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Ex4.xml" ContentType="application/vnd.ms-office.chartex+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utacgroupsg-my.sharepoint.com/personal/thanakritbo_utacgroup_com/Documents/"/>
    </mc:Choice>
  </mc:AlternateContent>
  <xr:revisionPtr revIDLastSave="104" documentId="14_{0D064C6F-06C5-44D5-A290-6042EFCB1113}" xr6:coauthVersionLast="47" xr6:coauthVersionMax="47" xr10:uidLastSave="{AF267190-B541-4AD8-9455-A654E10C66C1}"/>
  <bookViews>
    <workbookView xWindow="28680" yWindow="-120" windowWidth="24240" windowHeight="13140" xr2:uid="{00000000-000D-0000-FFFF-FFFF00000000}"/>
  </bookViews>
  <sheets>
    <sheet name="3. Dash board" sheetId="14" r:id="rId1"/>
    <sheet name="0. Original data ( CHN )" sheetId="1" r:id="rId2"/>
    <sheet name="0. Original data ( ENG )" sheetId="7" r:id="rId3"/>
    <sheet name="0.1 Persona data" sheetId="16" r:id="rId4"/>
    <sheet name="1.1 China Geo" sheetId="10" r:id="rId5"/>
    <sheet name="1.2 Bangkok Geo" sheetId="12" r:id="rId6"/>
    <sheet name="2.1 Persona_Top3 food" sheetId="15" r:id="rId7"/>
    <sheet name="2.2 Count by menu" sheetId="4" r:id="rId8"/>
  </sheets>
  <definedNames>
    <definedName name="_xlnm._FilterDatabase" localSheetId="2" hidden="1">'0. Original data ( ENG )'!$A$1:$AU$15</definedName>
    <definedName name="_xlnm._FilterDatabase" localSheetId="3" hidden="1">'0.1 Persona data'!$A$1:$O$15</definedName>
    <definedName name="_xlnm._FilterDatabase" localSheetId="6" hidden="1">'2.1 Persona_Top3 food'!$A$1:$T$15</definedName>
    <definedName name="_xlchart.v5.0" hidden="1">'1.1 China Geo'!$D$3</definedName>
    <definedName name="_xlchart.v5.1" hidden="1">'1.1 China Geo'!$D$4:$D$10</definedName>
    <definedName name="_xlchart.v5.10" hidden="1">'1.1 China Geo'!$E$3</definedName>
    <definedName name="_xlchart.v5.11" hidden="1">'1.1 China Geo'!$E$4:$E$10</definedName>
    <definedName name="_xlchart.v5.2" hidden="1">'1.1 China Geo'!$E$3</definedName>
    <definedName name="_xlchart.v5.3" hidden="1">'1.1 China Geo'!$E$4:$E$10</definedName>
    <definedName name="_xlchart.v5.8" hidden="1">'1.1 China Geo'!$D$3</definedName>
    <definedName name="_xlchart.v5.9" hidden="1">'1.1 China Geo'!$D$4:$D$10</definedName>
    <definedName name="_xlchart.v6.12" hidden="1">'1.2 Bangkok Geo'!$B$1:$C$1</definedName>
    <definedName name="_xlchart.v6.13" hidden="1">'1.2 Bangkok Geo'!$B$2:$C$50</definedName>
    <definedName name="_xlchart.v6.14" hidden="1">'1.2 Bangkok Geo'!$D$1</definedName>
    <definedName name="_xlchart.v6.15" hidden="1">'1.2 Bangkok Geo'!$D$2:$D$50</definedName>
    <definedName name="_xlchart.v6.4" hidden="1">'1.2 Bangkok Geo'!$B$1:$C$1</definedName>
    <definedName name="_xlchart.v6.5" hidden="1">'1.2 Bangkok Geo'!$B$2:$C$50</definedName>
    <definedName name="_xlchart.v6.6" hidden="1">'1.2 Bangkok Geo'!$D$1</definedName>
    <definedName name="_xlchart.v6.7" hidden="1">'1.2 Bangkok Geo'!$D$2:$D$50</definedName>
    <definedName name="_xlcn.WorksheetConnection_1.2BangkokA1M1701" hidden="1">'1.2 Bangkok Geo'!$A$1:$M$170</definedName>
  </definedNames>
  <calcPr calcId="191029"/>
  <pivotCaches>
    <pivotCache cacheId="0" r:id="rId9"/>
    <pivotCache cacheId="1" r:id="rId10"/>
    <pivotCache cacheId="2" r:id="rId11"/>
  </pivotCaches>
  <extLst>
    <ext xmlns:x15="http://schemas.microsoft.com/office/spreadsheetml/2010/11/main" uri="{FCE2AD5D-F65C-4FA6-A056-5C36A1767C68}">
      <x15:dataModel>
        <x15:modelTables>
          <x15:modelTable id="Range" name="Range" connection="WorksheetConnection_1.2 Bangkok!$A$1:$M$17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6" i="15" l="1"/>
  <c r="R16" i="15"/>
  <c r="P16" i="15"/>
  <c r="T16" i="15"/>
  <c r="T2" i="4"/>
  <c r="T7" i="4"/>
  <c r="T4" i="4"/>
  <c r="T8" i="4"/>
  <c r="T17" i="4"/>
  <c r="T9" i="4"/>
  <c r="T12" i="4"/>
  <c r="T18" i="4"/>
  <c r="T10" i="4"/>
  <c r="T13" i="4"/>
  <c r="T14" i="4"/>
  <c r="T11" i="4"/>
  <c r="T19" i="4"/>
  <c r="T15" i="4"/>
  <c r="T3" i="4"/>
  <c r="T5" i="4"/>
  <c r="T20" i="4" s="1"/>
  <c r="T6" i="4"/>
  <c r="T16" i="4"/>
  <c r="S2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A878FC-EED6-48A2-9016-918DF1E4C9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20CCFF-F02E-4D72-990F-25D67D2629E7}" name="WorksheetConnection_1.2 Bangkok!$A$1:$M$170" type="102" refreshedVersion="8" minRefreshableVersion="5">
    <extLst>
      <ext xmlns:x15="http://schemas.microsoft.com/office/spreadsheetml/2010/11/main" uri="{DE250136-89BD-433C-8126-D09CA5730AF9}">
        <x15:connection id="Range">
          <x15:rangePr sourceName="_xlcn.WorksheetConnection_1.2BangkokA1M170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3">
    <bk>
      <extLst>
        <ext uri="{3e2802c4-a4d2-4d8b-9148-e3be6c30e623}">
          <xlrd:rvb i="0"/>
        </ext>
      </extLst>
    </bk>
    <bk>
      <extLst>
        <ext uri="{3e2802c4-a4d2-4d8b-9148-e3be6c30e623}">
          <xlrd:rvb i="10"/>
        </ext>
      </extLst>
    </bk>
    <bk>
      <extLst>
        <ext uri="{3e2802c4-a4d2-4d8b-9148-e3be6c30e623}">
          <xlrd:rvb i="19"/>
        </ext>
      </extLst>
    </bk>
    <bk>
      <extLst>
        <ext uri="{3e2802c4-a4d2-4d8b-9148-e3be6c30e623}">
          <xlrd:rvb i="29"/>
        </ext>
      </extLst>
    </bk>
    <bk>
      <extLst>
        <ext uri="{3e2802c4-a4d2-4d8b-9148-e3be6c30e623}">
          <xlrd:rvb i="39"/>
        </ext>
      </extLst>
    </bk>
    <bk>
      <extLst>
        <ext uri="{3e2802c4-a4d2-4d8b-9148-e3be6c30e623}">
          <xlrd:rvb i="49"/>
        </ext>
      </extLst>
    </bk>
    <bk>
      <extLst>
        <ext uri="{3e2802c4-a4d2-4d8b-9148-e3be6c30e623}">
          <xlrd:rvb i="58"/>
        </ext>
      </extLst>
    </bk>
    <bk>
      <extLst>
        <ext uri="{3e2802c4-a4d2-4d8b-9148-e3be6c30e623}">
          <xlrd:rvb i="67"/>
        </ext>
      </extLst>
    </bk>
    <bk>
      <extLst>
        <ext uri="{3e2802c4-a4d2-4d8b-9148-e3be6c30e623}">
          <xlrd:rvb i="69"/>
        </ext>
      </extLst>
    </bk>
    <bk>
      <extLst>
        <ext uri="{3e2802c4-a4d2-4d8b-9148-e3be6c30e623}">
          <xlrd:rvb i="71"/>
        </ext>
      </extLst>
    </bk>
    <bk>
      <extLst>
        <ext uri="{3e2802c4-a4d2-4d8b-9148-e3be6c30e623}">
          <xlrd:rvb i="73"/>
        </ext>
      </extLst>
    </bk>
    <bk>
      <extLst>
        <ext uri="{3e2802c4-a4d2-4d8b-9148-e3be6c30e623}">
          <xlrd:rvb i="75"/>
        </ext>
      </extLst>
    </bk>
    <bk>
      <extLst>
        <ext uri="{3e2802c4-a4d2-4d8b-9148-e3be6c30e623}">
          <xlrd:rvb i="77"/>
        </ext>
      </extLst>
    </bk>
    <bk>
      <extLst>
        <ext uri="{3e2802c4-a4d2-4d8b-9148-e3be6c30e623}">
          <xlrd:rvb i="79"/>
        </ext>
      </extLst>
    </bk>
    <bk>
      <extLst>
        <ext uri="{3e2802c4-a4d2-4d8b-9148-e3be6c30e623}">
          <xlrd:rvb i="81"/>
        </ext>
      </extLst>
    </bk>
    <bk>
      <extLst>
        <ext uri="{3e2802c4-a4d2-4d8b-9148-e3be6c30e623}">
          <xlrd:rvb i="83"/>
        </ext>
      </extLst>
    </bk>
    <bk>
      <extLst>
        <ext uri="{3e2802c4-a4d2-4d8b-9148-e3be6c30e623}">
          <xlrd:rvb i="85"/>
        </ext>
      </extLst>
    </bk>
    <bk>
      <extLst>
        <ext uri="{3e2802c4-a4d2-4d8b-9148-e3be6c30e623}">
          <xlrd:rvb i="87"/>
        </ext>
      </extLst>
    </bk>
    <bk>
      <extLst>
        <ext uri="{3e2802c4-a4d2-4d8b-9148-e3be6c30e623}">
          <xlrd:rvb i="89"/>
        </ext>
      </extLst>
    </bk>
    <bk>
      <extLst>
        <ext uri="{3e2802c4-a4d2-4d8b-9148-e3be6c30e623}">
          <xlrd:rvb i="91"/>
        </ext>
      </extLst>
    </bk>
    <bk>
      <extLst>
        <ext uri="{3e2802c4-a4d2-4d8b-9148-e3be6c30e623}">
          <xlrd:rvb i="93"/>
        </ext>
      </extLst>
    </bk>
    <bk>
      <extLst>
        <ext uri="{3e2802c4-a4d2-4d8b-9148-e3be6c30e623}">
          <xlrd:rvb i="95"/>
        </ext>
      </extLst>
    </bk>
    <bk>
      <extLst>
        <ext uri="{3e2802c4-a4d2-4d8b-9148-e3be6c30e623}">
          <xlrd:rvb i="97"/>
        </ext>
      </extLst>
    </bk>
    <bk>
      <extLst>
        <ext uri="{3e2802c4-a4d2-4d8b-9148-e3be6c30e623}">
          <xlrd:rvb i="99"/>
        </ext>
      </extLst>
    </bk>
    <bk>
      <extLst>
        <ext uri="{3e2802c4-a4d2-4d8b-9148-e3be6c30e623}">
          <xlrd:rvb i="101"/>
        </ext>
      </extLst>
    </bk>
    <bk>
      <extLst>
        <ext uri="{3e2802c4-a4d2-4d8b-9148-e3be6c30e623}">
          <xlrd:rvb i="103"/>
        </ext>
      </extLst>
    </bk>
    <bk>
      <extLst>
        <ext uri="{3e2802c4-a4d2-4d8b-9148-e3be6c30e623}">
          <xlrd:rvb i="105"/>
        </ext>
      </extLst>
    </bk>
    <bk>
      <extLst>
        <ext uri="{3e2802c4-a4d2-4d8b-9148-e3be6c30e623}">
          <xlrd:rvb i="107"/>
        </ext>
      </extLst>
    </bk>
    <bk>
      <extLst>
        <ext uri="{3e2802c4-a4d2-4d8b-9148-e3be6c30e623}">
          <xlrd:rvb i="109"/>
        </ext>
      </extLst>
    </bk>
    <bk>
      <extLst>
        <ext uri="{3e2802c4-a4d2-4d8b-9148-e3be6c30e623}">
          <xlrd:rvb i="111"/>
        </ext>
      </extLst>
    </bk>
    <bk>
      <extLst>
        <ext uri="{3e2802c4-a4d2-4d8b-9148-e3be6c30e623}">
          <xlrd:rvb i="113"/>
        </ext>
      </extLst>
    </bk>
    <bk>
      <extLst>
        <ext uri="{3e2802c4-a4d2-4d8b-9148-e3be6c30e623}">
          <xlrd:rvb i="115"/>
        </ext>
      </extLst>
    </bk>
    <bk>
      <extLst>
        <ext uri="{3e2802c4-a4d2-4d8b-9148-e3be6c30e623}">
          <xlrd:rvb i="117"/>
        </ext>
      </extLst>
    </bk>
  </futureMetadata>
  <valueMetadata count="3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valueMetadata>
</metadata>
</file>

<file path=xl/sharedStrings.xml><?xml version="1.0" encoding="utf-8"?>
<sst xmlns="http://schemas.openxmlformats.org/spreadsheetml/2006/main" count="1915" uniqueCount="578">
  <si>
    <t>Timestamp</t>
  </si>
  <si>
    <r>
      <rPr>
        <b/>
        <u/>
        <sz val="10"/>
        <color theme="1"/>
        <rFont val="Arial"/>
      </rPr>
      <t>回答问题前请先阅读</t>
    </r>
    <r>
      <rPr>
        <sz val="10"/>
        <color theme="1"/>
        <rFont val="Arial"/>
      </rPr>
      <t xml:space="preserve">
     这项调查是 DADS5002 商业模式模拟和设计思维课程的一部分.该项目由国家发展管理研究所 (NIDA) 数据科学与数据分析学院 (DADS) 应用统计系的一组学生主持.
     这项调查是针对在 NIDA 学习的中国学生进行的. 我们想知道他们对泰国菜的喜好, 特别是他们最喜欢的泰国菜是什么. 这些信息将用于改进, 更新, 解决问题或创建新餐厅, 以更好地满足中国学生的需求.
     因此，我们恳请您同意发布本研究的数据（可能包括个人信息).
 非常感谢.</t>
    </r>
    <r>
      <rPr>
        <b/>
        <u/>
        <sz val="10"/>
        <color theme="1"/>
        <rFont val="Arial"/>
      </rPr>
      <t xml:space="preserve">
Please read before answering the questions</t>
    </r>
    <r>
      <rPr>
        <sz val="10"/>
        <color theme="1"/>
        <rFont val="Arial"/>
      </rPr>
      <t xml:space="preserve">
     This survey is a part of the course DADS5002 Business Model Simulation and Design Thinking. It is conducted by a group of students from the Department of Applied Statistics, Faculty of Data Science and Data Analytics (DADS), National Institute of Development Administration (NIDA).
     This survey is conducted to study Chinese students studying at NIDA. We want to know their preferences for Thai food, especially what their favorite Thai dishes are. This information will be used to improve, update, solve problems, or create new restaurants to better meet the needs of Chinese students.
     Therefore, we kindly ask for your consent to publish the data (which may include personal information) for this study.
Thank you very much.
 </t>
    </r>
  </si>
  <si>
    <t>昵称 / Nickname</t>
  </si>
  <si>
    <t>年龄  /  Ages</t>
  </si>
  <si>
    <t>性别 / Gender</t>
  </si>
  <si>
    <t>身高 / Height(cm)</t>
  </si>
  <si>
    <t>你住在中国哪里？/ Where do you live in china?</t>
  </si>
  <si>
    <t>你住在泰国哪里? / Where do you live in Thailand?.</t>
  </si>
  <si>
    <t>什么是你的最高学历？ / What is your highest level of education?</t>
  </si>
  <si>
    <t>你在NIDA 的专业是什么  ?/ What is your major at NIDA?</t>
  </si>
  <si>
    <t>您的手机是什么品牌的 ? / What is your phone's brand?</t>
  </si>
  <si>
    <t>你一天吃什么饭？ / What meals do you eat in a day?</t>
  </si>
  <si>
    <t>最喜欢的泰国美食前三名  /  Top 3 favorite Thai food. [泰式打拋肉 (Stir fried Thai basil)]</t>
  </si>
  <si>
    <t>最喜欢的泰国美食前三名  /  Top 3 favorite Thai food. [泰式炒河粉 (Pad Thai)]</t>
  </si>
  <si>
    <t>最喜欢的泰国美食前三名  /  Top 3 favorite Thai food. [冬阴功汤 (Tom Yum Kung)]</t>
  </si>
  <si>
    <t>最喜欢的泰国美食前三名  /  Top 3 favorite Thai food. [泰北咖哩面 (Khao Soi)]</t>
  </si>
  <si>
    <t>最喜欢的泰国美食前三名  /  Top 3 favorite Thai food. [咖喱鸡 (Massaman Curry)]</t>
  </si>
  <si>
    <t>最喜欢的泰国美食前三名  /  Top 3 favorite Thai food. [青咖喱 (Green Curry)]</t>
  </si>
  <si>
    <t>最喜欢的泰国美食前三名  /  Top 3 favorite Thai food. [红咖喱 (Red curry)]</t>
  </si>
  <si>
    <t>最喜欢的泰国美食前三名  /  Top 3 favorite Thai food. [醉酒面 (Drunken Noodles)]</t>
  </si>
  <si>
    <t>最喜欢的泰国美食前三名  /  Top 3 favorite Thai food. [菠萝炒饭 (Pineapple Fried Rice)]</t>
  </si>
  <si>
    <t>最喜欢的泰国美食前三名  /  Top 3 favorite Thai food. [椰奶鸡汤 (Tom Kha Kai)]</t>
  </si>
  <si>
    <t>最喜欢的泰国美食前三名  /  Top 3 favorite Thai food. [用肉丁拌的泰国凉菜 (Larb)]</t>
  </si>
  <si>
    <t>最喜欢的泰国美食前三名  /  Top 3 favorite Thai food. [青木瓜沙拉 (Papaya Sald)]</t>
  </si>
  <si>
    <t>最喜欢的泰国美食前三名  /  Top 3 favorite Thai food. [酱油炒粿条 (Pad See ew)]</t>
  </si>
  <si>
    <t>最喜欢的泰国美食前三名  /  Top 3 favorite Thai food. [烤肉糯米饭 (Sticky rice with Grilled pork)]</t>
  </si>
  <si>
    <t>最喜欢的泰国美食前三名  /  Top 3 favorite Thai food. [香炸五花肉 (Crispy pork with rice)]</t>
  </si>
  <si>
    <t>最喜欢的泰国美食前三名  /  Top 3 favorite Thai food. [泰式船面 (ฺBoat noodle)]</t>
  </si>
  <si>
    <t>最喜欢的泰国美食前三名  /  Top 3 favorite Thai food. [猪脚饭 (Stewed pork leg on rice)]</t>
  </si>
  <si>
    <t>最喜欢的泰国美食前三名  /  Top 3 favorite Thai food. [凉拌粉丝 (Mung Bean Noodle Spicy Salad))]</t>
  </si>
  <si>
    <t>您喜欢哪种口味？  / What kind of taste do you prefer?</t>
  </si>
  <si>
    <t>有哪些泰国菜是你想吃但还没吃过的？/ What Thai food would you like to eat but haven't eaten yet?</t>
  </si>
  <si>
    <t>每天可以吃哪些泰国菜？ / What Thai dishes can you eat every day?</t>
  </si>
  <si>
    <t>每天可以吃哪些中国菜？ / What Chinese dishes can you eat every day?</t>
  </si>
  <si>
    <t>你最喜欢哪家泰国餐厅？ / What is your favorite Thai restaurant?</t>
  </si>
  <si>
    <t>你最常去哪家泰国餐厅？ / What Thai restaurant do you go to most often?</t>
  </si>
  <si>
    <t>您对什么样的目的地感兴趣？ / What kind of destinations are you interested in?</t>
  </si>
  <si>
    <t>您一次旅行平均花费多少钱？ / How much do you spend on average for a trip?</t>
  </si>
  <si>
    <t>Number 1</t>
  </si>
  <si>
    <t>Number 2</t>
  </si>
  <si>
    <t>Number 3</t>
  </si>
  <si>
    <t>1</t>
  </si>
  <si>
    <t>2</t>
  </si>
  <si>
    <t>3</t>
  </si>
  <si>
    <t/>
  </si>
  <si>
    <t>Accept</t>
  </si>
  <si>
    <t>ness</t>
  </si>
  <si>
    <t>25-30</t>
  </si>
  <si>
    <t>Female</t>
  </si>
  <si>
    <t>161-165</t>
  </si>
  <si>
    <t>云南 (yúnnán) หยุนหนัน</t>
  </si>
  <si>
    <t>Ratchathewi</t>
  </si>
  <si>
    <t>Master Degrees</t>
  </si>
  <si>
    <t>management</t>
  </si>
  <si>
    <t>Iphone</t>
  </si>
  <si>
    <t>Breakfast, Lunch, Dinner</t>
  </si>
  <si>
    <t>Neautral</t>
  </si>
  <si>
    <t>no</t>
  </si>
  <si>
    <t>fried rice</t>
  </si>
  <si>
    <t>辣子鸡</t>
  </si>
  <si>
    <t>spectrum</t>
  </si>
  <si>
    <t>Sea</t>
  </si>
  <si>
    <t>2000 THB -5000 THB</t>
  </si>
  <si>
    <t>海南</t>
  </si>
  <si>
    <t>pattaya</t>
  </si>
  <si>
    <t>bangkok</t>
  </si>
  <si>
    <t>清迈</t>
  </si>
  <si>
    <t>深圳</t>
  </si>
  <si>
    <t>四川</t>
  </si>
  <si>
    <t>鱼香肉丝</t>
  </si>
  <si>
    <t>回锅肉</t>
  </si>
  <si>
    <t>香辣锅</t>
  </si>
  <si>
    <t>Dana</t>
  </si>
  <si>
    <t>&gt;30</t>
  </si>
  <si>
    <t>四川 (sìchuān) ซื่อชวน</t>
  </si>
  <si>
    <t>Khlong Toei</t>
  </si>
  <si>
    <t>Business Management</t>
  </si>
  <si>
    <t>Salty</t>
  </si>
  <si>
    <t>NA</t>
  </si>
  <si>
    <t>冬阴功</t>
  </si>
  <si>
    <t>全部</t>
  </si>
  <si>
    <t>Local</t>
  </si>
  <si>
    <t>Ban Somdam</t>
  </si>
  <si>
    <t>&gt;5000 THB</t>
  </si>
  <si>
    <t>云南</t>
  </si>
  <si>
    <t>芭提雅</t>
  </si>
  <si>
    <t>普吉岛</t>
  </si>
  <si>
    <t>曼谷</t>
  </si>
  <si>
    <t>hot pot</t>
  </si>
  <si>
    <t>noddles</t>
  </si>
  <si>
    <t>beijing roasted duck</t>
  </si>
  <si>
    <t>sabrina</t>
  </si>
  <si>
    <t>166-170</t>
  </si>
  <si>
    <t>Suan Luang</t>
  </si>
  <si>
    <t>Breakfast, Brunch, Lunch, Dinner, Late night Meal</t>
  </si>
  <si>
    <t>生腌</t>
  </si>
  <si>
    <t>糯米饭</t>
  </si>
  <si>
    <t>炒鸡蛋</t>
  </si>
  <si>
    <t>oishi</t>
  </si>
  <si>
    <t>7-11</t>
  </si>
  <si>
    <t>Temple</t>
  </si>
  <si>
    <t>苏梅岛</t>
  </si>
  <si>
    <t>新疆</t>
  </si>
  <si>
    <t>火锅</t>
  </si>
  <si>
    <t>过桥米线</t>
  </si>
  <si>
    <t>番茄炒鸡蛋</t>
  </si>
  <si>
    <t>Lisheng Xhabg</t>
  </si>
  <si>
    <t>Male</t>
  </si>
  <si>
    <t>171-175</t>
  </si>
  <si>
    <t>Doctoral Degrees</t>
  </si>
  <si>
    <t>Management</t>
  </si>
  <si>
    <t>One plus</t>
  </si>
  <si>
    <t>Brunch, Dinner</t>
  </si>
  <si>
    <t>Oily</t>
  </si>
  <si>
    <t>No</t>
  </si>
  <si>
    <t xml:space="preserve">Basil </t>
  </si>
  <si>
    <t>辣椒炒鸡蛋</t>
  </si>
  <si>
    <t>Street food</t>
  </si>
  <si>
    <t>Near my home</t>
  </si>
  <si>
    <t>重庆</t>
  </si>
  <si>
    <t xml:space="preserve">Korat </t>
  </si>
  <si>
    <t>Phuket</t>
  </si>
  <si>
    <t>Krabi</t>
  </si>
  <si>
    <t>青岛</t>
  </si>
  <si>
    <t>厦门</t>
  </si>
  <si>
    <t>Emma</t>
  </si>
  <si>
    <t>Bang Kapi</t>
  </si>
  <si>
    <t>Breakfast, Brunch, Lunch, Afternoon meal, Dinner, Late night Meal</t>
  </si>
  <si>
    <t>mala</t>
  </si>
  <si>
    <t>生海鲜</t>
  </si>
  <si>
    <t>not sure</t>
  </si>
  <si>
    <t>面条</t>
  </si>
  <si>
    <t>建兴酒家</t>
  </si>
  <si>
    <t>学校食堂</t>
  </si>
  <si>
    <t>普吉</t>
  </si>
  <si>
    <t>上海</t>
  </si>
  <si>
    <t>香港</t>
  </si>
  <si>
    <t>hotpot</t>
  </si>
  <si>
    <t>xiaoguo mixian</t>
  </si>
  <si>
    <t>laziji</t>
  </si>
  <si>
    <t>James</t>
  </si>
  <si>
    <t>&gt;175</t>
  </si>
  <si>
    <t>Din Daeng</t>
  </si>
  <si>
    <t>phd management</t>
  </si>
  <si>
    <t>Huawei</t>
  </si>
  <si>
    <t>无</t>
  </si>
  <si>
    <t>打抛肉沫</t>
  </si>
  <si>
    <t>钵钵鸡</t>
  </si>
  <si>
    <t>blue elephant</t>
  </si>
  <si>
    <t>Sabushi</t>
  </si>
  <si>
    <t>Mountain</t>
  </si>
  <si>
    <t>象岛</t>
  </si>
  <si>
    <t>麻婆豆腐</t>
  </si>
  <si>
    <t>Ellen</t>
  </si>
  <si>
    <t>20-25</t>
  </si>
  <si>
    <t>Bueng Kum</t>
  </si>
  <si>
    <t>Bachelor Degrees</t>
  </si>
  <si>
    <t>MKT</t>
  </si>
  <si>
    <t>没有</t>
  </si>
  <si>
    <t>猪肉饭</t>
  </si>
  <si>
    <t>四川菜，云南菜</t>
  </si>
  <si>
    <t>记不得名字，咖喱牛肉</t>
  </si>
  <si>
    <t>鸡脚面</t>
  </si>
  <si>
    <t>三亚</t>
  </si>
  <si>
    <t>斯米兰</t>
  </si>
  <si>
    <t>狗骨岛</t>
  </si>
  <si>
    <t>长白山</t>
  </si>
  <si>
    <t>北京</t>
  </si>
  <si>
    <t>烧烤</t>
  </si>
  <si>
    <t>四川菜</t>
  </si>
  <si>
    <t>Lyna</t>
  </si>
  <si>
    <t>福建 (fújiàn) ฝูเจี้ยน</t>
  </si>
  <si>
    <t>Lunch</t>
  </si>
  <si>
    <t>泰式打抛</t>
  </si>
  <si>
    <t>饺子</t>
  </si>
  <si>
    <t>不知道什么餐厅，NIDA食堂</t>
  </si>
  <si>
    <t>NIDA 食堂</t>
  </si>
  <si>
    <t>斯里兰卡</t>
  </si>
  <si>
    <t>土豆炖排骨</t>
  </si>
  <si>
    <t>酸菜炖粉条</t>
  </si>
  <si>
    <t>156-160</t>
  </si>
  <si>
    <t>Entrepreneurship Management</t>
  </si>
  <si>
    <t>oppo</t>
  </si>
  <si>
    <t>Breakfast, Lunch, Afternoon meal, Dinner</t>
  </si>
  <si>
    <t>spicy</t>
  </si>
  <si>
    <t>boat noodle</t>
  </si>
  <si>
    <t>หมูกระท</t>
  </si>
  <si>
    <t>北海</t>
  </si>
  <si>
    <t>锅包肉</t>
  </si>
  <si>
    <t>Ruby</t>
  </si>
  <si>
    <t>150-155</t>
  </si>
  <si>
    <t>Digital innovation</t>
  </si>
  <si>
    <t>Breakfast, Brunch, Lunch</t>
  </si>
  <si>
    <t>Mala</t>
  </si>
  <si>
    <t>还没有</t>
  </si>
  <si>
    <t>炒饭，面条</t>
  </si>
  <si>
    <t>只能自己做或者餐馆</t>
  </si>
  <si>
    <t xml:space="preserve">A lot. Michelle restaurants </t>
  </si>
  <si>
    <t>Inter restaurant</t>
  </si>
  <si>
    <t>Sanya</t>
  </si>
  <si>
    <t>Ayutaya</t>
  </si>
  <si>
    <t>Huahin</t>
  </si>
  <si>
    <t>Islands (A lot of)</t>
  </si>
  <si>
    <t>Hainan</t>
  </si>
  <si>
    <t>Dali</t>
  </si>
  <si>
    <t>麻辣火锅</t>
  </si>
  <si>
    <t>炸排骨</t>
  </si>
  <si>
    <t>RURU</t>
  </si>
  <si>
    <t>上海 (shànghǎi) เซี่ยงไฮ้</t>
  </si>
  <si>
    <t>E-Business</t>
  </si>
  <si>
    <t>跳虾</t>
  </si>
  <si>
    <t>船面</t>
  </si>
  <si>
    <t>鸡丝凉面</t>
  </si>
  <si>
    <t>MukaTa</t>
  </si>
  <si>
    <t>Ping noey on the roof</t>
  </si>
  <si>
    <t>雁荡山</t>
  </si>
  <si>
    <t>大兴安岭</t>
  </si>
  <si>
    <t>西藏</t>
  </si>
  <si>
    <t>东坡肉</t>
  </si>
  <si>
    <t>小鸡炖蘑菇</t>
  </si>
  <si>
    <t>Pepper</t>
  </si>
  <si>
    <t>江苏(jiāngsū) เจียงซู</t>
  </si>
  <si>
    <t>MBA</t>
  </si>
  <si>
    <t>凉拌海鲜</t>
  </si>
  <si>
    <t>各种串串</t>
  </si>
  <si>
    <t>千张，火锅</t>
  </si>
  <si>
    <t>White flower</t>
  </si>
  <si>
    <t>I forget</t>
  </si>
  <si>
    <t>Agricultural tourism</t>
  </si>
  <si>
    <t>501 THB -1000 THB</t>
  </si>
  <si>
    <t>河南老君上</t>
  </si>
  <si>
    <t>暹罗古城</t>
  </si>
  <si>
    <t>海洋馆</t>
  </si>
  <si>
    <t>清迈古寺</t>
  </si>
  <si>
    <t>香格里拉</t>
  </si>
  <si>
    <t>无锡南长街</t>
  </si>
  <si>
    <t>虾仁鸡蛋炒饭</t>
  </si>
  <si>
    <t>东坡肘子</t>
  </si>
  <si>
    <t>凉拌千张</t>
  </si>
  <si>
    <t>Wenqi Wang</t>
  </si>
  <si>
    <t>北京 (běijīng)  ปักกิ่ง</t>
  </si>
  <si>
    <t>&lt;Bachelor Degrees</t>
  </si>
  <si>
    <t>Marketing management</t>
  </si>
  <si>
    <t>虾酱</t>
  </si>
  <si>
    <t>Thai tea</t>
  </si>
  <si>
    <t>番茄炒蛋</t>
  </si>
  <si>
    <t>kum poon</t>
  </si>
  <si>
    <t>school canteen</t>
  </si>
  <si>
    <t>Pattaya</t>
  </si>
  <si>
    <t>Bangkok</t>
  </si>
  <si>
    <t>Guangdong</t>
  </si>
  <si>
    <t>Qingdao</t>
  </si>
  <si>
    <t>椰子鸡</t>
  </si>
  <si>
    <t>wa wa</t>
  </si>
  <si>
    <t>湖南(húnán) หูหนัน</t>
  </si>
  <si>
    <t>Bm</t>
  </si>
  <si>
    <t>Afternoon meal</t>
  </si>
  <si>
    <t>泰北菜</t>
  </si>
  <si>
    <t>打抛</t>
  </si>
  <si>
    <t>辣椒炒肉</t>
  </si>
  <si>
    <t>teenoi</t>
  </si>
  <si>
    <t>eat am are</t>
  </si>
  <si>
    <t>1001 THB - 2000 THB</t>
  </si>
  <si>
    <t>长沙</t>
  </si>
  <si>
    <t>螺蛳粉</t>
  </si>
  <si>
    <t>麻辣烫</t>
  </si>
  <si>
    <t>consent</t>
  </si>
  <si>
    <t>nickname</t>
  </si>
  <si>
    <t>ages</t>
  </si>
  <si>
    <t>gender</t>
  </si>
  <si>
    <t>live_in_china</t>
  </si>
  <si>
    <t>live_in_thailand</t>
  </si>
  <si>
    <t>highest_degree</t>
  </si>
  <si>
    <t>nmajor_nida</t>
  </si>
  <si>
    <t>phone_brand</t>
  </si>
  <si>
    <t>meal_in_day</t>
  </si>
  <si>
    <t>Stir fried Thai basil</t>
  </si>
  <si>
    <t>Pad Thai</t>
  </si>
  <si>
    <t>Tom Yum Kung</t>
  </si>
  <si>
    <t>Khao Soi</t>
  </si>
  <si>
    <t>Massaman Curry</t>
  </si>
  <si>
    <t>Green Curry</t>
  </si>
  <si>
    <t>Red curry</t>
  </si>
  <si>
    <t>Drunken Noodles</t>
  </si>
  <si>
    <t>Pineapple Fried Rice</t>
  </si>
  <si>
    <t>Tom Kha Kai</t>
  </si>
  <si>
    <t>Larb</t>
  </si>
  <si>
    <t>Papaya Sald</t>
  </si>
  <si>
    <t>Pad See ew</t>
  </si>
  <si>
    <t>Sticky rice with Grilled pork</t>
  </si>
  <si>
    <t>Crispy pork with rice</t>
  </si>
  <si>
    <t>Boat noodle</t>
  </si>
  <si>
    <t>Stewed pork leg on rice</t>
  </si>
  <si>
    <t>Mung Bean Noodle Spicy Salad</t>
  </si>
  <si>
    <t>Taste_prefer</t>
  </si>
  <si>
    <t>like_but_havenot_eaten</t>
  </si>
  <si>
    <t>thai_eat_every_day</t>
  </si>
  <si>
    <t>China_eat_every_day</t>
  </si>
  <si>
    <t>fav_thai_res</t>
  </si>
  <si>
    <t>thai_res_often</t>
  </si>
  <si>
    <t>travel_destination</t>
  </si>
  <si>
    <t>avr_spend_travel</t>
  </si>
  <si>
    <t>Spicy chicken</t>
  </si>
  <si>
    <t>all</t>
  </si>
  <si>
    <t>Korat</t>
  </si>
  <si>
    <t>A lot. Michelle restaurants</t>
  </si>
  <si>
    <t>北京 (běijīng) ปักกิ่ง</t>
  </si>
  <si>
    <t>Total</t>
  </si>
  <si>
    <t>Grand Total</t>
  </si>
  <si>
    <t>Menu</t>
  </si>
  <si>
    <t>Null</t>
  </si>
  <si>
    <t xml:space="preserve">Count </t>
  </si>
  <si>
    <t>Menu no.</t>
  </si>
  <si>
    <t>Menu in thai</t>
  </si>
  <si>
    <t>กะเพรา</t>
  </si>
  <si>
    <t>ข้าวหมูกรอบ</t>
  </si>
  <si>
    <t>ต้มยำกุ้ง</t>
  </si>
  <si>
    <t>ก๋วยเตี๋ยวเรือ</t>
  </si>
  <si>
    <t>ข้าวขาหมู</t>
  </si>
  <si>
    <t>ผัดไทย</t>
  </si>
  <si>
    <t>ข้าวซอย</t>
  </si>
  <si>
    <t>แกงเขียวหวาน</t>
  </si>
  <si>
    <t>ข้าวผัดสัปรส</t>
  </si>
  <si>
    <t>ส้มตำ</t>
  </si>
  <si>
    <t>แกงแผ็ด</t>
  </si>
  <si>
    <t>ต้มข่าไก่</t>
  </si>
  <si>
    <t>ลาบ</t>
  </si>
  <si>
    <t>ข้าวเหนียวหมูปิ้ง</t>
  </si>
  <si>
    <t>ยำวุ้นเส้น</t>
  </si>
  <si>
    <t>มัสมั่น</t>
  </si>
  <si>
    <t>ผัดขี้เมา</t>
  </si>
  <si>
    <t>ผัดซีอิ้ว</t>
  </si>
  <si>
    <t>Food category</t>
  </si>
  <si>
    <t>Texture</t>
  </si>
  <si>
    <t>Rice</t>
  </si>
  <si>
    <t>Soup</t>
  </si>
  <si>
    <t>Noodle</t>
  </si>
  <si>
    <t>Noodles</t>
  </si>
  <si>
    <t>Spicy</t>
  </si>
  <si>
    <t>Sweet</t>
  </si>
  <si>
    <t xml:space="preserve">云南 </t>
  </si>
  <si>
    <t xml:space="preserve">四川 </t>
  </si>
  <si>
    <t xml:space="preserve">福建 </t>
  </si>
  <si>
    <t xml:space="preserve">上海 </t>
  </si>
  <si>
    <t>江苏</t>
  </si>
  <si>
    <t xml:space="preserve">北京 </t>
  </si>
  <si>
    <t>湖南</t>
  </si>
  <si>
    <t>Province</t>
  </si>
  <si>
    <t>none</t>
  </si>
  <si>
    <t>Tom Yum Gong</t>
  </si>
  <si>
    <t>Raw pickled</t>
  </si>
  <si>
    <t>Sticky rice</t>
  </si>
  <si>
    <t>Scrambled eggs</t>
  </si>
  <si>
    <t>Scrambled eggs with chili</t>
  </si>
  <si>
    <t>Raw seafood</t>
  </si>
  <si>
    <t>Jianxing Restaurant</t>
  </si>
  <si>
    <t>School cafeteria</t>
  </si>
  <si>
    <t>Bowl chicken</t>
  </si>
  <si>
    <t>butadon</t>
  </si>
  <si>
    <t>Sichuan cuisine, Yunnan cuisine</t>
  </si>
  <si>
    <t>Can't remember the name, beef curry</t>
  </si>
  <si>
    <t>Chicken feet</t>
  </si>
  <si>
    <t>dumplings</t>
  </si>
  <si>
    <t>I don't know what restaurant, NIDA cafeteria</t>
  </si>
  <si>
    <t>NIDA cafeteria</t>
  </si>
  <si>
    <t>bar b que buffet</t>
  </si>
  <si>
    <t>Fried rice, noodles soup</t>
  </si>
  <si>
    <t>Jumping shrimp</t>
  </si>
  <si>
    <t>Shredded chicken noodles</t>
  </si>
  <si>
    <t>raw seafood</t>
  </si>
  <si>
    <t>Various skewers</t>
  </si>
  <si>
    <t>Senzhang, hot pot</t>
  </si>
  <si>
    <t>Shrimp paste</t>
  </si>
  <si>
    <t>Scrambled eggs with tomatoes</t>
  </si>
  <si>
    <t>Northern Thai food</t>
  </si>
  <si>
    <t>Stir-fried meat with chili</t>
  </si>
  <si>
    <t>Chiang mai</t>
  </si>
  <si>
    <t>Shenzhen</t>
  </si>
  <si>
    <t>Sichuan</t>
  </si>
  <si>
    <t>Yuxiang shredded pork</t>
  </si>
  <si>
    <t>double-cooked pork</t>
  </si>
  <si>
    <t>Mala xiang guo</t>
  </si>
  <si>
    <t>phuket</t>
  </si>
  <si>
    <t>Yunnan</t>
  </si>
  <si>
    <t>Koh Samui</t>
  </si>
  <si>
    <t>Xinjiang</t>
  </si>
  <si>
    <t>crossing the bridge noodles</t>
  </si>
  <si>
    <t>Chongqing</t>
  </si>
  <si>
    <t>Xiamen</t>
  </si>
  <si>
    <t>Shanghai</t>
  </si>
  <si>
    <t>Hong Kong</t>
  </si>
  <si>
    <t>Koh Chang</t>
  </si>
  <si>
    <t>Mapo tofu</t>
  </si>
  <si>
    <t>Similan</t>
  </si>
  <si>
    <t>koh kood</t>
  </si>
  <si>
    <t>Changbai Mountain</t>
  </si>
  <si>
    <t>Beijing</t>
  </si>
  <si>
    <t>BBQ</t>
  </si>
  <si>
    <t>Sichuan cuisine</t>
  </si>
  <si>
    <t>Sri Lanka</t>
  </si>
  <si>
    <t>Stewed Pork Ribs with Potatoes</t>
  </si>
  <si>
    <t>Pickle Cabbage Pork Ribs Stew With Glass Noddles</t>
  </si>
  <si>
    <t>North Sea</t>
  </si>
  <si>
    <t>Crispy Sweet &amp; Sour Pork</t>
  </si>
  <si>
    <t>Chongqing hot pot</t>
  </si>
  <si>
    <t>Red Fermented Bean Curd Ribs</t>
  </si>
  <si>
    <t>Yandang Mountain</t>
  </si>
  <si>
    <t>Daxing'anling</t>
  </si>
  <si>
    <t>Tibet</t>
  </si>
  <si>
    <t>Dongpo pork</t>
  </si>
  <si>
    <t>Mushroom chicken stew</t>
  </si>
  <si>
    <t>The ancient city of Siam</t>
  </si>
  <si>
    <t>Oceanarium</t>
  </si>
  <si>
    <t>Chiang Mai Ancient Temple</t>
  </si>
  <si>
    <t>Henan Laojun Shang</t>
  </si>
  <si>
    <t>Shangri-La</t>
  </si>
  <si>
    <t>Wuxi South Long Street</t>
  </si>
  <si>
    <t>Shrimp and egg fried rice</t>
  </si>
  <si>
    <t>Dried Beancurd</t>
  </si>
  <si>
    <t>coconut chicken</t>
  </si>
  <si>
    <t>Changsha</t>
  </si>
  <si>
    <t>Luosifen</t>
  </si>
  <si>
    <t>Malatang</t>
  </si>
  <si>
    <t>height(cm)</t>
  </si>
  <si>
    <t>1_top3_travelthai</t>
  </si>
  <si>
    <t>2_top3_travelthai</t>
  </si>
  <si>
    <t>3_top3_travelthai</t>
  </si>
  <si>
    <t>1_top3_travelchina</t>
  </si>
  <si>
    <t>2_top3_travelchina</t>
  </si>
  <si>
    <t>3_top3_travelchina</t>
  </si>
  <si>
    <t>1_top3_china_food</t>
  </si>
  <si>
    <t>2_top3_china_food</t>
  </si>
  <si>
    <t>3_top3_china_food</t>
  </si>
  <si>
    <t>Yunnan Small Pot Rice Noodles</t>
  </si>
  <si>
    <t>Fujian</t>
  </si>
  <si>
    <t>Hunan</t>
  </si>
  <si>
    <t>Jiangsu</t>
  </si>
  <si>
    <t>Count</t>
  </si>
  <si>
    <t>Count of live_in_thailand</t>
  </si>
  <si>
    <t>บางกะปิ</t>
  </si>
  <si>
    <t>บึงกุ่ม</t>
  </si>
  <si>
    <t>สวนหลวง</t>
  </si>
  <si>
    <t>คลองเตย</t>
  </si>
  <si>
    <t>ดินแดง</t>
  </si>
  <si>
    <t>Phra Nakhon</t>
  </si>
  <si>
    <t>พระนคร</t>
  </si>
  <si>
    <t>Dusit</t>
  </si>
  <si>
    <t>ดุสิต</t>
  </si>
  <si>
    <t>Nong Chok</t>
  </si>
  <si>
    <t>หนองจอก</t>
  </si>
  <si>
    <t>Bang Rak</t>
  </si>
  <si>
    <t>บางรัก</t>
  </si>
  <si>
    <t>Bang Khen</t>
  </si>
  <si>
    <t>บางเขน</t>
  </si>
  <si>
    <t>Pathum Wan</t>
  </si>
  <si>
    <t>ปทุมวัน</t>
  </si>
  <si>
    <t>Phra Khanong</t>
  </si>
  <si>
    <t>พระโขนง</t>
  </si>
  <si>
    <t>Min Buri</t>
  </si>
  <si>
    <t>มีนบุรี</t>
  </si>
  <si>
    <t>Lat Krabang</t>
  </si>
  <si>
    <t>ลาดกระบัง</t>
  </si>
  <si>
    <t>Yan Nawa</t>
  </si>
  <si>
    <t>ยานนาวา</t>
  </si>
  <si>
    <t>Samphanthawong</t>
  </si>
  <si>
    <t>สัมพันธวงศ์</t>
  </si>
  <si>
    <t>Phaya Thai</t>
  </si>
  <si>
    <t>พญาไท</t>
  </si>
  <si>
    <t>Thon Buri</t>
  </si>
  <si>
    <t>ธนบุรี</t>
  </si>
  <si>
    <t>Bangkok Yai</t>
  </si>
  <si>
    <t>บางกอกใหญ่</t>
  </si>
  <si>
    <t>Huai Khwang</t>
  </si>
  <si>
    <t>ห้วยขวาง</t>
  </si>
  <si>
    <t>Khlong San</t>
  </si>
  <si>
    <t>คลองสาน</t>
  </si>
  <si>
    <t>Taling Chan</t>
  </si>
  <si>
    <t>ตลิ่งชัน</t>
  </si>
  <si>
    <t>Bangkok Noi</t>
  </si>
  <si>
    <t>บางกอกน้อย</t>
  </si>
  <si>
    <t>Bang Khun Thian</t>
  </si>
  <si>
    <t>บางขุนเทียน</t>
  </si>
  <si>
    <t>Phasi Charoen</t>
  </si>
  <si>
    <t>ภาษีเจริญ</t>
  </si>
  <si>
    <t>Nong Khaem</t>
  </si>
  <si>
    <t>หนองแขม</t>
  </si>
  <si>
    <t>Rat Burana</t>
  </si>
  <si>
    <t>ราษฎร์บูรณะ</t>
  </si>
  <si>
    <t>Bang Phlat</t>
  </si>
  <si>
    <t>บางพลัด</t>
  </si>
  <si>
    <t>Sathon</t>
  </si>
  <si>
    <t>สาทร</t>
  </si>
  <si>
    <t>Bang Sue</t>
  </si>
  <si>
    <t>บางซื่อ</t>
  </si>
  <si>
    <t>Chatuchak</t>
  </si>
  <si>
    <t>จตุจักร</t>
  </si>
  <si>
    <t>Bang Kho Laem</t>
  </si>
  <si>
    <t>บางคอแหลม</t>
  </si>
  <si>
    <t>Prawet</t>
  </si>
  <si>
    <t>ประเวศ</t>
  </si>
  <si>
    <t>Chom Thong</t>
  </si>
  <si>
    <t>จอมทอง</t>
  </si>
  <si>
    <t>Don Mueang</t>
  </si>
  <si>
    <t>ดอนเมือง</t>
  </si>
  <si>
    <t>ราชเทวี</t>
  </si>
  <si>
    <t>Lat Phrao</t>
  </si>
  <si>
    <t>ลาดพร้าว</t>
  </si>
  <si>
    <t>Vadhana</t>
  </si>
  <si>
    <t>วัฒนา</t>
  </si>
  <si>
    <t>Bang Khae</t>
  </si>
  <si>
    <t>บางแค</t>
  </si>
  <si>
    <t>Lak Si</t>
  </si>
  <si>
    <t>หลักสี่</t>
  </si>
  <si>
    <t>Sai Mai</t>
  </si>
  <si>
    <t>สายไหม</t>
  </si>
  <si>
    <t>Khan Na Yao</t>
  </si>
  <si>
    <t>คันนายาว</t>
  </si>
  <si>
    <t>Saphan Sung</t>
  </si>
  <si>
    <t>สะพานสูง</t>
  </si>
  <si>
    <t>Wang Thonglang</t>
  </si>
  <si>
    <t>วังทองหลาง</t>
  </si>
  <si>
    <t>Khlong Sam Wa</t>
  </si>
  <si>
    <t>คลองสามวา</t>
  </si>
  <si>
    <t>Bang Na</t>
  </si>
  <si>
    <t>บางนา</t>
  </si>
  <si>
    <t>Thawi Watthana</t>
  </si>
  <si>
    <t>ทวีวัฒนา</t>
  </si>
  <si>
    <t>Thung Khru</t>
  </si>
  <si>
    <t>ทุ่งครุ</t>
  </si>
  <si>
    <t>Bang Bon</t>
  </si>
  <si>
    <t>บางบอน</t>
  </si>
  <si>
    <t>รหัสไปรษณีย์</t>
  </si>
  <si>
    <t>เขต</t>
  </si>
  <si>
    <t>เขต ( Eng )</t>
  </si>
  <si>
    <t>จำนวนคน</t>
  </si>
  <si>
    <t>Top3_china_food</t>
  </si>
  <si>
    <t>Dumplings</t>
  </si>
  <si>
    <t>Double-cooked pork</t>
  </si>
  <si>
    <t>Top3_travelchina</t>
  </si>
  <si>
    <t>Top3_travelThai</t>
  </si>
  <si>
    <t>Breakfast</t>
  </si>
  <si>
    <t xml:space="preserve"> Lunch</t>
  </si>
  <si>
    <t xml:space="preserve"> Dinner</t>
  </si>
  <si>
    <t xml:space="preserve"> Brunch</t>
  </si>
  <si>
    <t xml:space="preserve"> Late night Meal</t>
  </si>
  <si>
    <t>Brunch</t>
  </si>
  <si>
    <t xml:space="preserve"> Afternoon meal</t>
  </si>
  <si>
    <t xml:space="preserve"> หยุนหนัน</t>
  </si>
  <si>
    <t xml:space="preserve"> ซื่อชวน</t>
  </si>
  <si>
    <t xml:space="preserve"> ฝูเจี้ยน</t>
  </si>
  <si>
    <t xml:space="preserve"> เซี่ยงไฮ้</t>
  </si>
  <si>
    <t xml:space="preserve"> เจียงซู</t>
  </si>
  <si>
    <t xml:space="preserve"> ปักกิ่ง</t>
  </si>
  <si>
    <t xml:space="preserve"> หูหนัน</t>
  </si>
  <si>
    <t>Live_CHN_name</t>
  </si>
  <si>
    <t>Live_ENG_name</t>
  </si>
  <si>
    <t>Live_TH_name</t>
  </si>
  <si>
    <t>Count of Live_ENG_name</t>
  </si>
  <si>
    <t>(blank)</t>
  </si>
  <si>
    <t>Like Stir fried Thai basil</t>
  </si>
  <si>
    <t>Like Crispy pork with rice</t>
  </si>
  <si>
    <t>Like Tom Yum Kung</t>
  </si>
  <si>
    <t>Live_Eng_Name</t>
  </si>
  <si>
    <t>No.</t>
  </si>
  <si>
    <t>Sum of Total</t>
  </si>
  <si>
    <t>Fried rice</t>
  </si>
  <si>
    <t>Bar b que buffet</t>
  </si>
  <si>
    <t>Butadon</t>
  </si>
  <si>
    <t>noodles soup</t>
  </si>
  <si>
    <t>Thai_Eat_Every_day</t>
  </si>
  <si>
    <t>Koh kood</t>
  </si>
  <si>
    <t>Beijing roasted duck</t>
  </si>
  <si>
    <t>Coconut chicken</t>
  </si>
  <si>
    <t>Crossing the bridge noodles</t>
  </si>
  <si>
    <t>Laziji</t>
  </si>
  <si>
    <t>Noddles</t>
  </si>
  <si>
    <t>Hot pot</t>
  </si>
  <si>
    <t>Chinese_food_Every_daty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</si>
</sst>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sz val="11"/>
      <color theme="1"/>
      <name val="Arial"/>
      <family val="2"/>
      <scheme val="minor"/>
    </font>
    <font>
      <sz val="10"/>
      <color theme="1"/>
      <name val="Arial"/>
      <scheme val="minor"/>
    </font>
    <font>
      <b/>
      <u/>
      <sz val="10"/>
      <color theme="1"/>
      <name val="Arial"/>
    </font>
    <font>
      <sz val="10"/>
      <color theme="1"/>
      <name val="Arial"/>
    </font>
    <font>
      <sz val="10"/>
      <color theme="1"/>
      <name val="Arial"/>
      <family val="2"/>
    </font>
    <font>
      <b/>
      <sz val="10"/>
      <color theme="1"/>
      <name val="Arial"/>
      <family val="2"/>
    </font>
    <font>
      <b/>
      <sz val="10"/>
      <color theme="1"/>
      <name val="Arial"/>
      <family val="2"/>
      <scheme val="minor"/>
    </font>
    <font>
      <sz val="10"/>
      <color rgb="FF000000"/>
      <name val="Arial"/>
      <family val="2"/>
      <scheme val="minor"/>
    </font>
    <font>
      <sz val="8"/>
      <name val="Arial"/>
      <family val="2"/>
      <scheme val="minor"/>
    </font>
    <font>
      <sz val="10"/>
      <color theme="1"/>
      <name val="Arial"/>
      <family val="2"/>
      <scheme val="minor"/>
    </font>
    <font>
      <b/>
      <sz val="10"/>
      <color theme="1"/>
      <name val="Arial"/>
      <scheme val="minor"/>
    </font>
  </fonts>
  <fills count="1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DEAE9"/>
        <bgColor indexed="64"/>
      </patternFill>
    </fill>
    <fill>
      <patternFill patternType="solid">
        <fgColor theme="0" tint="-0.249977111117893"/>
        <bgColor indexed="64"/>
      </patternFill>
    </fill>
  </fills>
  <borders count="26">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78">
    <xf numFmtId="0" fontId="0" fillId="0" borderId="0" xfId="0"/>
    <xf numFmtId="0" fontId="2" fillId="0" borderId="0" xfId="0" applyFont="1"/>
    <xf numFmtId="164" fontId="2" fillId="0" borderId="0" xfId="0" applyNumberFormat="1" applyFont="1"/>
    <xf numFmtId="0" fontId="2" fillId="0" borderId="0" xfId="0" quotePrefix="1" applyFont="1"/>
    <xf numFmtId="0" fontId="0" fillId="0" borderId="0" xfId="0" pivotButton="1"/>
    <xf numFmtId="0" fontId="0" fillId="0" borderId="0" xfId="0" applyAlignment="1">
      <alignment horizontal="left"/>
    </xf>
    <xf numFmtId="0" fontId="7" fillId="2" borderId="10" xfId="0" applyFont="1" applyFill="1" applyBorder="1"/>
    <xf numFmtId="0" fontId="5" fillId="0" borderId="11" xfId="1" applyFont="1" applyBorder="1" applyAlignment="1">
      <alignment horizontal="center" vertical="center" wrapText="1"/>
    </xf>
    <xf numFmtId="0" fontId="6" fillId="0" borderId="12" xfId="1" applyFont="1" applyBorder="1" applyAlignment="1">
      <alignment horizontal="left" vertical="center" wrapText="1"/>
    </xf>
    <xf numFmtId="0" fontId="5" fillId="0" borderId="14" xfId="1" applyFont="1" applyBorder="1" applyAlignment="1">
      <alignment horizontal="center" vertical="center" wrapText="1"/>
    </xf>
    <xf numFmtId="0" fontId="5" fillId="0" borderId="16" xfId="1" applyFont="1" applyBorder="1" applyAlignment="1">
      <alignment horizontal="center" vertical="center" wrapText="1"/>
    </xf>
    <xf numFmtId="0" fontId="5" fillId="0" borderId="17" xfId="1" applyFont="1" applyBorder="1" applyAlignment="1">
      <alignment horizontal="center" vertical="center" wrapText="1"/>
    </xf>
    <xf numFmtId="0" fontId="5" fillId="0" borderId="18" xfId="1" applyFont="1" applyBorder="1" applyAlignment="1">
      <alignment horizontal="center" vertical="center" wrapText="1"/>
    </xf>
    <xf numFmtId="0" fontId="6" fillId="0" borderId="15" xfId="1" applyFont="1" applyBorder="1" applyAlignment="1">
      <alignment horizontal="left" vertical="center" wrapText="1"/>
    </xf>
    <xf numFmtId="0" fontId="5" fillId="0" borderId="13" xfId="1" applyFont="1" applyBorder="1" applyAlignment="1">
      <alignment horizontal="center" vertical="center" wrapText="1"/>
    </xf>
    <xf numFmtId="0" fontId="8" fillId="0" borderId="11" xfId="0" applyFont="1" applyBorder="1" applyAlignment="1">
      <alignment horizontal="center" vertical="center"/>
    </xf>
    <xf numFmtId="0" fontId="5" fillId="3" borderId="11" xfId="1" applyFont="1" applyFill="1" applyBorder="1" applyAlignment="1">
      <alignment horizontal="center" vertical="center" wrapText="1"/>
    </xf>
    <xf numFmtId="0" fontId="8" fillId="0" borderId="19" xfId="0" applyFont="1" applyBorder="1" applyAlignment="1">
      <alignment horizontal="center" vertical="center"/>
    </xf>
    <xf numFmtId="0" fontId="6" fillId="0" borderId="15"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20" xfId="1" applyFont="1" applyBorder="1" applyAlignment="1">
      <alignment horizontal="center" vertical="center" wrapText="1"/>
    </xf>
    <xf numFmtId="0" fontId="6" fillId="0" borderId="11" xfId="1" applyFont="1" applyBorder="1" applyAlignment="1">
      <alignment horizontal="left" vertical="center" wrapText="1"/>
    </xf>
    <xf numFmtId="0" fontId="6" fillId="0" borderId="11" xfId="0" applyFont="1" applyBorder="1" applyAlignment="1">
      <alignment horizontal="left" vertical="center" wrapText="1"/>
    </xf>
    <xf numFmtId="0" fontId="5" fillId="0" borderId="11"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1" xfId="0" applyFont="1" applyBorder="1" applyAlignment="1">
      <alignment horizontal="center" vertical="center" wrapText="1"/>
    </xf>
    <xf numFmtId="0" fontId="8" fillId="0" borderId="0" xfId="0" applyFont="1"/>
    <xf numFmtId="0" fontId="0" fillId="0" borderId="0" xfId="0" applyAlignment="1">
      <alignment horizontal="center" vertical="center"/>
    </xf>
    <xf numFmtId="0" fontId="8" fillId="0" borderId="0" xfId="0" applyFont="1" applyAlignment="1">
      <alignment horizontal="center" vertical="center"/>
    </xf>
    <xf numFmtId="0" fontId="10" fillId="2" borderId="22" xfId="0" applyFont="1" applyFill="1" applyBorder="1"/>
    <xf numFmtId="0" fontId="10" fillId="0" borderId="22" xfId="0" applyFont="1" applyBorder="1"/>
    <xf numFmtId="0" fontId="8"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11" xfId="0" applyBorder="1" applyAlignment="1">
      <alignment horizontal="center" vertical="center"/>
    </xf>
    <xf numFmtId="0" fontId="8" fillId="0" borderId="11" xfId="0" applyFont="1" applyBorder="1" applyAlignment="1">
      <alignment horizontal="center" vertical="center" wrapText="1"/>
    </xf>
    <xf numFmtId="22" fontId="8" fillId="0" borderId="1" xfId="0" applyNumberFormat="1" applyFont="1" applyBorder="1" applyAlignment="1">
      <alignment horizontal="center" vertical="center" wrapText="1"/>
    </xf>
    <xf numFmtId="16" fontId="8" fillId="0" borderId="1" xfId="0" quotePrefix="1" applyNumberFormat="1" applyFont="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4" borderId="11" xfId="0" applyFill="1" applyBorder="1" applyAlignment="1">
      <alignment horizontal="center" vertical="center"/>
    </xf>
    <xf numFmtId="0" fontId="8" fillId="5" borderId="11" xfId="0" applyFont="1" applyFill="1" applyBorder="1" applyAlignment="1">
      <alignment horizontal="center" vertical="center" wrapText="1"/>
    </xf>
    <xf numFmtId="0" fontId="0" fillId="5" borderId="11"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7" borderId="11" xfId="0" applyFill="1" applyBorder="1" applyAlignment="1">
      <alignment horizontal="center" vertical="center"/>
    </xf>
    <xf numFmtId="0" fontId="0" fillId="8" borderId="11" xfId="0" applyFill="1" applyBorder="1" applyAlignment="1">
      <alignment horizontal="center" vertical="center"/>
    </xf>
    <xf numFmtId="0" fontId="8" fillId="9" borderId="11" xfId="0" applyFont="1" applyFill="1" applyBorder="1" applyAlignment="1">
      <alignment horizontal="center" vertical="center" wrapText="1"/>
    </xf>
    <xf numFmtId="0" fontId="8" fillId="10" borderId="11"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13" borderId="11" xfId="0" applyFill="1" applyBorder="1" applyAlignment="1">
      <alignment horizontal="center" vertical="center"/>
    </xf>
    <xf numFmtId="0" fontId="0" fillId="6" borderId="0" xfId="0" applyFill="1" applyAlignment="1">
      <alignment horizontal="left"/>
    </xf>
    <xf numFmtId="22" fontId="8" fillId="0" borderId="2" xfId="0" applyNumberFormat="1" applyFont="1" applyBorder="1" applyAlignment="1">
      <alignment horizontal="center" vertical="center" wrapText="1"/>
    </xf>
    <xf numFmtId="0" fontId="8" fillId="12" borderId="3"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12" borderId="5" xfId="0" applyFont="1" applyFill="1" applyBorder="1" applyAlignment="1">
      <alignment horizontal="center" vertical="center" wrapText="1"/>
    </xf>
    <xf numFmtId="0" fontId="8" fillId="12" borderId="6" xfId="0" applyFont="1" applyFill="1" applyBorder="1" applyAlignment="1">
      <alignment horizontal="center" vertical="center" wrapText="1"/>
    </xf>
    <xf numFmtId="22" fontId="8" fillId="0" borderId="7"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12" borderId="8"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0" borderId="7" xfId="0" applyFont="1" applyBorder="1" applyAlignment="1">
      <alignment horizontal="center" vertical="center" wrapText="1"/>
    </xf>
    <xf numFmtId="0" fontId="11" fillId="0" borderId="11" xfId="0" applyFont="1" applyBorder="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24" xfId="0" applyBorder="1" applyAlignment="1">
      <alignment horizontal="center" vertical="center"/>
    </xf>
    <xf numFmtId="0" fontId="11" fillId="0" borderId="23" xfId="0" applyFont="1" applyBorder="1" applyAlignment="1">
      <alignment horizontal="center" vertical="center"/>
    </xf>
    <xf numFmtId="0" fontId="0" fillId="0" borderId="25" xfId="0" applyBorder="1" applyAlignment="1">
      <alignment horizontal="center" vertical="center"/>
    </xf>
    <xf numFmtId="0" fontId="0" fillId="14" borderId="0" xfId="0" applyFill="1"/>
  </cellXfs>
  <cellStyles count="2">
    <cellStyle name="Normal" xfId="0" builtinId="0"/>
    <cellStyle name="Normal 2" xfId="1" xr:uid="{593C645F-785F-40F5-A183-9005B2BB714E}"/>
  </cellStyles>
  <dxfs count="130">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fgColor theme="4" tint="0.79998168889431442"/>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fgColor theme="4" tint="0.79998168889431442"/>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fgColor theme="4" tint="0.79998168889431442"/>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fgColor theme="4" tint="0.79998168889431442"/>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fgColor theme="4" tint="0.79998168889431442"/>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fgColor theme="4" tint="0.79998168889431442"/>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Arial"/>
        <family val="2"/>
        <scheme val="none"/>
      </font>
      <numFmt numFmtId="0" formatCode="General"/>
      <fill>
        <patternFill patternType="none">
          <fgColor theme="4" tint="0.79998168889431442"/>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numFmt numFmtId="0" formatCode="General"/>
      <fill>
        <patternFill patternType="none">
          <fgColor theme="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bottom style="thin">
          <color indexed="64"/>
        </bottom>
      </border>
    </dxf>
    <dxf>
      <font>
        <b val="0"/>
        <i val="0"/>
        <strike val="0"/>
        <condense val="0"/>
        <extend val="0"/>
        <outline val="0"/>
        <shadow val="0"/>
        <u val="none"/>
        <vertAlign val="baseline"/>
        <sz val="10"/>
        <color theme="1"/>
        <name val="Arial"/>
        <family val="2"/>
        <scheme val="none"/>
      </font>
      <fill>
        <patternFill patternType="none">
          <bgColor auto="1"/>
        </patternFill>
      </fill>
      <alignment horizontal="center" vertical="center" textRotation="0" wrapText="1" indent="0" justifyLastLine="0" shrinkToFit="0" readingOrder="0"/>
    </dxf>
    <dxf>
      <border>
        <bottom style="thin">
          <color indexed="64"/>
        </bottom>
      </border>
    </dxf>
    <dxf>
      <fill>
        <patternFill patternType="none">
          <bgColor auto="1"/>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minor"/>
      </font>
      <fill>
        <patternFill patternType="solid">
          <fgColor indexed="64"/>
          <bgColor theme="6" tint="0.79998168889431442"/>
        </patternFill>
      </fill>
      <alignment horizontal="center" vertical="center" textRotation="0" wrapText="1" indent="0" justifyLastLine="0" shrinkToFit="0" readingOrder="0"/>
      <border diagonalUp="0" diagonalDown="0" outline="0">
        <left style="medium">
          <color rgb="FFCCCCCC"/>
        </left>
        <right/>
        <top style="medium">
          <color rgb="FFCCCCCC"/>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6" tint="0.79998168889431442"/>
        </patternFill>
      </fill>
      <alignment horizontal="center" vertical="center"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right style="medium">
          <color rgb="FFCCCCCC"/>
        </right>
        <top style="medium">
          <color rgb="FFCCCCCC"/>
        </top>
        <bottom/>
      </border>
    </dxf>
    <dxf>
      <font>
        <b val="0"/>
        <i val="0"/>
        <strike val="0"/>
        <condense val="0"/>
        <extend val="0"/>
        <outline val="0"/>
        <shadow val="0"/>
        <u val="none"/>
        <vertAlign val="baseline"/>
        <sz val="10"/>
        <color rgb="FF000000"/>
        <name val="Arial"/>
        <family val="2"/>
        <scheme val="minor"/>
      </font>
      <numFmt numFmtId="27" formatCode="mm/dd/yyyy\ h:mm"/>
      <alignment horizontal="center" vertical="center"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numFmt numFmtId="27" formatCode="mm/dd/yyyy\ h:mm"/>
      <alignment horizontal="center" vertical="center"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FF9900"/>
      <color rgb="FFFD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28" Type="http://schemas.openxmlformats.org/officeDocument/2006/relationships/customXml" Target="../customXml/item2.xml"/><Relationship Id="rId10" Type="http://schemas.openxmlformats.org/officeDocument/2006/relationships/pivotCacheDefinition" Target="pivotCache/pivotCacheDefinition2.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 Id="rId22" Type="http://schemas.microsoft.com/office/2017/06/relationships/rdSupportingPropertyBagStructure" Target="richData/rdsupportingpropertybagstructure.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Chinese </a:t>
            </a:r>
            <a:r>
              <a:rPr lang="en-US" baseline="0"/>
              <a:t>preference food according to survey result.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85000"/>
              </a:schemeClr>
            </a:solidFill>
            <a:ln>
              <a:noFill/>
            </a:ln>
            <a:effectLst/>
          </c:spPr>
          <c:invertIfNegative val="0"/>
          <c:dPt>
            <c:idx val="0"/>
            <c:invertIfNegative val="0"/>
            <c:bubble3D val="0"/>
            <c:spPr>
              <a:solidFill>
                <a:srgbClr val="FF9900"/>
              </a:solidFill>
              <a:ln>
                <a:noFill/>
              </a:ln>
              <a:effectLst/>
            </c:spPr>
            <c:extLst>
              <c:ext xmlns:c16="http://schemas.microsoft.com/office/drawing/2014/chart" uri="{C3380CC4-5D6E-409C-BE32-E72D297353CC}">
                <c16:uniqueId val="{00000001-2FA8-48C8-9B8E-EE41A7F18BB7}"/>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FA8-48C8-9B8E-EE41A7F18BB7}"/>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2FA8-48C8-9B8E-EE41A7F18B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'2.2 Count by menu'!$B$2:$B$19</c:f>
              <c:strCache>
                <c:ptCount val="18"/>
                <c:pt idx="0">
                  <c:v>Stir fried Thai basil</c:v>
                </c:pt>
                <c:pt idx="1">
                  <c:v>Crispy pork with rice</c:v>
                </c:pt>
                <c:pt idx="2">
                  <c:v>Tom Yum Kung</c:v>
                </c:pt>
                <c:pt idx="3">
                  <c:v>Boat noodle</c:v>
                </c:pt>
                <c:pt idx="4">
                  <c:v>Stewed pork leg on rice</c:v>
                </c:pt>
                <c:pt idx="5">
                  <c:v>Pad Thai</c:v>
                </c:pt>
                <c:pt idx="6">
                  <c:v>Khao Soi</c:v>
                </c:pt>
                <c:pt idx="7">
                  <c:v>Green Curry</c:v>
                </c:pt>
                <c:pt idx="8">
                  <c:v>Pineapple Fried Rice</c:v>
                </c:pt>
                <c:pt idx="9">
                  <c:v>Papaya Sald</c:v>
                </c:pt>
                <c:pt idx="10">
                  <c:v>Red curry</c:v>
                </c:pt>
                <c:pt idx="11">
                  <c:v>Tom Kha Kai</c:v>
                </c:pt>
                <c:pt idx="12">
                  <c:v>Larb</c:v>
                </c:pt>
                <c:pt idx="13">
                  <c:v>Sticky rice with Grilled pork</c:v>
                </c:pt>
                <c:pt idx="14">
                  <c:v>Mung Bean Noodle Spicy Salad</c:v>
                </c:pt>
                <c:pt idx="15">
                  <c:v>Massaman Curry</c:v>
                </c:pt>
                <c:pt idx="16">
                  <c:v>Drunken Noodles</c:v>
                </c:pt>
                <c:pt idx="17">
                  <c:v>Pad See ew</c:v>
                </c:pt>
              </c:strCache>
            </c:strRef>
          </c:cat>
          <c:val>
            <c:numRef>
              <c:f>'2.2 Count by menu'!$T$2:$T$19</c:f>
              <c:numCache>
                <c:formatCode>General</c:formatCode>
                <c:ptCount val="18"/>
                <c:pt idx="0">
                  <c:v>9</c:v>
                </c:pt>
                <c:pt idx="1">
                  <c:v>7</c:v>
                </c:pt>
                <c:pt idx="2">
                  <c:v>5</c:v>
                </c:pt>
                <c:pt idx="3">
                  <c:v>3</c:v>
                </c:pt>
                <c:pt idx="4">
                  <c:v>3</c:v>
                </c:pt>
                <c:pt idx="5">
                  <c:v>2</c:v>
                </c:pt>
                <c:pt idx="6">
                  <c:v>2</c:v>
                </c:pt>
                <c:pt idx="7">
                  <c:v>2</c:v>
                </c:pt>
                <c:pt idx="8">
                  <c:v>2</c:v>
                </c:pt>
                <c:pt idx="9">
                  <c:v>2</c:v>
                </c:pt>
                <c:pt idx="10">
                  <c:v>1</c:v>
                </c:pt>
                <c:pt idx="11">
                  <c:v>1</c:v>
                </c:pt>
                <c:pt idx="12">
                  <c:v>1</c:v>
                </c:pt>
                <c:pt idx="13">
                  <c:v>1</c:v>
                </c:pt>
                <c:pt idx="14">
                  <c:v>1</c:v>
                </c:pt>
                <c:pt idx="15">
                  <c:v>0</c:v>
                </c:pt>
                <c:pt idx="16">
                  <c:v>0</c:v>
                </c:pt>
                <c:pt idx="17">
                  <c:v>0</c:v>
                </c:pt>
              </c:numCache>
            </c:numRef>
          </c:val>
          <c:extLst>
            <c:ext xmlns:c16="http://schemas.microsoft.com/office/drawing/2014/chart" uri="{C3380CC4-5D6E-409C-BE32-E72D297353CC}">
              <c16:uniqueId val="{00000006-2FA8-48C8-9B8E-EE41A7F18BB7}"/>
            </c:ext>
          </c:extLst>
        </c:ser>
        <c:dLbls>
          <c:showLegendKey val="0"/>
          <c:showVal val="0"/>
          <c:showCatName val="0"/>
          <c:showSerName val="0"/>
          <c:showPercent val="0"/>
          <c:showBubbleSize val="0"/>
        </c:dLbls>
        <c:gapWidth val="20"/>
        <c:overlap val="-32"/>
        <c:axId val="307269536"/>
        <c:axId val="298919232"/>
      </c:barChart>
      <c:catAx>
        <c:axId val="30726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98919232"/>
        <c:crosses val="autoZero"/>
        <c:auto val="1"/>
        <c:lblAlgn val="ctr"/>
        <c:lblOffset val="100"/>
        <c:noMultiLvlLbl val="0"/>
      </c:catAx>
      <c:valAx>
        <c:axId val="29891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6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Thai every day survey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'2.2 Count by menu'!$B$52</c:f>
              <c:strCache>
                <c:ptCount val="1"/>
                <c:pt idx="0">
                  <c:v>Total</c:v>
                </c:pt>
              </c:strCache>
            </c:strRef>
          </c:tx>
          <c:spPr>
            <a:solidFill>
              <a:schemeClr val="bg1">
                <a:lumMod val="85000"/>
              </a:schemeClr>
            </a:solidFill>
            <a:ln>
              <a:noFill/>
            </a:ln>
            <a:effectLst/>
          </c:spPr>
          <c:invertIfNegative val="0"/>
          <c:dPt>
            <c:idx val="0"/>
            <c:invertIfNegative val="0"/>
            <c:bubble3D val="0"/>
            <c:spPr>
              <a:solidFill>
                <a:srgbClr val="FF9900"/>
              </a:solidFill>
              <a:ln>
                <a:noFill/>
              </a:ln>
              <a:effectLst/>
            </c:spPr>
            <c:extLst>
              <c:ext xmlns:c16="http://schemas.microsoft.com/office/drawing/2014/chart" uri="{C3380CC4-5D6E-409C-BE32-E72D297353CC}">
                <c16:uniqueId val="{00000001-CF4E-4437-9E24-2AED0638C13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CF4E-4437-9E24-2AED0638C1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'2.2 Count by menu'!$A$53:$A$62</c:f>
              <c:strCache>
                <c:ptCount val="10"/>
                <c:pt idx="0">
                  <c:v>Stir fried Thai basil</c:v>
                </c:pt>
                <c:pt idx="1">
                  <c:v>Fried rice</c:v>
                </c:pt>
                <c:pt idx="2">
                  <c:v>Bar b que buffet</c:v>
                </c:pt>
                <c:pt idx="3">
                  <c:v>Boat noodle</c:v>
                </c:pt>
                <c:pt idx="4">
                  <c:v>Butadon</c:v>
                </c:pt>
                <c:pt idx="5">
                  <c:v>Sticky rice</c:v>
                </c:pt>
                <c:pt idx="6">
                  <c:v>Thai tea</c:v>
                </c:pt>
                <c:pt idx="7">
                  <c:v>Tom Yum Gong</c:v>
                </c:pt>
                <c:pt idx="8">
                  <c:v>Various skewers</c:v>
                </c:pt>
                <c:pt idx="9">
                  <c:v>noodles soup</c:v>
                </c:pt>
              </c:strCache>
            </c:strRef>
          </c:cat>
          <c:val>
            <c:numRef>
              <c:f>'2.2 Count by menu'!$B$53:$B$62</c:f>
              <c:numCache>
                <c:formatCode>General</c:formatCode>
                <c:ptCount val="10"/>
                <c:pt idx="0">
                  <c:v>4</c:v>
                </c:pt>
                <c:pt idx="1">
                  <c:v>2</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CF4E-4437-9E24-2AED0638C139}"/>
            </c:ext>
          </c:extLst>
        </c:ser>
        <c:dLbls>
          <c:showLegendKey val="0"/>
          <c:showVal val="0"/>
          <c:showCatName val="0"/>
          <c:showSerName val="0"/>
          <c:showPercent val="0"/>
          <c:showBubbleSize val="0"/>
        </c:dLbls>
        <c:gapWidth val="20"/>
        <c:overlap val="-27"/>
        <c:axId val="593188671"/>
        <c:axId val="613241984"/>
      </c:barChart>
      <c:catAx>
        <c:axId val="59318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41984"/>
        <c:crosses val="autoZero"/>
        <c:auto val="1"/>
        <c:lblAlgn val="ctr"/>
        <c:lblOffset val="100"/>
        <c:noMultiLvlLbl val="0"/>
      </c:catAx>
      <c:valAx>
        <c:axId val="613241984"/>
        <c:scaling>
          <c:orientation val="minMax"/>
          <c:max val="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3188671"/>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[DADS5002 HW1 Interview Chinese people data rev. 1 Sep 14'23.xlsx]2.2 Count by menu!PivotTable7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a:t>
            </a:r>
            <a:r>
              <a:rPr lang="en-US" baseline="0"/>
              <a:t> </a:t>
            </a:r>
            <a:r>
              <a:rPr lang="en-US"/>
              <a:t>Chinese</a:t>
            </a:r>
            <a:r>
              <a:rPr lang="en-US" baseline="0"/>
              <a:t> provinance with menu.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pivotFmt>
      <c:pivotFmt>
        <c:idx val="2"/>
        <c:spPr>
          <a:solidFill>
            <a:srgbClr val="FF9900"/>
          </a:solidFill>
          <a:ln>
            <a:noFill/>
          </a:ln>
          <a:effectLst/>
        </c:spPr>
      </c:pivotFmt>
      <c:pivotFmt>
        <c:idx val="3"/>
        <c:spPr>
          <a:solidFill>
            <a:srgbClr val="FF9900"/>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900"/>
          </a:solidFill>
          <a:ln>
            <a:noFill/>
          </a:ln>
          <a:effectLst/>
        </c:spPr>
      </c:pivotFmt>
      <c:pivotFmt>
        <c:idx val="10"/>
        <c:spPr>
          <a:solidFill>
            <a:srgbClr val="FF9900"/>
          </a:solidFill>
          <a:ln>
            <a:noFill/>
          </a:ln>
          <a:effectLst/>
        </c:spPr>
      </c:pivotFmt>
      <c:pivotFmt>
        <c:idx val="11"/>
        <c:spPr>
          <a:solidFill>
            <a:srgbClr val="FF9900"/>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900"/>
          </a:solidFill>
          <a:ln>
            <a:noFill/>
          </a:ln>
          <a:effectLst/>
        </c:spPr>
      </c:pivotFmt>
      <c:pivotFmt>
        <c:idx val="18"/>
        <c:spPr>
          <a:solidFill>
            <a:srgbClr val="FF9900"/>
          </a:solidFill>
          <a:ln>
            <a:noFill/>
          </a:ln>
          <a:effectLst/>
        </c:spPr>
      </c:pivotFmt>
      <c:pivotFmt>
        <c:idx val="19"/>
        <c:spPr>
          <a:solidFill>
            <a:srgbClr val="FF9900"/>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s>
    <c:plotArea>
      <c:layout/>
      <c:barChart>
        <c:barDir val="col"/>
        <c:grouping val="clustered"/>
        <c:varyColors val="0"/>
        <c:ser>
          <c:idx val="0"/>
          <c:order val="0"/>
          <c:tx>
            <c:strRef>
              <c:f>'2.2 Count by menu'!$C$37</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rgbClr val="FF9900"/>
              </a:solidFill>
              <a:ln>
                <a:noFill/>
              </a:ln>
              <a:effectLst/>
            </c:spPr>
            <c:extLst>
              <c:ext xmlns:c16="http://schemas.microsoft.com/office/drawing/2014/chart" uri="{C3380CC4-5D6E-409C-BE32-E72D297353CC}">
                <c16:uniqueId val="{00000001-C6C4-4FD1-9A2F-DF474ED810A1}"/>
              </c:ext>
            </c:extLst>
          </c:dPt>
          <c:dPt>
            <c:idx val="1"/>
            <c:invertIfNegative val="0"/>
            <c:bubble3D val="0"/>
            <c:spPr>
              <a:solidFill>
                <a:srgbClr val="FF9900"/>
              </a:solidFill>
              <a:ln>
                <a:noFill/>
              </a:ln>
              <a:effectLst/>
            </c:spPr>
            <c:extLst>
              <c:ext xmlns:c16="http://schemas.microsoft.com/office/drawing/2014/chart" uri="{C3380CC4-5D6E-409C-BE32-E72D297353CC}">
                <c16:uniqueId val="{00000003-C6C4-4FD1-9A2F-DF474ED810A1}"/>
              </c:ext>
            </c:extLst>
          </c:dPt>
          <c:dPt>
            <c:idx val="2"/>
            <c:invertIfNegative val="0"/>
            <c:bubble3D val="0"/>
            <c:spPr>
              <a:solidFill>
                <a:srgbClr val="FF9900"/>
              </a:solidFill>
              <a:ln>
                <a:noFill/>
              </a:ln>
              <a:effectLst/>
            </c:spPr>
            <c:extLst>
              <c:ext xmlns:c16="http://schemas.microsoft.com/office/drawing/2014/chart" uri="{C3380CC4-5D6E-409C-BE32-E72D297353CC}">
                <c16:uniqueId val="{00000005-C6C4-4FD1-9A2F-DF474ED810A1}"/>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C6C4-4FD1-9A2F-DF474ED810A1}"/>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C6C4-4FD1-9A2F-DF474ED810A1}"/>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C6C4-4FD1-9A2F-DF474ED810A1}"/>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C6C4-4FD1-9A2F-DF474ED810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'2.2 Count by menu'!$A$38:$B$47</c:f>
              <c:multiLvlStrCache>
                <c:ptCount val="9"/>
                <c:lvl>
                  <c:pt idx="0">
                    <c:v>Yunnan</c:v>
                  </c:pt>
                  <c:pt idx="1">
                    <c:v>Hunan</c:v>
                  </c:pt>
                  <c:pt idx="2">
                    <c:v>Jiangsu</c:v>
                  </c:pt>
                  <c:pt idx="3">
                    <c:v>Yunnan</c:v>
                  </c:pt>
                  <c:pt idx="4">
                    <c:v>Sichuan</c:v>
                  </c:pt>
                  <c:pt idx="5">
                    <c:v>Fujian</c:v>
                  </c:pt>
                  <c:pt idx="6">
                    <c:v>Shanghai</c:v>
                  </c:pt>
                  <c:pt idx="7">
                    <c:v>Yunnan</c:v>
                  </c:pt>
                  <c:pt idx="8">
                    <c:v>Sichuan</c:v>
                  </c:pt>
                </c:lvl>
                <c:lvl>
                  <c:pt idx="0">
                    <c:v>Like Crispy pork with rice</c:v>
                  </c:pt>
                  <c:pt idx="3">
                    <c:v>Like Stir fried Thai basil</c:v>
                  </c:pt>
                  <c:pt idx="7">
                    <c:v>Like Tom Yum Kung</c:v>
                  </c:pt>
                </c:lvl>
              </c:multiLvlStrCache>
            </c:multiLvlStrRef>
          </c:cat>
          <c:val>
            <c:numRef>
              <c:f>'2.2 Count by menu'!$C$38:$C$47</c:f>
              <c:numCache>
                <c:formatCode>General</c:formatCode>
                <c:ptCount val="9"/>
                <c:pt idx="0">
                  <c:v>5</c:v>
                </c:pt>
                <c:pt idx="1">
                  <c:v>1</c:v>
                </c:pt>
                <c:pt idx="2">
                  <c:v>1</c:v>
                </c:pt>
                <c:pt idx="3">
                  <c:v>5</c:v>
                </c:pt>
                <c:pt idx="4">
                  <c:v>2</c:v>
                </c:pt>
                <c:pt idx="5">
                  <c:v>1</c:v>
                </c:pt>
                <c:pt idx="6">
                  <c:v>1</c:v>
                </c:pt>
                <c:pt idx="7">
                  <c:v>3</c:v>
                </c:pt>
                <c:pt idx="8">
                  <c:v>2</c:v>
                </c:pt>
              </c:numCache>
            </c:numRef>
          </c:val>
          <c:extLst>
            <c:ext xmlns:c16="http://schemas.microsoft.com/office/drawing/2014/chart" uri="{C3380CC4-5D6E-409C-BE32-E72D297353CC}">
              <c16:uniqueId val="{0000000E-C6C4-4FD1-9A2F-DF474ED810A1}"/>
            </c:ext>
          </c:extLst>
        </c:ser>
        <c:dLbls>
          <c:showLegendKey val="0"/>
          <c:showVal val="0"/>
          <c:showCatName val="0"/>
          <c:showSerName val="0"/>
          <c:showPercent val="0"/>
          <c:showBubbleSize val="0"/>
        </c:dLbls>
        <c:gapWidth val="219"/>
        <c:overlap val="-27"/>
        <c:axId val="802928095"/>
        <c:axId val="613254464"/>
      </c:barChart>
      <c:catAx>
        <c:axId val="80292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54464"/>
        <c:crosses val="autoZero"/>
        <c:auto val="1"/>
        <c:lblAlgn val="ctr"/>
        <c:lblOffset val="100"/>
        <c:noMultiLvlLbl val="0"/>
      </c:catAx>
      <c:valAx>
        <c:axId val="61325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2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Chinese every</a:t>
            </a:r>
            <a:r>
              <a:rPr lang="en-US" baseline="0"/>
              <a:t> day food survey result.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'2.2 Count by menu'!$B$67</c:f>
              <c:strCache>
                <c:ptCount val="1"/>
                <c:pt idx="0">
                  <c:v>Total</c:v>
                </c:pt>
              </c:strCache>
            </c:strRef>
          </c:tx>
          <c:spPr>
            <a:solidFill>
              <a:schemeClr val="bg1">
                <a:lumMod val="85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AD38-46FF-B1A3-961189BA82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'2.2 Count by menu'!$A$68:$A$93</c:f>
              <c:strCache>
                <c:ptCount val="26"/>
                <c:pt idx="0">
                  <c:v>Hot pot</c:v>
                </c:pt>
                <c:pt idx="1">
                  <c:v>BBQ</c:v>
                </c:pt>
                <c:pt idx="2">
                  <c:v>Crispy Sweet &amp; Sour Pork</c:v>
                </c:pt>
                <c:pt idx="3">
                  <c:v>Crossing the bridge noodles</c:v>
                </c:pt>
                <c:pt idx="4">
                  <c:v>Dongpo pork</c:v>
                </c:pt>
                <c:pt idx="5">
                  <c:v>Scrambled eggs with tomatoes</c:v>
                </c:pt>
                <c:pt idx="6">
                  <c:v>Yuxiang shredded pork</c:v>
                </c:pt>
                <c:pt idx="7">
                  <c:v>Beijing roasted duck</c:v>
                </c:pt>
                <c:pt idx="8">
                  <c:v>Bowl chicken</c:v>
                </c:pt>
                <c:pt idx="9">
                  <c:v>Coconut chicken</c:v>
                </c:pt>
                <c:pt idx="10">
                  <c:v>Double-cooked pork</c:v>
                </c:pt>
                <c:pt idx="11">
                  <c:v>Dried Beancurd</c:v>
                </c:pt>
                <c:pt idx="12">
                  <c:v>Dumplings</c:v>
                </c:pt>
                <c:pt idx="13">
                  <c:v>Laziji</c:v>
                </c:pt>
                <c:pt idx="14">
                  <c:v>Luosifen</c:v>
                </c:pt>
                <c:pt idx="15">
                  <c:v>Mala xiang guo</c:v>
                </c:pt>
                <c:pt idx="16">
                  <c:v>Malatang</c:v>
                </c:pt>
                <c:pt idx="17">
                  <c:v>Mapo tofu</c:v>
                </c:pt>
                <c:pt idx="18">
                  <c:v>Mushroom chicken stew</c:v>
                </c:pt>
                <c:pt idx="19">
                  <c:v>Noddles</c:v>
                </c:pt>
                <c:pt idx="20">
                  <c:v>Pickle Cabbage Pork Ribs Stew With Glass Noddles</c:v>
                </c:pt>
                <c:pt idx="21">
                  <c:v>Red Fermented Bean Curd Ribs</c:v>
                </c:pt>
                <c:pt idx="22">
                  <c:v>Shrimp and egg fried rice</c:v>
                </c:pt>
                <c:pt idx="23">
                  <c:v>Sichuan cuisine</c:v>
                </c:pt>
                <c:pt idx="24">
                  <c:v>Stewed Pork Ribs with Potatoes</c:v>
                </c:pt>
                <c:pt idx="25">
                  <c:v>Yunnan Small Pot Rice Noodles</c:v>
                </c:pt>
              </c:strCache>
            </c:strRef>
          </c:cat>
          <c:val>
            <c:numRef>
              <c:f>'2.2 Count by menu'!$B$68:$B$93</c:f>
              <c:numCache>
                <c:formatCode>General</c:formatCode>
                <c:ptCount val="26"/>
                <c:pt idx="0">
                  <c:v>9</c:v>
                </c:pt>
                <c:pt idx="1">
                  <c:v>3</c:v>
                </c:pt>
                <c:pt idx="2">
                  <c:v>3</c:v>
                </c:pt>
                <c:pt idx="3">
                  <c:v>2</c:v>
                </c:pt>
                <c:pt idx="4">
                  <c:v>2</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2-AD38-46FF-B1A3-961189BA8216}"/>
            </c:ext>
          </c:extLst>
        </c:ser>
        <c:dLbls>
          <c:showLegendKey val="0"/>
          <c:showVal val="0"/>
          <c:showCatName val="0"/>
          <c:showSerName val="0"/>
          <c:showPercent val="0"/>
          <c:showBubbleSize val="0"/>
        </c:dLbls>
        <c:gapWidth val="30"/>
        <c:overlap val="-27"/>
        <c:axId val="598442047"/>
        <c:axId val="573055872"/>
      </c:barChart>
      <c:catAx>
        <c:axId val="5984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55872"/>
        <c:crosses val="autoZero"/>
        <c:auto val="1"/>
        <c:lblAlgn val="ctr"/>
        <c:lblOffset val="100"/>
        <c:noMultiLvlLbl val="0"/>
      </c:catAx>
      <c:valAx>
        <c:axId val="57305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44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Thai every day survey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'2.2 Count by menu'!$B$52</c:f>
              <c:strCache>
                <c:ptCount val="1"/>
                <c:pt idx="0">
                  <c:v>Total</c:v>
                </c:pt>
              </c:strCache>
            </c:strRef>
          </c:tx>
          <c:spPr>
            <a:solidFill>
              <a:schemeClr val="bg1">
                <a:lumMod val="85000"/>
              </a:schemeClr>
            </a:solidFill>
            <a:ln>
              <a:noFill/>
            </a:ln>
            <a:effectLst/>
          </c:spPr>
          <c:invertIfNegative val="0"/>
          <c:dPt>
            <c:idx val="0"/>
            <c:invertIfNegative val="0"/>
            <c:bubble3D val="0"/>
            <c:spPr>
              <a:solidFill>
                <a:srgbClr val="FF9900"/>
              </a:solidFill>
              <a:ln>
                <a:noFill/>
              </a:ln>
              <a:effectLst/>
            </c:spPr>
            <c:extLst>
              <c:ext xmlns:c16="http://schemas.microsoft.com/office/drawing/2014/chart" uri="{C3380CC4-5D6E-409C-BE32-E72D297353CC}">
                <c16:uniqueId val="{00000001-F5CF-4FFF-A0C2-0D6530EE2EDF}"/>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5CF-4FFF-A0C2-0D6530EE2E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'2.2 Count by menu'!$A$53:$A$62</c:f>
              <c:strCache>
                <c:ptCount val="10"/>
                <c:pt idx="0">
                  <c:v>Stir fried Thai basil</c:v>
                </c:pt>
                <c:pt idx="1">
                  <c:v>Fried rice</c:v>
                </c:pt>
                <c:pt idx="2">
                  <c:v>Bar b que buffet</c:v>
                </c:pt>
                <c:pt idx="3">
                  <c:v>Boat noodle</c:v>
                </c:pt>
                <c:pt idx="4">
                  <c:v>Butadon</c:v>
                </c:pt>
                <c:pt idx="5">
                  <c:v>Sticky rice</c:v>
                </c:pt>
                <c:pt idx="6">
                  <c:v>Thai tea</c:v>
                </c:pt>
                <c:pt idx="7">
                  <c:v>Tom Yum Gong</c:v>
                </c:pt>
                <c:pt idx="8">
                  <c:v>Various skewers</c:v>
                </c:pt>
                <c:pt idx="9">
                  <c:v>noodles soup</c:v>
                </c:pt>
              </c:strCache>
            </c:strRef>
          </c:cat>
          <c:val>
            <c:numRef>
              <c:f>'2.2 Count by menu'!$B$53:$B$62</c:f>
              <c:numCache>
                <c:formatCode>General</c:formatCode>
                <c:ptCount val="10"/>
                <c:pt idx="0">
                  <c:v>4</c:v>
                </c:pt>
                <c:pt idx="1">
                  <c:v>2</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4-F5CF-4FFF-A0C2-0D6530EE2EDF}"/>
            </c:ext>
          </c:extLst>
        </c:ser>
        <c:dLbls>
          <c:showLegendKey val="0"/>
          <c:showVal val="0"/>
          <c:showCatName val="0"/>
          <c:showSerName val="0"/>
          <c:showPercent val="0"/>
          <c:showBubbleSize val="0"/>
        </c:dLbls>
        <c:gapWidth val="20"/>
        <c:overlap val="-27"/>
        <c:axId val="593188671"/>
        <c:axId val="613241984"/>
      </c:barChart>
      <c:catAx>
        <c:axId val="59318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41984"/>
        <c:crosses val="autoZero"/>
        <c:auto val="1"/>
        <c:lblAlgn val="ctr"/>
        <c:lblOffset val="100"/>
        <c:noMultiLvlLbl val="0"/>
      </c:catAx>
      <c:valAx>
        <c:axId val="613241984"/>
        <c:scaling>
          <c:orientation val="minMax"/>
          <c:max val="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3188671"/>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Meal</a:t>
            </a:r>
            <a:r>
              <a:rPr lang="en-US" baseline="0"/>
              <a:t> that most chinese people eat on one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'2.1 Persona_Top3 food'!$B$30</c:f>
              <c:strCache>
                <c:ptCount val="1"/>
                <c:pt idx="0">
                  <c:v>Count</c:v>
                </c:pt>
              </c:strCache>
            </c:strRef>
          </c:tx>
          <c:spPr>
            <a:solidFill>
              <a:schemeClr val="bg1">
                <a:lumMod val="95000"/>
              </a:schemeClr>
            </a:solidFill>
            <a:ln>
              <a:noFill/>
            </a:ln>
            <a:effectLst/>
          </c:spPr>
          <c:invertIfNegative val="0"/>
          <c:dPt>
            <c:idx val="0"/>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1-C273-4A2B-BAE4-1A9ED687E676}"/>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C273-4A2B-BAE4-1A9ED687E676}"/>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C273-4A2B-BAE4-1A9ED687E6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'2.1 Persona_Top3 food'!$A$31:$A$39</c:f>
              <c:strCache>
                <c:ptCount val="9"/>
                <c:pt idx="0">
                  <c:v> Dinner</c:v>
                </c:pt>
                <c:pt idx="1">
                  <c:v>Breakfast</c:v>
                </c:pt>
                <c:pt idx="2">
                  <c:v> Lunch</c:v>
                </c:pt>
                <c:pt idx="3">
                  <c:v> Brunch</c:v>
                </c:pt>
                <c:pt idx="4">
                  <c:v> Afternoon meal</c:v>
                </c:pt>
                <c:pt idx="5">
                  <c:v> Late night Meal</c:v>
                </c:pt>
                <c:pt idx="6">
                  <c:v>Brunch</c:v>
                </c:pt>
                <c:pt idx="7">
                  <c:v>Lunch</c:v>
                </c:pt>
                <c:pt idx="8">
                  <c:v>Afternoon meal</c:v>
                </c:pt>
              </c:strCache>
            </c:strRef>
          </c:cat>
          <c:val>
            <c:numRef>
              <c:f>'2.1 Persona_Top3 food'!$B$31:$B$39</c:f>
              <c:numCache>
                <c:formatCode>General</c:formatCode>
                <c:ptCount val="9"/>
                <c:pt idx="0">
                  <c:v>11</c:v>
                </c:pt>
                <c:pt idx="1">
                  <c:v>10</c:v>
                </c:pt>
                <c:pt idx="2">
                  <c:v>10</c:v>
                </c:pt>
                <c:pt idx="3">
                  <c:v>4</c:v>
                </c:pt>
                <c:pt idx="4">
                  <c:v>4</c:v>
                </c:pt>
                <c:pt idx="5">
                  <c:v>3</c:v>
                </c:pt>
                <c:pt idx="6">
                  <c:v>2</c:v>
                </c:pt>
                <c:pt idx="7">
                  <c:v>1</c:v>
                </c:pt>
                <c:pt idx="8">
                  <c:v>1</c:v>
                </c:pt>
              </c:numCache>
            </c:numRef>
          </c:val>
          <c:extLst>
            <c:ext xmlns:c16="http://schemas.microsoft.com/office/drawing/2014/chart" uri="{C3380CC4-5D6E-409C-BE32-E72D297353CC}">
              <c16:uniqueId val="{00000006-C273-4A2B-BAE4-1A9ED687E676}"/>
            </c:ext>
          </c:extLst>
        </c:ser>
        <c:dLbls>
          <c:showLegendKey val="0"/>
          <c:showVal val="0"/>
          <c:showCatName val="0"/>
          <c:showSerName val="0"/>
          <c:showPercent val="0"/>
          <c:showBubbleSize val="0"/>
        </c:dLbls>
        <c:gapWidth val="30"/>
        <c:overlap val="-27"/>
        <c:axId val="832776879"/>
        <c:axId val="613255424"/>
      </c:barChart>
      <c:catAx>
        <c:axId val="83277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55424"/>
        <c:crosses val="autoZero"/>
        <c:auto val="1"/>
        <c:lblAlgn val="ctr"/>
        <c:lblOffset val="100"/>
        <c:noMultiLvlLbl val="0"/>
      </c:catAx>
      <c:valAx>
        <c:axId val="61325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Meal</a:t>
            </a:r>
            <a:r>
              <a:rPr lang="en-US" baseline="0"/>
              <a:t> that most chinese people eat on one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'2.1 Persona_Top3 food'!$B$30</c:f>
              <c:strCache>
                <c:ptCount val="1"/>
                <c:pt idx="0">
                  <c:v>Count</c:v>
                </c:pt>
              </c:strCache>
            </c:strRef>
          </c:tx>
          <c:spPr>
            <a:solidFill>
              <a:schemeClr val="bg1">
                <a:lumMod val="95000"/>
              </a:schemeClr>
            </a:solidFill>
            <a:ln>
              <a:noFill/>
            </a:ln>
            <a:effectLst/>
          </c:spPr>
          <c:invertIfNegative val="0"/>
          <c:dPt>
            <c:idx val="0"/>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1-8557-4EB1-A217-FD47CCC81971}"/>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2-8557-4EB1-A217-FD47CCC81971}"/>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8557-4EB1-A217-FD47CCC819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'2.1 Persona_Top3 food'!$A$31:$A$39</c:f>
              <c:strCache>
                <c:ptCount val="9"/>
                <c:pt idx="0">
                  <c:v> Dinner</c:v>
                </c:pt>
                <c:pt idx="1">
                  <c:v>Breakfast</c:v>
                </c:pt>
                <c:pt idx="2">
                  <c:v> Lunch</c:v>
                </c:pt>
                <c:pt idx="3">
                  <c:v> Brunch</c:v>
                </c:pt>
                <c:pt idx="4">
                  <c:v> Afternoon meal</c:v>
                </c:pt>
                <c:pt idx="5">
                  <c:v> Late night Meal</c:v>
                </c:pt>
                <c:pt idx="6">
                  <c:v>Brunch</c:v>
                </c:pt>
                <c:pt idx="7">
                  <c:v>Lunch</c:v>
                </c:pt>
                <c:pt idx="8">
                  <c:v>Afternoon meal</c:v>
                </c:pt>
              </c:strCache>
            </c:strRef>
          </c:cat>
          <c:val>
            <c:numRef>
              <c:f>'2.1 Persona_Top3 food'!$B$31:$B$39</c:f>
              <c:numCache>
                <c:formatCode>General</c:formatCode>
                <c:ptCount val="9"/>
                <c:pt idx="0">
                  <c:v>11</c:v>
                </c:pt>
                <c:pt idx="1">
                  <c:v>10</c:v>
                </c:pt>
                <c:pt idx="2">
                  <c:v>10</c:v>
                </c:pt>
                <c:pt idx="3">
                  <c:v>4</c:v>
                </c:pt>
                <c:pt idx="4">
                  <c:v>4</c:v>
                </c:pt>
                <c:pt idx="5">
                  <c:v>3</c:v>
                </c:pt>
                <c:pt idx="6">
                  <c:v>2</c:v>
                </c:pt>
                <c:pt idx="7">
                  <c:v>1</c:v>
                </c:pt>
                <c:pt idx="8">
                  <c:v>1</c:v>
                </c:pt>
              </c:numCache>
            </c:numRef>
          </c:val>
          <c:extLst>
            <c:ext xmlns:c16="http://schemas.microsoft.com/office/drawing/2014/chart" uri="{C3380CC4-5D6E-409C-BE32-E72D297353CC}">
              <c16:uniqueId val="{00000000-8557-4EB1-A217-FD47CCC81971}"/>
            </c:ext>
          </c:extLst>
        </c:ser>
        <c:dLbls>
          <c:showLegendKey val="0"/>
          <c:showVal val="0"/>
          <c:showCatName val="0"/>
          <c:showSerName val="0"/>
          <c:showPercent val="0"/>
          <c:showBubbleSize val="0"/>
        </c:dLbls>
        <c:gapWidth val="30"/>
        <c:overlap val="-27"/>
        <c:axId val="832776879"/>
        <c:axId val="613255424"/>
      </c:barChart>
      <c:catAx>
        <c:axId val="83277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55424"/>
        <c:crosses val="autoZero"/>
        <c:auto val="1"/>
        <c:lblAlgn val="ctr"/>
        <c:lblOffset val="100"/>
        <c:noMultiLvlLbl val="0"/>
      </c:catAx>
      <c:valAx>
        <c:axId val="61325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Chinese </a:t>
            </a:r>
            <a:r>
              <a:rPr lang="en-US" baseline="0"/>
              <a:t>preference food according to survey result.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85000"/>
              </a:schemeClr>
            </a:solidFill>
            <a:ln>
              <a:noFill/>
            </a:ln>
            <a:effectLst/>
          </c:spPr>
          <c:invertIfNegative val="0"/>
          <c:dPt>
            <c:idx val="0"/>
            <c:invertIfNegative val="0"/>
            <c:bubble3D val="0"/>
            <c:spPr>
              <a:solidFill>
                <a:srgbClr val="FF9900"/>
              </a:solidFill>
              <a:ln>
                <a:noFill/>
              </a:ln>
              <a:effectLst/>
            </c:spPr>
            <c:extLst>
              <c:ext xmlns:c16="http://schemas.microsoft.com/office/drawing/2014/chart" uri="{C3380CC4-5D6E-409C-BE32-E72D297353CC}">
                <c16:uniqueId val="{00000001-042B-4B50-9C77-448412E46645}"/>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042B-4B50-9C77-448412E46645}"/>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042B-4B50-9C77-448412E466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'2.2 Count by menu'!$B$2:$B$19</c:f>
              <c:strCache>
                <c:ptCount val="18"/>
                <c:pt idx="0">
                  <c:v>Stir fried Thai basil</c:v>
                </c:pt>
                <c:pt idx="1">
                  <c:v>Crispy pork with rice</c:v>
                </c:pt>
                <c:pt idx="2">
                  <c:v>Tom Yum Kung</c:v>
                </c:pt>
                <c:pt idx="3">
                  <c:v>Boat noodle</c:v>
                </c:pt>
                <c:pt idx="4">
                  <c:v>Stewed pork leg on rice</c:v>
                </c:pt>
                <c:pt idx="5">
                  <c:v>Pad Thai</c:v>
                </c:pt>
                <c:pt idx="6">
                  <c:v>Khao Soi</c:v>
                </c:pt>
                <c:pt idx="7">
                  <c:v>Green Curry</c:v>
                </c:pt>
                <c:pt idx="8">
                  <c:v>Pineapple Fried Rice</c:v>
                </c:pt>
                <c:pt idx="9">
                  <c:v>Papaya Sald</c:v>
                </c:pt>
                <c:pt idx="10">
                  <c:v>Red curry</c:v>
                </c:pt>
                <c:pt idx="11">
                  <c:v>Tom Kha Kai</c:v>
                </c:pt>
                <c:pt idx="12">
                  <c:v>Larb</c:v>
                </c:pt>
                <c:pt idx="13">
                  <c:v>Sticky rice with Grilled pork</c:v>
                </c:pt>
                <c:pt idx="14">
                  <c:v>Mung Bean Noodle Spicy Salad</c:v>
                </c:pt>
                <c:pt idx="15">
                  <c:v>Massaman Curry</c:v>
                </c:pt>
                <c:pt idx="16">
                  <c:v>Drunken Noodles</c:v>
                </c:pt>
                <c:pt idx="17">
                  <c:v>Pad See ew</c:v>
                </c:pt>
              </c:strCache>
            </c:strRef>
          </c:cat>
          <c:val>
            <c:numRef>
              <c:f>'2.2 Count by menu'!$T$2:$T$19</c:f>
              <c:numCache>
                <c:formatCode>General</c:formatCode>
                <c:ptCount val="18"/>
                <c:pt idx="0">
                  <c:v>9</c:v>
                </c:pt>
                <c:pt idx="1">
                  <c:v>7</c:v>
                </c:pt>
                <c:pt idx="2">
                  <c:v>5</c:v>
                </c:pt>
                <c:pt idx="3">
                  <c:v>3</c:v>
                </c:pt>
                <c:pt idx="4">
                  <c:v>3</c:v>
                </c:pt>
                <c:pt idx="5">
                  <c:v>2</c:v>
                </c:pt>
                <c:pt idx="6">
                  <c:v>2</c:v>
                </c:pt>
                <c:pt idx="7">
                  <c:v>2</c:v>
                </c:pt>
                <c:pt idx="8">
                  <c:v>2</c:v>
                </c:pt>
                <c:pt idx="9">
                  <c:v>2</c:v>
                </c:pt>
                <c:pt idx="10">
                  <c:v>1</c:v>
                </c:pt>
                <c:pt idx="11">
                  <c:v>1</c:v>
                </c:pt>
                <c:pt idx="12">
                  <c:v>1</c:v>
                </c:pt>
                <c:pt idx="13">
                  <c:v>1</c:v>
                </c:pt>
                <c:pt idx="14">
                  <c:v>1</c:v>
                </c:pt>
                <c:pt idx="15">
                  <c:v>0</c:v>
                </c:pt>
                <c:pt idx="16">
                  <c:v>0</c:v>
                </c:pt>
                <c:pt idx="17">
                  <c:v>0</c:v>
                </c:pt>
              </c:numCache>
            </c:numRef>
          </c:val>
          <c:extLst>
            <c:ext xmlns:c16="http://schemas.microsoft.com/office/drawing/2014/chart" uri="{C3380CC4-5D6E-409C-BE32-E72D297353CC}">
              <c16:uniqueId val="{00000000-042B-4B50-9C77-448412E46645}"/>
            </c:ext>
          </c:extLst>
        </c:ser>
        <c:dLbls>
          <c:showLegendKey val="0"/>
          <c:showVal val="0"/>
          <c:showCatName val="0"/>
          <c:showSerName val="0"/>
          <c:showPercent val="0"/>
          <c:showBubbleSize val="0"/>
        </c:dLbls>
        <c:gapWidth val="20"/>
        <c:overlap val="-32"/>
        <c:axId val="307269536"/>
        <c:axId val="298919232"/>
      </c:barChart>
      <c:catAx>
        <c:axId val="30726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98919232"/>
        <c:crosses val="autoZero"/>
        <c:auto val="1"/>
        <c:lblAlgn val="ctr"/>
        <c:lblOffset val="100"/>
        <c:noMultiLvlLbl val="0"/>
      </c:catAx>
      <c:valAx>
        <c:axId val="29891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6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[DADS5002 HW1 Interview Chinese people data rev. 1 Sep 14'23.xlsx]2.2 Count by menu!PivotTable7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a:t>
            </a:r>
            <a:r>
              <a:rPr lang="en-US" baseline="0"/>
              <a:t> </a:t>
            </a:r>
            <a:r>
              <a:rPr lang="en-US"/>
              <a:t>Chinese</a:t>
            </a:r>
            <a:r>
              <a:rPr lang="en-US" baseline="0"/>
              <a:t> provinance with menu.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pivotFmt>
      <c:pivotFmt>
        <c:idx val="2"/>
        <c:spPr>
          <a:solidFill>
            <a:srgbClr val="FF9900"/>
          </a:solidFill>
          <a:ln>
            <a:noFill/>
          </a:ln>
          <a:effectLst/>
        </c:spPr>
      </c:pivotFmt>
      <c:pivotFmt>
        <c:idx val="3"/>
        <c:spPr>
          <a:solidFill>
            <a:srgbClr val="FF9900"/>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s>
    <c:plotArea>
      <c:layout/>
      <c:barChart>
        <c:barDir val="col"/>
        <c:grouping val="clustered"/>
        <c:varyColors val="0"/>
        <c:ser>
          <c:idx val="0"/>
          <c:order val="0"/>
          <c:tx>
            <c:strRef>
              <c:f>'2.2 Count by menu'!$C$37</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rgbClr val="FF9900"/>
              </a:solidFill>
              <a:ln>
                <a:noFill/>
              </a:ln>
              <a:effectLst/>
            </c:spPr>
            <c:extLst>
              <c:ext xmlns:c16="http://schemas.microsoft.com/office/drawing/2014/chart" uri="{C3380CC4-5D6E-409C-BE32-E72D297353CC}">
                <c16:uniqueId val="{00000002-D86A-43F1-BC51-C91498A095EA}"/>
              </c:ext>
            </c:extLst>
          </c:dPt>
          <c:dPt>
            <c:idx val="1"/>
            <c:invertIfNegative val="0"/>
            <c:bubble3D val="0"/>
            <c:spPr>
              <a:solidFill>
                <a:srgbClr val="FF9900"/>
              </a:solidFill>
              <a:ln>
                <a:noFill/>
              </a:ln>
              <a:effectLst/>
            </c:spPr>
            <c:extLst>
              <c:ext xmlns:c16="http://schemas.microsoft.com/office/drawing/2014/chart" uri="{C3380CC4-5D6E-409C-BE32-E72D297353CC}">
                <c16:uniqueId val="{00000003-D86A-43F1-BC51-C91498A095EA}"/>
              </c:ext>
            </c:extLst>
          </c:dPt>
          <c:dPt>
            <c:idx val="2"/>
            <c:invertIfNegative val="0"/>
            <c:bubble3D val="0"/>
            <c:spPr>
              <a:solidFill>
                <a:srgbClr val="FF9900"/>
              </a:solidFill>
              <a:ln>
                <a:noFill/>
              </a:ln>
              <a:effectLst/>
            </c:spPr>
            <c:extLst>
              <c:ext xmlns:c16="http://schemas.microsoft.com/office/drawing/2014/chart" uri="{C3380CC4-5D6E-409C-BE32-E72D297353CC}">
                <c16:uniqueId val="{00000004-D86A-43F1-BC51-C91498A095E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86A-43F1-BC51-C91498A095EA}"/>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D86A-43F1-BC51-C91498A095EA}"/>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D86A-43F1-BC51-C91498A095EA}"/>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D86A-43F1-BC51-C91498A095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'2.2 Count by menu'!$A$38:$B$47</c:f>
              <c:multiLvlStrCache>
                <c:ptCount val="9"/>
                <c:lvl>
                  <c:pt idx="0">
                    <c:v>Yunnan</c:v>
                  </c:pt>
                  <c:pt idx="1">
                    <c:v>Hunan</c:v>
                  </c:pt>
                  <c:pt idx="2">
                    <c:v>Jiangsu</c:v>
                  </c:pt>
                  <c:pt idx="3">
                    <c:v>Yunnan</c:v>
                  </c:pt>
                  <c:pt idx="4">
                    <c:v>Sichuan</c:v>
                  </c:pt>
                  <c:pt idx="5">
                    <c:v>Fujian</c:v>
                  </c:pt>
                  <c:pt idx="6">
                    <c:v>Shanghai</c:v>
                  </c:pt>
                  <c:pt idx="7">
                    <c:v>Yunnan</c:v>
                  </c:pt>
                  <c:pt idx="8">
                    <c:v>Sichuan</c:v>
                  </c:pt>
                </c:lvl>
                <c:lvl>
                  <c:pt idx="0">
                    <c:v>Like Crispy pork with rice</c:v>
                  </c:pt>
                  <c:pt idx="3">
                    <c:v>Like Stir fried Thai basil</c:v>
                  </c:pt>
                  <c:pt idx="7">
                    <c:v>Like Tom Yum Kung</c:v>
                  </c:pt>
                </c:lvl>
              </c:multiLvlStrCache>
            </c:multiLvlStrRef>
          </c:cat>
          <c:val>
            <c:numRef>
              <c:f>'2.2 Count by menu'!$C$38:$C$47</c:f>
              <c:numCache>
                <c:formatCode>General</c:formatCode>
                <c:ptCount val="9"/>
                <c:pt idx="0">
                  <c:v>5</c:v>
                </c:pt>
                <c:pt idx="1">
                  <c:v>1</c:v>
                </c:pt>
                <c:pt idx="2">
                  <c:v>1</c:v>
                </c:pt>
                <c:pt idx="3">
                  <c:v>5</c:v>
                </c:pt>
                <c:pt idx="4">
                  <c:v>2</c:v>
                </c:pt>
                <c:pt idx="5">
                  <c:v>1</c:v>
                </c:pt>
                <c:pt idx="6">
                  <c:v>1</c:v>
                </c:pt>
                <c:pt idx="7">
                  <c:v>3</c:v>
                </c:pt>
                <c:pt idx="8">
                  <c:v>2</c:v>
                </c:pt>
              </c:numCache>
            </c:numRef>
          </c:val>
          <c:extLst>
            <c:ext xmlns:c16="http://schemas.microsoft.com/office/drawing/2014/chart" uri="{C3380CC4-5D6E-409C-BE32-E72D297353CC}">
              <c16:uniqueId val="{00000000-D86A-43F1-BC51-C91498A095EA}"/>
            </c:ext>
          </c:extLst>
        </c:ser>
        <c:dLbls>
          <c:showLegendKey val="0"/>
          <c:showVal val="0"/>
          <c:showCatName val="0"/>
          <c:showSerName val="0"/>
          <c:showPercent val="0"/>
          <c:showBubbleSize val="0"/>
        </c:dLbls>
        <c:gapWidth val="219"/>
        <c:overlap val="-27"/>
        <c:axId val="802928095"/>
        <c:axId val="613254464"/>
      </c:barChart>
      <c:catAx>
        <c:axId val="80292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54464"/>
        <c:crosses val="autoZero"/>
        <c:auto val="1"/>
        <c:lblAlgn val="ctr"/>
        <c:lblOffset val="100"/>
        <c:noMultiLvlLbl val="0"/>
      </c:catAx>
      <c:valAx>
        <c:axId val="61325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2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Chinese every</a:t>
            </a:r>
            <a:r>
              <a:rPr lang="en-US" baseline="0"/>
              <a:t> day food survey result.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'2.2 Count by menu'!$B$67</c:f>
              <c:strCache>
                <c:ptCount val="1"/>
                <c:pt idx="0">
                  <c:v>Total</c:v>
                </c:pt>
              </c:strCache>
            </c:strRef>
          </c:tx>
          <c:spPr>
            <a:solidFill>
              <a:schemeClr val="bg1">
                <a:lumMod val="85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51F7-43A1-9525-231F7A745A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'2.2 Count by menu'!$A$68:$A$93</c:f>
              <c:strCache>
                <c:ptCount val="26"/>
                <c:pt idx="0">
                  <c:v>Hot pot</c:v>
                </c:pt>
                <c:pt idx="1">
                  <c:v>BBQ</c:v>
                </c:pt>
                <c:pt idx="2">
                  <c:v>Crispy Sweet &amp; Sour Pork</c:v>
                </c:pt>
                <c:pt idx="3">
                  <c:v>Crossing the bridge noodles</c:v>
                </c:pt>
                <c:pt idx="4">
                  <c:v>Dongpo pork</c:v>
                </c:pt>
                <c:pt idx="5">
                  <c:v>Scrambled eggs with tomatoes</c:v>
                </c:pt>
                <c:pt idx="6">
                  <c:v>Yuxiang shredded pork</c:v>
                </c:pt>
                <c:pt idx="7">
                  <c:v>Beijing roasted duck</c:v>
                </c:pt>
                <c:pt idx="8">
                  <c:v>Bowl chicken</c:v>
                </c:pt>
                <c:pt idx="9">
                  <c:v>Coconut chicken</c:v>
                </c:pt>
                <c:pt idx="10">
                  <c:v>Double-cooked pork</c:v>
                </c:pt>
                <c:pt idx="11">
                  <c:v>Dried Beancurd</c:v>
                </c:pt>
                <c:pt idx="12">
                  <c:v>Dumplings</c:v>
                </c:pt>
                <c:pt idx="13">
                  <c:v>Laziji</c:v>
                </c:pt>
                <c:pt idx="14">
                  <c:v>Luosifen</c:v>
                </c:pt>
                <c:pt idx="15">
                  <c:v>Mala xiang guo</c:v>
                </c:pt>
                <c:pt idx="16">
                  <c:v>Malatang</c:v>
                </c:pt>
                <c:pt idx="17">
                  <c:v>Mapo tofu</c:v>
                </c:pt>
                <c:pt idx="18">
                  <c:v>Mushroom chicken stew</c:v>
                </c:pt>
                <c:pt idx="19">
                  <c:v>Noddles</c:v>
                </c:pt>
                <c:pt idx="20">
                  <c:v>Pickle Cabbage Pork Ribs Stew With Glass Noddles</c:v>
                </c:pt>
                <c:pt idx="21">
                  <c:v>Red Fermented Bean Curd Ribs</c:v>
                </c:pt>
                <c:pt idx="22">
                  <c:v>Shrimp and egg fried rice</c:v>
                </c:pt>
                <c:pt idx="23">
                  <c:v>Sichuan cuisine</c:v>
                </c:pt>
                <c:pt idx="24">
                  <c:v>Stewed Pork Ribs with Potatoes</c:v>
                </c:pt>
                <c:pt idx="25">
                  <c:v>Yunnan Small Pot Rice Noodles</c:v>
                </c:pt>
              </c:strCache>
            </c:strRef>
          </c:cat>
          <c:val>
            <c:numRef>
              <c:f>'2.2 Count by menu'!$B$68:$B$93</c:f>
              <c:numCache>
                <c:formatCode>General</c:formatCode>
                <c:ptCount val="26"/>
                <c:pt idx="0">
                  <c:v>9</c:v>
                </c:pt>
                <c:pt idx="1">
                  <c:v>3</c:v>
                </c:pt>
                <c:pt idx="2">
                  <c:v>3</c:v>
                </c:pt>
                <c:pt idx="3">
                  <c:v>2</c:v>
                </c:pt>
                <c:pt idx="4">
                  <c:v>2</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0-51F7-43A1-9525-231F7A745A81}"/>
            </c:ext>
          </c:extLst>
        </c:ser>
        <c:dLbls>
          <c:showLegendKey val="0"/>
          <c:showVal val="0"/>
          <c:showCatName val="0"/>
          <c:showSerName val="0"/>
          <c:showPercent val="0"/>
          <c:showBubbleSize val="0"/>
        </c:dLbls>
        <c:gapWidth val="30"/>
        <c:overlap val="-27"/>
        <c:axId val="598442047"/>
        <c:axId val="573055872"/>
      </c:barChart>
      <c:catAx>
        <c:axId val="5984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55872"/>
        <c:crosses val="autoZero"/>
        <c:auto val="1"/>
        <c:lblAlgn val="ctr"/>
        <c:lblOffset val="100"/>
        <c:noMultiLvlLbl val="0"/>
      </c:catAx>
      <c:valAx>
        <c:axId val="57305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44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_xlchart.v6.7</cx:f>
        <cx:nf>_xlchart.v6.6</cx:nf>
      </cx:strDim>
      <cx:strDim type="entityId">
        <cx:lvl ptCount="49">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pt idx="33"/>
          <cx:pt idx="34"/>
          <cx:pt idx="35"/>
          <cx:pt idx="36"/>
          <cx:pt idx="37"/>
          <cx:pt idx="38"/>
          <cx:pt idx="39"/>
          <cx:pt idx="40"/>
          <cx:pt idx="41"/>
          <cx:pt idx="42"/>
          <cx:pt idx="43"/>
          <cx:pt idx="44"/>
          <cx:pt idx="45"/>
          <cx:pt idx="46"/>
          <cx:pt idx="47"/>
          <cx:pt idx="48"/>
        </cx:lvl>
        <cx:lvl ptCount="49">
          <cx:pt idx="0">7862904022867378177</cx:pt>
          <cx:pt idx="1">7862903266936356865</cx:pt>
          <cx:pt idx="2">7862916117512060929</cx:pt>
          <cx:pt idx="3">7862903830030057483</cx:pt>
          <cx:pt idx="4">7862903507622297614</cx:pt>
          <cx:pt idx="5">7862903507622297614</cx:pt>
          <cx:pt idx="6">7862880186184761359</cx:pt>
          <cx:pt idx="7">7862904607167479809</cx:pt>
          <cx:pt idx="8">7862903266936356865</cx:pt>
          <cx:pt idx="9">7862902623144247301</cx:pt>
          <cx:pt idx="10">7862892594462720001</cx:pt>
          <cx:pt idx="11">7862899432117764099</cx:pt>
          <cx:pt idx="12">7862880005510922247</cx:pt>
          <cx:pt idx="13">7862879331637264385</cx:pt>
          <cx:pt idx="14">7862879331637264385</cx:pt>
          <cx:pt idx="15">7862892285208297473</cx:pt>
          <cx:pt idx="16">7862880186184761359</cx:pt>
          <cx:pt idx="17">7862899947530616834</cx:pt>
          <cx:pt idx="18">7862891357528915969</cx:pt>
          <cx:pt idx="19">7862880186184761359</cx:pt>
          <cx:pt idx="20">7862879911323631627</cx:pt>
          <cx:pt idx="21">7862892594462720001</cx:pt>
          <cx:pt idx="22">7862892044656574475</cx:pt>
          <cx:pt idx="23">7862879224145641476</cx:pt>
          <cx:pt idx="24">7862915773931454469</cx:pt>
          <cx:pt idx="25">7862892594462720001</cx:pt>
          <cx:pt idx="26">7862879911323631627</cx:pt>
          <cx:pt idx="27">7862880314815676422</cx:pt>
          <cx:pt idx="28">7862880246062645253</cx:pt>
          <cx:pt idx="29">7862916117512060929</cx:pt>
          <cx:pt idx="30">7862903507622297614</cx:pt>
          <cx:pt idx="31">7862915773931454469</cx:pt>
          <cx:pt idx="32">7862879915769593868</cx:pt>
          <cx:pt idx="33">7862891357528915969</cx:pt>
          <cx:pt idx="34">7862904607167479809</cx:pt>
          <cx:pt idx="35">7862892044656574475</cx:pt>
          <cx:pt idx="36">7862892285208297473</cx:pt>
          <cx:pt idx="37">7862906083763814401</cx:pt>
          <cx:pt idx="38">7862903266936356865</cx:pt>
          <cx:pt idx="39">7862903645027696643</cx:pt>
          <cx:pt idx="40">7862903830030057483</cx:pt>
          <cx:pt idx="41">7862904022867378177</cx:pt>
          <cx:pt idx="42">7862880224873021452</cx:pt>
          <cx:pt idx="43">7862892044656574475</cx:pt>
          <cx:pt idx="44">7862899947530616834</cx:pt>
          <cx:pt idx="45">7862891357528915969</cx:pt>
          <cx:pt idx="46">7862905293506609154</cx:pt>
          <cx:pt idx="47">7862899432117764099</cx:pt>
          <cx:pt idx="48">7862903645027696643</cx:pt>
        </cx:lvl>
      </cx:strDim>
      <cx:strDim type="cat">
        <cx:f>_xlchart.v6.5</cx:f>
        <cx:nf>_xlchart.v6.4</cx:nf>
      </cx:strDim>
    </cx:data>
  </cx:chartData>
  <cx:chart>
    <cx:title pos="t" align="ctr" overlay="0">
      <cx:tx>
        <cx:txData>
          <cx:v>Count by Bangkok Zip code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Count by Bangkok Zip code</a:t>
          </a:r>
        </a:p>
      </cx:txPr>
    </cx:title>
    <cx:plotArea>
      <cx:plotAreaRegion>
        <cx:series layoutId="regionMap" uniqueId="{25C646F2-61D2-472A-ACB2-A2E4E018DD24}">
          <cx:dataLabels>
            <cx:txPr>
              <a:bodyPr spcFirstLastPara="1" vertOverflow="ellipsis" horzOverflow="overflow" wrap="square" lIns="0" tIns="0" rIns="0" bIns="0" anchor="ctr" anchorCtr="1"/>
              <a:lstStyle/>
              <a:p>
                <a:pPr algn="ctr" rtl="0">
                  <a:defRPr sz="500">
                    <a:solidFill>
                      <a:sysClr val="windowText" lastClr="000000"/>
                    </a:solidFill>
                  </a:defRPr>
                </a:pPr>
                <a:endParaRPr lang="en-US" sz="500" b="0" i="0" u="none" strike="noStrike" baseline="0">
                  <a:solidFill>
                    <a:sysClr val="windowText" lastClr="000000"/>
                  </a:solidFill>
                  <a:latin typeface="Arial"/>
                  <a:cs typeface="Arial"/>
                </a:endParaRPr>
              </a:p>
            </cx:txPr>
            <cx:visibility seriesName="0" categoryName="1" value="1"/>
            <cx:separator>, </cx:separator>
          </cx:dataLabels>
          <cx:dataId val="0"/>
          <cx:layoutPr>
            <cx:geography viewedRegionType="dataOnly" cultureLanguage="en-US" cultureRegion="TH" attribution="Powered by Bing">
              <cx:geoCache provider="{E9337A44-BEBE-4D9F-B70C-5C5E7DAFC167}">
                <cx:binary>lHpZl6U2su5f8fLzxZYEQtCr+zxITHsecs4XVmZWFmKSADH/+hu77O5TZd9jn1tFURskhBSK4Ysv
+OfH/I+P6vOt+2muK2X+8TH/62fZ980/fv3VfMjP+s38UucfnTb6a//Lh65/1V+/5h+fv37p3qZc
Zb8ShJ1fP+Rb13/OP//XP2G07FMHb/1bqPq8Xy7DZ7dcP81Q9eYvW/+Hxp8+vw1zvzSf//q50aZ/
q4T+8vnz7/c3X/71M/Nc4iMHEeK5zGYeZuznn379frzfOx/fahgEI+Kgv33+8830t77oF4Zd6iLb
tZnrU/vnn6bPf7e4CCPq+dT3XeQ7P/+kdNdLeMj+xcO+TX3G4Mx8/PNPRg+/tzDbs13fdzDD2CHu
fyR21tWSafUfGf1+/ZMa6rPOVW9gXIZgqOa3jt8tnCLbRzbD1EGwrubj7Qr7cuv/fzrmmNqd5JAs
oXWaIzduumARc7plXGlebJaOO5ch7J9VNXIk1Ka2wl5zC/M2DIatnzDJKTd8zMPmBd/rbXeXh/S9
jQeHr3z5vK/DJsp3/caOoixZHh0a3d5D4u45ncMxUpuh4j5nOU9XkSdS9Jv0q/pyqlfe5gdcC+TC
6Hjk8gVa4qEOfC5Tnhl4qNt4HcfPUdkKmOZh/vDNttiQi98GZuGdF5uOk3jXD0mWCm/l00UOgvFl
exi+VveoDtbAjtyvS8XNY86eybbJ+TQFluL0/osnnOuUih7vWjtJu12GONx6lT5XtvCTYRH9Mxlr
TrarDIb5od+nWxqt3MAqhrfS8Hm/hPKLHOPqXF67jTmaY2s4ES0/wB+LjzTsazH3YcWuxguqPMiQ
AOnww3P0HJT8i9eJrgjoGU/cUUk/x7kRly92w9ukDc22BemZsNG82syD6KNOg0icmMSTmC7o1Ypo
0Fk874++FZtUtHrrB+iKlYCVFOLx0WwRdDVh/pg2wh94y4JlTRzK08OMA7cROlxPNndDNyxEIVhg
v2RGFHGQCmtnRc0zuixb/45IATJzLunrtO0DfKK85PnCcRaQ+NmExd47oK/6rSJBfnS3XlznYiUB
jkgraM69rSPqa2WC9tht5iDPhUsj6LKE5VWaIP065CLHidcKUAHQCTtqj/pYX80bjspj+zbDSD0J
aBdkK6eEZ8m6XwMaucKNDb4d67N+VJv8WB6drXUqj17sbFP4twbdxucWb879xq04HFM4B1NY3OdH
G/Ny4UMHSyGxe1jv0GvJa9Bzxp8174Mh9E9+JUDsjOuvFEyBHK1oybhzNIkH4qI2ny1uv8xjwjb2
Sx5cgixIw0slvoBi2Xw9acq9B8SEWUTJddgF6GjtYIT5xTu2T1nkZXxK0lA+yIN1bxLYdWrFeqd1
AJ0qkYZfs+Cy8CZuhOSSu7v1oCPJEc+f3UQHdXTXxGADcXZ14/xtolGzqe5zw9Nq632l5T5duKd3
ZrjWb2W1RV8rRwwur7PoJmQStBwEv4SRHMWSOXG7hgodbRlUtBftHJRZdJOy43LymO9cgfdOWNe8
eSlZ5KdxmXEWmQ7kAYOooO3Eei/FeDY8sp5GyasItXwq+eRwpp4x+pgOq+QqGmLyUIdYcuupv2ui
bBHT1d6pyAZrbbnbrFwWUbps6ZMRhuccvEwT1a+WszHLyLWquK03irw3kqdZxkc/Qk3E3udSNKUg
2Z2NOPLCsnvo5km0ZQC+x+b2e7nFuzmpgpWUgf1kPkt6Z7/XQ8wulbubF97OT04lpkHU9IrLrfLE
uiqe0SvcmnE8sKQcWeBytbxmxUNF7ge40Hvv5J1cnt5RtbP0uU0Pyn1Wj6q/4vFB76vxLRt59WhV
Ke+V5N6JxjrnFt1Zi2hBn0c+Lxa36q/jFOzNIOSbe5KtKDfL87o1msMhV1HVgRrferBDMH7Q6EXQ
Lsr0qe+v6an/OuujfPMbMa068E7d12G+27fsvTq9gyx0de5LgXeSbszBdhKc2Ls8zEMwNnDgz69u
v8+u+XFozrIWIFP67MVVyT0aeWVCn33Yxq9ZLqgHlot3VVQE99Gmivw8ag+qFGYWdcltLIpo5hYE
e56FVwgOSbnLEha9lqGOeRlbYrNZeRX4O4gpJVenVhRBfRnWbae4vjS96CVndJPzOlyJOHmZoHtW
gmqwZDkMB5wsmeitgO3Yrmk26PA+9oIVESl5ZLjz0J8sxCPkwjRWXpzAQ3O/CaZZ0Hc/HIOM14eN
ahKYjUDTi+PcwWZkYTbzGQuwhSQPfQTTWxNz2OhZLF7YZjdpFNZLB5pqBOxJCK+w0Acoabo0IgfV
BJ27j7tw3k6s5AUYqtrdI5n02X5p4dGgKl6sdOCT23Kdf36eR9GFw/Pg81LzJ4fHPf8oxTUGh8DN
Q87LsDkZ3kR2kGYtb9pguKBD8Sw/5AdNSMv7IkJT6M0XkNn9EMPZjCd1l1/0q+VHrej08yiKjmeu
Ej2n7a5AsZZngiSvq6AKZmHGDbU3mXVlV3pNQbd8gVXokcDTXGGQ0M6jobpadUArfmtPwOTQyM1m
6UOH8PpcmgCOwheuDDveGN46Ajraq7BidfW30FkZXlb7+gxDoKBNuTEiA/flhdaLnBI5BNnJthKm
rtTi7IUWvH2fuJtxs2Mb95qGcxH6X9i9KURPBd6QI964Id40BaeSDxvL3q721pQ6wOxJ6VCbQFMp
WHP2+/dZxS3ha809JVQeVUY07jZNr9lnUYreBNMkiAotlRB87t7SZ/zoQnexH9uwIGI4mLgM6y1o
NNNJEYDhwG47fLJe/eqr+bBe26DcD7NoX5fPtOXVB42U6viiIqc/1Gjne+Bdr8V6oK/FuMty7rYB
jmvN803fcfM8PI8SdAAvwmsDbYO5O3zPnhgsfkxWQCpp0NLjUsbEmfhQPnY9d3REimPpCu2FqwFl
ve5qCFPZdlNOB2mJNTkNr44XDtVRBjrGgE3AKPp7HLyDgj71/c4cwLZAVUFB1n0+vKZLPKyI2zte
psl61LGKMBhhxsvEcSMW4R4wB6cmDfWHD/673cyABEEUDbz+7Vxar/EaV5xg/mF9+q+5MBG+rJcX
nfIOnRwAeX4dhPOjpl91Mq8CZxcSrdmldsT8qKpk8hLcivzLNPJjypeg4Z4M1tA9pTJIn0FhkGn4
CruED0W9ZRaENeu4eqCFdVQAAKg4XgUtN30ushdblMUbaNwa0la8NddKQK8lmE/Wzn2weTIIsD/e
Pg0JexmSL6TmOhXjeGd3IbUuuuPD1u0fKYT9BeJ8PgX23TpHBdvkXxsceHNI+YofAx/zNaI8qSPW
gn1tutc6AOQGf+cD7cDlhH1chXVQVWEn6mjMhNrimTuSt1Efrw4vgzJY+AJzmcCqHggnistG1Gm0
KG45nHicuPG4xnYmTC+aLYK47iR9PPuhuUufqrAKzUlj0DU+z0ndi9yGd0reXDrxQHkd2S33wprf
0F4XJNtUTCJ7xKfcasEVBIO1lxBLw/Q9farVpeO16OKUhJKvn4PijZjBrQGwQAEAxzDztoSEIzvD
+DFSfMve7D6yXC7ChqP7BonjVnQoRPd2yHJxfEAmYJ+DCfr80OGaPyxj3DiKv4VCorBIbIAIo8jE
tOl4d8U5OIuUY+HgyL8uGk5W6NJNH8MG8wTx7QNMon5U2+7SXNzxmA18ju23CuDSCaQ6SV7CfjzM
B3vdyip2d/1rD0EFPHANk1dbHc0PRQj70PYibYLsA3F1E2A1Bmu1g+3r11iOr2WgLllQCVqHqLZF
PghTRk1oTVYMv3t+djh+dfcqQV34MbWB9I6lfDBmK6cg7UInlKIC7/CETtaymeaj527sMViWc76f
RRE6SXWLCJMTevlDehrsR9zv53AK5kSLOXxJP9xBLJpP8y4DdZ/SMfQ+FhnMywomBBpRbnRdCI+r
uQwVpC39Y8v60N6GWGRnFnvc4y8TgMoqCtlmSCZuVVngpzQYdsUDSUXxqQIpvJrnaVAUu6mGoHtg
fVAijgse2sJiMrIngFF84CwY+K4QzccAWHUeuNygS/ZI1Hllm/nDYIf7+b7qAml/GT9c7+jnry7c
bMttpW+OuQFoYu0x35D8yVsSsKgsQIvIWEBPBvRy9AG3SlBPOwuVE5Zr4vZvu9k7Ldt+2k3bZwOW
loU4C+E8Cedb2tJ23M6COYMMI6+4JXn+eLs1QPqC+fu07boke1y20ArQ7AK5YNg7H24VkEXArCCx
BdxcwDvHZ099aYKdgVyAnp1r+5TKG/pOj2m41JvlyvYSNuzoo9364l7ZRj5gi7uQEh38IqgeJixS
OwFvlSleHW46o81OolFQFnZj6N+jqyfA16w2X2Jn5c6rBzbpVKE86HfZctu6zjgTegH1Lj79s2Xx
6QmcwX3b8PFIuJdzA/tHIo9bkNx+1E5oHSpOJ1Eue3+OEzTvU+EyBUgLug2G1w3k7M5r2gmrAU9S
gnT2t7Zq3BRCxjiPPfGN/vj1NyrmB2LhQzdLl2fydy7mP5f/da9rOP55e+a/b/54CdTE70Pe2J0f
Lv5E9XxPvvxvG39gej70oPobcZTlWn1P1hDyl+TOvXzLqzf15U+P/JvPob+4tuthZCPCbMf2/s3n
+OwX26EucT0bSB3H9aDldz6HoF8c18Y+QsxjNrUp+Q+hA6MBRYR8lyFCGXU95/+H0HGATfqRzvGJ
a/sOuc3PZgRG+4HOQc3Q+Ots9Ym0Kh9gzgSJ2rggkVqlPmbOeOz9FvRNFSfaV8OWYZvwse4KXq6p
+7iW1iErm60uG/Q694AqEPGjnI5yM1kWRF9q8gQN40Of53g/9A7ae0s3824txNowHc/jMMWt5bev
5d1UsvGe9DXAPq9z0HYls5d0kw5mJedDQRq9Ledia0tiTmu17J25K+7KrqdRXjpZkuNp+x1J9/9g
u4j/J+HYNgL6DAN3Rhz3RvJ9z3XRspGjqmSf6KnI94M7zAfV8LlH1qGV48CzFY9bZyzAS1sq7smq
4yHD5lr2WcqpMw2R3/V13LWlw53CX+4kS4uITr0X/bbOosicwJu87NCZrorN6Fg5V1MDOfRcBFNq
TXcqI0WwfPtlABX99QrxbQXfs3mMIoKYQzGjBNme84ftZ3oc2DjoOaYrnJg7Nnu7kEnTpFa8ovwJ
e07zslZ0p61UA9WyjgktZBN2absG1mpnB+rVXWyNni3U5JJd7mdf/3qOf9oFRqlNPOTZFDSfYAfM
5PtdKH1/IaqVLMZ+CcQAq1tu5gEATFaN+6ay7E3b9yd3zOtDC4sRKcHyutT9W2crP+ooGbhlY8bb
W1d/kWfPbf2HsQR003kATxcAWkWJ0tCvxlSUVC3nfkbtRvv+fHYLDMzM6oXe4g9R4VbO5a+XZ98I
0x+3gDqMOh64AWCVYTt+XF5TYo8uBNHYKjTCASqMHfc11kHX5dWdGdyeFyzLCo6t7qrUbB+RWumB
1gjYVSxpyEyxbgiaIKjP45elwPWuW3yIAqRujqQHjWW9X16tykSzdssdpsTesBFrXjp+dljGwt1Z
ctZlNPfa3+WkVOcsT53ffP4PLv8H7vi2Tz8s1CW2b3vA3lMf/c4sf8ccZ61DifbKMfasZtsA/Ta0
trwruiK/GzReg2yZpmhKqcjmIUnb5dkzaf5lWNlpIG39tKImDTuvyQS2UntXpKO1lXlT/M00gRD/
0zQpoWDxPnV91/2jSWBf2a7TtAOgZzyFDV6o6LJ5DCurbKNvPsCVpOC9rBzQNavoX2WfJVMHJl9Y
43zOZu89k3m+/c3E1aL8uG1ChtnMZbtUR4tm5jLQnrf1tN5h4s+C5FkeffMDZsYk/GsNI3/08QxC
iYsY8SnUCHzEbiv+TvCk9fO0n9UYD6ZXe5qjJW5nIOqG1a0/ViCsAHqWa2ZOqAFktLZjHzuqng/e
Ku+6IVp2vW93wjWovvRVJpPVz9x4weu26bwubOeO3rEmbzd/PW37j5WG27R9FxOEHN9Hvndr/27a
E5UdGSQaYgVVjKNlG8wza9ynUP8I6nYYtpY3dA/SnbYEVetFE/exm1UOHdR7auEWmAUr3cthzble
luZVoyFAQNs61JoO2pnkrlVOJF3YDcncJqI1pK7+5D6Spas/qpEKiIYJtgb8gNtVh2mL/0bX8J91
DQK4C7ZAPB+QwR8DzJLXa7MuQxfb38JeK9q8sB/8+kCmBV/hKRMupVLndjFqM5oaagh+A+xQ5l0g
Srdxq7zpoCr8MNt/Fxnon8wA1J/YlCKHAEz5Y51HabY6k426GIK9s5nqqtxkUw/5Chls0asSaFa3
2diWo5NsUUBg2s3z3DENGWWVisrL2xDxxZ+bl79Riz9rM4Uql0tAWvC/zwAafa8WmetjPPQFZLMT
0THChbmYWVFA4xYt58OaNnq/rFOdck3wkmiooHHgLolm7KKtCe2qMl+DxfHXN4bLYKyIHywqVWKm
S7dHrdftG9KtQtZahcNYuztUkuMi7flc+ERtTNEPQWGhmStWsS+Oc1oAiqdknQ/SrVD018vFHiM/
GoLnuMi9AT3igAW7rs/+EADl1KYQu/UYd8BaDlOwsGWb6w7oc1T4W5VWUBqa72QzaOCcXcZTtjzW
pQQSpq03riwhm6rPrt+NiYMmDEQCHkVDfEhwkAq1RpAFtEUN3NzySLD7LJ0egk0GkWVqPWDlb5lD
jVSMDDDxbU5GkUvGeK3zu3rq0aZrsk+n8lw+LR7jFmHgTUhTB7aPWTQy5Aam9wLHIsVBD/W1LHEh
CBomTn0N+eTYPsn8vNgtkIrSOmVgLpw2RWhXwOROjvpCdfNasCHRxD8N4zrxuZV7hrUM0w7RMG1a
iysPA8c70zmsyAJk/gI1gaJui8jqZcdzmUMex4aAVRUFujk7yxFeTWvzxe+tU6rWbQbaJCrni2tr
Gfjzk7Us2X6srSRnk3Oi6xnrUeC0NJE05QIJiNVATufasSfxeba22dVW1mnqekFao8Ww5OkmJ/Vu
6OHVdE6FPfoozLXfhC5JebVlmV6D1R018DbNTdvyuIMqA5cMArbdkZ1abKDsge41Gcp5IdcekteW
j6siILQcAfPU7JVVPORmfJ9WNw0HH1Jjj8Jysc8LOx9jVUxaSCAnOwylMkhjVc6AE1awewU6AJqL
Fm09IOq/97iIBv3ZphlwqgS3UEtoA4KHp8KVSOjxlog2/kc1QwEVLIZ3ELf4eFO50gC9ydSDx6Ag
m+oB6nidRbii6Otsm0fUdCSxsg4qKgaKG2RqReaWUL6gBdrckli5qMdiAMa8cXYjmoD0ZgmE37Pr
AT3GBgdI02J4k5O/dUs7XOleAS9nnCDFuQ18oG5CkoEKe3l6YFBp6dOJRM5yU/qqFVY2vBKDBu7a
445V5QopSVS5QJtb0oVc1wVWt8M8LwoVGaDtEYbimTNMIW7ymqeW/ZI6Kxa5sTmWwABl8rIsVEG9
DjncdvTrkq2BHpecS5MBF1OOJMRdKYXbdgfizE8GkP9sPhxnkcKm3VML3igdutfc6fddS2tgudRD
i7NXPbLHblmBH+1DH9M6arQaedNvWt28Z+VART0PT1mFxqDrvcRd3DxQLRTNaeWHrW+VvJ2sKUDl
jV+te09MDFTdBj4x9YdQGYDOvZp3dV4A8Z2mRwkz2M7zDucr5fC1wX2VDTIY06wX1uAwYCo7KPj5
ovb6MVl6mL4vsxKoi6pJoAaN8uZYaKZiQ8A/DO767FVlf+/WjwV17QCnHWxepXjuPysrf6IOLYUH
KRwU5SA1Mu4HQNI5Wofs4Gt17q0USPPJB/IEV0nbaPro5PNmxquJc5314Vxh9lYfUI7k+1ADUz+Y
lW1zwMp7m63bYnYtYU0ZgTKWk29wh0yiUgudWwP0jVGI3pseuNyxQGLI+i7pbqCl7Nx7fHNE4Des
OyfPFXdIzb4gWYnKLfL3dr6kXV4E7jTLbWk37jNFV+WQ5UnnBO88R6/Cn2z3ecznVsii1PsUj87j
QCe+QAwD+jtv4ixzh6SpVivM8ga/rJAJW0Mh79tFsr3d61bMGUMvqG3B4DvSHovVqnYm9ZKlwvbJ
Yx2fUr+7LI037jzLPBnVV3vUrc9NW+JrNjjoyiTUTubJDPGc7liekaMkkzlZFC3RWgEDJWnHv0lv
wcubX3nFyWmd+eyrmUL2nj+ut0hdZbbhEOWnF2YVIR1Z9TExBiVvk+/LpUTgEJZyS6eyC4Y+Ixfj
VWELe8el7pfQnTtrU6b4vaH1VuWS3k+0PnzLMdyB2kBkryU3bAzctGu2ozV0+2Vyur1VhXYxQeJL
nOsC7vfOmNEO69kOGijMUE1KUZasvm9tU1y6sgs7vy2jYcVuODmedW85sS0RedCetxlcPW8Wq3MD
2yD/qZ/yKwT6/tPCLJkak+5yx9GckRrIDUht+QrKelht2cQennVChqrbkhRUf6oqUGsndc/r3Opk
LAxw6SuDICfL+r708KPXYPlOcwx18YXNZ89h5T7T/hAoa1Giq5k++CnZLgY8A0dTLaZmZk+QN+8r
Bt40r1lz6ZWCrywWp4x85aC4h+gWDVCSHUit3hZDqtAD/Ln1Ae/cK8u6frvvmRVKc/UARXcJbPaE
UnNyqsacprwqoCQsHajFrbD5Ja32zPLjQdr9mZC2EZA+uZFMu/483e61gAe2KLefvNWeRNVoPyza
zDtWt9O3X03kl7bz3Y1uteoQ/IMr8jX3uJYNiXqdFqcWrb+fVr+eoMC3YPGtAZPS4pmu5rD11mUP
+r7sidO1A9c+5Tjvs923ez2Y/2+t/31J6zbwq6k5QE0yMwafWQXhtltsfG56u+CAnftNUToo5ePU
ARYYgrIoveAbjK4LDLlDo2SoAR0cS9resVb1B0PMXsucFaKu8ga4nSkTbZZpYelZnyaZF9ybSX7x
NRQH2rqWcQm1ErfDUEGwICZ9A7UzcLnfEjbW1vJgeuswp23zYpXoUK4KajAlKCJKyyKcWIpiELzt
ClrhoG2HcCzZ+soGKLoOa83ubwU6PC5DYs0NETXy1INzgxCjOmPnAb6TMxeH0vVYyCIANgdKE7MV
aA8Vh9+uislTSQ1IoK8HcBaWa4Oee8TdWD2E/ZG5QHNrmm3l6ApbLu0OrKaqIuZVPs+brgu8VLe7
b6dvzfjWx+tas82aGUIeBLexxjlfQR6ZLPMPnXY2fMmg3XMx0KdpsqAyURQMME33WcvJO7VaAfB2
6V0KNd+aLpUMpgZER/zMfiDwEVaZLdlduThG4PU3T6SdZT6nU7ZEijnZAXImFUJG1gdkdMkDstxI
WaYKXV+WgtnweYuVtfbHOo9BAynSVRXw9dOiAOLCx1x92XFJgO4mpbkOlBRXYGbh84W5hyTG7wik
cjMJqrk2Fzyzh8kFKp6podtVyp4O3fCwfssfjFVB2msP8s7WUGVnloIPXqwmC7+5mxTK8IB/gSwb
sBvror3Tjd/tvRU+y6huOWVL0m1KIUQUlV2Esp6A2CwXq4evpiBdmXQ7bpDpH5yuX8+6R58O/r9s
XMlypDy3fCIiEDNbhpo8z21vCLvdRghJCAkk4Olv4u9f3kU7XO6wixJCJ08OZ/yxc9jfrbbTVbxG
zW3mYMVYTE7v5h7KklWhfxnygT/B6AfrCBtOEbyMp8SGT5Oj9I+nQlirNHncQClXi7LDbSzS6r/3
HkmoL24YBhi6Egm07OY32d8Ni20vIY8sQHnGYGFjfqE4Ooffl7YVL//9eiglqft9zUy6zfXS5mGl
58QCX7K15lQNN53pvsHmwcG2v/KzeKu7RUbnwfNdJScBnD7x/BJmi3eYdB9WQs7TI2vEo0/m5Hoa
ITCTbLNFlxFxhsMoWZfuj0y+Y7/ZjsPAkxNgY3dPM7uU4VQbb6b3Ft6pre8gFkaW1MEw22eCayjW
qAuLVjXZLdib/1Foo8g/1RAm31GjizThAH2z2kilUS1uH5YuWR7N1J6TvT6wMOn/t3K+cN21g12z
DJIpuSOrT8ttOOPGBG9bEiyljZk4xpOMbqcpi26pBK+yF1SbCwmhZwyf7ZJ1Zxm37KhGp14jvtwb
4YeHyEp23fZnHOoRK/BNJAlsDL1/6rulaKLUvViPGSihFB45mC9L1/Lm1PX+9GikPGSW5tcOKD+d
KIUghy9xxO7/4xNSYg89rhJAHQ9fTP27Tov2GM0cOtUYfzIYTfG5sv5oQbOVZCYaShQ4wpu+s/5l
Bu14NmP+7U36Quc/2oXdu2kSfoopc2U66m8+rvHdtrCmjtusPctmfQKm5zc8gu8HqOb69/73gf8T
uBuVTsGrzuP1NvQneEJWXv3yy0BxYeHPE6we/fiekm49Eaqimk2CgqOV7hJHS3wIFhpWmw6aQ4tD
vsq7VD8Ad0AYNS4+/7783Z6/PyMbTF5hHkTlyJvl3ITeVtGtN8Adi31z24Y1WfI/ShwWJ6fLOlpR
4saELwOe6f9e6mHiD6blD865tDSN48//33egQF9iIdOr3xoczhk55XQ0VwuWPejoQ0uGm7iFzN32
Swv5PKdP6i7cwVfv4vYq0hwOU6DTq02g2WulIDdiXF9Y6IX3S96MR9AYSeEHDAZLL41eFk+qEs1d
9OIGo2BR6P733e//3vx3NvOxz48ktA2gVSgu/xHIveqXOpAbfH+D7I+tYAoadRQDguwSxGrHrBjn
vqu5a1YYb4Twa3fsBEAG1yHuZUvJtfTFm2NWn8IpSG+EMumNnfrtPIT8JqWhnQp/ZcOxk/PfCLUC
nB1a4ZugK9XsD7dkhMAURJ2HAjkOt78/C2adXXp4GMw6nha2ju8C6hMep6mFNDSIA+QUv/plXjeC
FkSGDP6mDuY+IkZ5H2c9WgaLLkShbS5NFJJrELHmMc6GD7TE7sK1gYiRp8XUx+0tbw5Llqy3zez+
96VrBtADO1EOPBHd+PH675col5tmxyXhZQ7E/bTgrKqE6dnR79il39z6IZUvq/92OHrGBzm5qQJT
k1WAAtkFnTgTyfA28M677Ufvny80ROM+82/WuNMnO8SyXinkk8VPxaFlESmGkXJsDgNJZYnnSrgQ
PoWUqZMHjes2DWDrc0My1YGmKcyr4BoOzKddxad8e855+DD2D7kx371Yk6t4L129jexlkPA7t9r/
crv9hq3Kv4xpRmEwbAgIFBGelB8nBTcU4MSlMBtGFKaZX0GiH0Kc1tuW3/Em1seVWvhXwbjeblBL
QF4th9EN6sRmL/0T2X9WyO5ZZvRuI2NwFL3uD/2abweY9VEmCUrh4T/W0vNFMf0KXi5jsDR60+40
prihQTTWMdl7+RZ2RMv9q4zl8o6TSV588O7FL1Zo0yE9uJDd65hnqIOurYiz7iDHYP3gEjYowS/9
NMQvTC9dvYWy8ie4Jji15kb9872h/QJ9UDphp2sXpSAM48ay+xkGBNdM9AtFcKsyk98OYwdj237c
eJPH4ZGIlkphP05FIi2g24AH0u6X2i/26T8NL6CVlElbNlnP7rdo0DiGoD6JYAiOaFHX2oHbLYzy
atye4AW385/XxvGTdPwIGEoukfbR1ofwjvQza840Myh3v6vlu81d6wG+lThYn35Rp79lArYnxgrR
D8mFaCDaKe3ZI0Rk+AQDvh2YJbCG7xuikfLjdwFh8Yyu5QQ7kiNMXsB3mvq/8rt13NR9vjyqFBYh
IUZbb780dMD4uRtt0lz1dKh6kg499r85syDJbyB8vMph6iGELl9+6JlHwtfoevbWR5q1tgy11cdp
72Rj4g0XsWU/dn+1gYYsemqCKgcFcckb3Pm50WerjXe7+Py7IeDhNkqWy/J7m341v/+2TjMsMNYq
HRW/f0oHIZrROWtObRSuH1s85dWST0MZBYv/PiW757r1L9zS+S7OuwtJ0v6NNNATWC+fmiF8tI7q
oz/D0tFvQfi2TuyKrhmwh5c/i2a7BI4z+Lidu4pC5702kbxLRMMfbOKvdZ5qhA/M0F9FUjnwHUy/
9T/9KikKIqS2oWdfI23YhbYmqttBZLBKgXn97S1AQa0ny+faZRynqPREeFTB25CgWXQkGR9zo9mJ
i/ZZ4kQ5eFDKLmsKybnV+FhGJhe3btv59zuZpdvZ7T/7/c4b4OlIzdbU3Af/NfarflwEgysct/Zo
/Xnc2VaDgwf1B72c2M3ta8dfunB/cwhz9aoU9F/TgUprN3NxUwIzyexaPLPSd69525DzlNgZ7OZn
1/jbY9x0+swXGLoljqDda+2ffz9nImC2C3kfH+m4vPyKrGHc3f+WoN8vrsc7TULdbAZ+2KEPr9st
2cMMYGidnNGCx2l4O07EuyTSOwS/vX8a3+cD4+hi0K5ksBIcdJpm153JwjPfVNFIE9+lidRgdOQH
VjG882yfFGsAD2BLWfLuRRmMLyyn1xvzhtpxV7D9kA+xIw5pDDoLPoT/er7ZUn6aF/4v6wLwFvzi
gTRg2WHMc1hFWwqmB43E6wIfWQ8tWgoVVt6Qsv9915K47FUDcTENlotg3lYrFKOPHJ3nAGHui/XB
e9x12anLwh8PBsuDYtRc+wptFLioW8HZ9AAS3itZu5TRimyAc/Gl6xoBN1YEWLWKNxXRCUA6s2U2
7+x+mtOqi8hl4DqBpX0RRX5ImdAV+M60zGM0d5EO2HXknlunr7ZwfsUh95kyD9bpsAV1AztyPHaP
WYNd3qRgWaWNQOaSqYxPNNIgOJ2fF3yDdS5ektOcdO0pR4muSIhGlLbtO1TntZhyWPtF+OlJvdR0
bc79TmiEDmxh2PK/WwS7Y9RXWcBZ3UO+K3jH4ZvOtjrgGbzMHrVXGsaTgZ58aUmRmwSNFZT1Ikot
qGp6THMjColXRdPwu8VbgzIFJYrq3cLw6RjOcNXSEuWMHQglINy6tR5V80/hauvRd7RcfFZ4Hj/1
RGel5rS7kv5a5DmlUAWWJxeqO809dkHgyGtsg14Lzud4qlfPhwbiVFyNEKeybAaozfE3uxbyFGgK
OiPrIDyQt2u+Vslk+Anb9jP2AWwCryXV9E18E5znuDtMxqRXnBS6gaIAEKjLLhtr0szHuSHgpPq0
P6z+kY1K1Imft6iLxoHiB7PC0qYUrbaAG7DfgcM/L9989cnBQh1ZOviWU/22BhTCFXZ8ob3xGLMT
GJbXDsz65iNrM8+gcfvtcW7hnZdB9oI+oavsZkSV8eS4DAL5C+sPRWbNSwqbhJ8v3q3r4HylDZJP
XIS13MZL16flGo1Q4LovNL0fjen00YafwkNF8llyHWU5wk88maCEZCXaLls3e7WCrPZmuwDLaRYI
OfKsc8FfRwgLha/zPxokzXFam6946qDpdiC55dYWnSbLaYvaaxXHf5fVQOrrpmPeZ3GFwk9OPID7
UYDql1TfhsqfjmoNDkEAC3JmyUUlMD/RPG0PfqtejUGopJ1uTRRE5+3s8+xVdDGBcsTnwmeRd/QI
cFMLDJfH/ISu+3ul8rQuMJJDn72OlXgLk+1qDdZ3EHEDofcypwg/RB0/tmv/2oj5i3R2rbzUfLKI
voQ7cd6lcXPIvKAexLwUqRD80PnkMpLunS2wXIfrBqUOSy9MY47CszeW0S9oWk8r/bc/KzMKYtZ4
XtGH/R8cmU3VDQx+QNsdFejajUw/LU8hDZnxTO2K2KX6N7WuL718gi6XqaWYpyVBBMbzqkbmN0Pm
wsOWdVDwYKkPUhxoiViPzC3VbLvo2cLsVCzBXMdavftJBldswnG+jW9Ma1WQXj9GIj9ntmVPq1RV
GufvYwOj7eD7MHMPHeJaP8lwSFXagvOEuL/EMVISbGDVNvB3fwUkylh4aBBsYE120xL5lGjE7zZg
nY7LrWrQuJAB6RlvhkzRolCtrvfL7lffp+Jl1BGHokE+PJYdWyeRk+CIIjHanMJgO+eR/MzakRRh
CKVvaCMYp0MNKyhtzkGmxmPAxSP6d1lPvAH4WtGew10rD1geCJ5p3NZRFFUoUNORTOIvHm/krvoJ
Hfo0FyCSk5KnYN3ThZ+Rq3w/T0H7ucBTgj4YHjdv7BwW4yygD2Wb59dk3KkVCFRl2nyyTiJmaBSY
jlj8tYFJKzP4fyaXdIVeVT1wD7ULQhr1ZFtSCff9kl4HYHEq07H3oE/6C5Xy0/hnGvKlnFlvwJZ9
z4HuIRuoFaglhVAWqHLqGl7n03LRQQDcZKw5WR98+BwewhYKGNiiCA1qdwLSe/EvlofkGLTiPMse
IUMoRsWmvbycYIiBkCQdgD27oyqpZQuv7dD19gAnDdQ58JJFDoNbA1mp4vDbbAsClsI8LjGqqIqC
Y+/3cYnoKBvCggURiNv1eR2TtdiWISvtX9uxBrszgoN1HO9ajbijAY9UKb+HoRypTCecvjZsiQpB
4+5o8zCtw3DGNnBrcsfyO6KjH8R8CzXPMVZmRpxq9gaszPgsTHgeDMfxnuFTo928zYIHqH7m1KfD
d5yxD+l38n2h7bA3zQVf+/Ui23WtDbNeGTv0G4zGLzD7zOA9ZSVwO+rcObAC4I7HPK2bxHtBIVkr
TWxYeBM6GG1OalDeg9MQYLLehy2+65ay59l7twReNbZLPXhQhtNxrNKRfTg6jVXUdyDAfUWOE40+
OCKbAfz3APpbtSSwMPsgYhMYd4YNAbHYWXZsc2iSkC6d1kcaSEidFtcBZHervFGUmwOiCNKsyFuV
AFKIvwmISDOmoFO2COkGkNXL3L1qAVtyFmxla9J3zQJT6LA55ugiN1DikLDhfPaR22Np+C/eJuSN
kLJTMukP4UbL0ctAxSIt1sLuWUb5bcedf0154CG3A7OkyuPjmDbTCRvmvFmv0p02V348ZvWEdKs/
jSe1+vkV98RNonh4ty7IR6AEgjY29+DZzrh65OC2JjgYO9TMo8NhU8u/mZja2uw67J08o2mkVe81
sGVH7Br+tQc25xWgLjna1m4lPjkiQusHayEhb212k+PSfdu3J81t6YUuK8gCyk6sAr16rK6nadgO
NF4QS+rzitP1osbpQ+CAbGL0m2HKoYzkC7h0EVy6lqsqGy2SCO1DlPWi1mlyNcwzPUxKXzuIivUC
11WBdS+HZYM/a16ayuvdNwsqRz0wOp0umEzmaxezEiL2BxTR6ah1gjDanB8MUzCN53w9Cx86U+sj
1jay+yXI18KP1CVmOjm1uQWt4X8NHKkDp8DObRwqa2BhxQsFjOUmfzUbFqLT7Esa8BMEDsPek1Xi
DcFhHQ0y0cKVWz4+iN0ps63tVd4kEI09VvWiFbi/6VrPjny7IKCH3PrXOeMAz6b75zcEUSDfO4YD
9GrKAPyiqUGLQ+BWGf23JQcciFZsVS+qzeZH59QC8mlIt9kCo8U2woTTeXAUYgMb2icVmzUOXbWi
wPpIiIwbOTlUwKMQqCo6Ie+RpGdU9eY0dgjj9ID+Cq1wvS7qGXbp62HLCdIOoyz8FtAGJnnII8id
hWthJ68teyh1lRd8t6r/zIKQA9QCUmQMDNGKRsmyIUI+vW8OqRUHg66/oMJ/Vc6XZYfsQzv7yITb
VFeLNbJY/V4eE4V4cJ6/bIosj/IZDN3rumw3iCu3E3B/Ez9MNDwmCbrpaA1QQSNbwK7xmWU4H/ze
XDGkX2g6+8dMg/UXy7UgPin7LHjRuWqhriK2FgQ4emFG5QVvsYsQl9HxxZvFn8ATz22HbPHUe+eY
/oV/6A2YHo6pWsn4OtrNb1EX8QeClD+Mp2nzFlipj4qvFUhqVZhogi9MdO9rYpNi9zFdBm95aGO0
HolFSWkMrcBCDRlKjp8Tv57QdiH7YofKLkMl++VzJeTQ5SGHH3IzBYtG6IgzXsoGgTu4gxHsnGU1
o9NgzuUFSuQJoBTw1TePnDdXXiveubrzp+ndAw9Xzes2oT1YspLHAQgWNKPhDmsGnLdHQ4bpwNPu
0k458kR6FqVIJwAMjZTMtIBgdkjZR8kAVh77gLWmq6HnjafAfGVbYBEWHPjVzTisMH4SRWuRwj8I
0XYXycJLECFYNrL2mKQNmhaFgJZJ2TkMzTMIlaTMmMnOXhK/B1Bsyx5qULWQdSly/48fiqme7HKn
VqQHF7HEWD3k4eMkwgaxWU07lJEOaZZZ0ecARXYvN2BM40eJrXQaHTYkaNE/ydBHh7BxyYnFw6Om
kQOHlKxlMngXGz8uQWzLbabihBp6aANZDf56x2R/8GI33CyJvV5I49/FA3AdmpNyJQEYnC2QZTOn
dCe+oACr1J4oxnKUHpmCUk7RhKbD3oSIo7VWv5G1wUaDi0nRqxxG6mJcXQjJ3IN5eXl1EnlFBcVo
m5DICWlbazO9TVFSxSb76oL8XbSwk6QsPzdwwpeU5xpyrjvFusMQgi5AqhMpbmnDr3nLr/ptasCc
rug2PX5pxR+wa+FNaBA8TVpIUFEeAgqQY4jT9Caexps4v/N0oy5TEP3E43MP1HrSJEpQARMY/Brw
QHOyHsYgNmc3bl05ikuX+VXaYsJAGwQe+Ht38NiSFqE0/oF47fUs5+/IwpDTffZDNxQ4glwVK/K6
xnNB8tOQXSXdz5wPtUnnAgJ15Rt6lg67sQ/PsLcCjP2YBEu7pKW2T2swFalFJsC0JzjIy3U9seAb
fM0RjojaX7pDkv0h4qOKplfouV+MIuudPGcckbLZlikMRc0ln1QhlpdVwqyGxyehFQ2QFUacVI+2
tGt8GlO/5ODep9eKYcEYQ70ChsmDn1H38Oq95FQimwDDNogRWL2YS8oRMrBqpjL3MD+hDStKEAOA
7AaWv2CIMWiL4uh9jysmC7Q/m57riMZVPiH82SGL5SOlCnGhWTv05xYZhF0hHo4aXiGCNNNEXoMW
eAl/cIFBbBMwY0VA9fj7u1rQPwXT55iYUhoMB9iQxCa1BMbyKXxMgFDkIQsfhPtKKXLE6V175UcP
o/nL8Hk9jA+ZmmflPfP1LQ6ScnYwHSIqijYMEBDB38THSBBUDszqGDdVEYsRIeB+6b0OSRWj8EBA
5BE7SBjQ4XAoCYxkne6qBiMTjOjLAY1KxMIKw1JKRzZkCyC1tLzsl+8UNFWTotuETzFEek8j4LeK
MoRKKeE3zsD9bQjDG0wlQNbTILhAA8jFGjakuJ4bW0ZtDu/hCNOjLiqmHsidFu8RLGp0juFZ49WQ
mBpXXEQbpnTAIulFIDSQQZnDpQQlC7IP1tzoan/3fXEz87nhrWTLqxWi6xJ+X63ur2zQeg6fHZwG
/YO7GdHF5MkdkL7a3rb8C5uNwunZbZgn4v/r1hc7n6fFgLMfSgbvdISE4MJ4UeXzGzBqMWGgQOIJ
jPFQh430pcU8D5iZyhjlBP9G/sZSNM9PXbdn3x969icFfUGxbQOLxCfCcXDrlmn+F7bxwnWIzOt7
bv7E/V4FgQPSrCJIrwVgSYYR813AQsF+WJFRn1W+nIImKJXxilykJfSOYm5RsiaB2PJQC/40Rw8t
PmCGmQPGZQcBNsYDBp4sRtv40SGJY5TrJyizCO5jqkf4PYBcsiYsbf6F4noXNSFS7BvGyqS3W3Av
cFIsflytOKNVJqr1R2Of7w+QAO82mlekTt6H5F2hB1pSh0caSdxBFhMKcxs85+Ozxb7yBpAmaC2A
un33CM2z7MkG/gt4enzvZ122CATRHmogOkQ8lXmIbhAlf/b9yo28nH6fLop2wGV/Bk+V+68mjV8q
OLThOi0F+UCmIesrWBcX9gjRpxg9EBZJAUdBHWAnTdsTVzgMPIy/iHF9+YSTFUL0tKEvV+8hv0Z/
CfKxaLrbyINxhmICCh3qOCU1QVqUbAdPg4SG2g6zGZrUCFTWhmLRg/60fnoMjlFo4U/OyxUDRLam
PSWhD5/SHoS/p8njYL4HYso5zwujb/fPn6cYENG8+Op1fzbiEMNForUyVCMWem4aVaweK/mGqT9R
dIhhTZih+VhaO2z+BUqNI13dq7yETQeAPKmg91adHEs1AbIhHYt4YAlaqooaC14M9BGM1u0QwIaB
USpwVQx4RASgPiy4BTHRIYtTDKbZ5yeQWo847sFqNJhekVE4d889UeAvmzep52MP8OJ57xMcxvAh
FSwLih572/GpUpg6YDy/3JgogaMWM1YcR9EawMXRwIjmvnBWjQnD6mPOUXA3gE8MF1O4D8eQuEWc
zk3vk77yQKlGLdxAKRq4bYXbCCQdJiv4HSn3hfN60ANo8CI4ElpTA6pLHCcIc6Px2DZbO98/WMyM
yefmrNxt0P6ZPy1Gv4ic3ox2PBkHCrAjuMmR/MrS4WLHHFNouko1uPnBeujZT/DiqQ2KCh40XGyM
JW9DD8//dyKSasR0iP1wjYS6UjOFIxoDJfC0RVEDqxmspX1W0L+pglO2BMivm1TfyiEBO7tWcRvt
CaY6M22VIZaTYUSCXNJqCsBAI8QNV4bMZF1xvJ79Hh5ejGwAPRSj6ke4g7143Sii17k6Sw9lR7z6
yIYlw34/EzArPQTE2wCqHa5VYi5Ahvx8AkxHcfgLrcuZk+MQ2tOcOhSaFYw2SBReaaA2oduawtoD
7bXM0SR4cfrROfIaNwLTqnwV7yASYgb/GuG1zJ5H2NiFfXCYnjR74OV7WFU+RpxLIe56FbIIRsm1
ylB5DO4ea6CPrmsJd3D2Mek3Z94VBQKEOkhHSFJnSPbx682wYPaRvsfJnJrdogwTVLQUqovLxn0m
aEvaGSNp0KktODS5ftDpt/IyB7q6PbXKXkb94bp/61Cr5rmfEDc2GCRADuH847l/lEKfwAONyuli
jOqCJd2/5TFcFfDUunF/12BnMVALE/k0Q9xd4GZfMKanpVMNJhkcJ8mr302IU3XgfZWsc9Ghi/Gn
ttBMH5S/3yuJCV64V/4A/awrITclkMSm8QdGwcPSqOMcraik/slqSJEgqHgxZ7zaP5oPW0sGFLM2
T4OF4Xx8l/2GIQGqpgyocbuk5ubg92gJQILjJsKjngNRgixkr91ors00glvqlr8kBhMk8/bkT2Dc
1n3aWF7vR8oA86gB/xwCcYz9dojYw5CqQpt603nRJBi6FEIBDPRBo+QpDP7K1rHmjbjZpvdx7YsV
ZXv/eF2sDqN+az8n0BVqu5r4XQAhFtgJQghiD0OKunA3y79qcIWP9nGC+rAfqAIMQMvv962ivNIA
MKuO1gQeKAq1OqYpTn70BdhTaegwsQVehLa9bIRd+T6vwp2TFP23UcO5I3+2cXyd1z9NGINFbGDO
v7V2qb35fjfa0No2nyr88b03KGs7uMG+wcgYzLCB1A+bwAgAF1fTKk4qKsneD2zfxm/QomAbdrIc
3FDKWMGB4h/50FzxUs8KinhTBSD1h+GvB79JhAli/KhoUzaY5QMus5iiJ6I+Haj8iY5FCZc02FMP
UBVtRlJ6sb2GcntMkVTr2u01g9aGY2C14UHjMQ3WpOohzMvoX9QDwG85jMIeZCAcQm1WR+l6isjN
72ZhQcEwUAxpP+RkdJndRElSzcPthAZXbm8OMYt94RsRQE5JihRVuAkVpiWZIx2QCcSi7Ru3lxqb
MH1tCRC0K/5KAAvVr5iPkhyWDsPNMu8UhKiWGDnWYe/18ov5IG2CFRSUeI4T+w/hPGwpEiyVRIgT
DzeQRVOlnsWwGHbI6N9+nuv9tG/ZDUr2/lBrHypB+0PNm7UXlSOl9mJagrgEKX3UK6exkbNdHrzH
UKwMs7meEkCmAVBzmRY0IQBC2L6IkNYU3UU0wflOPlj2SFLyB1QZYBIeknM0VkmAII86jhMuBlQE
ATmKPLLAL3C7VKjVR7Z9M7C+CrCM98/UwfP4bpKgwsU20RP+dwuxrFcdOw84gpoGfMiO+VCkHSBJ
jEMC7EoCUL8XPBr/5FvwMOYY8ZFtyxu8HFAFgzPdRrjJMZ1JYvIbfxwUzgWguz2KHHEJ+g41O8BN
yk3JMVSwO+KMdeqQyad9jyrrwdhMCvB5KO3QiNInxl39u1Hz5AwvqLHsFRozSQG34sQrRnar4YCh
sr1i2nDcGAbRkmCpCEWBUvvgH9g/gvBpXhU8YyfRZa/It8gQKDd+67yTnH+IO4iRHDDk8ejl5hBg
DJZ3P0Ebyc6gK29G3ZX7kkzKVDRGVwFjTZvT24xAOfwJoud1a7F1s7ySaVDuHxVbAbtjP/b3EyzB
8zViwIX/GZMVjBU87xThWfvi/Ic8mw9G/V3kh0E+3nP8kGz8uOFeyxQDrRw8jPlB4EFZcW72aO0d
EKsPT56f3ISO1Q2GAcSZrRCYqPemi0JeSwBmdfciUuSJbxCLKJBmAv7/duaqZe5pqSJvhO0Eaet9
IRCJ2e/x/jAaHKvJ+A/50aLDprYQeil78TG1Y/jbe09DuF4JjFtymFWFE7QzkM2jf56UR9BAmGzG
EN5p0YW19UyiSgpbvEpqDwOqB2WfNngcCUafASWpeTsLDHjboIpMeJO+QygET3NI2iJnH4P7+n10
pgB3HpGqLUsuGz5Xq27zqUFxfLEhKvmjHOBKzsj1hl8l+VLt1dehc0mJOjYoOW6OcKxP6DExNkwr
eHZup+wRxVSj/XL4rIt+yCbkHYCb4gnDSzRAJ35HorQ58NFQe0BQn4h8XsACdqAXKXQj2lzbdKkn
82d/PykAXVC4gQ+rdUJkCH92v/h27qr9toX4uyFHc405TSh1Xv5/HJ3XUuRYFkW/SBHy5jVTJr0D
EqgXBaaRu/JeXz9LEzHz1NUUDcqre7ZZBy5Jzw2YB3w9B+K6IbHDjG/lnJQxD07iIfxu17fH+kaJ
af+K5Tdu6q3JfYe3iWdXfGT5I+vsr9bT1iSF0YU/gx0jPDQuMfhtpt05SOoU5Bv5bisn+1FjWs2j
+8indNsT85gKZ9P3/8j7JDsJTqWs8nKjdhVolbLK1fxIdY4uqw89Uv3OtHhyoR+L6NOEOEnB9SgN
+t7Ishc5Ze4hsKL0PPtR2NzaTDnyrHeuRaqBKb83UlRe4Y+NzDsYAUDJ0fZTX/QSFAp7N0xoTqrE
b5D6mT2COLonSuLLQ74fenGY5jAQ/KBLbvyWanqSTcapTSCAtkeHJ6QM24N5yGrjUMU8Z/qTGBpC
RQoVARsj6U7EGUpXlWYv7ed/Q4qFYjjSD3mDcxw+lDne2S3QuFK8WrZ0Xor+sr48Qm4Gq1IwJKc8
35dRDxCJG5rhPLk/+CnE1JAYGs3MGj2XA20/L9W78mFHzg0F/zeulXM4Zk9Uy3dgl1pYvC5Nc1e7
7oYI+KJqzt2IOdrx02GJ1W7SL5eFXzXZwUDWE3/9JfbAJ2QUL1pVW1w4niVFsoJI1TxNik8Zdk+x
Rrjk4uSEr7moXlXDLXWTvM1wkEF9JE68q7XZayiB5UQcp5gEilLv0t/EBgY2OvcwxXokU1eK3pc+
phQPb0rAc6R7ZHwPcd0ma9whQ7QKPKVM2pZxfFCJ7Cc85K0W+lwTXubJfORL90RXVdr+EHbIH/hR
sRafOr3wZD3nyjv5kjoRNseiBDtSR34t0VFipvPr3D5aSn4xF3NXyMQi9YNqOPdcQUUPSVK3FoMq
Vc7h3qbR0+Ybwftl2C5cY5S2vAW2JXQSORu8Gf+g7eO71SY4G/ZdFmXgNPXTsTS6zgUqDCwK14pl
fu7MJxix9xaFeYmCpCIfJrJ77+j/4djvmjK7EmTIivI5Vuo5n19zdUTYmRjTpN4MTMf+ytBZKj7W
2Zl8/UEu2h/DAgKmh4dYcm6OKHAolzmFSJCdqDUiHaaVay49hlCzK2zmAVtcJq4lajFtS93yCeLQ
pnVptmyiQVybqq28XFdvWiYusslkyUw+DQxlwwTMcizNl94ExKedZmdwc0yxaKl2tT1fmiaEYRse
TIglFWSTRLVJNH8X/U2dMPjzxQ+ZaQB1BCHUNLLsSLueZEF3ITFbZMVeKNNpPViirg6obCFWPBru
NDlp7zwTQB24H20GmHaWvo6XyCWgQ5e6d7V89kL1n41G1hJxTPSXeD6R59k6k83NLyt+7XUCwy8l
pFRavJM0YErchHPjXSoULr3JI4+4W+gLyebJXf9GgwTyYP1a/XGdUGLiSc0aopoBF4vPJURfHvWn
Qd9escifNOY25Po0jf4yh7uRyaMxgmb5HcQrNWuvPst0tmINAKLZ7ltj3ETIQeizjQpSJ2cKoj+U
TckpdRK3U4pTX4Nqy2+x8gthB08mWiUbHKJXy0xghjIFleouXvR9LpzIjSQHhwhtTo+ICJWPfuo9
W7d/lPhCUmejTneNmswCpbfnHOxH4YYq9DRxxlAPQslxW+HsJE3fR6HYa8m4R28LnGR82sYciObV
HpNto0OdS7Kdok0k5Ft/0NKHUbTXQWt2jtH6RfhlGgS5VEiJtvliaNRJtcQOpOVdb5KdodcXWZ13
1P+daAj0kFuaFuLG83CS1+/4CnLoeF3xadvNfpHh60r6TTj9qSK2FYIF4sfyH9WejbCbG170r93T
jnFyX8mdy9gvZ83GlaqDNONzPvHOsblIa+AH+q3gzR9ivvmauFa1PgQqNGxXd/6K8j220tMKgShb
PP6xhPgSYmaOGkJX856Pkpdp79z5toqheJFhb4vhlo+fNekc1LycbAvxLdJPmTSfxqnZKS0ykIEp
hPHJEcJICB8PekbX051eyL9AOByVmXOje43TypuKpwo/szfUfaRLuyz6jdPSlRcSB7V5amtD9SZZ
PdRxsy+m64ygLmfix7GJc8Xmrlvie1GGe2UJbSTd4Tbq6s9Sv+gpc5GTaQ9blT71zL53y3i2LvT7
3yM+c2rxVagUSwf90lvLDdPQlZLGm8PfGT9tUvWdXma7Ch9QJ8AtS9atHOTNoP/LpR9VWwgyEc6f
PnBSHRmIMcHHglZ7lQKKTdEK9HNXvVDVva1BN0dlzDewYm38b3ROqe42S/fXtwaAAbxQDsK+82uy
gqWOJAZEqh9Jz2aHjIShnWW+IhP9VuQvGpBNo25mxO9yaUjSIHr0OWkCnjkmEv7ipDwr45djUI7n
oz/3kLbDyDOr9mlaaxSi29q3Yk5RHL5VhQCxhc2FaVKM+GqYeelo/VtKyVeAEQ8M4SGHVsfVy1re
0t4fqoAngQzaNhzOEZXzlmK1KcVUxc9VfidS1XRHhTCfOXIPnMZtU6DGODA5l7c646ZLpClPbcrc
DqXMmQvyrhhp4nWBZXiLeDVKLDNlCMoO3pvmGQQ5Gw4Vraah+6fn3OciGn2G2BPI99RKd9cv6Jjx
6uLT81d5pTPwQPGUjvL4qVVUQUb5YkYKCh6thV7aDna7p3ZyJDpKY4OfYl3e+1DeyfXEKdL4ZQXn
OgeGzIEzLtWWJsUuGq+1MnpNpm37nhaCZrl8ZUQwew/66Ita4b4QxrbriCwOUXMMW/3dmJKDxN1D
WOQFzCB0eDMlAh4CgsRCBK6MrU98ZI5Arzamnw42gZrot6VdaDMPhwIe85g5Z6PMb4oW01aFMzWH
nsR0HLXtm22Ob6ETe5BEznHc3xOxvKhNeZsL9dXMl4vEGyMe9BO9rkulmteMGqlmRl9NIf3E+fAI
ZTsgwlXT0ixzwGAM6Waf8VangjlVB5NUBjrvfhmJbQ+7bqYCHyX3ZowJYrwsnXlvl+Y8jAPJs2hL
x9NPCiiLcbTzDacJaGJ6GXGexemfqRT9pVm6W+gGEEg+rk+GoX+pUQPz2qFQ2rikwbdwfrOxhJRr
7Tp+ResDsr62tWEVawpXtYgOF9HJnuSTNQ8/zRy/5VGFgGJpoL6T09DL57CZD1OdvC6SKW+tMmSy
MRW8I3FdyEpvksyrm9kNbdwWrM73cXZww3PovyRAmlh54X77EQ3d1yAtTDJt9Bij3ItCSOKqzg0O
kTuiClt683wwHAy9qt4KeTkShn0SDOX5ktrBVSuFCOxEb6p9N2eVTijJAkwS845LkEzBjPFVFI7b
TH3AJdY1pO4CJMCfbX0jQg75tLiuT1aVqqe0my+5mWLDxrvJUtysFvd+rPaTxTgv6S9SG9FfLw9W
XzEuTPdhEi91mJ86p963bRwYIJEbg2mICZjB4tUuQySO6FRXjEqKIR/I7FUFLC9NRXNK3dZZzSpy
SEVbyQj132rcyageEezt9iqWEhdDASYJ5AO1bf31rG/8QjqmPa0Lkb33GmWMwTxNmicldIQHmYTF
EEjgNmUm2hgajjX9Qd78RbPyS35fejq9LVHsg+s4WVr2i2iYz8sp17LL+vFTZ9ymcO6usUSUJjN2
9qjfY8M5kgG/ZGW0T5yaLzujZV+qUiZ33b47s/keZYof0mbhNf6UKvOdr7lJ2wQAq2UFugwNAaCr
lllXmn3HNuc3YAZ6Q4rAEQxUpdT/ZYqASj1SzNwDteMSrT0KebiOVXooHHxvvudUerWWaJfhpKpP
1Oy91nNwLlbrxR/mmCD05eQb0hFZIG7OheQ4O+g17jJ+zDO4XCLUugjd0bIOzqKfKE+elo5uvOnO
8nwgJLAzJ/XcON1B1uBLprPrF07oDbyZKc2TJ4tPcSEHUQteKC6eohxO3Fg5tUe37aUJXzY8WZgk
CX4JFJijmOGAY5EKmLID1BKp3UslYZ1GpqrwxuV/YnBWau2/UeTwBELl5FiL28fjCyVB2ifa1orV
H6cGvryo/aVdmSal/j6Oy/+tMKcpD7A4LgAd9q3p7J30MYfOPifGu5jaoeO2FIffpSJuuu7cu3L2
8krx+t4iFULcBWfB0JsNvodHU8sTHSirKtnnrcFTmj9VUsN5/JKbCSeMfKD7/MBLOKAwBXP2n9aG
rzCHbkum4fk3B8maDmbYBeGgE/92HmacrC24KAgnF4KbX0n6o4yShzD001Qrl0iRIRmMnCIgQMfs
JeN30UU2EcYXuTLdxrDPaj9fG2fV6nJeZ2If5SLfSDkI07mtubALKOwNCzSysb2vYKEsbjRqDaSI
aVxfIw1of1dYLrP7PTXTo9mIo0HvZIbIukjWqc6eCZUVSqNXqzV/y/Gzn8qvuSPO20YfNOaO9Wxe
DMN+1qX2TeX9W+Qfcl/ubRFeRLW85WP2ullaAmSGRVi2sKx/DNeDyG1y5n/FTG0hJwq+SYXzJyXR
pzw1e4qnwdD2vIcnLDbVoUCiH7NsE3PWa5xsyfrW6OQfLu/3RvS3ULFetCR/zxik6HrtYCaR6LJz
eeM8gCNqWNBib+lk3vqf2cDkJl65kNzIQOuNyzEv7btDoS8tbQIby0q4WV1na2Rbh6PObud8UpIg
cZ95XT+eDIMrGJRywyQmO/H+blIHlSFGmhE0FVYW4HYpOo9a7QZyEK8yJM6tpuMVzVirZlFieTeK
4gkt+hMkkM3BqXFIbYQbkujbSYEcm0LvJQIsR8o11Rava6StHDb3tJBOQ/xpR9LrSNJf03Pi5fF+
mJJzPVt88tE/yYnBTEnxNcbsQngS4PvyX2bKFVVOshNtVdDR2FG6Yy8DXL6uSV6xgRZrIj8y0y1L
EQk4JraWSs5j9e+om1/0mI4EL/x0KA5OVfOfgnSshRWosHq+FZK7LPaFf/VVFOouUuqXXkrxHboW
48s6K6K/E/5klUbZvBaKdS5G7W+ODzPdWTV0FBdGwL9Z40Co0B21ZrqMuvMgZvBpCIrPev2wesZ1
KTIPuZ0cCrM7WaK5yjRkSBe/iMn4Ft1lSjl/nfY8qxZ7DgpQkA6Eesf4M1QibYQ4txZ9iCjWv4pE
95Qp3Ntg42leNttU1z/bIrtrpnjOGuHEqWQkGVvzb+JVIgtL9fj+H3UnPiysMzpCp3kwnzHwuqgE
Ec2/WnJK1zU4rbA60yh0oZhcZCW6dX37l9gIokl9hGvm9VPyTXUcyjKi2yaS9Y8yabZA55Usfspx
25z0PjmVafupAw3yjTi/z8OIVRzNG056fjTRfOTQfolz+mctpb+uz/9o4v5Yxr+GHHZr8mkoURNw
PyDwQN5PGpbE8MhUQt3NGXmSufgYJx6O2fwaDTILsyAIxee47By2c5A85DZh6PMeOCtHoGm+9rZ6
avX2JxpBS+XlejTT9QDE3rijVn6tv+M23plVsSvqA1APKmgti0ukINbFrgrrE3noa9hFH2pTfPY5
OoesPXIj+U8pwhsu5Dahq01dOdIhQl+n2tNNqEYg0CWbQ0OLCq6xC1T3OqJ+AAhlnuwAqiHCRWTs
SpPqb7UUPE6zb2Xqh7LwO+qY5RVMHBTCW2WvI/JXNhsPOpuo5Di/QtVUxocmd02+17B+U5TkwdYI
UfKmbRvzL7XUf0Wh3ieQBxYRoKUcrnozkyxJCAAQCGQrylxvwcz9NYuzyzRn8kdqzDhKbxJIj01v
Ok+b2yGJcs4lp3kHjXYtu48qDKFqINyk5V+EopqAQRx74zUrrbvBaoNMJlysCkYlYmNfUzqk3AsZ
lLGuwxEiCAH/ebYOWWzuQzPeNUZ34N15zdT0Cwkdvdu8Ave9GhwDhabss8b5WnokMb18GEImAq5C
JwjtrxSzUHGMg5y3z8wYn60Rf/ayBHTpKqnhOVxy5t3uOZni7HD5SlLprtUVpVIKE4Oj35d5h/MF
ovRcGjilhBgyYgiib3xwuu+EoFi/9CYplARt47nMhIXLiMRqYh/SeDw2dr0rW5KDchzIi7jWsbyf
jgszayFFmBbK00FHriLzJrrJAFE0fNfy9NpIx6Uej/LwKY/se0li8RGjPWGuTiSOsWUdSm26Ke06
Qsn9LPbdwFoaZ/5vDMcrJuA7ye/jXM1nPFcPYgDzbwfHaOo3eVicUJvdTaKuA+JzWYybKCa3GzNX
rflIkuzpZ/uqR+apWR5aab9ZRflCR4rMiuj+a83koOER6716ksP5BGXkrEaGP9KjrgplP1tfeSkf
QhGSG8p2Mx2I0Vx2ogcBqxN56b6ivPPRZF1kJEJNtSfly65GjYua0dNmZyenpW8YR7hkTAvTpVpA
1FgpTLVut4QEu1rbm23wJZ0IrOmk1cOrPFiHGBqYvjTUoIcLYb+7GvGw5pZXwqQtY+SzxDb2ETGf
dGn3JT0LJQF1I88umxzG2e8ycR4q1MIist60KOYX5ux0rQ9KFkLEYSuQ5jmkLXXYRHuHHUO1tceJ
3yspxRKpfKlFf4kraKlpG6i65May7Ydyf87k5p5Y7TVxHPhjPXRpcP1PUzfaW5s8rMG55giHhJWc
PA96lR/cbLzGg3PXIPq0K2UhH69Z0zx51/LxPcePUGWdTSidTa3mGSleOCyDbIlPEHc+F8nxzIVr
UhR/Fs2vgcFaj6ontzLpOpMaGHo/9SczFt9znQVpgjtClYLASoyk1+COt6GW8ZsYriQ8d1Nckkl2
TlstH++jMx4ci1tKLGNp2P40YMSZJI96xG3yDB0xT5HMz0orz6k0PTh9SJY6b/yUNmoHhr9vL9Hi
vHaDhuJVHpX0oFf1mQw8ObeGjkR8EfZW0iaiEhUZxxwHQe2+a5EdB33aR+ZyLZb4vNwVHWwNmdZh
Ls+DQNwsx586+dcWBq74f1LoJeASN7BzHHZq8AGvpJ2ik3WoE/ooMAyZEBB4/ELRToZ4d0zShszR
WAZ5MEuJO9JYhwXznZhGFogC1aKnPeQ7zEYRpefXOvtaoYcrHQvLeeLHWYbljgYUP80gHjMPxHOA
L++H0hJYWUbwfHLBobiz2QeKcqdL4RZ2u9UltjHEyNdD6tXUHXoWdEg0Ubiyb00YHydRW6d26NAP
uR+HLTLR0rexD7/ykpol8Eu7ULf6bLPfJTICgb0CwsC1q9LXqpRADIrprqahMSvTfxHNb3cgO63H
XDpzliJNzYtpT6uZ5lN12EU9V2nnGhv+PGlHPbXPNQ1Fp+0ucBSDnlauqZJxIl9fVnSz45rgUPvT
VWgRg+Np3F3sgrfq1BH0YZmQdpMb7TeFJJWMr7wlmo1ZVYS29c/K7MhMLR3vALJeo5cZ/alJjbsM
IFTBvxTWcOjN7ugoB6Mc/UZSjsOkk5zh8jVkYJnQ3Nd/Dg9iV0bTETthX9gvBIa8fOCfSVN85iOr
FdSrJsIabIhgKQ7NFWgw32WCuykqEr0dHhf11I/CKL+HteEkfMUJtwUls9gByWiPxoXQ4s3oTPAh
sW+xDSQElpllOCTxx1zV83bQkitwfFdP1pil9MIb3vQHAv3Uw0ZJ3bWt6pt8tCEKuCZvv6LvX80G
kZRlb3Z2MoXB/52LVrCbAtrZXoHCFMI1z/MtTSnkDwR1tEnCBIYxH5ZKfcuclBsV/Tf8Dg4w/TuR
/k2D6TC1y9HG5gzKFvZr1PRbt4Usx3uw4nztqT6E6RY0m5vwNnxofXVa1R5KBTEl85FocnUbFxYY
FvNDC0uiX+qZvk1gwPDJ2LsmQujGoKYnxa9b/RjpzcUc2KFi0bOmAcBKDbl/0zK13QKZPCsw5AEv
j1e+lS2j324RS6DnGZLlcrOc9DQO2k40+aVagWgpCdfiGx83WOdsW6E8qWmnaQioJgZjHQcQJ85d
2Ppz8zQAroR8j6bIA9tsL8aE4p3P14Q/1uAPavzkmmT0xkjf1w79Me5ZE0JLPn7LTfNBvtTUEJf3
ml29UDXlyc8T10+nbK/wMRrbhfkKqEBI7LHQ6UzOEZzsVcT8G0RDhbtMbpwaZ67OIdk545hrrHCp
2OHUGWfg+MZ8tbLmmsRsH1qwKNvOguVKKYpCSREp/pIdqGqOQiLHpno5LNWx1Q7OwG6mXAS6XfvM
WMyLvw3vMm0cd5ap72KRBbGtBGku8Wwl5F1Nho1pi21yYPMnqlXuY0Gc42kOlKg7OdX8SgstCO3/
TKiSfMZ9aVEPY2b/TNBxrD65qPSUesd4m8mvLnZ4hq7PlSm/iSZ5JB0nPAEo3aIUuCaPwgIdn7N9
ryfTVcO7UyBidf2NkmywRAKnKx5v2QDgNZk++6q8STqCn75mRC8Nq+e2LZJjzPAHMURBERcB4Aj+
3hSBMNaNb51MwFRcbdFdu/elYUOCUaSb1JxulRqBF4WoplNMyMttSXc8PCXNvxW4qESmx74IL8rG
fcriJj2Uj1aBWbdTnfZd1ngRxCXr6noAp2BdiSOimNAfZFh26i9L5TNUplh4kUx+pJPJccVj8bFY
fMPWZIcUqYrzTPeZyLZDORDrQW5frK79Bwrruy/SJ5W3UzZl5zRVd0WEtk8DqMLerKSjzR0vbSBO
IxFrRDDqod1mEQlu5quyJCKO2VYhNpK1GWHeoSw6qk8VwW7cMCeKzW++VWWvJDoEzA31iN7RFXKs
mw4CUpa500gygmhGq65eYzLNFWmpfOHVL4s9mLMtrxUmbYBdkdfF3d5os71kid2MvmyK9OCzhvUC
jNWTm+pk8G6rhl956raaPOycBLAr8ZGBVKPF6iiJa2UMha6cXNAQntLeBIsIoyd4ZhR6XokmO71I
sds9zQIWf6KwuDQHuQuTAsQnyYSQyFrg6/Yyrqxw10tgwh8WJhcktvd0TrR2RS+UUtqjojNpj6ex
oJXa0CAy1UPZf3bsKSUS13Mhj6ywB7sR93sA2+FmYqr1DKt70gBOfIQOXZk5a6NjKfJPtT0b4DG7
+G720bZyPjpDdnOKETaJdYODvh4df6YYX3PStrrmInrEa9fDt81o1+nc6Ks7e0PIcELB1dMDOA5Q
guKCsHpsYoxuR3tvxi+g2BtYjfsqjC9aA2ZLFXKglAwJOhMRLh2wTT3svTDsiETBYdM1c6vHVBIa
8pKuoWsyiWU4XHVEMcL+HsjMmyb4ZJnILQKSsQZWxy9cwmCEW2IO80WUFta3yhrTfjOm/7I+6Mlr
EEUjmcvOklpDn+z8dm48ywYnP7xrcRxYffS1mQ6CRYAzNR/nP129aJ3JO+FkGrAmAXw52TZn7WA6
zTzv2ITVF/uL3VRliGte5gafUf4Ayldo0FPAI2ZkR6CBQayPfanqvJEBh3h00KWDTfmUUhpEklcz
FVzua9KDconvPqo68Ed8R8fTldWuQvFNETzR1yO2K6n9SdO190QovMYP4zCfqrq6Lf3AnN4gSS3E
vpaYrPic3irRR6C02QPX9+y6Yv1WKqwTZQvXnChG9RL5aaPWd1K8XybFS4ue8pIeUEoi/RX5nfyv
UAuiSqyr2FJLPSfLcOsnvQjYOMJbH6tvMWgrmNPUepU9Es1bKEhI4Wdu/HTl7yRsT3ak3SjXQUI4
oOlJeLM0omwvmHb/0mcq82/L0XK3EustMzmhp4pxkP7sQV5YMOMAfXMtOT1UqhQMlRNkQGfhd4MK
VyP7a+lUYvmxkvFKVDeKar+o1nJnTSPolg6TNx2YKdDHRlv1OTT9slbPThU/1/CLZlBSxHtQqTxB
4ool+6amCMqpPVEgMGMkyoyen4RjXzRPmf+2miU+GyMLORMhaZwwQDrnoCQXIf3RCv606/yRtGjU
6P3vPSmJTm1PvWZEfCZVmBFkm1LlrXwdw0NnHCLEJYNtZiDNrOY4rFkKbOJx8XLi52xEcEFMonRN
xC2NrKdtivAo0brW83bXxulfPMDObuNF2gLkGra1/Kyhrsdac5TWzB7An3FjkYkx64hkdtvvmsw8
ttZPHhG4Bw6RJzgZnDyzDNwdRk6fc5sLtzGffL/SuZJp3014RzIn+y/YXWeyu6vnisyWktsMLqqT
P6OMD0qdThvpPpS/mcH06HAPTFlxUDM1gUjvFt8CuhTjuI4Y2hTVsrfS+Exm9Dr20iqkVge8raem
TldHVa5Fx/u6VVC4Koy3rbPCUAaoMIVSvv2QsI6glw7RR8Jp6cjjTvh1mT0Wx43oQkkGf+ytIF3J
iWz34M9nIs41EqXOTVSNf0vox0rxw+44O79nA83OX3rKrHT9ZCORoeNanTvpjRXBRA/j7h45DIyv
IDFGVpV06HSiwoVkyHrlmcTZ7vdGbx5iAvabTj2m9AgWBVgRoUMdw3PUQ/Ah/aVz5oMac4jD5gnt
JWir7iNF0vGSPvsw8uZPjm6WPRZbMzVwe0njAx0HvLWtde3QCCx0RphViA9pNbDfFMrnZp4/JJql
Cv3ZNuoCE/vfspHr2e1NYli8SHJyrEvacUn4YVvRf4VRGz5H6wFm97G3zMPYOG9lmAiC2CB9uYcq
3cNWfk029oV+XocE5DWAaOpVVumPJWDhuY/kVIrKSUTozxRdYFgRZEnMjayw4SkiZ92JXwkzJONG
ZCdPg7xNmoM8qIk0Jol1HBi5ALMpwPulzNpkWvM+Lz9xYrupvk6QNtLA0oP2IDptyzQ3ra7RDl9L
QYoZUsepXoOZbNly5fgGJ0fuCChizSvQ3yOrxa+M05/Clv9TFvlf6og9kIDYK0a0h2o6h35S6n8I
HUhPjBuaEz40VnYAc2OjakEqPGqKQC+Nc75ixiEDUmYW8xiETOYN33fTfGua4s24HgVGHXvCidmT
GuEg+CN14a5kSkO9K0xzSuWt6S7enE/GjZaqEvhPUwLOPfvqYmzT7CuD2lne7P5Z2iuMBbkYjKU/
qDcePC0MyVJ1OamOJgra8ZOelVEES03rYwCzrJLwgv3MNMPV+C3Lv82R/3GTmBK6N5/Oyhkhuqs0
9IQ6olVs9xRemVNtAlWklj3P17sKlL46sjmOrD5rHsV9oRWbjr95/1nk++VuZpwnmEP2phsZXE4M
FZvW/qiSL0HjQ77rXQIY7a9ADMnABFHM9tayt9ZtVPVIelsgZP109cfaqNIjBpFO85LifZyKfaQO
b33aful59AN8xx+t7DhRhjwveaAPOzq47DIwbIDyf/J4H4r9TMo0t04SHmT2abfBg4o5Bjs3ycar
/I4YgtMuxNpBwHF1AdcDQK9gc6nhiuHD6ol1w9KnkZEmLRNm/5hm3l0PXbrLJbzTB5tvu/9TSrGJ
fHw7+vHIH6Y74uqGnWv0fzlKJbkDqC65YVCj+bfETCXJy4CVZ7K9RMnlq4XTLpFtWVAPVeN3YvDK
Qn0rhtYXtuItiLFFjM4thUf2t3lVFbTaS7Ic+sHV0+OQkcCkoqQXOrCpYzQwm2tn/OkEAfDI62Cr
HUxrt9ClOXIvjkaCP7ziu/Msf8wAsuqUaD69kfyPUPtmYa9mJGpIiO9aujwSrsltejGsC0ThNsYm
Ko7Ymiv1ljCZjpB98YVxLtKdDWSb7ZJxwLpJbNcRWnjs05ydEMFZXPYW/aaP6Jzd1/IDhay0QZAL
DMcN2x5aVsTLBOw9hVH0SrvTr3bH7W27bcx32f5naQc5vKY1dVrKCyzcZJVlBu4gB7lLgGm0vAmZ
bEUknS3KSSY4DyuNbyBN+dvZhhCOblmfTI5CXhuVwuYveQvXfJuwGTaqXsR4q2vCuiw3fpnLvxTB
qf6Sa+bKAnT8pS+DsfxlCVglGxvhrO8ebgiEy7P0XSfpJMs7eqMjaQ1JO0m8rzONGmd3GJyvNP83
rE0ofQ4ivt5CALBSLk54NhKXjjizzyXhEjcu98Wm1aAEkE8NvsnXSnvKYmcNl7Tf99Wf6M6O/GPH
h6p9mZaT5Ozr6gJZc5MSYFj0RyzeCvPZ2jetfZG1I9Gnay1fo+JFSr8k/c8mBVtfR1pLteUTj/5o
uROG3U9T/svkQ8dbUcW/jabvSf6p111cPFr/1PrXoYA2AJfsXgsiLbZnjvvFPAvnn4PlJItvTUGU
6im/7hkTCKuf1mA58u+msh9R9z+Szms5cWULw0+kKuVwSxBgMBkb+0YFZlDOWU9/vt6n6uw6nhkb
g9TqXutff3j61asrfzzAJcN+IeUDKhf+begudhbfqA0oWNOT6X2b04+tfIq3SNwkbshtz4P20r5R
GdvSzhwJdHNd30AavCqTtRqcbP+Ty5NqP9mAT+iRt5oDQrXHHpmlYq7r5jxIz6D+UM3rYG/4sQpO
nsGG3nCsn/Pyr08OtKXKuHesJ6dZE98Q6cwlRr1oCfTi3YPPwCdwnENYj7Oe45sR8tj85cTFKWyk
o0WRB63c8R7lpLkDTJRpF+jvxv9yMaTr0pW20vFpiKgQellwMvDPyT8QZnTFdciveJ0xyn35TQJp
P561+pWr57WHTkE3wOHQmQA8nyUSGAgEXrJ2TPLKG/5RAs4BwYaLaBNTjNMqrz8yB4sfZclwj56H
sI9ZjlxxEqIACuFKp64M8lXbnaqBRsQBuovnrfZXwSavnzoqSZMuN7nXeAGHpxpN7OjcfWvflrci
uvrDRkF9zV0Z9Icl3VUo7iVsQPj/bgaenEKStP311JL1old4XeCJnTV45dVYzljM03axA8vkbHT3
AQIEDRmQCXIB6cunHC3TdShm6Fz8Dr1xNhBuTRxvS2XoDcOmyVycAGa63b0Ljs0c/K52jrL8tHF6
Kic8Mm1ktUDjqMj7rxSNVghCqRFNVXTavBxsFDvw37N4VkR4eCFZ0j0ouxj7ZfDRw/qde/wz3lZV
sdbtHQzcSN5h/ICpNQhmSPTE4C1TJlItjcI4WLOkr1cwvhfqFMLgL9aYELsyspRI2csjIxHkOBYh
AY/G/OqRNk60H4NZIBcF38BfdJHoZ+Y6c0VfOuOerWETTthlMaLrqd0C1EFIqdhQJtTAuI7nPcN9
FeNjaIWSSazEO8w+hPajetnlTsvpDPloA0gArATD/ymxTWTVSsiS5GlZdexbVFhTivX8obLewatT
le+p/HG6fc9ljdQjkqJpTm1winVaxOlPh+pq9d1zardSki9gmu0DUCXFgEMQMF6maza4ok08wJ7Y
RwUQWkBsItrwCpuy2F/pTvQR0Wz4YebGUrUZcaPCg2BhWMG8ICYucm7Qs+YYywYqET43acSXniGH
RQ0bixylAdmaRkpy/40r2iJIkg8FtCiCTmwV5B54u7oOXa8iqpbkeLb2bJ96ZAFqJB2bdMsD9E5/
PsHsdRBjj5O6IAdMVm+TeTFLMRT1yURSKOHxGoxgSqA06o1tW7xMm9kw+10vaYBDyIFKNJNQMLQU
sRiciqyHpK+oGL7/NNSocY3uqwpd8Zsy5HZKgcEDR68MN8whsLznFyjYLvWWyeaoL0cLeZoZfGax
DPl2OvBv5O8Mm8rEfaDqKQnGNWMthFjK0sKsEdkpjoh3wlYRlPhujAxHTgH7TbwKoo+c4xPrSZvd
aEDAhcm6l1jzwYYRa5VLqz6NqgLfSV1Zfv3MtHKOycpHFNH1ZpgTxHSIAV6sAVq2yVj0Y+h2xJT3
OJwY0JisupuLNBdAMIR2sNmbAKR2KUuNK5MENJK8UOrl2iveHSGOCfpJGVdpGjFFezEXm08gQNi+
ubHSbYcMfZ/JDLBFjeQ5DFgYWediOg6AquorT7ePfvElVRpKSkSLFopKyV4OeJpC+bDPJg4f4vU0
2oC4TXBUAuCS6QwtfG5sXAXqqxoypOk+G2NdDzezOGpDsKjpgLQpWcaNsgzHcFmXc200FhqH9lSj
nle+HXo4oSLAtksu9FNFJk1Y3Tvip/X4GUC5BY/HXSaeT0jsHPT8OR63DtTYlrzDOFjyvlXvUtre
vMRkzPfndtVuoOm7MGOPDirdoQJU1GL6zdINEmYZ1ItHNYEClnaLvKCsnR6t9NWQdW5jkYIdGx0u
xjIQ/jC2mcnxEcMzjlmkq4PsIqZsAnYDEl8ivFj7RZWOl9pDfE5thIf6rlOGlZd7y9Ig7JlSgxA0
uljfLSZ7rY1kpGHT2Y8Pe7DhqDMCe/gjNLJPkc6rYI+oUJnXVnybmuSj/RcAHff46Rjpdex2OtI7
wzoTuTmr7LPgxWnYFIwIh+TiH6oFEupTnl2ZlIR0bhfUkItBuknJwSjWpMUquF4ga5Y4Q5YTsvEc
yNCQBxyesC1NIPwhosAVaKbiAiJeBVOHOITJleqzIog3Xc+3RINE5cnTCzYflr89nVvQouZjJi/V
Fyc5jPVXZW5K/WLC2taxq6lPurlFZGSm2xBjtKlkW3V0IOBi6ermZSweVcPeaEmLmsNMMmk+YK52
1RIks1POuH9w6qhuRoSefYdVTel+8ITmsSXUixK2Iq8pTx/i/6LoJ1a3TfpZNFu7++lz2inQBx1w
Wo0NYei+KCNyUgz8jEUHH878s4+PXlopK6MZd4p9Ts2fVDsxIsCqB18RRoVTJMxQ4IsjiSRSjv1R
/iQDaL4Cy/vty7vWqXhzkqQxfrUm1rQxpWkjzUPYVwDZMAB98tBgZpFITmwgPoo+Zh4AgSn/71w8
J4LERNRBA3EK26sKqzvcVVdEccW/5fCorV0Cid5W7rwzcxII3iUuELp0uNog+8MRghR4ksWIzou8
p2Krs7IFf8BJ2S62knSQ04uk8eDU/J58XMgVbu2T0PLggIZdjIYTsVhPACv+MLOrZwL1pu4erfYD
a2tbUHDo3SHDebIwD3r9EnVlCbKR6sYyqBEMehvO1DMpsnhjcD19Y5lHSOG5GyPkPac5Bv0vC4Xb
XGgPtb0G0NhUTPSjxJsV3V+cnp3i4lOfNOgT+vBoSpsAoW+PpadS19gnIeHHSqStN+TukCtCjGAX
ArgB3wKYXXz+QpO/WXvir4Ogx+YIAmJw6RIL9QPdP8mcYkvplqFaYrLGIPygmkdHXxEFhDsyFq/K
NMy96iNX3BYLPxAEuJVrMFenvkA5NoYdRHX6Bjk4FS20dFczzxFxZvLesje6mhwwrCMJ2KIL1p0B
FZPFnrHMu5+zImufybCTnbNekmLzTJLvUT9GbDQNq6TpYackaEHY/2I+WbbEym0RTgU7HDVpZGIL
w24JqXvykkeE/VS/LlP/yKgVw+CZFXsIq15Oig9csDUQzTi8RArmk9rHlI2ngIqami19nb/oPwfm
PjkwaYzWj56D5oke08wTbgbm9+iuFGKWdc1yvcBcTIyddJ+Z96WCdidmgC34wMQnm2ILxa9Cracv
7Xh8oaS64HXL5J/ZUUsLVILBDCtL5ATFf5X5KBEZ6wkwNdsOsYZVUszDAtjJgwqnWf+CKoNNgKI6
NpifH1Jsdbx9pQKXMaIW5wxce1pxlRPjlenSfKTwlHn/ISpAXI3YBzkegTkcZ2XWXzKBQKHPIVsg
px0xxC9D1GYYWPBIqGqxMEay2GYqMIvRCBiY9xt68zyW4QI1eGB7oCskIao/IQ74Mkp3SeFQDSTm
2wJ4Aaqj8pnITjB2angSJ0REctCIlq3Ct8fQMbFBZmBDnRdYJRI4UXh+4GtGJYhahL4euyzk3zyl
bPGVeWiA7fVyW3ZC+P2Xq2CoXKBSVuceFUVTQnDgvBXfMT2I3pk37d2r8N9DZZDTCQPQH0ae3oFK
PYhvsMOZ85W5Pg9l9aPDfrWKBJ/iTThMyTpJqnI1Seuce+RN0SVNFQxiKafTf/wPvrqsKAdo5s5C
LB+7fLfV29evhXcD4nbIV7XzV6iu3QkCY/SGKJarP0lMCgnbd/XHn22iGdQfRcbthaik6cGEA2Ls
l1q7YXiSIKX7m1y5WwDRIRs4f1E5a34sJpevXhIoMUW7cPxVlR90OmN0KaTfKjsYFsawN9KGGcJc
0vFcIzeTBC654Sd6dtEEVKNPlyNMptTH/zww6Kt2vBdeeqQo4r21AJ0DAPLkv4jAm1no4nmlyj44
o71LcbwBW6vUZw29VMGMPYkwvVS+fa5sX++skCJYXwa4LlFdl7KYyrUQenEFQbiABlamOaz4bW6K
CVA7AHFM2lrTbnjbUC7+ESul2RKo87LGVDVfxfpHO3APcf8xueHCgEdcVUN5jvpVDxkqcvLhojif
zEeqbg0+MlNVDEKCYC+uKAOINaEsi6BZC3clar3O+krjd49/UqjCRygr4CeQd+nXzngVxFdYfokL
OAqMPmgRBjgzUXdTKaGCQg48srsPq0VIBLm4m/Aicqp/lM2U8vUSt/8F17oGDQXr7Hw0dxbm3dq5
5rdghZmQrEP+0ELHmUJv8E7bivXYwEppFGYy/KJcO+n9rTwLR9LO3/vtmV/B+xO1KldPbUIO/2yt
G+VSHZCT1w/NaIDUfCA3k9WOzqv+U5DXywE4EuE/8H1ZkV81smeoWPhQxBjDyJY8I8llhK2obWwn
W9cVRTIsFRUCTkfHz7gB+xIuvYTZYQo05CR427iYcljprxPXi4wB5iBE6JyQKmBnz9IY/aubd3+d
dRZ/Euc0NQWoGuJxfatTQWon2/vyg49Je2TIEP3pIZTJZJTJ8aIcMLEE7ZqoQ23tgieTKHYIPvaG
e45WX5f/FTDB2xEcTu4WyAjotjs+5toNoxW6LKf/nbw7zr6OqG84NUivpnBNZhswv1hHuPin0kEg
rYz0Xw0M3eohhNn/pO7lgLQUlDqYSM/ENstyivsnd4eHk8c2CZeuKNXxHtzkpMJpzhXbHbnGngHR
z3DV2i1rTm1/tHrrQYK+jgQYB0jthrJZmqFJ7MrWhHLj1Jva2hIHO4O7txA1f7XzcdHSdDpU9qnC
kFyTjRCsd/bfDK0/o72vPbZuk/11cO1RW0YGzkwrqlzIMwBdb1Ga6PlTFXVVdcjpPcQWHjGTQU77
XwEyUrNj48AtqcS6gE2mt2y9LFvJR47NE5MZ0mIR0N5i72FD+err+TUh8UlcD4uQA/uetPfJjeVN
rZ2K6SIkfZCdMzwHII91YmLBjPmP6Cc5vxj6wYGbHyU0KItrYB7y+BUyhfAs/BC9dJHqP79q/hb1
uCT8LLoOU88n+vBZon311r0x4asyiweD5NXyApVJhuEMDTi8Dwhya89kIo5AIaortvNqjt3aI/e+
CgYp3cijG7+a6StPGd9Ub8R69Aj73H87KqkHB6PnrvCNPu1LkcCoxQHxaQYnJ775oovHkknzV225
dcyHHb0nM5hXBNKOdbgI7HjOhvPhq58502zMPzuP5GBGiwwq4A/OFONfkn+qMLMlp1oUhDZROgzD
O63F1sWZbtIZbcbqBgTByQn3qrk43Ts2v/MJtSyQqpgWKvgcMKFrt2m81NSHDREeti9CtkWNtllm
pABJmKofo0DdgA/yicFQ2h50hxE3g+HstzPfnEvCPUjdUolSWAg3wnz6GfW9gF00TgWeuTh5FTGh
y9bZos4mVYbVgUueBn5EOBHyqkiGS4cbQ+rgiIgx3NQyMQX30kChBhXunvJTtSgUFI70GqrNfgCW
tJ+W/jcIVjC2eF6jLmL1GvDRLGwB+2+axIVECI1i1u7gP4C7GsgfNUS5hJ4OQkFFMlTnQJJCtSPR
yEZ0LrV1VPuzUKyqzQCtcelF35J9qKijQ3Yra3QVW8AjdSDNh4ksdFyROmucRRrsCXgLTiq4Jm8a
KnJRD5oafo/yBoT0p3WWSsM4jc64DIJZHWHZ1cMkvujtIc4J1QWvef9nahHYxBW4SLoJ4OnLB1IX
qCHC7oXgduYgPay3p5o/08Lt9UsjWXMp+WwQPHN9CaLHbBNkMMLJ6rtTF15xjLIT02QfI6Kxps+g
92KgACmGcezTbp5soarCA8TQneuJ4wL78oia2Is/GHcy/20YVkBA4Br5DPwb/Z+Nw09LHLdmvl0F
e9oIv7+cDp/KcWIooxZvFEJ+sa25jZ2GW9Cv5LzzYGRuRq/6jTOOk+7wTuiqdO6RzTDSeXiDv4in
CZ2lOs8hOEccXZZ2Rh6zbA32fFHmlXez/Aq1nyC7kRXIojfzf4n1hwIhYYGISzd5N1cEiIzjLXEi
diheBL2+CvojDMb5Kx33DLGcZAaCRY8VXnGVC4pZrO7lfNsp+5QaVjau1VFnH9FOOSCWuDRGfSLR
WpIesfUtLjRGAfL4K35nIN1aqlt+NND/cXXELeCS81WDIex0aBnrN4SnkrbD2mLlYHzvjz8l+U0N
6NLI8ALjJnqkyGAQcYPo+99d5ssGzKt8pOZexSPDznehesksshd/ehLdyO/CDpl8eKxSNd2NKbcN
okzU4NgG/0jJVst33f3CA4I5Nre6rxCjiYwL22pnXb8IHyub70sJ+dnH1C71dAuDU9SN2zzVT7Q3
OXAUglFH3w4YZhsoOKMtcUhupVcrsXZpJLBtg1rH1yY9RgccjNvZQiabjWihZdv0S0N+VvHVM/at
KrJXxGNZhQz28SxpXJVKUzbpQq2NISh9bBUE0vABo3Ii+A6nEH9L+TWaFZUZWaOEV0OEjHBUDPOd
zjFiwRCiSiTUDMeyaiH3jLH5uGG4V6zTZJ2C4djFkPqwFRzOsaRxD7dGcyF3ma0PIXnKjIQqAl9C
EG2zfpXCWIVRUwHKht8JkCaFCSOU6ot3wnSHH+eBlOyz2kDQZdpZQ+90M5tBItU2NaxnMX1Dy85R
Vji/knq0PfY9OK5Ykn0FdUxoG8YwM0Xe4RLTja8eVjleGnBNNtwFuKUcnDMlU5hBPwLDd7GHrSUX
EuY8MG6Z/4dXCCPoMMVVB24UR4Btz8PRwzGQFF0qNbrU2QiSAUrT1/V2zCwY7URHtDm04WDtixgr
ppkjR4YPpJeC59yJ154bBulRzCTF0g/Ql4pnGzU35G5SXJOXLcoLrkeOp1RQIwuX98yjCw3kLVi0
XF5IHFxoRgVe+jS0G1doZo0vcaec3pvVuEVUcEMl4tUYmMAp3uBRYvrhrNAfmBvOQofwHcJxqqO4
cgN1X+gY3Eb6WzHqUSHJlZTHGkFHiNh8OFxKaWKLClyayuRNXHoLtSN2SlG3twaKOK50Ap055K9J
JZsRBt9qADike2D4FuLv0vFA6xwDTX3ikeR50ZwfUojnZKTNxbMl9uciPekebyHCvI5aGdAIaADK
EKsF/7ba2Yl9Rvw6cXg0BizDZc+2ymIvOu6iinn8+B7oSzL9Sxsv4jiTMpJ1DaDFs2ltxSLiSimc
giatCgS8hT0eyEHiDMfFhOHXIARQ5O2qzPg15wBmAIDdNZQ0KQ6UfvpR49wQNweP86D8gJIyS+Am
yI28yDm55Dp2J4pMxTMXiskPbwgax2uYtwAhjOBknzvQCG4HVqTOGhIal3PJSVINX/+tswz1lo8z
Oc92HHFk4kQ45DBnPKgh4V/pr4PxFRg40d/T+qbwmTOZVEYe40n5S0+lTTUMK0DcPnFwiUuqxNfO
xvOAIQkHbaaee1Yj2UbU7hlGuQF7mb/sggLDZ/zF24VtlgsxlTQhqPDosBSZBkQ5+lxIZRyIBeuz
6+48TNC25nWDfrS5cNVtkI2J71GAAGwrWjQsCK/E3uQqdnJ25cH79RhwShdCTbFqDbrP4JR3x4Hb
H5MiFUj/mvDYBVjqzgw4lfndi17yvzp8a7DrdHrMKv51gpvd/8XW1Z42VnBug08bs8/E+cvDz5Af
bIste73eFwsJk7MAa4I9FsHiSMyACDFSjpudKqMsx4uMjge6OzJ7MAKZfJ0di3oYttpdGDr3vJjN
8QSNGGDlXlKto/GFm6rxZjeY6u61aVeExSxW7iFdTY39Y8u9RTPLu+HFUo/tIfwUY5ie1/HtO04j
jQ0duwH8hDpzzFDBiR/hurdIlWIbiZAbWW8tgmlovibOTT4V25WG5IkdriMei24Q+ypmjYw355Pk
Rs2HqRCDvSW6F3uop1zhGXuaACcUr1uMuOY3WERg2+qFOBgtSnj/p6GBE9uDKrEJ8NixUf6/riOr
iQh5yMqAXViSlo+opOSrt2XxHY4Hbt1EVed72z7BcwQ+E5uqoVUfFjRyZZ9Ruo3jQ4+/6xiNJC4o
KIplXrsZsEqm1EjHNZExlXUcKHKaxOSg+fO7aoXhTkEMJ+wSif0fCStomoiYF2aixUEJOBnwbR47
VDkjk3QaWbwcg+1kfDkZgA7DvHyJJ9tgrsTVS8SeKGJeqk+unQzoJMObGAj/ohlpEI9vIsYmlv1h
OCt8AAghlaeNeRqIizkOII3j3NfvIQGo5ha7mECC2r+rilzcyYEZjQdGnpWHqL7GcPAUnKslbMzN
eFrWAfiUSmabRc9BhWNb25DsNU1C1qvEyj7sP4Ppi61+sMK9cP8Y8C+8jvF2GhHiUZXhjqdPmFgO
Vx8FZ4YFcEsoTj6Lu2dgnDGjSsatcEOjOhKJQv45TC+qLM1QPcBZ1BadwWQKmFu8TQb89JmMbZQj
AU5brcR52PB8zB5AUTGh6kYi0lkvNLcpo6txLcjnVTMsbOjXDlKDoPqOmOcHzGBT4GutqGYMBZ05
SR+cjPEyrfWZZss7OWYwCpa5ikNxwiIxvcrEcxi7Yvxng+or7cVQMCDitSwasio+ECe7CI84psjp
zo+edrj1QnsdPGTrgZ44hTECGOCPWFBpsOn1BTt9/Fs7n4Q2z9Ao1iqUk3OqfXvM60pwONVnTNUB
azjEin0ETVsuxrJYp7mKjdMa+7W5+A9BzAKa8sIsr0r1hc9JXZ+0+uyIiLJCYgN7jOmjr35FmQ4e
eg01G5uRCp4+Oyxg6ndPvJyCyfI9ArL0bMytG5D37FQ4p8H4tMOj+MnQRkMMO9Qac9b/OF4jFPWy
lj5si07AC4/RW1b4UXB8Tk6UQPgvouaqyqcyfRo0j4NJLR/D5wDCgJHIQOBdo9SQkB9qdIA5Xgck
9eSwU6D9h+OHU65YLyz9DAyWqXLiPJP6kxXV/0Nvy8gGDa5usvkynM92uvIi8RhiNrQGPYR3nTPD
2wbdrYqhA180obL7LORH3IEDC7TZ5sAiFwouXe9TBW4GaaF4K3FPyZTC0H5upJ/Cb7/ZJBl5bvUX
xge8mf8UFwehWutgzzUORy1QDwoBtPaonX7pvOzor7FPFKDsvvjzw/jt8wc2R4E+x1Guge1Kz2A/
HcFjWrRcXVarMvxRmNEbnvNpFbKtDS2a5y8+cIHnt75hzsUrK/89ODyubBVKoC+LFCNaBl1ZCB9i
/B3RmDfbIkASX+DccSGExah2gXS39ijx5zq5dGQ7Q1k7B4yZ1ACOKt20Oo1L7B0bgGI5kmeDjYcz
V0cUNZUOVA1IQ2nSKbeqe3kwL0d2oLrdjMnZrn6hLjORshbKr6XGrlmvAh6MpmtBBvAfBj7VIKXb
/XdjpHO1htE34WfytDu6JGdrIbMWgoys/YYkO+bnjIGTChnJiD/FIvUna0EuxKJ3Xq3+jaKSY8Qh
OBNSU5eczCnY2vq5dA6qcom5+nnzkTsPvfkUfwhhTcbdifpBam5wbQMfhz3TO9BWpxwRZXyz8n3f
4Eb8yWh91tNiK9iD5uFX2x0kmTy3r6q8hOOdGLHZPzEOVT2Yk/mtTh6m806VixM78zpEx6Bvx/bT
rvtFUF6K8k+OfpXymXtnvq3ihwMaCMwYMRqZTWcv2OJvIV4ndc5R/tVixCjjuTbOS5g2GTsw3HHy
vQxvq1lXqQ8RwNx7CfO/DwtqAqR8FIrBV2R8iBVuWXsmz3iQ8GPZiFMzR3H4WLbVVWvOhsnQLH9B
WOxX1ED5GmGYGnx0xlpOjg3xo7wvuzlImVjW4bjple2gbbDkaiBlSxrtu/PTB+vGP1aA7dM9U7nV
YTNrBdxWb23Uv4jGTFvmoW/ZA8my6CSl+dQGQO4ip8KvZChZYX4LKDfiixG9FMhSUXZxqr8Jn9nY
+PtPtKH/6eFOitNV2E3TZxckbEht53bYWJAfnGyTNg9dLG6k7tHwpDL0GhMRYYaBVUyVG3Ew+Q6z
laELoVt7l4midIQsktvN0hgZlLdwpuhhHJJknYtj4kvGn5DBsiX1bi3sS54OynptHTLcSRriUD3o
jEm6MNRnwokqjfQQcM0G51QPn6r3GuDQmXjLVTAdsYaHOg36ymjY0deWva6njWfv7epPLo8YGyzp
6wkNqBioRQsHPBX9UaX+WBk60n8D7r8kZKb403dU1M26hJ8os36RyGO6EPGAy2g7mwINbUJuC/SV
/AwDrRDBd9PJy8+Wdsghh4k1L+OWV9RHecCv8moMb9iXYfdTkvNmNfqqgOsa2D/wZbvoko/M8uPL
oP9uIsb51QjhJGO4qGBsKoXLHmVYb3/l+UHJX6xuM/zCjGwh4RWHkC4ODEyvyCBUYPLgPg4XCKM0
THYlCnkJKppEn5YSb1QMb7U94FkCMErBI8i27PYmWRsKVy4hpybsMi4GYz4+ZMQbqEJCxzaZQ1fO
Zw2pxBTzUzZwO9e8P8yQjP7XwLk564mIYATN+xrUZwMVXfg6xVDbpv+CXSAKMekQni2UGzkoek5q
nXobPSqc5txDdy6xTqs1rBgY4qo25pO828zGUNCZr3rpDxxiG2Y/oBg2bvMEE63aIA9cttYB+Tzk
ec6e2O5c6th+mYfLwSP60Bq0vVbjGJFH35XfLYt8m5Ynz4YAQPk1cANnBVRwrzghk+dB5tGDc9uH
b04MnFoXUZuvw/rXYpgvbkSvxL+JpyHGED2gRpv+KnrTrbAWTrD2ZM4FdAmxiHZZasUO8GqVBYaM
NIWSW5m+a2WbYoQBRriWQpaFILY7xLVGXPs+RfA/XApnX/S/HvPeFl9r9PPzgN4J3VzCnJv8WSSA
0TIp403WSe5kBSsdb/sK7LyH/mMfy0xE3fxn0GElkRuE3zW7t8KiLaM/tuCfQfuMvfo7taQNr+SK
u8+6HPAlIT8OP+poWcd/mG/J3dO1GmAzutGhWwbas09TCG4by4Rx8AHWkxhvjyJC7p0D7d2nomvb
SUmWagrM255QfsQQgRUf37TBHXVM2YxF24GwS/HSqSaq8wMlYlHjO+gnG1NXFzoMUzuqsND31zp9
njNamwqPvhzpkBjt0cngEWfNsDL+GAkGr3AcjkvIWPwttjfMELsvcbEknUqqd3ZFi23BssYmFOyL
Qb+0UFtOUlNaQCRhAEhURdvOLR5PVql4QDTghVRDSZfWH0n4Iy6KSB8I6PsZAFNZMjZ+ZJTnbuM8
uUAtRV+IESEoo23f/emqSA3kVKDFonVN69sABLdBMPgSw3A2kCf8pb24GX1MCaIG67DRyVvT/1VJ
edTrYg7VQUaohfqcHi5AvWelBYslJIBEmduyPDcUpDA3Yi9RsQC1MoKn0NErIlsK5mZcRBwEwTBG
0FAIA38StHtZI0jQrs6VBg0O2Jwk9fPARka51VofiIBZ7iWTSvEreuZTmtgESFqKCIbAS8TiKgcl
V6Ij6LjCTcG2XcsPKDSVGeOwco77XresmqPYPNrI37hj9xMgRrXUtXhmFB4hO2A5d8FaovcyMEUi
vaD8IdMST8dXAXoiV/q6UiktQn+FgwaOCZC98FaNU6yaQPEFNVbc1Y6hrTCBx8GQ2Hh6YXWulvBW
GM0X+rwtpvlACeoYfw76J7thjN+jqiYOg/kkyZotEWUfiJiUAFJu7ivH8ku0OOrEad3S4yqpthD7
O0pXxBfvuvzittvF2+CWT3A3gSjmpofVasmpjviVtVEa15TyrBqtQ+Mdap7ltLopcLtTxSfnBac6
I91iO4b4AR1w+kGgAE5HSEiQWlrckNTvaf5wiUtQJObHKBj3vde8sHfOpO4L+7M5LcEnZodOXYL5
jdJtiiOI02yn1UJqnEU7EsxZMiaWJ8jUDlv33ienTtuJD+HkPUcknC0Aso7+nvJfZA4ysm+qjUYy
XxgxdeC62JRC6K+RLYMc8vDnMIQgqBiDehkZWhK+FDChGdV8mZjnhLtEYfDJmLfTbhxpbPg9jxAS
m5Rzz9KxRx8/ekzOB1fpL2JeG4PnW38qDkqVczAgROmTBM/pjEM5WJOFGBO8qYwXaewzBUwGVzeO
YZovQw4LG6ctTk8peLbBR4+XZ+H9t12IBVH5k+hYxWCbZxofN39jZ6umzndOVR3V5hmRMJmOnAN/
eKFXFxh+ofoLwOIxmxbqcBgltOA+T9O9yWR0pRPe8u/av6rjLZQPXYLsf6AypkkihC+te9eiAWZC
LmKNtCZ3VfDjHGmFKqBP/qmY+llRfEzqTfDZe/gEuP8uYTaIT5v/KNBhlBI3kV0YvcU2WwNdglel
kB2m6Gzld9O4UqjgeThLsd+a/lU4Sti46bbgMMSuBOO7D+5iq8zQ50ypuNUxBNaRthN39IUOPgWX
ax7uR2H5URUu7w717nkM7wofWJgaBiPOGVxZlKmqfyVorytE9XXVpT2xIjMdln+DKqQCyazLd0Q+
fVVw9MPG7M09u1hhcFxBKoroUSVC3xhCcXew7yOV4FEi6ix9nLXtWddg9gu3RlZ/IvNhoBjjl4xs
VGLXHOKDMp0nvBUJ1wjxOckl0V4fxAMmfoH4IH1RbEbNWIq1GxonbkgKAq7mWLYrGLpZa60CkUxd
nrmU6hZoWGvEZdNLOEe7yTiHyQXifavcjdQFMI+iM19HMqap6c6dIlj7PlIp9RyC/4pfP+8hIolb
WyU3sdRanakNvCSnwZCJNZpY/zICSGHix9w3C2M5c89iQMvCewOcMLgnfFTeglL8ROSmpkgvaPr5
j0XH0enJd3HO8pWSoI6/iU/ZEQ2Nv/6SRSYrv9wncWd9gzaY1ZhW8De4JK7N8DmZGGXCweSzPMRC
43u5LLzXCPoydZ0c0etAnqAyZWAXUbmZ+FsSzUXr1QXwtCTbutYpu3Fl4+fTxp/dxJkLY28kQALh
aWmHpKkr5IQxKCBu2AoPaINnul6s66w/BVj5JD4ZuiMs6Q5jj2BCoOTcO7Uh7uzLG+N1WHl7gkzu
fl0x4w/gUaLl025yxtg2Kz5is72AeRpsTvk4GnQcZFzB1JLgj00X9vVO0/d4u6+qRFtPVrsWyyVX
lDXRan2EZKvKMSkWVoLBgFTZyFEDkZTZDNLD9vBUVoMA8leGqHRqGRK+FLqICuc1S3PmeUXerwLh
xGRU+9BzXIAxXVOCbp4SxSvObAu3/j66FUxnTIeE0lbnslQYW3sYt0L7t/Frx2PcTXoCSWmwPDwJ
7JII1nE1Pa9DPbAhKbtO9ugoyHtFLkqjsh7y6TClEPc6mc6jmYPKekBvjpJ9SLCdO2bS4uwdTMVN
B21F1uomacINEMWATp9E120ZTDtdrah/RIj2ROvVw2+g6IGwUhUkg+MzGiiMlNjN0NAvxXFeHPwc
ASG831zU/c0FjhDKHr98SqkpwbUe/qoyfhFAx+hDI8KjoQWbJE35GHNn6UzyEVLSOZTzu6KU0PYn
t9StV4zrzYzI0ty10QE42Qien6fIBZsPbOggpnolTRfB5V34SgZqn6zznrYGd6DDeJvTltkk6rTG
LNNDUXnMTMF+1TjbGzLdnwlLwLeBfScc0xsUqDFaAWxSoKyZDencCfkKpoQIkvtD0Zr9YZ1lVf8j
6Uy2K9WxIPpFrAUIBEzt27pv082ElXba9I0ECMHX1+bVoAavKvP5li+oORGxAx93CqyhX7lEjAbO
7WyRSVghnuWS+ycAPcSwY0Q21WKTSaN0obnVHJyCCDkGY9pZFPPFxP5bwodkkoc+j3Zqrm7z+zwC
ojOBvq6w1iPBageaE/8Jk//LRxHPAEAxiog0RvSQnNqVQUOLJCdjBKj8y5HYIFZM76nDTY56h5kN
BAAEUNhbeNDckjeg9wKdB4sgBwCiWFD5gslejrSm5Su7x8Aj14ykajFWdf2urNV5RnIJsPSs40EP
HsB8On6B4KsakL9OroiR0MxL+FKZUw+3uUEo6q6KHpE4H8gGopck8k4P8xNaqi33hUsCvii4emDa
n0mG8IKNzG3/abwyZU40axzqn3Lm8XZSMNth+WockvdOcUw60rbd8Jc2yz2sS3iqG118P3Yj1Vnm
xS5bHKe8mXT10Gbze8VuPE3uNdIesTP/vPh8o72KbjMunbMqnrngPHXbvuzUBD06EMON11+SrYOn
4+IadJoPa5lpBlH87TsIR8O4XwqmhcI/O6o+5BXVdO4KZJcLl6edG+qcUPti79kzX+o/i15+TCvx
Xg3OY0Xrr2+4cXevJm/g+sXMfKJzu3C/gS+PHZqjb6FD0k5NezV6OFJcew1EDlKM39ET31UH2sMg
RqEyZtrKs9M4T2Ga3AexexW6yT/PupvG8eY0Vl8uOljP4UiCNCDzwXgbhZNDXFST+PGpK8aMyo9L
sD25OMxOjsFbnUyNOhmx/njqYCdyGoZRyn3jqUufFHATZeq4ZDgbMo4VmVem7OIeainYHRhDGOq8
Wp9iODCCqSh8B29nq+ArEcNjtAzezu2ZENkMBmFmTgsMussOIgavLzs92a7cYaACCCL475a12nw6
uSmHqREAiJ72gdbnqOpqSibxq64WKLYbjBGlOtV7CwiIie1eOhQnxQGT3NLcOGl4KybfnlL1LCqw
MV2QPCs6a2C1Vs9eI6lJadSu8vjqjdeCgWIoQ0cgF8R0PGSWURBFulhjCovK3i+PtQulIUqqnYkt
EeCmOjbJ1qnHlCEsaS/vu/UuqvurqIVHgAd8JL5EP8tuAudBWInozcKli7MOaXpNav9S+MljxTAw
NDLbe5nzo8r8Z+I8nbl6vp5cu+xlUk2X38lKq5yXCKZ4GuOxvAE4M5AG517vWg+fw5ID/PKp0Fj9
Q+Eu6tCn688kGVIXYgSozWHzkiKtlyZBLSN9PIHoKeIDeHIAYAVOeRL02Hp4wcFYBYwPOMfPbDiB
hdkGqT1UP51c/mpnnG6jqNhPZfxNa8pvhYa2NF1yDIeftpv+DHKpIBfrJ5TvA48KlU2gClrFRLZ5
YN299kzIIHyaT5PS18VojmlPaVISZS/tcGPi5Wvc4JL1CoN52U6iluOdD6YzkmHKrdi7yc1mAg7D
n2GVMReJ7Vbnyo69E4P7ylF/Gd2X3EY5OcJsPWg/8Y+xM6GZxT2ck+F7DDN3NyeTexFpRPGq/sBi
+7AI/ot8zgGZMMbLQrB13TTcpCkyovlMc1b4QnE1irdsUB1lPM2dmx8abyVfwMcbvXfmQ9UxwiiX
xJS3tO6VD09jn7GBSU8H58jHXlZ77dFl/jCqucXI0OZ3cGVvnFU5hxi+ILXkHO03J1HRbhJN8CZT
uf0TqYfXuhHmKNuDbQrSHYH5UYX+KgzachAXBdY9StGxqxCWGG7qye8Ocx1cja08UDG+d1jQdisG
FUe7h6wJqPrwzbnx2KFagu43czZcTUxEbyssHNnGD4Zd3h/cEVNUuIg7hRjYddnttJDR9+q3wZp5
Vw0lkH8Clpib0P39tTyrBVdOjueyG4ECZc7WDbsTJuuPuZMxubuEeuDuRJ0v2Oq6gxlIwXizYb9b
a1BhDN1Ayr6XnQDwwMtynEcmPzon+N1URAN8NvQCy25uvFMD/+Uw1fpuCBAxHBCrah6eer2cY+nA
aqjQIpbxqczgHHgzfT1W3jp5Asg9fBzSAjqAHIOXjogQMQdIHk6Pq0DP6UltYyO+DAJ5sHVWZhj5
0r/1NCfLsXg1yXA1p4Toq5Ho16R8cl+9QOLgr4Mr8KDkhSSA/Rwv8Pw4Jdo95zXEWJe3wKxAIKsw
MkdsVzl1uKcAtkwdE+ZKJXFw28rbwum73TRKwXmdSYIccDQa0qgFL0Axhc3OG2g11+V5oJwF1RwB
LOtyzAz8hrhiIVGA2g5WQxKqIlfpV+ZvGi6neBzfSgWRBCoIp/OUVpaJw6ENzl5Y+sdUN5yiIqym
CcTunV2ZpkV+81KSpTsb8h0RtqlkqAfI3jCpS+dd1LO5HcLvBolgG4eXTCCj2n+0UPm23Mlzq4Q6
8csAnkkxU8e70Hu+PWgve0ww7u2ayH1yPdzvzdoel5TGi3qJjjb88DIe2nBlLDl6aDOkO/p1eIgC
/zXIMoNSFv6b/DRiqEF5lcbzNiYFkeDYf1tND6qvpBBjiZkeFVvAcnkdguUzyjCo9/74NNRMSphF
cCrJuOnPAOpSFxthbhAN2pkRWlqUbyWfh9sYTrx2rp+Mkbt086hHeXSXSuVe1waYxjoCWCdNC6Jo
n29ouEBsTEKinlxW3r0B19zc3TeJcxv63G8Xb2UMzVinzjjic8LFGuTdSKtBYgiMfTMcH8gITFGj
mNWmrNxdkpPhSdXMLXXavKgN3EuAyYCUaGtn9Gg97pRLP6WUTdC7hbQ1Dv16qoq/naXRbeKyPMX8
YTc0IF387LnOOC9SQkIqL4p+yiqLTmlFhK3czLBxchzHBA/HhNcoU6e5docjXy9mRQvfyuWRSP1N
oCvX8uRMOiJprp9Ki0aVb/fhgi7sJYJgGwT2jsLLlCZbzMhNag8qq59ZL9djyfkynP8DAeU+Tejm
Ss5Le9BNkmIObbeMqOr3yjWcAtYkvhg8rthlvw2HUsgw+Trdq63jM8wnyut8olRpmRCHHfdlasN9
oxOO1oUITr6oKXefmckF8d6xeFyq9NWW8QY+yRk4iPY0ewsVNlo0O+MNV1Xn3E+WA3QCu/fUMobB
6tPv+m263jM5zfUFWgeMFs/BxFjWhzbimjsaWlHnNr4R5CDzuMh27iC/e0kf+Bj1nI0xD2RSHl0f
bxHI2dshQ2Vy5POYKASthb03NJSCUSfC6CmvnhLJeCCiwt7dom2i6Fh46I+nOrIr04ecAyBzV0UZ
QM+S22+u1nzjhth4AToBo3myBmiWJc64Ou5xmRwfNWCaDiGoPEn9j268AzEPDH4ZfzpjTyO+QwhO
R4kF5xLvBncFixoA/BHJY186GAyZU4eijC5IuCyCDJJbdC/efI6bjBhuZbc5snoLlhTQghtCMGvm
dSeXButm+yldroG1XBjL6KtQYIyu8MYelIXFp9aJ+U74AdjoabG03HaJyg8DyT0spvShdiMIc9p6
aW4yi6z3bJiH2mPpavL4bBbIZOVAZKsTvL9peTNk62/VMnANJfNY5Zy9niNE3qZfrmLixLAYIJR8
EgPSem/wZ6WMmfI8BXjNdh7Bt+8Gn7toI4HOVr/0PL2kmmtn1OfsAy65QhmCIixfUn88u8DAvQbh
xzcdMpTvbI3L5X07RySmmXhdsIRw5cQ/M4belrYtv5wOBddKxtuomfVAIQfhf5f5/HEqC2x58tPL
xLTvg5LxswBDgsB8MUhMQFm1YRsWtHmAZmePs1qfAANz55EjXwQJzJ1/GFzTNKnUfi7EHTaZWwHi
azZbtIKrCcfSMgZa4CdAlsW+z8J5LyHuX+pwuW2GKaNXfPkXiPhPINeYVksSd55eb9p+pXM+DEAS
RsE7wM1sT3ffbxwR1beFVHulrjDRDc1t5dGeIDJ4xr3m+sgDJHI8YxL2Y9CbIwCK27lIHwSBF11B
PISpt+6csLlhENSz+IgrgOGcdQyRCOOWmN0CbHZJx1ox1IDUx5peJvtntsu6x/X/nPk9C9eMjyQq
fvwRjiqebb9Iroa2HPZgKinNaKuPJsCZMYo7Vsl536jpZR3nb7/wDjJ22CfFeOzXkDajDnbr0PDc
ABh81y5knn5Fp3VhabJY4xegAQfDCL+WZmSu3IfOKWFlbJwlReOZn1PLeN7ZjLaxZjLt4NUwTFB0
G677sCJMrPItRvQ8eitVTQ20FMs1zngl9GPnITEb4VUPuLzrlm6O6LphRefITlykY7+laoL1Hm1I
T+1DurmiRfMyotY1vmOvItPpC/YmDq4V46qMUc32kYwSBLBirDxjjoqWhMRYw2oP1BN5voye+jh5
8tuJsNaAHFMx1/JmEnR1VXHZpinR8yLkAAhb2jk1sffWF3o3Versw8kI4/w+yXk5Gt3cdwVWBPpx
7upmeZuUhJp1P8mWgU1dpm8TvguVNyAyCs2LNZ0rWgaNzxdXasKCYpavwRrvRWbehhbfU+UwiwS4
euElGnw4f0n6EbB3x/nOkCsZAn7Pikuov84M+cxE2A7uHz6T6zaJfiuXnE7OSI6Svj8DdcG7vA2/
uip9gO9MoF8z/h9YyHzj3jYVXmqrvsII0QVngiyaV41itg7IOT2vTz0zk69w/8DqIYxCMLgraZkf
Q2baIXSyRt1FC+N016T3hkkNOIgS/nfyz6njB7K9ZAzizQCPOqbVcmxxebrcMz31Kwo2ISE5KNcn
lcflznTZS7bg0POCt8R+dOl8Rakd04OY7bETVCz0GUthWr82yzweZ1wMZ21IRwT4IHA7VZ9WQUEL
SkZ4BsxcFPGx/Zx2KhvDAQyg/t0FpNEcNMlwXagcathkcjZ2l4Hg1Kp/duxJ5wzFRyFv6c+gQigt
Pkc7njA6nx2umtMQfECEwdwD3GtJGiInyBMLTF2XVzEX2PNM791XnvMl0DLzBEtjWg2f2Hlisj/Q
h/Hb2TCEyT1jVSZqDtJk8FEHorwHU7h4Lg0jzBS59O23bh30VOoxVlz5uMasA/tP6J9Mti9htlxM
S/XdR0wmo5zVKY/T6hD1yW01+cvBIJYblX4OoiSWOE6/U4ad3YHercKRZLTncFYl/3nBYOzU9dJc
rs1z1EiQsi2xi+w9DfkThAqRoOPuJS3AszS6Rhqml6Hc9aIUB9kziYv88k/YfHMXvB82ASRIsbPD
6mPGOYmdwDWXZKeI/wWXCIMwqO4X40SZiKAzec3idfdvqdTDxMF612fefVP14Obm6qrO89tGNNez
24E71eqphK3dNhz0slYcejPeZxJ7uyoSuAN6uRk6hn9oCU2wAn1vr4ks9QET/Aw+p+mny0lGXBMy
AJ9Lytg/jW6yPr9P+aApxkVH29vOEgct2f9zoBC7DGtbG1Pe1yQZHsWufJScn0lFMK/L9V0dsKhM
dcUibb37POve6g2PUwOfatkFRoQhQ33CMOuflQt8KYnxhZ5K+FLkT7KUG+GKtYUabSZQyAYhDU5i
uFsS91BICF4u4+rGvK+lLciksM95B1/imA1G4Im0leDZRJGqZvDr1rcP2qWzpYfDlmOMlW3ztIby
w0mQTf08JVcpl70t5we3mh5UzgqptedAMcORBrPXj4tDhNlmm2cRr+W5bDVn2DAdWTZHwpbzNb8D
OJ8kQ1xTvHMaum9rppZsay/pFBOFs8DhXGr07DRdFxygTeGeg/WPt2xokjjnosKZhJS3w8YOPxx9
sa4Iuar6FWbEA0eYx7CwTKsjLiXLfB668NUqTfthdO17/n3hjA/Fgn/PEfqlWcbb3mm/mIw/+uN1
k9SvqdLUUiTBrmbU03OOxNI8T1vbtziNyh5GhXFt9A+rbv9tHyNhMKYb+SsjjtXCCfZFMf9de3Ob
TObEnRj40frSQmoPFriqrtcd1jDct37FHCj/ThyLPRUQGIbrvg65qPlgp9sny9q2VI+2E2emlzM2
674L84vOxC9DXtw608gVIx3f+HO5sxzKAV9aHb7yG38tmflah4FxP4CFFg1l8JR5XTI5P2A4/rBO
wIQ8RZz3IfpUdrRvI1OPsIF3Zcv1Ks6R+FU8WFzxGifGWQ6012BUbLLlZFpeU9eKB4cWqwtav6ab
1t8+nKvLy3BKbhUJGywVDHkzRpxxycwbd4W00WeaZJxai/mnrdsvb4rpIs+KexcrwUrfBKTOZqDL
a2jEZejTbWDC98iArFdpeBXQeupRrT0Ct7Zp/5YYJvY+uWf6a+V6WNL5NW26h6K0J2O5hIwkOGbd
v7uzCwhVvJcgizo3+55Lxgj0eYLDxBDsoHx0ORk17A6is5/9yvvoDreun+NrZpFRc273aZShCIId
jsH6CSZCoIUvvIXFynM+ExXsy5ni43iCvj0whWNvk/sCZKmLx4A18TzE+NCk/JfnzlNTAq8b/eCq
bFYOKBXKqzN//PcLNwnmfvS1E+dwfGNlSxvGtlxo/JB4nEIz7fw6etUYPluKXyP3VEy/qx6IDBFM
VPULwaISwjAjUnoESc74BIzulsmcM1binTOvNzqngrjCAiZIM5V0ofz3g+em+Kxs/mq4YF30GHdi
GkrGb3+ClJ2gFI64Kj2olG4MmiDoy0e3X5mozH6Dub2/8pv2aYLEWPjRKTMI+Vawd9PryjWeGznw
mcZ1v1JFiL9pBG4rYmWhRjRQwt4kGzwtVyE+Nts8dluSOq04BuZogVHNCrqCVQRexnFxeUgnzP4c
UG9zgJxLoprLPnFenbJYGd/h/CUVa0qQtstyXnV/H2xlY1GOlSdAnf9vwjGPzYcbpPs8F3dhqhna
Tf4tOtYXyHD+1d37gJLWTFNElALNenYxA9l6wTbKvjX8yUKD3Bplf+JN5NICUj0YAUixDxHFhFVs
sb7BA8nT6bot5GmS+HCUtGeVyUesIdWBW4kIk59s4IXpFLa7OA6+HY3Ax4zgteLqconbm/7oRyOm
23wzJzQa+5IQ5R35WK2JKNsofe4dNLhQcYHK039DubY7gJlSvhZkP7WyJ4SzW9WgDRMXnGsNJqW1
b+3LICVOQKIphMd2/QBHMwSJ6nX4ZgBtEwTAH+XU7WMrpTpFm52hfZzd4obC+7AMbgMbf82b09gG
K3vHp0utKvw3nmi6g8qFB7a17QvF2BMcCHOkNrh8cXO160fvVYUN8N4ez0rY9Vch5Mc+b+lrhMd9
Wc3eS6+8+VpKWFfwEpadaDi08XqDMe0KcSWwdTFlNR9m6s8xgOw90Qq8YJ1Izn7ZXK7+6sJkmMGy
GA5WjRv8+iO/nnzwPeD7yJjJcq2XkQBY0UtCnOJU1XDyxPy3cJl5wIT76ZcXcJBM8xlmXUox/sqK
2k7a6Y5qfR6Z6lDSlQ/XA9Kk8v+FjgXvnKF32s3OWPQ/ClztRmi+mwduDzV38ojPgSnJQyhpEPUF
M/n4v1Fzfhv0ozoVq/fiD5aghUI/0Pcsy59+nXNa1F95DtBgYDvbj0y/L8fa+RxWYlpOdZUENBaZ
mMPpmj+nuPtw7qc3Ulh5McUsF9zLtyrSY11vjrQajVSODryB9JfKcKRUMm2LZaaZzehjacWIWuor
6APhzg1RLRffeV5GfWdC5RzZzB9LwGN5FN47Spu95zifq8FCjG0g5KBNo7iKuK5Ht7gyyW63impq
Kirm21mEz7HXgD+Yp5skRqYdNBkzji24s5Lsbp3dgxNtZwqKAqAjsHFkERC7gnQoJ4vLtp3sOWrF
bUdpeoYmfOIbqFyuigGNQCPieBoBx2i9CfveWFDYWZwiaY6smGQ/Ir2XAgdE4aa/UY8VhHRLffQc
7k568U6hS6NMMNC9UgaMsAIV4YxZr5MJlHy+gL0BferyVPEzKr2dkFwC7UNM0L36aEvvpxd+TavH
fLKwdyk+hlPZSUxYaGVXi0ufD6c+vPRuv2u3YFyAys1QMGD6ByPJHSYEB2+9sewZUKgggPVo00Vz
O42A1RYUL7ccGWmwz5SIaUM8yluO6VcqjlsQmlgGmxDOv+u/jCN9TELXj46LACKyeyE5L0U+B343
xHIMU3u9gpPw4M4WVJkXDZifit9hsRjouBuKDm9w6N+bCKeY8Kk8GICPLE3zXHXFV+e5x1C2DJaa
CDwxGymJ+Lg4pSh0Do0/WUH6EWoeNLrKv4/BZbnY+rrFu5nW7EsM9d3QzxSxAq1fiYdC7EPaWEvn
O8gJbODBH4g2RkvAaLl8GCcer1Xn1ENQ9lqA0iAZhfdYyeBXuCDxCrwHXE+gY+uzk/Eky7pzj32c
Xxt6zWg5gNXhDHc2NXh1EWx9IC0MqRo4wPmH03I67QbFtLYlalfW1LQEtnurNA0yQ8HOp2OkxczB
PIH3CYupvgey/zLEDmcSSv12ZQANo8sfBrZYqq1A4DsChoLsP3BDsHYyZqE6utjZIHyf3PAuWu/N
NOX0JShaVPInP9JwcZh+c3Yx+wCBkBI376SG1KNmSt2ndbOyodkzsFNSdSOUlfW6chgVbDCjchSY
2etwQeN1vlNvchlJEBZpaDSJIVFI3HRNg2xQhGN9jhdoNk6GJLoUoQd6oH+aUiJ/KzbbixIUzU6y
h4MY4KBjsLeWguhba4fgYNL8ntnJc6hobIbapeLXYoNJQdFY9/Qd7S3qNdFBQwnErEiSJ/VHk/np
IVUCcwbuDZ0M6cEC4O/tjNVTgk8eZzmQJ6wuZ8dhaVziI9wt+GFeem3r7q4esJ76UfTJRB2wQFZx
7iH7zvAZiSjs4v5y0PtuDm+o/cupJeWz5vBO84U0VF801WEs1ZP0sWRm3DjKwsFrHt30vYeVKGFm
kKBkzFXz6MdkoXDT/O20LvFCO9fLvL7iM32cVuXdd+lhHGBrt7L/XUx2j4OdBXt6R0Z/9ObxfrEh
5jKoC8fYH7EGzelrKTZ6X1ZeGQKXMyWUaa6fujkBrFCmZ38LKPWXaHYkopUnLhqX//tdZ/4BkWcw
hnovE71lF2zAc+CQeCIkmWRJckCnvUb6FnSB6WOCESmI4z/UCe/yjYYW4HFlpT20U4jIujq/fqz+
iogDNW0b+6kQJ88fXg171M4E470h/Bxrhv/zMAc7X3sQlbKfiq5lUxR/RwHdkb2ReEo2Yu9T/0r0
tFCVV3YAKO1WsGH66huFjt9G8BPVDS6+SKEErX9dFw+iwy0dh09ZFLvELOoxTFHu6OepY/sv9LL5
GLj5mwfMb8ydP26v6jMv+OVqOsxPM1+hUI45yGTrUmpxghPdO6iw+B7c8bGFRB2zy5OBZtTjuWGE
nyeCttclgqia/2lgieuBpytD8yQLL4jNMoWvqXcUFdWeCt0QrBO35ULbZzxPl3BzE27ayH/DylfD
hjcgs/dLwq4D+xS95eqXO98fJw4QQJ2PtbJPLDkEaVOkmkUMeJiY4fj88BpbjMxSTiax+pHS+cvW
SbbF/9ZrOB9GL+Ct8KElhNN7ywCh8TT+TWeKyKAjTIViJ8PpNRjXo0yQOdPsw0uHFxNwZYtYGQCP
4Jos6p9B1T+m4RelqfTZbvyvuq0/07j4fO0inmjK0Ri1mf5DF5J0xRaibbahD7mzXSYJ3AUPqufl
0pSEksC/ZUAE11iXLAemfEGOeXHpYg0TSqiobztSgpsdpGgy2hTSv0HPI5N1ya9EuOdraa44F4vE
AcE6c6MTccl1hr2dR+JB1rFmVg/si63dm1puEg5480as5ywmsWSaOcF7J0/LdgtSzOGisP+UdA6j
npEmRok4mpX4VboVAgk2F1o0mGusa71jKHfXllGzY8ZC8sTTm9Ravc8JQki6IAf3k70fXXT4MGZ/
FG706qXITcuGZHKK+NcLiMmGBS2lwQTi96ij5VnC2ssnzAXLGqNMPeZcQg9OyiaRBOVf30UwWvvi
Y403M1dBGi9Zmn1TVDfwApms86q0yfrVxOaMUPWsZ6CrgcEFHqnnaOjuElG0JGYVlZDuv5Q1bPZE
sV9lpUBHD6imCd7foee5LU6Tl0ZXzXfh5R9iWpyLMtokAjTBi6xZ4WBeUqd5t1ZwHH2GuAzjGaZ2
5r1JqS1gCMaS8BLFPOdLz4Au4whRpcgcppebayI54Bm85+J3VA39odhQGR4is60p6QcgXNI4ilWS
Cy/IM4vYy8gJiimaxFdjcxjtmPdsD3BOzna/bnOgAappi4LCV21aAgwKSBxptokJAXkg/6PCB4rj
47OoPOyOA/UZavyg2Pc72XagXKyUQeXrtao/azQqEL7sjRGTYaArYOlOsyXGQRZtvuzU/GqoKMmE
hzcjru/S7DoNIg+rMqHMwB+OJblIj38LskhIhpOYzRCLH1GcdY0/w68Yhbt+eA7icaat/Wnh4WTm
xoct4VilbKpe1DBpovgzzIcHncHloq6Mo4ZHeoWzZbE0HHty/6vj4sVLM+EaX5vsZmgjvoMBA7Bs
GnkZO4SuosY+9sKd4WMH/qEbOW5l0NYUh6IUtXdpN0EWOkXOWgL63Kf1gIMkp9UrUfLdOdGMzau4
sUkuD7P9dkXEelJu40/BwTCRDrp6uEVIg/q1F/OHXi0ZwXi5jOmT3BkLGLzGa4IHkKMjRThQLwtw
oBbfqRjGm7Yqsv3it290P+4k1prL6S2vx7c2Yivqe+BjU6avF4lYk+WZux/V5B0MojPPOlq7ipbo
MslpB6xoTsaI0RzXyJd7s92cuBa6qR8x5GXmjtl9N1RRcOo0/fHgyGgo9psdqxU/WutL0YE+G3El
a4Y2HE15qBLycXBnmrl/CsuI9ufsIc87oALgXTvdf8utICAJwdWUfyjfW28SLJK1zw2kTIj8rU53
tZRYWqYQr7frMG0POp/8Z/auR6puLZlcXzpPA5lbqg7XA1rfuBuDu7iH0zAv2V9mIn/C5N9qTM6k
HnMcXdQG6m3CkS51HiIXcQ5U+pMQ46vr6qeZKuqLNkKQ9FPzsS0aAQk9aiOi57os72XWfDu5+28t
OYaICkELOWkEZ0yQxSe2lL55hkFZTe1tWsyvvixx96nlpGr1r3ajdt8Kooi6/pxi3O3txoFw4jnZ
VWH7Pmw8K+EPXyFDXRx0dNYjA0usp0PcvnlRPoDleBpWcojkyl89G1mOUNU5t3891uGiNY9SDlR3
B1fpNpPXfvc3bXgldCD/mK0RvnBigp/cSMowusqGNz8EXwiFIKJ2kznTJrMhfY4UyPXlTQUF112p
OE6CDQTlfjW+uipbRF0/RbSK+Y5cFxArr+J46fOYuu2xccu7SjgHJp8MWwzco7CrT2zZrEoFCPWa
/osAjIFIWJUGr/5ridbYodnYDsiuBJn/WLeq6P8AgigqbExKsibCfgXAAw2jke0xhxG0NONpiUlT
LkNV75nzh5NDXt/b5ab7Dhq4Y52XHUqFDyyaXBCGLvGF1jzTGEkoQ8ZP6Ty+D/HMJdsFEuvR21VE
XDp4Er0YmIAa3Wbf4nmxNPEwMv3tx+ZQtabfcyXirC3UeGFQtMGmCH5bxTd4p/wid4G0LFqfhsjj
WISdoWz/+oN+lEY8mcL5N9TxsWFCsvckUlzXmz+rhAdfkty6HOb5O1ydz//+Yc5DfKKahnBLKXjo
z0R3g/4hwL1ifQQ0UfQ3neDKXy3sZvjW32bs7dJ4CdYZhcuXj1ZldXTkPI5YX1PNTHzEEfEXlq5d
SahYiojrCAMnG1AzsoQohVw70KDE+uWgaOLTApSW6D966h/8YfhZR9T97YMGPThmevE+Q44IuzVg
nXXadJ904lYPqPfkNJzYZaSt3D9elI0sK9ltPeJp47m/K7YP7AbxiWwF95XU42/Ts1oh0df+VZ6O
f6itzultUs3eD4FaRWZHZSPh0/W5C+BtKCJr5L3sVQO2ZKFZba8K7ynnDgFv80yKCbQEFtZdH4ij
CLs7THU/kpvjhZz5DGVUAxzsr+sFpm007zzLrswpHFfJxr3sgz/Qu0kCuvN9rNFNIMfY7LNdsnVv
A/FtyM2srbdS1AgZbbTTm0zWfdbEbLgM8Zx0EEdfLTepjiBTIk27GfdKR/V4RwPCz6mfXjPZyi8s
uN2aCnDkDMRj9i5qMgx21+HS9fmYaUw/vIvKPPd0/VTptDPUzsIhzVBh2E6ilast5yLYv214o8Sl
727szREnd5p1CJUlU1qERHFwMv83EXSYx7BZnCkPDmiWjzP1plOCkBjSbcQ4wYO+Q/5kCIo/zIWK
G0U5Q+u9rMLgbxrtc9jJ3ZTW4phockF+1RDTzYJj1tLVLXtak8Pqym1tfbmhLAJWdJKPTnNM1nvp
hPNu4coOHwA2Vs2I0VYtPsKCbzkpOAwHQfvGNGKBjrJFNdZP3c2UH0m6SZppmyBv31RDU/NMcIEU
EAqlg39AO5YSIs/8OlsPy1KKvbZoO133IeLunLqatDnNDdnIp8sWhn+2xjeQUZHs6JRxfB6uOCG5
fWLlPNI2HAUDyaKVOVXilOJydcGaGZ63saAoz2cZoA37QwSpoSMFhWTid+9F4xs5RndXORxdiGdv
rJSvPmzul3JVO3cS6XlF7nTUwiJtf/EqfeWtYuxt89MGdQpoEE/dhFodxQyu5Mjl8DltdlYqIL3u
kNsV87RjnotfEZvVpcrhK+l2/ZvNcXjwZjAuwfzTu3P/P+7Oa8d1NbvWr9LY10c2czDcfcEkisqq
XDdCReZMMT39+Vjd7R3s08cGfGEY2NhYa4mSKIn8w5xjfMMPURGVwqxCpq83FJnwietEuhWIitAU
Ne8tfSxLnM3CY0zvV+jq5BAERPgZIoiOMnrO8QRTHRPNlj/sqVKhQpsAzhnFoarcJgUVHCk30nIU
Jm1lNJH5AIypWe7hBXSUEofBtc5XtNcWsVEm8mtTvY8R7Frm0npq2/JeLr67W6HSrU6/0wgCM1pA
zwxHMrshSOvNYraKReUnt/A2zpgvuJOIQK4GN5bZqpjMYsxQBO1cHwYqo2SprG/xg3wzYC0Yyh1W
9wqUnXvDR8zvnzxldXHHvgQ1LN8CsR7jpC8Zkl4zldAl1dibKoBu2BrQyd7EXRyhj1ZHxvJKZT2s
UXVnreXBCefKNPVTLoruWBPEFUNEBypDCVcQH+ZcwL6UA5yR5fM4LfbfyhTI08biEnbboijR+sVP
t5idxXz9KqSW9QPBV/IKMlZWP2m0htnlDgQBdOUHFdL3sl8UpJJAubQLcrwAHgLuW4YGPF4IDv1I
w57teHXl65gyOlz0J4yB+zNkO4DUHpApiXSYsOgPinOMPzddUapK4mOWlDdXMmPJ1tk9sF0bCoJq
W/FSD9Jnjq+FgvsE7m2O65OsZbovzLJhaZVACkOrEiFgyvWpWWWXVYLZTivpVxVkIhhxBYe7xlue
Tww6EyOONtFUrqXigVL64PRpb6xvoantmmv8Jmr6Y9Mbt/twpl3RGdJRupb9fXdLU24vFLwoGDfs
BPsnOnvbW7fqqHRp8V2CRFfKpp7vchA5NRyyTkOmSS1JazHVx1fBICMxaymR5In4gmG/OQ/6Tdmo
JG5x0UqbViENIdWS9qiC5GSDvRgsZlLyAkEDSDLfkk/44Aez4L2Laf40RzpKrqqyG9PRNzyEWr8U
vbqLaYyAmbN4auEAkNcmrzrVKa5DjRkUlRa2hAofJbVunU6vaETv1xTQJJG99YUP9jaW2smUhOuG
vhQtqSTRA1qnya5E/buLpuml7GdSGGo4vVORmFqwAoU0GOH+53+iEj63vYL64ipckbpqXbiPpUYg
bYkFeTSH9ExMRYW7qK+oZAq3mTbbszgYLU4YbVpfc8o6KNIp2Ih5iLuA3mYSl26k5kR/9MNXTzXB
X81ySKyDprOCvJF8V4tkSfNPqbRarQUxu6tHM9k2Y55uC5UCNRLRjDsRkkPjX8UZH8dNWSvieMjV
sgyuxGYWk5Yk1GfCypMEoXD0eoXblkrYWdIlyFJxLHkGOe/OCqqvq2hTf8gKk5wxkYbT2BBa1w0j
wtJIXlYcPz8NK4xqzaWkezfU+xtFlBO3brVQpvYoXJEalddtFdaLXYy9/mSO1Qth3LCAeJ63QlR6
uE4dVkD8Jnaqd8shGcpsjT663qLWEMI0fi80WuXKpHh//dJnSZm2PxoZWdfTgwmKS52iya863M5j
3p6bIreHVOqDdNATtplmtB9U8oN+/qQs6aVjCnivB1n+Mokrq0/j6yOGYcKiZSHcioO2TEiQRKjg
gxjQY0Dnadz7YsaGrVKm8STXynjip8FSzg+wVsm6pWav6szQ6TMTUwIMbTWfhVm7+rEC3YHmuReK
BhvUBkHuVJPgQeJUcT+pZnifX+plQmulTkQkBRl9hqVY6wXVuNuTGI61zB7SEw2lQgDCWGguV2Io
Rem2xaHf3ITyEA6IyfMmUTZCg3x1SBGKdyy8ArnLEaoQuFvDdZ0eO6UgIvav126+eFOWl0pxK/qV
qdyFWjru4WzKa225cpGtJLtJTVaHbGwekUZPpyRv471upHQn5Cl+H+iwQLBDt4MIsPTh+zfbYozp
2SyvO/WkW+XYSgaWqVe8/VfgMCnnHyeR99d7fxWiQo1FdEhUhhOGNTBqq5DEnp9TJLmZ1Bo0PntR
CisCWnq+xRIhUAhlJM+k6WkK6cJVIwl1JnqYFr/I/udCbNQlk0ARc5+7uUflOSYb+lAUk7SZzE7l
lrqrsvhcJR2jvBAp97/+qQhTRCvLt8YNMbpRyMpRk8rOH9r6UwdA4eY5ZkSRT2liIdgx1xYn1Whq
e8bc6UdNCNpO/KCJMRJWX+XbnKQPuVTbYyRJdz+/EemmC3eIykMbpeVuFuDuQozYrKJKfOl1wMOZ
wDYyRgKodFuuiBLjKYDw5CHpG8U1e53fS0kMJIuYsSWhUO/HbqZroagsoCgZgPdT5Kcol2wNAMyx
6SH8yhG9Q7kOmuTaHvMbqw/DrM+YVC4s1LVTqendQ80WNMor4mYb+s0qHbpRnZqdagjZrkKmjEjI
Q5qsIh+Y6jstbvx6Vb3Hpjk91wLBiZU5PFYM+W7chhT6szHdqjJQ+Uxpk7Nu1gepN01XFK7lmfon
3gAyp5ywXb4NgrDWqhA2PwV4e1a1YY9HFiBhb6TrERXQpRmMc9OLQVVh08xkUduwZUeclQ7VUz5+
X6MZimK5kP7Vu/BqqneaYrBhUZNXbRwJdVyxBQ67+mCImPgVBeKZ0u1kVVodC8ZMd5WU9PQXq/BN
EYvdtSI6jPYp2cVVKpzCGSCpPs8ycM+yX6Js6wPlDnYkYq1XXix9DIUcbcYGs1Kl4VXsw2JwNFOG
tKSPkSfo4fS6oKBn+uLr0igwWuKilqYmJ3CQ0ErSoMW9LBJklI/1E1a/MmDFwNZGRZ6fUJK9ywEX
Wf0qTz7pHaynMQqartIeatS1ACNk6TSkt/OiTnXTfiAHFFeAB9yk2fTk8Lk/t8UgpfHuOs3CblgJ
I+0auH1hE3HR9Ip5iZ0V3iOvGIz0QK1q5U2NGhPLDmc5A/YpNpPgVZkMGC8c9C1kFdT2c5MHHcWW
QJ4Q00T3AmUyL8010Or1UG90VW/WRVVgqCgImlAXdVk1pmt6hao/p4bhqiFYFwxk+5vI5iaJRIZ5
zIOJkRD81ptBnEvj1kgoCAwjF2fRH0eUjY6EQAr/SUFxnoibH8QE4sXVQcbYo8pwcEP8fFGR+9lI
Px37ny1kwg5O+WrddYPgz/N8lAVYII2AbjOmWeqiYeZmGsJtMhAZKuqmbtcNuUBt14XuKOHf0nCb
JavmpKcm3R8kuGQ4kkbf3fwIXfuciZcmbLqNju1sUNNsh4bL9FPmUQCjteajVVfXUYzfgxk19ukx
7Iw66n0jJNAvp4WlZA1cGilfoNDoo8s+CtKu0n3pOgfl2LCozQ22QvDwbwYw5Ot1mZ2u76smB4pQ
Y6fOb6071ypcGzNcS5qpWiZWeL1odb/LhJdCAtZXQ6qtrpVhzwYCQVOKNpHMrYEzpcZxkPo5F2OR
hOI+HnsNznRNTrFEmnAlbBnbSvZlyIuKVfyWM0OpLbooQ2RZ37f5WuOiBHTUietyCQgs4hf6YKCc
BBmPEobLaSXf3fLVa7yMf1Mrn3oGcQqr9XFKtX000dAXImF25F54lKlW2ajTF+2XnhLztUN5PD5y
OnQFUeuUjeRORiEBnVJOejEFRqgF7GrowCi86LiA/jHHUClCMIirR/HwHDhhpEASYMgtcN7o+eq7
XAEexmAOMXDIOrckG2vsUILKcbY1V30YwGt7qVioI46+YpvukD1WZeEI84SpeP4exVx3f96W2cmL
dUwriHb3goSVLJ7b6GDwBceQyLVh9kp9YNtO28kWlJEWXk3EK8pi5Zo0W1Ml6EPC2GgI9aUmpZcF
75LP3Hw2lOv1TKWqhhKp0lZYqTlMVSPD6tJc38yigby1flbK67ETh8/rgIm0bbVXk41baqhbftGO
NL3UF0cZ+bc+PRoRLVIxHeDq9fUm7gQIUku3sstF6rUoghsKwZ0KRzrpcR902HzY7UM77kCUjagv
7HAhoGpitTMMI1r3qgD+h/aI23VoYWUaFK2cUuWscocNPZCG5UW7enwclzD1PCNGU4BbYXdxYA4C
bTgFtEVR4Zgpk7WcQfuJyCgJw0uujd1ujJXKoY2zU8ri0OlE6xB5SbjxanL6+ZjnSPwbcQoq2q5r
QlMeJ0kKfk4knaHbFhAlzyxchP21EKEHABgXREofLNDjDHM/JdnMkdr+rKd8yyujuZNDNAF53Z8x
42cO9uygSMdHsTJGkE8gZXGREkUxCXeJPL20XMROt/hWyN4DyklBDIlh+lLfWBtpXIVqSuZjFJ2n
UhhetATBS/GRqFQB+1SERjFjVNaETQrbqCvnR21ivoz3hkhmRxtV8GUmAEKMxMvs+0wngLrwotkm
JuoIO2DbATFr9fUcgyhRBuwaysp8vDUZnAMGNcTztEJqBBvRLTrDQXlXGopaY08eBC7hl0LVMYnl
4kmbhAdthQyVjRQVnzJ7Reyoua3+qhJeWLA6AMVAQYjgE49alEFPVEUAbVBUjyP2EquE4i1pMG7t
r67NR4uTJJzUt6gsTqne/nx/hgp2LY1rz5RxnrV81rSqKUiRs1fQd/m5ycqmPtNDgUs4kyW3yGLN
SNgUBbpmFYAStdjrJaR21GnxV6WwhyDm775q0mSXKexBlFJA7EcO5C9/+ue//Os/f4z/En6VpxJv
TFm0f/lX/v5RVlMTh1H3h7/+5b7M+e/nOf92zO+f8Zd9TCpyW353//Co9Vd5eMu/2j8etJzNv70y
7/63s3Peurff/YUg4ribzrevZrp8tfDzfs6Cz7Ec+Z998E9fP6+C9ODrz79UZDm8ZXb5+fXL3/59
8/nnX3RDkwzdNFnmMVGwUNGMn2/tr1/a8mZ/O3j5NH/+RRTYM/5/n//11nbLscI/qYIpiIIsKqYi
KuIvfxq+/v4I4jBN1BVT0lgd8J5F2XQRT5L/SdclHWCXqooyUJpf/tSWt78/wumxyVUNXZA1Uf7l
79/J737bX3/rPxW3/FTGRdf++RdZMH/5U/XXa+DfPrchiJJoSgaWRxQQPP7xdiH0g8PF/6OWakgv
s+18dlfU+Zx+U50ArzrTW/bZM3BpWP+s7gqa2H6dHcnOKsvrN6a1WQOokoNB3Gs52kBreGw23S69
XNfkkD9qwdxykMktYKeXCreKff5mneGBFL3tFmWxldn121Dbo6NRV32fFZuKHLZ38TVuvtCwrqxj
HdcBTFJrO3/GKiKh+zzboIoRnXDbfWr2qwEOHiB/5LEbXM9P9X7ckhimWO1+skevuo8vRlApu96X
FhoUeU7iBuwOvS1K8I4Ekon9FgragHwop7pPgJciLr4Pt/1uL3seK4HN8ZVx2edROMHY726BE/ry
6shSort/b+5ZEnp4Wi2r3y4Ifkp1duKIpb9pp4D8HipnnBX6+fS+uO929RfQdxqZhCu3A4lOrHn2
JO04s02AEjgdm5fagtKjQ9CDIgbw4+V74o6um3Hbb/M9DRS/Jwsq1uxVuofgs2HxgADTgV1kl9b+
QjZXv9lgI6ufrvrHDQObwIge+YAkLBkltRW+qN/yAj0I9PkVhsF8PcjVIeM7uB615/Qej4umNf4t
ciJ8KOolvS83IHCt2aDZjrX80yC904UhW96ep53oDv26PMFGzwOyslHcksatuaSlh7UVzKE3t1ZQ
v9iGxyTUTfu+fUuX/OOnWHvzkR1NL3fFdMZULWo2zOf+S3lvs3vlHcgNtkLsEbFTPfS0LTvWYNNq
y+JwEb5ExMGJxEKuu566KkbY8mEC0MrV+FT7hFDEh8T2t58x7c5de2ut/67R8X/ikGYKVMh1SpyK
bhrLrc9E8P8c0iDD/HFI+3fP/3VIMwSGS8YhXZJwsv92SNPoZOMoMDVyqn47oJnyMtDJWFZ1SdB/
N6DpskjDU1E0nRql8l8Z0ESB9/7DgGZSfBI0TaerpKPR/f2AluVUFnVluPl9zy5mZKNpLB7odo4P
ms6lpRnse97LAUCT3K9cdvJs7GDOmgIi+n516TotwYK6RCtP5+TK3Un20lD1x35IL2JHtb8BgCDO
qAWz7vrdyOU2HsO1kNEWFIj1iWNqQCYwq77FBkghI17Ev20MG1YH1aiLExyWUGQTkxV3uWZuMqCW
zcjSIq7Z9suOyAoPy8pOpLSxUk3au0Qei6unOtZD75qE9UNlEiqYmdMqqIXk9hbV2SmbBk9Io4ek
BIYU0vghpjlC7oyFdPU9ic2OnCpfLJUl486tlZD+y615u2nyNqwZrq/9A7uXRca4Z291rumYMV+8
qUKU2qWqHG6V/lyhKqV06poYyGgM7QTaXTdot72aEOqeh8ihM7AS+bYpxKM0kj0nLqUjLQnQsxNL
RCLI1IiE0+iUEdJmM42UJm7RvG86wWsEHLaGMICsxGxKtWb7v/m+NZiSDY0iJ4sD/Bz/+L7V/oOl
yB+f/+t9q4rSclPouqAKy4LjN0sRTVRVFTSVye0j//bO1RVDBGbETc2jyu9uXc1UWItIMgsLGcni
f+XW1fR/f+sa8JlkCs0qm2zVYKX027VI2mL0GIqUvO9roO2ldXhDB3xidB9fhnP6XWNJdoAQK/uV
37/c5I3wWrqEPhyp+ztSDwUKwtkD9IyRFEwK3whDCPusTl7Hru+jpsfRNXtjjbHLNU26mU6zU+rB
2/cqZX0NG/AkB+lUcvMfwCY50DrT2dbENUQuUmNx2xWAQ2ClQuCZIwdwC7jPiWGgMFZ2dT8b/rgr
DzfhqAjHq9Fbxy3xHIGH+w+uZHdffOpUB9K3svuseGFkVypRHwABHO6pAppUgTTbwALjeccYtub8
qA6nm35S8/MY7mj9iopfhbuYUtoaFkY9BS3GE7X/ksZ1+pAnp0tYXKonKn2zjCENnQtbsuQ9JyTh
q2MeDPdsTb/WG8K84gOVdB+hD/UDYrBLLFCmRSlNG9eSuMVzhICHO96dV9sbc+8iHaof0KBLnjg+
VuT4vnfZvfo+fIGpkMiwJ4toOgsEDmGmvZ40c68NT+Q/o13b4cNoWzdXP1BRUi3E76Pdafqbgo1x
XfkgbewTO6/oao8maSB2+qVepNPVm7x2V29QOBJsRZS19jn1a/CV9U7Y5OUuXRNSRD66wyciXMcr
NwoWY9agzUbr1lO8k2pYz+PhI7ZPndVCgpCOqvFEsYEvxIBVQjXtwdjkNqk6e2gmFATIe0BVduHB
SgR3Z1M9F6+2IVtfxkm9nDRH202natts1YPkuYv69JO+djdb0HKotNgP7WfpULSC39iS1Yga8kt+
EAv8AGtchmBbwiZQefvrrnkFIjvz0dCc7QugpEhVgMEAA7wdq2B8nR9swp+uXnlHYBCT090VSmK6
TT1cUV0UiNQTxedmcPvivUJG4pSSey19AaWSHwUTYMIMygQ9art5SMFqES1/VowleYFGxQHlTm5F
XyygjNKZwTYna/GTaW7LNQQIxyPo2UXwPNwD1tANkq2djvWie32Wa0iuCGU9Thb16XOCCiz3ht0L
+o2ZpbGG1xC0HcbXu2B+na6gQc8TWCLBXQXJlhfe2e0pobFjCw6yXsuwJqfciLbbbsKTvr4eFZNl
tD3arh1E1rfgm5vw6uRPV9i9n+opVPfnmPidfqNdrhf5JbEf95NrWq/b5+dH6WC45mf5FLb21XY+
dSdbG/Z2v89OWCXJA9wbezRHlePtt1BY+o8hEM60OfbRpnFW2wgztn0LGlaSljPYhAm7jcMfVWv7
LJwHO7dqV7f22+2+c1b+/nWP22vdLQ/DbrHvqrN9x2Rp5R7Tv0WK2d1kjfuHO7RwVur1+9TJ3O8k
qF7zI97S5cjSkSwyZCzDy53Gpp6OWW+0JH/+Ip20Oq+iO0qEiVcfgU6Gsps7GmThdWM/PjZrwcoC
46n0wG8+KX53JiHKTZ0gcXP+CQ/AMXOzgFfjXYPYs8vjg6Zu2mNjPUBRdYKM47JzFpTHcS8+QK/g
bTN3OSnAzOd5Odfxq98H2vYOmvpaQngCR8rt1s2+vaODceDKdDiZYo3E1kJ646wcrlJp2z/0D92a
YMk7Zduc4cl6zQNwI1t3wiOhvoVd7Tn46iZrfh3babcYmPKnTnd9wnDtZL/8v/VbvwNcyLngFPkm
V+h/+RJAYvGugTCCE8h0/I+W7ky/f1y6s4T4/fN/swRQ0a0IBiUP+Wc2/3UJoIpIamBnSrqoGMrv
lgAqiveleiEzbS8T92/KEZJEMp3OMkAWRB76+xbjP1GOUH7KDb8vR5iCzAkohkxLhR3B75cAcUgz
rSrxRyCpvhMtcws/k434UkrQLFjPVnFHMc/L3duZhYA74M8LhDgAdEWM5j7zxO2thnjv3c4UdZV5
Xb91x0rmtQpH2hiwE78UbO3DhE4HECfw8zP6gDhQHmIL9vBR2Shf2vRCwZD/K428QQxw059WxDU4
+nZYazYq5iCq/cpprdkBQ28jIMPZAwYWAfrgYfvDyocLZ4QGa1jZBw2lFfgiNFLPZYCP1FmDx3Zo
hm3AlcDCeu/bU17setMRPnEi+CVOT/Fyix7nyWHawyjef4a3Pf4YOkrBVXzCApldQ1w4x5SUgmSz
/koVV598PUN3hBZQdztLc3rrdbO5D1l73DwCttCjrYA9qAGzXPZk7K7DOnuK3mkln3CEC+srYdsr
qM/MyJrD3GegpVyzWYeDtSmTE9aHPi+oOEQOW29aKvjCwoAAS1N0hRKfKuUMmxnDFgPXkjaaI52y
p5/Wy5bkODvcm656MJwAdfMGJdftpIpHWfRpbsRO0H5q9eKDA8l0gpewI7HeBd21TbaCUw3v/aG7
SLvQXq3ZJgWkCh709jHL4Qg4orvAhpAWkRmf82oV7A1iGlGbopcHSQFWPV5Pd7cjcpVOCJrRErbt
Vj5dXdAQCFA3qPovTe+X7+DIV5Yf7SmTy/3Z7BiqSHFd36xkfbWzNbNkYQ/yBnW38dj6uEHRH8rW
1V7d1++pYOUF85KBSbIMsOYhmIQiK24VHVGMW4puyf4IBx4vNXRspdxzVnp+i3n9c/XJA3DjOCgJ
A5mKvHxYlQ9cvEHSHUFSgMUTzjDwzHvdifa601Apma5b5kMaleg9fMCdFi5EkKzycfUpw2awmAHD
bH/ztYvOHtX+1Aq/flrdQ1LDR6YhDfqUCv9mZ/JdhY/wwryqnlb3tEUYg/l+QtHWMNdaTKnvYwDa
iol4YIGmuxq2FMfkPDhWu3SKU9frKNleZWJBmZtdkkfR6e84cw6g7Ysh3ilZgPmmw3yxZUr/b6tV
/8+sxrBFoguuyapG5eQfD+mMzX8c0hkZf//8X4d0XaC0bCgSIztj+293darBYIq866ckwyO/FpgN
VRdNU9NoWjHU/m5XhwxX0Eyd7aCqcMx/ZUgXKe78BxUZmcI65R9BkCSJyey32zrCZ6NBq6ubX9cf
z5J5hxPAOA9kZsLBET/M6VAhLjtX6kWZjt3Elg/C3QYZrVqRDfBWNY6IIQO7FOa3XfwmBB25OGfx
A9fKM2JYnYi+KkSOhp+UrQ8JsDuQwVhYz0vORMOAMD7zoGq+hYcROIx6mcGZvkzlIRFO5rDNH3G/
nI1zeMB24qrxg9I/zOHbRM3YcG7JxjTW4YzP4q7P4GNEToVMMrtb/ol18PWpfYipfp4zkluhMBFh
UYiTBSjJn32FisvWSD8SJ/Fga+ECudfnD2okd5MEpwnYu53diU9LSP0xPaOV63YNQpzL80TQGokm
m+izldarj1ctC/Y12OJ4qb5rb73svHtJ6BDtgPOMPu0XnV+PNhWSNk3ckgjPHiZNThq1/BkR7ZGC
Vk4UPYZAH9YA+fTMkz50g6vhojpFHTaTRS49D/ukXev+tL+duw7Kst8dIzZhpgNClewE4xPfu+i0
F2bD5kXfZl5C3V1I3C/esfyan4rKgQ2J72/Rzq8pbgUjOxjSMzaejG3acJBbeGlA5i10Q95gX9x5
pERw4kxtC1TSl7exNXwl4kVHVMhwj/uNwe+u1dC5Xu+T6UveZnfRsVxTD/9qmC4r3K7LC8x+HKjY
gw/H/lgG9VlIwQHjkXHg32w7Bv4Fhul2sXcd10xeK2wbok3Z+qWGUYGrmZ0NK4zkM3lpXpSv+3z0
KUe5RzS+npJtVX2fOZ7M6bHyoPVJyZ2FwBMSgnCHf5JER7UOjur8KfvM/MiGAVWf2Q3LLkL4p9R0
8yBh/L1habIWDgzr81edLFe9p2bnVpG1QTiywr56lwYJOTKgPWgZ7votHBd2uXW5G4Ed00r1wYsV
vWdecIffHgnHpFWfrrUNBfeVvnzC9CsBZbihYEE6jl1RA3cjp7ajI13WTN7QbQ3Xs+Rrm963qifl
hD5b2feW9jNlX3ekuXvqK0uTHfx9dMUpOWOoO5j4jU37wFWysJO/ZKcFVh/6zQ5ELf7Cw9wQ0yg9
xofohJpgdTd7VEIu0P/UZwQMUlDtbo9fK7fbKqeV+4UfdOWal65kb2nPzCSfrA12ImEnbvZe+KsH
dO9BLNtjc5nXS2Dotd+Ctwid7BuVir5HJVGkwRw0LBgsEzGqpZ8B9uJUQguE/PoYngan3U2eYZ2A
ONr9Nt1r+i46xsE0rWmy+AiZyHQzTqN1MYUNnhTntmG7kV3Qel+tw+GGMevK3OvMbkFz5BnGb2Xh
st3BM4UNdFw4l0QdmJYAwNrWs3VnXWLbDAAJVRdIdVvszzYxzvHzvAd5g7LgoQhIttae+oc23DXr
ykYZzFYq98Q9vbANej9IYo3lYuB3Gby28l58vfqqK+uedSG0B224fUm8jXfZde4TltjMs2a+g+hN
CcEHUWrBDu2ur17xXieudJLuyOeh9tJUH9HjGCwJaB6GDErCX+YhBF8QI3Hhpnin6YafcoptbD/W
V2pr9/lz9KT1285FAb4ZzyUkqPNiD7i7UkdpbgS4v+aMImoS7MR8LZ/zXfusYZJww416bh3thlrD
yt7ie8oxTk5uTheEJqI2x1DcHrF4EMFxwNppyahd3OhA2Ly2vUHumlmegXBhnc8FoOoUi93oaejv
hm5/qe42PVdfi1DBGv1M2ZA9dBsDodyp4QvxpY6wArNoRXfV+AjwgjIzoIfO8C4sVlPDzdga7yGn
9u8i11uxo6idOGqDh8RVblztUAcgaY/PJxEkVVRyt2HOGKRDOgSD8a0SCPk9vJS6G2sUoBCG4Q11
UR8NXjdjjOuCmW7fVdrxCc2zMB7WnH1vE5W9ZhR3YX3d2CC0H7VDqhYRkfunk3IXTdaTfFaOBaM2
OCVbO+IQs1h5F/frfrXrA+BbWGER5+75nDplL37wnb52LSMFH0q4KGyZL3mNh5qEANvC/7AMh9l7
vI4/cumSQhknVWiD+DoO8L8/U+P5olNrUGEHrU2+lOyR6RfhF0FLgFcSNUR/SXy0+AJEMpQUCbUt
LmMC57CuW+pD7YGNdVJS5FNuhg8Uz9iHSuPLyFidI0JagxOzWu/mswikFIK5dUQ43/lYQ7HYaVc6
LEdhF1k9vUILr5HrZ3Zmn2vUI8drSha93Y1uf6g/KTEYPi/pDJ/OuKb2ZhGkQ3qMB+1BgVP4lHuB
BhglWGnkxSETFIF+3YtvYwJFzccIrNrhS8ZbRi53NfupcSKC53ouzpzKTEQoz1Gum2wB7DMCqXiU
KL8xBtSo2Bw7+KZ4szr1jkMmket4R3Fzc9MnZN/DtKndpVwkUMbQC89oLXMnSL5yUIgZATmOj+id
5TPNSIMXZzV8pQLCQr2yKGJH4tYNDrbMpyeuRW6P9VY5XNHWsuhHRLth6UII41pz31OL8PHlKenT
hCjEwtbivKE4RUplG1T2vrff30Fnn33MTVTSDMUmNpHaE8gJgUkdefoWz7rzPXDAN6sLCMxhgNDN
/uYCIZEZoSWyF444+47jOyAmCLKgZnYuCzqoN949WqfLNgIgm6O58kY8mTso8yf2Q5yAuRNX69pv
VFu6kPBk7qjGkTtjl/6VDtHNXQle7QNOteVND7jls3FGtkuU1zpnsrktqZ0NNlpBXGBcmYCeeUNx
I1Tr8P3noz8ABBLZ3ye2SeUcxjRbau99cFfOA8LWn3J6sV0djX19DB0qr4T3eWSJWnufG4bz614E
ez+433dLKe4kHPaC3VN9+v4m5fc92yDWAUxChdaCmc69511XLoFDdNFdgrJZAfKmSeuQIZWdFnGA
WVoxpIsdrf/YWkr8oV8eyFoMin499haobIKuPeS+Ns6Y1kMxdY8Hj8hSD7WBML6RW/M2gnFvASks
L8Z7clhBl8+sQKXonnwLkvDQd4gciZOJ7RteWkc7y0Q+OSZnhPKCmDPtm6CiId0ghzafyS1aNefr
OmrPGYgQkJlsEZ/3klY44COLFQRYJAHynXonrOnZf+i4unA28xus/K3QvT0Wn21Ml4RtMelOjAGI
A76VlgIdCOubJ7shigRv+BRYgXnFejwmV9+RtkTygJUFefBak0bP2aDptqgNdtvhKbIeVLu6UDBs
bMEq1qHTZQcZ1MJrMGEZs5Nh7682T0/rM5fq4qFyExZRyUEuPSyuXfooKotXYV1RYWeBNTtszNmy
ak/P7JA/QsNOCVeDIkpkpX19NV5VrAUBFAUUhwP7XStmzvqATnFtLqgcM2Erd/ux8HKslaKbfmDs
HL8q8Kk21407f6Tfqvgd3t7gAbHYYvhx0PRnAN0opjbrjmWFfavdZxbYmhW93N5g5oTnKyuwyGXL
XhVIse3Vp3m9lCgxmZdwSxaYha1Y49pdq8b7SjiVpDYMQAqxQelPXVo6PVAW8AMBdRcs/dJmKQPJ
B2lDeHbHnXV/peDjAq67GJuOIy2sYO8sro0XDclKcVFWPquYmxMPfvgaG1DowMvbXDGCy3WVX5bM
M3C9M1dpc99sGlB0lOnxZWGKsKbi/3J3XsutW1u6fqGDKuRwiwwQzEGUbliUKAHMyADx9OeDu6u9
lt3Vu3zrveTlbZEEQRKcc4zxJ4+kUDwZ+bmvOtiug2fG3JmLu464I4fgsi831xTN2mSwoiuouen2
tWdlJN/Z6kpfCYeVqmBzGzEfciGX3LEsV++L1gjKdoLmEepxy9pFybpHJEq9/5Et7+uyxSPeroM1
fxv9cui86uLjAqSG6Vf6NVZJ9RIffrkhpcJ9+nQTcwz87XLb2T+T5cUhaW+ctt/tCnMyQLWP1i/d
3elx/m71Ysx+IqzynXhP6NCUV0MWrutuouDPVFFLJa0/WXOlItrl2sXcmUeIXweRuTanyNuH2FV4
R/JKE9mbHuztsJy+QoRpEAM8mTWlwwCJCFcXaaSirofunWGehwYvvE1/oAd4zPC4qrCpZAk+z/nH
H3TH4RmqubK92OMMXcf3v3a2A66okT7RJxUnmzpiyCU61UPU9FfnwAfuxDhnjAP5cWqPrhl9/HJ8
54b4toQN45CZBfpAgUn4kx2y0V4C9xFcvJniqX4Zq2HmLTlPGiMPXqUvSw5XdEm5SC9Aarx/9UNn
fXavPhFMfPWBWGzzq6cy31VWcB3G5kb06x1vhpXhQj8vknRRXJNZkgciaBNLsSdPxFAmrXOaahHT
tKvzuC1k0d5e5//maT0MPcy3wdahizCB+Q+jHe3vo52/Pv6X0Y4kKxBZILNIGgD7L4C9ZkHBAayX
DQ2K4K+jHUOHSoPjBQwcWR0Jh39O6yHryPgqot83TEOS/slox/pfBjuSjmeGqkM4URDu/D7Y0a/K
aF9i1Lh0IJhpn3h7XwrzaPX7Z6t/v3ISFbOqTW45kjD92wQzHJ5i6eA1XHoE8wEc9RnJbwV1Cqku
1MukJQxiKCgMSstbIGNGrtWHpH62d+f2OvgXRBjYLYaKziS8xmKVeFrzgO1ydZH9RidYCvZa/5Lm
6QVqLIC8jNLMHKAY6uXbvb4yycDnokSXn91W19d1Vac6LHjzKHBAnHD4onXnlVC9iDJRftonJgUi
sKmkoD+wYB4jjMO9RQIrf1a4nR8wV9gXpGNoWAtctGFWmyqj4IVGLgDZS3T5Zl0wy2px9yctCIUF
biZ2TxstIrO3xrgH/Xx46wQddctBQX18qXwcSd67Ol/gaXVEtu+di57JEpXmSyIrrlCLpNJrHBsU
7NX+1d84URkvufGqg57yH/Ax6X+jtv3l8X9+40Dd+E5BqxFBtQCgfsHHNGi8sN4U2ZTk38ht4zkA
f0kYVUqWwen88o3jKHxNVd2EycvY9x/gY9oI/P2V3QZLZxzP8rqh5PyF3daaeilZKviYmAnjxEsh
bybHIVrBl8TW1gWh1iKOieeXp07WbJfamqkl5Xe/J4lWjF8eHaEYInla4eFEAfuc5cNbDdFsXghe
XkV8DZU9k1WpDhhOBeb0sAU7p4b31RXTfPf6djVcfUfa3xrdPxOFSfNO5DKQBzFceRXuhhN8nK/n
zlw+sX/eX97vZ6eMTGabODfilxFcTjSfKWp9+zA7AOa/PLzEHck/BFj3zfimf1BxwNitfGZy3a7b
MXIAhBDbnTlD+uAIrgDBArMRkMG31DVcDRBfn+oBKobjfSbqyB7tx3sz+2TkFGFl5DVY9dr5Sai9
A+kGqid9leWL6cCcaqD1W/orktxFnKyQiSTpJL2HJgrZiCw5+x72UR5J+7Pp3HeXxTXstteP8/IJ
1RiVd7ZWJA8SG5wbYzVMnjHei7PuR+ANO9OmUGMx9FZcpDRz/M3F3tbSD73aHkIDsKw/IX9TGTXc
XLU8CnlIxBloI8Zv8ra4BffCZ0HDuYe7dEHVe/i9dqszpnqn+qRilo41oVNDV2FKeJ93geyVYHpU
JqibzmCmRPJhiyZ7hm85ePZRZqKCsY63tzbzCRw0tGV9WT7JghP8yyWs83U9gZLgYsPOMuWo3/P7
mEcrtQEmuyhcyizI9lgSmKfzVI9YVV0ldwgwNQZicDzc4jLTB5nkgIbhv4RIv4guICPKE/BO8Ezm
lkokR0K+PvML3X2cn+4jlMWJJjpZwZykwa4Yz+eFMtM3LRiV/E5F/PiUMLpXGGWa9hcPbDcEPaMw
xeD5DlfpnQXU9d6ELukeeF658HMMG9CWiWWpL7smWqinF1JwCZNhN93WYcq5y+B2THEaPekvS8sr
aldaYbW6QcPJAJSZm5RhgoquOuShr/OEAJ47MwZijaiT7a/vMtSbSO1iTg/60TkQvFGa9lqArxZM
gtkbyFCgXxWOCmGb52UuMhh42F+PcAiI66V50QOiRK9fuolZLbpAgsgwl8U0xs/BkHsmRXNipe27
q4wOY8AMIaHwdu2QNTfRHOPs1MZbWrgKL1R7vQtXl7/xK4uaOXp8G9bROX76JfoXm3CsFqRbAfHW
vrFwkiKcqtZPxaugeytkP6F7WuLcUgOZQzBqp20wpp+cSQ0Cqn14N69e3ryrz6hybdAvvxyuNxuF
Jl9Dc4KTDCyRdtioOaC4REiD8v2UbKadJhwQMzR9KEbHjNhzyRZ5oYr/mA7Mk1O4bmR5ZYkoMpsK
26BB6RVnUeWlX7BmGCU9ePaxiSzw6GPcDiuo/XgYuIxQBUy3Mj6tCxqmcRIRtvkn8ylBnt7gxPFc
7e1iZ01wqJKBwahyKiUX0uDzEmvZDD/JgCw+T1nonXhSnlvyNg9I2N/Vxr+9mnXV/GivZlKSwGQo
1b8aqhzZI3AwDGZ9EvyT/7ueReHyV6jyb4//c3fVJEOB0yJKlqZIv9WzKtWsrEDdFseK8vd6VjE0
ETY3aUiUrr/urjCOKY6humhjWfuP2CeKCv/1L7vreOLjtgpmavIO/F7QFhmc6h6juxAE0WLSv3w5
2NQyscoINSZIAHUWIeE/UwN9P8oV1cAeMpqW5RSBzIfii/CjXQKEsceVdx+oRB7CZ7XCnUYJzJ3i
XicHPzgTPgyUkEU7ZrhTs2d/YL2P64k0wRFFV2NBddq5tLmPdgI2FFYWn5zsHPAF1cH9Gjey1Edi
igGy5g+Vyy8EbVcuoCxOereMVKeZ9ZtycRM+RU9JpESLIPXt9z0QAarp1C/wuuTU5h06NqahoZQu
mhX80zP0lvkcdTdLaGNXhjPKjXtH/CZw9VswYvkaPD+qMWvVvsbNdWF3i/NGAkRI1/cuyogli/EI
Qiy57D+f22eQeswvgLJgk0L6fkcM8/xGxXmZp6vsYfe+MX85t2fUAdTZFav3BrVl+tGfSduLM5KS
OdSAY1Rp2uflxU3j+5QjxsLqinft+sDYZiQDrbb5qjoZcG59tPxxdcB3iAmr6gPjxEJwdAbPM+Iu
eqxQpBJieFshhLGrCCMyssLRK8KoINnEfVTM5KJrgI75YDeh1CRVdF7cVrVHvzBtVfunm+TT19uN
wS9ub4zJaNZntaMdu4hMBxZWKzwM63P5Lp6Cry+y0+IY/h9zX+P0fHwIMQ5iwuCUr+P5JDmEOur7
O8Ihg1HYNbkFvQfmba+GwqENX1ypVvjTXqMiem7wyfOvC41X88RndUSlOvTjTfwzCXGJCMnhBKtS
nNnBdnqcU/AyBxAbnP54fmcbtOvZBd9zaDqqc7rBBT5/9vCCKdZesIRL1X1Cblotb5fFBZu/gBDT
ElZx/ophkTZlkMXPNBHVEJVOlybqfYlLq8oHP+wwm4qdu/8vb0Hg0OswGqjwJdaK/4uiB/Xhr4sk
fI7fH//LImmo/0PMUDjyLy2IhLyFpWns+UWak1/4HPQrONJrFgwTbSRZ/NmCoP8hLFLG1lSRxlXv
H7QghjGy8P9O0ZNg6Ym0SZb+l0VSlJ+deBMkqikI7qojMzX/bKM5pm/5opoBinr8EtXf+G/oGagF
Efcyhww1/xpSU9Yo+MYi0LJZoRgCgiWLx8p+DhymjtIJyxxhgYwNvrhQ8wWBtpCzk3zBk9CiE78k
cB9IX3yjbDxGmfxNWM/G54KnMCtWSrXhZr0n2rqYfyiDLxeLgUF6fqfPeImh2qwkX6O5eDKuLTVP
/pH83jUIv4bE/CMT8FmI4VzPF9OuWX20FoLGuzE5yDFxhHZuhsLNnyIBwG7kp/M6OeDncTIJD42B
UfWdSr9zes3abv+Uo/NEfrjXsMmYqpIUFRt+vcC/rQso0yv7k0DvtP0aNhJvnm9lvZO/DxstYQc4
sewL19UDkGnX655+RFkkpvOH+ykcxv2EpF2jXkpnl9UQO8XF453ANXfY5O9ULhfAP4cDZAwBKXyt
yQFMlXXUbv+Qdo7MxYGzgjh+g5wBfZ3izu8jdh4an/A6QY+DPy5Y0y47B2bq+5wBvqD6cTKSH2iu
cKIiXENEFH/ES4luxEmgVtrAum7rvXzs7pJ30cf0sACuviYlPIioyqcQ+N2XX3CfJ7/XAgp5Rqbv
7AYvoEOV8ppUFGz98Jywm9QjjCyNrEus9CPsLq5VsqnsL82Y3SMrRhZQzu7vhLVhnToHYOxnagWz
GuqfWgU4f+dBSRmJRbgnQP+29TkIahtzZHFhJkAVDjDkTMoDM9FYM11YAeGQB714xCefDm2chMqR
5jGqR1ne0gCgj53hGca/c6gKeUhtL0eLL/Vd7KAeOWLESP8GgYI+6zZRXTRiHxYX6/H2CXkTmFmZ
HZJhKS0b3oFFOcEI4DzFj4hWkNZgliaYYyX4CEl+Os1Dec378AhF8wfUeQuFcpuHFYaMDm/SAmsu
6JmWp0JKvHgpoq5mKRJKh8aivEfqvZzoQKMP4/0RaitsP+T14hxknz2wpOLesF/A7I+eqrU3MMvZ
Pe6LfPZYzaBjkohjup0+8qbw9y09OA1nG4ddAiMW8lvmaU6xeS5IgJGmlbGixajq1GkHSAHO7Tyt
sqC7+8KVjRRJrkPSJHvRMG3O3p0xs86BEE5kXDv90UQu0EMODNsbRsA76CrcXs4kz9ixF0sjAby4
+/eNhGOqsCRlDWhg0UOrkKbFCQHtLVEcDy1eFR35exjYQE3YGYsMH3xXTMjdYAflZrf0bsFI9ZS2
9y+8QLHjF/kIf5DdvmU+/hfhWBIQgE1rc1/0x8cseT86VBZ4rdlo75lwcDoc/bFKz94rEQefLZao
KRI9KT+4UfX5LUwRiVtVH3VDcn5/JfdFtYHSoYKLjyfYH6uN9XNfSLvxSeLHavy//fG+4O3lbmhz
ORKvkVhB3pmK9gcpsk5j9s0dsvC6H49cbKoNcon39EyEIjyziL9bQhYr7tGb+2JShYYryUFVvA+7
kk+0bFfnE47fAJ4oVEqYLTroGaWTEhcWwISXbEFeKQ5kErD4uTuz48yd5knultSJDt7vA0oDigf5
2KcxQ08VQ4YJQ5eogQ6sYIh+WViRSj7wyOyvibgA2G+QWYXdPSBZQjGCx36ngbh+XnHVDIzk+sYA
uGF8iwJJoT325OD4sw7DGdMr8HbdG6AwC9rLVvQQOPI0yRkeidCW51dIz6UALewNH+oA322hnort
iUpGO4Gn19lOXBHIZzdgysMJ49jbI2mqxeHx1QD3ShHKZO/iTJiC0V+SFRoiLSdMge5cPy8JBzgc
t2Lhy7fSdYs89TjBfmHR2RP2FCAmroCzu1iDJBCerv92ZQJOBiZoBDCD/B96Q7q2v5Y9tFi/P/6X
skdFfKBqqmZapvqXskcWMTcCXaET/LXqMahDcCeil0TYaP1e9UijgYIiy9gvjIPcf1D1KPrfsQ4K
KFi0pqpLnJw4to6/+CRYqUmMpFHWIVB64b1W5V6TkAWCL5JtC3LK97j0tfklErF8+WGoWLvq9N65
Kj2kNj/vDCMyPZ2ZmeSiSaq81r++uPdgRK3/HCIe4F7QIxnQOlWvwqr4zNWbVIeFrPqXCOy7y7/k
l3PeVV5V+uZUA2XFQirqYFYY61xd3aV3hrYWduDmFIdtY20iw/L2zH5f8fMxYTx83pkfxtWXL+Gj
8vbPH86Ug+s3d88U1OfBvUQWuvsHqt5JMQuJ93x5wO/cUcAR7MysFc1zwUTm/rLzz8OJnc+YZUCJ
E4IPMam1062+uMAnX+Eye1fWZwfO4rfBOA+eH3h2ui3fDH5zH5V1xqoNsxtb2fdojPyeflvK/FY5
+VsLxasOcfTGyEWbDodJBQZquvjEuIcNITTi3IAWTxdbz296vErzbQoDB/OBNM5Zy/C47Jz0+3Cq
+wTalL/CS7uvZ0w2A27IRdixnm54GhR16LkRkr8KS9xnbNULg4IrAh4qP9Ot4DB4vGNtbDNsN3eH
U88AE4VicA/GQ/H0gQmdEaNIFfwW3fc04nWQI/FZtWy7UCoj2JlQSzx1kcfS9ukafThMNW+hYZ1G
wNPLmbyoUTCZ2jwpCO1qUXaf1WnWbEoLdMlve3fcV8aNps2mOE1GT9mVHNLsH7Z3+DJK+1xFmW7X
YEoUX0wQKXJyAk6QsqAjFdGTorWQLK9tXVx1jDa5EjVq7dLDlyJ9CD/DMV8d7GNpO00k20GsCJES
ndxlF+rsarOqXrAFkObDYm+nlWwvNaR4w/uwuDj/TxAvxU3XRtsQe96uhTc/AqCCFmYRI+fePWKO
9xbTcfeRPH+wsoFRpYcoyKo5284jNics1NUc6+7mq/mqvs5J/a9eUi0R7TSLIgJrRm40XP9XJ2n9
fUn92+N/WVItxmJYy8D2/2Ox/qWTJMqL2E5J18S/wMdYy1jchi4ArEn+XRnA+E2zWKUN0Od/tqay
Fv9vnSRLPv/j2eRxsPfrmqpVWEeJvVmHtBufRjIshId9SeD06MuaFWze+h2yruuEfqlZalUwtjRO
yl6/uOC5Ks31Yx/Jx8cCP4Y+keP6Pie+Crd7z9webh4R1X0VdzH5JIjGOfSOcJcr2zjsM0ZPTEno
56C/2JR0Ue9DY/YLTw9G+Wc1TJFqtiyzZJ7NHrI7qsbPM4JOgsFvuNM4E9zDnnJZjb3rbv9ypvth
rwcwnb3e1+zKk2xOfpg38eEIQOU39kmdFSgc4cF6/EcW5BRK9HRAbPX+BqmwtNUlCzzi1wnur5ek
l0/y9LHX8d1eVl7jiTHH/4PYpgcI1+NmpzK6mkNxmabHeq/DaiL5l1dEbqWX/rC+JrBtI3OwJ9rm
0fscyJXW18w5w0IRgyzbYuFaonhtnB3rVISOyEd41SSH+Ka4Twtix6q5CU7Pf/CNFcFA4EhRxC8f
h+XrRcWKPAnq8MPDIKg7Si5du1CHdT3NT6LKGhZWEqsOutMY2435w1cgbloTLRFrHwfUGbjd7h4S
uABIpTpoBKBU0Wstmt4rQPnwmJiX1/cVnYcT3T2QCrs8w3GtZpow188OVwAnU0lhbeHObLP22PB7
Q5GPhpzQcJxMQD1Iqx+tdciIJymAXFSbVFWiTH3LP+xAyWi/e4YR3JP4dTbTVnGKVYuP8gqdRVMu
CDM6vyLgu6fiG6CWB1x+TCR86BCSbFfb3Tm+uI88giOAsZi8unzJ8xys9L5JC4K2vRSDPuLgZLFz
LQUmmOa0govuMB1fIdCgth+iHezYzQ27EEawFigJWBCN8JCQ0nHzlcnVsz6pM3rHeDM8035GFZ3z
Yd7/NIhobEQo0WsOrZaQe9KMd9ndy0uaHvxMf4QPkMQ1GFRKnBmDDvZNmM7nwPCMLZRk4mCGVyhw
nr61lecQDyby+syAAwpbwkFSYGPkfFegMjO5vOVe40tB5VtH2tuHxhjSrt6trbS87LIjwgZXnOM6
mO0uP5cfvJ5pXgXUd4DJAZSHSnGafbZjg3jueV4Z1jwUUAj9OOcjNl+oUfUu02xiSpCH7LsJ5wPJ
og6e5An2vpqSKsiZFK60fMMcQIwM5xvOfe7dE3zKPbZD+3vck9VICchWWkqviFeAolyb0jM7NN3Y
W7tkh3CSOdxmj6ycwuV8b1LcX0JMWXS3OCfc63mI8dQbQ1hRQfKSVR1OSZiquBZwqVv2YQ1KBw/s
RbEkNFjSttCssQLl9X7Jkeyr/kwIZgPjBv5cQv6UTrEoFp2wtYSZdQsreVGQByNPoU9Xmzv0E4za
cTjyGQF7V9E/5qgKL/Cis+nzzFj6ZOSTQnwr5IVYbWA2esaJOXJe+2NLB+hORy7pvo4iB8ZwkdPV
j+rPWT0zzzDfz17axpdiYrZBNlF2Z7TaVruSuDBtkeIim7x8+J+HReb2R9FtNqaflU4X5QB4/MAk
nFzfUSdAY7aSLCBt2Y5xl6Q3I7kgp6ukkMLE2oYAwEl0G4ovDiLTrdNRlyuqDR4xnpjkbY8EzH7e
UFR2UulmnUPYiHTC8u5A9Cw+HY9QhUwueegOES2+cu/ynamYDILvWwvYd8zGXpOrCboaPdAJhBD6
kLFMTKh963ZFrN2EhBUSx8gqIi4+RggQH+/viiMdm00LFxaEulzNpCNfc4017B0C5/hxzJ6HoNkI
QcParzrnys3N/VAsyvvbQwHnjWEBMjMww1r3JS8Ln29M1KASX0ZoFKBy/B2Te0BLRiINovfZK6Ed
LzYDqUHwugMrHrxhcDrNs+ZCAk6dVJPijTmEQuxQZW95b/jkrPgJTVH3wTFSWve4P74S66dW3yuV
AQSloFy8PxdHoAtnPVKwJRBl71pODNZRiurPLNgdtgTlqCsrvBvvGsMfhSFQcY8ejISGh281S0Fx
24unwI/+Q4QvJCw8IzQqBs9Q2HC9bem9zR8rZJM8bPld0uPBnliJ4KvTfk52l4+depJNx2Coya6g
cdfWytpK5JmChGKwr5+HI9tM/lW6T0/gydnbhAmU6yru2Qkxyny/2jv6cOgToek9JyPT/OIQoPQH
47yAa87YyZfgirBXN7E8kI1yfOVBg8bVQMvNhgZHHLMH598MOtCFUn8RTYjOUhT/Q6ko/Z1p+LfH
/1kqEj5Dd42PPAzGEX/9s1RUVLBgzBEpFHEk+K39psce768pqoWL4K+gA15f3ISzF5iuIv4j3pMs
UXT+BXTAIIy6lLAgE8qhMd7+S/uNk63Z5ve0CocmzRaqKJB3CNgqC2/nZ7kmKfx6LLOOie9wPa/r
OxGCEhQJ2kkysenvFA+DI7tWimhA8iE1VaCo7Euy4WR1H1oirVKdOfLjdANrlY3K0VXRPjOWPrSY
p18+axHpejWrrCIWBAKpydQY+iq84DgDGsNYU486HW5T+UzuZ5a9NoV5y7CfMW6xe9wZ7OVPv8Yh
vLgQ8dLfgpsp2I2OX6AADctUtmIjOoN+fAzP+VMYkeaUpE48/LIxSqstnQyHYLcsjKNQYA1yZ3PN
Nf3YlCk+eOin+pp57MvPhNHPXEe5kGcTLMoi9Xz2lHtrema9McsyKS3FB2zwCgHtOsZBj9uLals2
Z01/34rlBZO/rQpUWhnZ/HJ7sY/pqOifeX00DtreNLZNiWlQdYfaZKXlPhtyIyrIWmWyLNzfuica
VuAV+aGnQWeZL698GJEu3NFasR7k5VFHbGQRPfSqPu6vRaaU+2cl2nJdnEi38BDylPKbeijd4UFJ
b0r2paTpNGOryjxBQezfqJ7cVX5HovW1eZO7fGbkWwJ0MLW+ry6vRYHD7OWeJ+db4Rfm4AnpVq6m
3dWKK6Tyeb8m4nJaCIuiRBdxP+BSxNS9ghEkCHY9WgCL2EdUCshsfZ0O9/mNQBP99dkI00wklHfR
6cuHslHFWMhiwhWdlHBAgYa7ep1t8YmLQWV6B7SsqvItojpVmk/DTLrn10E73QUmMOLSKl7EXjSY
qM8OWOWez+Dg4lasQJoPx5YIWYlhRydatnF9TQzaGOGVTbAX9SWizSV8f3TYBb3WJCla4/u55i3W
9xZ5pF0xbNV+CBWs7R/iayMqn4+DFV5IUEPJ8Fi0mvqZCnwj+geBFwfMM+Ws/3fjt7i9GmRkwnBh
QWXB+7+6bln/2yBzdIv97fF/LqW6xphSk1j/kN//5rIGaxOxPeTV/+7H/8RvDdjjLHL/dYvE6fyJ
346eLPBlgH5HX8V/pMeHKvq3pZQTxw6SJ6PDp8//fSk9q51Yq/dXHZrBAZWoCmqbLhny4M/Ad1Ho
4/QZ6cVCrqjh7dsJodQwit+kL8XaXvhqNlMTr56xl+2U+es+0ZFAi8EwN2/eM2XURnNRXzxVJ7Us
B7iyLkGhENfnFem8REyW+FfRexaTC/pn4pkipE8FsMTgo1Kx1N0zn4gejSDYL8WP89/g8Sf+aYvn
qkGW+FwJ+yFBmw9ZTnUOBa61ovhRbw75ZDRtRQkNlSLlmwwc8XkHSTAs/N55jZXTPuIcqvmyYQTw
TreB44VIIjsdJjKa1I6yNQyWXmRB9O/xE03/AaXy6oo2hb3AvuBR+skID4cZm5DUBoewzwe6qg8L
K9f+GWm4GX4bcMs7n7Snup70idhFVefd5ki80XbjWIOo06/XOOvXh+XVm5dsI6Yt5HjLCG8Y1cwz
aC3PJYyb6YP6EomNWwXVByau2MzI27xhdomnzLPwhbeuZ7w8hz06z8r46qkdIwcWdmcj2VSg6HkJ
JKV1NcKhR/B/g8+JFP86GSLVu3s+PnkeRjouOn3/Gf/xj4t2PdtvxJ6ZHp3up/8JIxVV9sXHgUdC
l+9ryPPvngaVNXXOhiNDaCWK5zFF7w/7jqp7/jBhKHHXx7yaEt7qdd9dFt9eO37Ps5GGG1bTMwPJ
2QsVThe19eR1DcazPnBmvKeNqxgfT81VAZImtInSyiCOMoZRif2klwPzkqgl9zy1I5CR7Xz1OVZa
EwnHGcn+UomagqFzC5AO38RAjBZMW4P+EddAjpB/g4uW24vF4lAjfgnuEPJv6HTRSsf0sT8wgPnJ
MX8H8Q2zzr2mKwUpYlDDB8VVIOdNK9f1mhGAhTmAzKVcxDgRRZ/uXLWT/EcJLjvro8D0+GmPPatk
o8DGRzQmyazwr/CfZ0OgcXb39+7LmsKanpI/liDK5oebsaPwLlw/9KUlV9uEFLYU5xvGREtznqRY
AxTfFC6YMGPE7F38VnIyty0gOX9sDjKobhm2NrSpCE9kh0DZXYZbUeqZLpGhicADcp80u2fM582l
sUAFf1krE3z8NEKxkRbYJFRwcYTq9uYPOP4V2+pb4pVCP7bnWogbwuublNUbsGn6gVFojDMftoAM
8903vhtekm40FLj2Vk6MXUqPIttNIu9HXsA5IRXXNV385N7G7xqzERwEPDYj25pJ7Y5+u73bz81z
0zBYv0Pfkh7ejBaqg48l0xzj4uG9XGHFn9nFtDOXJOf2eM6CEbjVYtEXwBttZTfsUrJL5+kmO2pT
8bSQroRF28z4WW7q9/skDQkulDaqywYpube30UhQW2meeLpR/62vCfg9EfVBhXZ+h6Xg7UrYuHeZ
Zb1r3d665PIMHr2bLqqkQIcZMCaIzpl7w4uBEs2Wlnz0G74mjAXTc6wfrows8CvAtKDAWA+uvoon
NMz97lGg4xWAI8glaoFjmmvmwrdqybfKYoq4fJobC+H+ue6vLhk71ypAuZ0vxSxp6rd+C6WWA6ot
nFhfgeqtjUlD+gglAzu3TlNHT/2nKd4F9Ki9ZBMf6WD2bGLwZCud4qeDtSVMzWnCpjuVzNrqNCw+
q9zrevJvdhD99efwTrJtqDQoud0fRHjaYq8S7fLAJQk/SEyPYM0WwAKS5AMS4150Caxs75QCneAY
PuHMqoNz/8Q46TVS9raysembKT3kGTx+VHsPzwCWwQWdOTrdoxBnKYEvGC7xnWRAi/h3JP+5N6Da
zHu2q4GkLhsLlAL9ba7MMr5Gdk7UBOLeaq6uZIq9P27ng9bSCbCwOnu1pxxqfjX/w+wJF1sexCSk
TZpohl8gr8Vq3i230XBmMiAYFEE+au0hM6M11poprkYXI3k2P0/T12fddXk5STKXBB4Xm2JyVcJP
CfIENBRYm/pKKze9tPhwlwLQTHb4gS9AF4C8MAsbhErFpG43Z0jTkDh+MnsN+L+UW3iI5NRJ/u0O
t1Mj5YMtxD0NwuzYmV8H+8akho8Jc61HIivz8uJK72K9cDOKxH93F2ypiozkDggafOM/lG5jCfRf
GQD/43mPAu63x/9SuhHWJuN0Z4J0KDS0f3bBGtbVoN4jzvyHydKfpRusO0oqyj2CmCjhfi3dAK1p
qykGYRSLsPL+AQhtqH9X/5hA2tSW0ojdcNzfSzf1OchnNc0auAsEzNu0FK5+7/zaApkQsWAheDDA
zwjrJMDeJzZnZzrACCAXOzOiZDWmwUDBOF7qZdKmXhbdStJ84lYA+QAzzlRPYEi6rF4O2YLsO2v8
sgNprrKR4AlgRNbanF5ACUcrs5MLDXrawXubMtC3Jycs8eJXsGPAti48cypKsYoYSWWG6soieXRY
a8pTjKkpHU02cE/8QKmxNKm4GAre3JKJL9a9ja1+FFgF7A8fV0TutIAR0AgIO3Mp03IE8sypL/ec
MucJLCJ9tXttne/FDwCOC50z4+kv4A1ede2f34ykirH/TGr3yRgSxGJKkE8B6WkrTMRAXub7VzD0
fquHPPOBKfweN9rA4lFMo7grKcQ1N2zVYPjqwfiBeziKRX2xFw2nGt3ZXssubl3RIdqpHo2sev86
U2PRodZ1/SYYxHWqCdSUB7e6TMElILPZWtetdJkN8Mxi1sB0I2Mwnck9ab/rEl9/XfDu/banwpJ/
Wrw5YSsq+Gg25yE2g5xf10ljYR6s+ffD+gktneUzw8t80vDWWrOrBJI1oBHrHKWMHsOMTxCTW+a0
g2+W/m2kT9ar5w5UiPfWDGn05Z/sdF1pZLq8bImKmjAHxJbMOs8M49QoXRvd5oGm6U2IHo6TLfMg
33bf+tKovXzwa3CuR9DiXoX/7PBG97pPK4wnaPQRdonpHpel5khSRG99XlcfpQTMsyXe+syb+Zwd
UqhgOiWfML1Wpt8m1r6YHYw9dxiMLzMute9a+5YwUGAsiDXsa10Trns2XTzMnXIw3MNhVifkvHVM
wrnKyc6W3etK8T/a5ExbkKWTfFOIc4RmTPG9y8n8KSMRD4TCbsF/CuIulARFVe7j7ZiODgq9q3zJ
AQp75zGhnxkm2EemzuP6DiPeeqP4VnwI+BZAUtc7soa3jS0WybzE6HndktI7bIpziOkL4i0/KpbF
Elzn3robDjJH2ZV9qSkVWo2TULC5STZFt+0rnU/61RYkl2lRSH19RWI2L/tF8f+5O7MlxdF0y75K
27lumWkWmPU5F5olZhwHhxsMnySB0IyE9PS9FFVlkRHZVtV5mxZZWRnujjsOGv5/f3uvrb/cnbLc
ys8F695Vvrlx8jyZQ+Whqi9HrYrzxytD1bk5FaZM+QnFsnSw4tONsX2yIsQ1b3lbvqN3k0WsnBfD
u/vB7mzrawZ85pZ0k13K44jKy1/LReVj1CgPGDaa+oytcSYKpvf1MUwOj45V9dN4wYgp7ybRKxRn
fX4rA5Y1rGBPj6dbM55pwviQjyUbtT2vjzeFBht77LILwxpjcAn4iC5ps42UOSwaELjyW2XVRUDs
J3kBp2OFjQ9PMjJZ/mH4cnge2DJE2h9aP3kwENSnpLx8+QgwQl7DR8B/iAPlwCoPQYRm2+W9vPlt
d8aNwV8U1hW4U+gefNDeDqGxcG5XT8diT+3MbDwB33UGsesrPFoKekytt7Pc/npk885gMBK7MdMU
+XA9eELOEtsANXLTLRGGDXWl6noqWueHYyyNBoTAxG38tcdxzZ7y5jWMs4zmG/I/BlnV9IrvGC4c
szXZZjilynNHpVTwgZ9DI0BcWoeoCduO6V3J+tYroRcPfrw8185c/qAVVuBCuho8FpnHZmlkkIRv
nWPE2G7uPRSAZrAS8YXZDEOXpzMx4jmLD4mN4dOPmo2WSEHxlLxK8p+UDzS1iebHAXSbOlE+nCgk
wd9qXS44PNcNVlBZ20OmYYTTJ48XwgOUXI7tHndaJrmMqKztizQwIG6UqS/PWXOq4LStpiyWCIEx
XCW+Ii85sAqmgzKvY73vdgQi5DMDPryhlNaw8gN76RvZC31djG5YWsHUQ5hgnSYF/7uoOk1+ZMxJ
SaZiwLOn5AafhhZ+eMf5B+ywpt03vIUPd6qFKmOy8nvCKJuhPJomYlt/C9/GEX9Ocg1eNxRZRTGr
/g2MZr0qAU20+2uLwfHVOPtMTs7Mewi5TiMXMPJoCW0vOgv8+Z351N8eRUzKWiP5TNRBRXn/dzoZ
gew/LbbQmn55/M/FFksZET2fuiVAAr8stn4sm/41jeBn/lxs8d3gDcMHHn0ov7lTNPlntwHhsr+w
2NLEMcfwa85hDIMR6QbZiQtG4un9ceRQUrgsDyrlxKfSPKGpo1KR7dLICrTm+9vCLR90fEQzgSxS
4p9Ogvk+ClZc9kL9OzO2FYqV8Farx/iMG5orGu1lx2ZsIBr6WUoai+YPCPkZdKBJKO77Pe6xc//G
BevmZVk3U68gxkpP4uIDfU9x87JZ38plXB7BELVI1Pwf/+C/+Me/iSSMoNfycK9ndz2MF2BAJiro
2gc02hhcrL6dLEHG8mFINR2eZuXwFKCdzTdMXDH23slyne3CA4vrjlm2caPFs612Y7hNHSxsHrUO
50jNnGrHYnLEG0V+A9PI5L8ME/EtN9+u6/TzvuVDtuiMtUqdL5CY6g9TG7AStBlx8kYr4fNTfqXS
1LyTMq8dmhuJUyhuveyfNiyaLQgauo20cUdHmjTk/xYDN3uCESiD/ZLOOT/f5tzprOvuaYPu2uug
IuANag5PJTtqbrbmWbMJjLX9laSK5GvYqtlNRu8Nz5pl8JbPP6pPOk3Ehaij78HpAnjFZTSIGrfO
QSvxM6/AOW94ZhR+d+rdqUflkf2eAIujHO7bSWnlW0wwz3k5rcHrOFGVgE5xYEeRT+4gG3UW3Qbc
TpKrrYMMs/XpVkDfVJbFTA2mThIgGnjX3JaongNMhi6JDsI/U9wQ+VgJlZy02K0be9jGD9f88LQW
q7N1fhEWU7A4tfnAAApR/mrfFjJHDNFcTFL7xMr8m1fNiAfIx+owXdZXLp88CQnFYswtc2N9/vhB
6awHn5NasEVxjlAYSm58/ZBc6I+kmNtuLm15eqQO+LdWLx9BF0hnUDA+fv8nKlcIsiq4Vy3zsMR5
JNVGU69hx3sh9eatE6BHfjYatG3QiKxTYIR4xylp52x74e2U1tjOdYktiY9jHa+NwXqwYVy/zsuD
vvWrNujMjXMc2wKmtpxj0zcCTIm3RaxbUyTrDgYPqOPZCBcuBztdaPjV2TC/G2ynW6ebkXTvrAm+
qZZvkC2yRYlYW3XBk5XYRE0tv/jSwutWvu0K3eoPQJ0KliR96Iu5j80eI8MZev1jBpY+sziO6aO2
opcr6uVWCAR+oABhL96UPEMF8Jb1HRFdJHGYuMIRxFU33d3o9zPppkRUN4VF42CkjdbJCghb9sWP
mx7BC2Ws4M72N92AXvbavQtrtCHU9yBCue0CQdiKhKH33YYiiPU1fEyorLSzE1UQZyNsv4hsj+lu
LJUVkubDTDUzd0NG5vQiCPOUnDTF5CJ2kIO0huIW/J2FAzJ3Y/gYvAfk43F//W/vZX8WDv70+J/3
Mp0hNzFkneDw705LnaQzwgF5P/SDX+9lPAh75ojW/004AJaM4ZweK8AiGN//yr0Mds6flQOeOaWT
ErVCdOHKv1ktI01qr5JEWPhKgU3q9/sxAoYQSLkd/K9SWPZcA/0mEMxaTJfUfqax58qCE90C+Rqw
LaNv085NEQJhFkTbp72o5skUXvKbwbluPFNHtDpK6x6YTs6xNeVm0hO1+O4izIgiy0GoVxiUBkv+
phfK5QbkM7BwC2Uu3w7njdi+qmcHaheIOh9Qrw3QY7q+Qhu+htFkWRmBuLnj28SxbmbOGRqGZN+k
cNK8SvcVBk8mUE9n6suL4qOz9iNgkekONyd3Urr89y0mHlg7+Mltxjp20p4eGLD1QExn7MruTs5o
1Yw/GMQwkaGA5+b0r9CVGasc8mtvcqN/nIxZknrqEPYLWD7SSMJlG96u2QZyF/Fj7rKwKzf1hkfd
95L5vpLIvNHm8/AMLTg7k+2TS9NWGbOGslUFGoW/OwKMxB0TkXZeJl2p7rgL0IEs/HXZexdwaxU1
Wz4bxubTfj/BXTaIA7Z82epEGnyyn5oLF4dlJbrt50pC2PDgJxtrRXZiNGN+JygcAu8EYzFUZlP8
gkdMGBOJlehOthEOwnsJVleW5hK+/xqq60J9UZmgrYLWAoFoHgiZjZVEqfkOKQ2m8cO7Kg6zqZ5B
GE8PaZnBEu7aQ/PSTx3Ad37toU3TSGuxxe0GT9E9Bd6khg3JzKg8KIgE4OJ9b7j7PzFtohcwhhJV
vjO4OKB47FfDjr22C1QvdTLenYd3c/RqMPsFyBf+ZHZ94s3D45653D/BK/V0x+T7FAAnffF2+aH0
Ac7GYaOX9miLR8ZnoL8/+5gaU3Fj0G1yfcEHotzNLxqpj61fHXgv2bUFDfvadDaQpu7nRu0KgmOl
sK9zr4YT3BHw6ubT0PhWXSOk6VqjzZsIWrHs7hYuBxCn372Nk47yKNmTWYw4ROSGfWFezi7vs6l5
tM6bjCehgZP0Mh1p2a8Hc7fjpmtj70SN5pY/mIFT4O6MxpvxuxvbhJ/m1+V9hlv/JpjuO9FI+1XO
XOwDDEYKUliW/NgwznxvzY/X+J1UowwD+oOdOKbP1CBIqPISPC2VFwPoOP/NGgJf7GcneGowegbZ
8kvuBHZnTrLxRqATdPJ5/iDkta2JkfuyQDpxysfhH0BkPc9lXJs0ArCaIMABm+UfCcki87dT6+6l
bmm5ZmCawTbCnxkjgoMY557Nr54zsTmT58fe9+NvbE8ZBR1bYSZMXKavMSh1zF6uOOVi0/N6BFvd
Wo0vmjc+eMrrxm5RJDZMMRK/Pbv/9DAwMeYd/Hgl2NF6gA3s9BzAWuQ0E8htVjO1XtGogTpgu6fV
IpFmPEJFMODpC3yJYIGIwdpCmCV7n1aWyvZe9rWlJPv83tABCOLatZuwTirBcwet4aaHB1yd0DJV
vu1oxd3UFm/kqjUDmrTNdcLL3Y6DxkbcRY2XFAtmfM/NaJ0lF6rvPLqaWANaE8IP+QdINGVc0mkL
SL64i7s3xEEzXnaAHanhVMLe/XGI9O78FoyGW7DuKJSv+jzNPttQf7q8OiPt1lLHpKvGEm0/TrNA
1FiGlXhfTNcZBbIP4bfiL5Gn28Ll7CvMIC0QRjbHhINvmJ+T7eeObs4nLzU/5om98UxG+1gXpjQi
bkxjj7/wwyuPor5vRIeKWCfl3drpLQKA1sAhnPA3KjfI5rrUcOT2xD8D9LEnLuxbi7welsduRfaD
Q4KdxzDTa1uqx+QuL+/NHTJ7uh89nTj099NqLZsXje6SBBKiS1Ammpqvd/smL+GisaESHXFHL2Kl
wYs1jQtPdtZup/sni2e8XeyUtlH0ASIGEKPAqpjtjfUEl9idg/qzICRF+4vdB9EjMJI3aaFcVM78
Hc1Vj6BmTXvJQWS1Xmcnn1xmdQDdwBJF/3i8I3g+Z4wVZW+pJlvMO6uwr/3zg4rtj04225LgKmPL
j2xw1BEsVZLSwXe71fki3LOc4IolC6tr4y5xBpOOMJmYVtEO48Wcl5FXvf7sA2UfPRwcWrxfAHXV
UGU0Squb/9os41n5KTngHcAEf+jpnAskF9ygSgMaDJBWbkdeDK5FrzxJK+bXjn0gFBN8rLo76jA2
HD3cw6NV97b+h2W3MMU53xiXLz/hIjPDw9kfQB/mKsbikviFYT+T2TOjr9WXdaaRq8rNfTyij52x
y2fitmiIN3TXTaOjoMMJ5iwKqGHFYQoQ+S45PFT53LekKPVNi9QEkh6JZtZN7TajlGZ+NxcaECPp
mD69qDFjOkU669ruRh7xyD/WEOqum/s7aUzp+CBXpu3wn66j8qV5LB6wkjxVtCRxhg8WwJQGwDj2
zsULfA4laDRL3JIAbRFuO0/j1viEU2W4mWAytIzAFQGcuqKbE50K/85r5NG1ySBLMeieYs3479fI
kvFnvef3x/9cI2M3MhQqRf4xXfvjcE3BFYW1ieAli+Tf1shklEDr4WQCR4QU9NMXBUkIFxPEIFUe
3Ux/ZY1s/D/kHogWmGt1nLXjN/xV7pno5+52e8i0kGmROKsGPQskTdGtR9/hsxcakkFZcg6NCRLx
dWBaBmeT+IFK5DINKikNEun6ImoVvtEc2vFoUog/tTtyD66qSR+BrEfLyPZdwxn4UC39eccZwwLy
8Zj3j+wzHs4EBhn6NvlSGQtY85v+VTPIkK6T4PpI54JSu89o6gp6/YbO6jdKB9w1YdueocQrDyAP
4tnQ3Sjt1CBThAaPaBend/LN1UHVGavXCrnpPJy0kUFBZjBBfU/jVRyfacDQge1xVFjPJOWJk9Gv
j4r8WMXTr3OK4VX6ylpwORMsMVW+iWqn0qI1aei+//5bnypIohPIUxMGwkT3/sOpov75VPn98T9P
FQ2sDPE841+gl59zaNWgRkeVaHCbcKz+cTtJGyvnEFNxeFjilCP856mCdZqPSdTJ0iY3/UvcVyp9
Ru3zN20U3yQoTM4T0K8jouaP2mj65NmVAidLojI6Pm/a2GE6avwgvJ+n6+rtQYFr/c0FOtsl7DER
EedEo5cat71gOo+YMSLjSbZ4d2JASDE7xQrh7m7lj3c9nLJnGlEWVsIhbSmMq2Oqfj5qSNyf0zds
0XtxINuKbGWnwOBq+DF5RMurhCvYZ6z28nwxOO8QYNVv0jywC9HPjkQQ8IFws/KpEUrAd2nMlu/f
1ypI51145Z65U1igfJxP+oK56YsYZoFBmZDgPKmKz9cGbAG2MZ8MrGlTc+3Jq7rZ9GE34ql32EfY
T/DtP/NZYcsneQETY8W30sx4TtJPXbY1dq6DQI3nAkAuWYZQ3cOwQW/M481YEDshxnb+RuCMFTsh
4EPtAtOQ/fRDWIFiCSMfTv1TWKjEsqOLCrORJ47z2OnDszDvK1eZQnz0eZatO+YSddUFmm4QVCKg
E9naKp3rdy8f/HKyLNmP24igqcMOrQeHj6PxMatPj60gsPO640Cy2LLx0in2brWjOQX/oFW8B89D
+brLTzTgCFuF8lRPsLxzwIStOtB3b+Mrq16KbGxXUVibvNMvS7XHMtcOYx8SSbDbvAkr9hfGkr4a
TGftTO6sdLXDL2jVPFvzPjhMW37I5O/Y19nCMnn92qGq0tnyntluvxxiD8CvpczhW1K99yr5VztI
NtUqIVxItVD2wvcejYiHfJPMxP3jQv454CIXH+XXakUv0IRWA9ZXlm6sJ8hrlN16iZ9BTtuyh+5e
0XzvbPelXbt+MnmFgm6aq3dieNgUVZOEupvaY1WPhOFzZMfzIR3lv9nVS1A4M+xYhc6j8pD9GTbG
DLROt3WZL4/FOfT9vKQr5UEIEOJXZO5u4fQgsd2RdgYGvaLhydQbmTKC8YQIDE4AY3R1fDf2k1F6
br6/j09oxVMelXBKXS8wN5nrd07nMCVY3i52vD71DvP+2O7LPQazYgeEdSFb7RxWvEp4ymHOjw6u
uEmyKIaXEzM8dHNUArZHN387jnu3456IriL6lWcQQA85R0kcComLFRRbaQUcbiwkaBkaMDYvzW3s
0nHgjJvo6lDBW+L2Ob42K2yoqWIWn4ONwbc4jmZC/Kf01X0P+md2RIdV7FHSF/hS2UaGKk32ygV1
S7uUiis6Auzqk/2kB5vOYMbAyI486KhEVCJNkLLTIloRpqXgYOq/Q6+r2b1daut9/8DFyYoS32+1
wu4+BBX+2nKZIsmK8P34MzJaX8phs7uuMtXXB4yVZ0p1Ut55pgvtHbB+mjgT0U+PZ0K3LSSGKhAm
ZrnF2xvq3m1Jz8KdnD4tS0bstoY5oSwpRG3KHqHwQOHJLZAF25xqCDCz7jVzhx0F1WRP4x+cvi7Z
RLOH1y/cnkHQEq6Szttpc/FYsCQ12NP2ipexMfikb32fPvBnvq/gbSFREXFlzn9piOdaHI8SL8iq
PrUvFEeQP7DO3gkuDEP0IDFXqsNJPE5CF6cVR4+14wByXYwP7GIpCv5saauYc6228RE7BQ1YN/+d
JhVwU9q8qzkdUR04A3hDFD9zRy+JYb5tOjNyqfaLSRErb2lw29uLNBgVwkXLq6OZeyP4fpibt9qh
4A2i4ts1OG/G7PQPwgSDdtCK+HpCyTV4A2n3ptJD8N8YKM2i2W17Qy8fj3SNwx7fB24jDnT4WWf7
HExo0CTU65UcTY9tvTw18/G3HXCTBlsOV3K9I4qs5DXH9GpjhGDqYQ9MtrIdYe8POgHy/W27WC06
L7ZWnGwByQqGUXtjjnnJq+CQceQh+yUcatjynPFbGbzq7eoZPOeTkFBeqG8KBnMyBtnYdrfB+D7o
lrxv+DHx2EXmBjijOfZKFAHst8HIIya3SjCJoiQFJwXaA0Msxdwao8ymfhnjeBEPEeIM/tOpx6gx
OVvlsBrcQBvYex2lEgCGpK5uXxUFZq8MQuyxCilijNVeD1JLcvbJLL4LJ48gmgAZO28Hrh7Z5Xor
vAHYbNoieTU0BExY1TWUVULkuO0SegKKbi3lb9e3a0WWsbTNAjT74kO162OLUes4eNEcKBfuRdzY
H926P6Kg9ArrV5c0y7yQQuFkeINTLQ2YFEgbbGMvgifiXrqIgMGw0Yz7T4aAiUNjdHhhE8oulGjw
+jLdjzbQiV9tRgDsNfHpKmKkIh/8Cus9Dnkq9F6Z68A2Xn7rhSPhNWUiI0+wZsmX4vohaguNCVfr
S4KvRL7RsWWOoc4uIleHnHSZvFE17Uh79rY39sKlVQdELEONgnG+AGcYlWO0jh/Pn1/UxtodttTh
afEUstMU04xE5HUsijgfzmxKU0d9V99vqC9BD7+MAC17eQjVHxR0I3a1dK5x54w2FCvUrYkYAGxX
c1vlKLvYiHUF+KPQ2VPQk+lB5jbGj+tsyVKG09lATb5MJgEfVCv25dMQalNnK9+yy/65WF11s1NH
W45LsIGYsRZiBXLvASrYqDbwPJBN/OppXUP9ALRRf1eztwxq28SRcMZpxMlx3X9Re1HwQt9sT9bp
8ZnFvVM3mSMiHHrKV3szmxPTpBQpldKK9gQQJfVg9gJNsyxz7Ty3Z9FWS3suvxj32bUy0946HI9D
CJsYRe0Lfe7reZ+1WDziZeWYnYtEFmKqVxbmPKQYI+NgKn1iSPSgdxPT8mu0ZOzQzKRnqq89g2Ek
CTenLEwAVEUWTyP6SJ0rDqaz257osHVeKbHgpce+Zr4yfEA71cgDP7/4381mlLoSdIjJ0xKO8jWs
GIbjJ15Gb/xuudsCdRmepnU+KJEF5hmK2QgaTnnNwLQQkEaaZhhiwSepNnD7rxvyG5RnF6VLlwfP
h2+LYwV+MWolBTnPRfcCzZneLGPwxLH82gqHBW+leUF84YChjbs4PTK63N+RtMPhFXQVzyOeOh1d
8Dc7ObuVURJrvvNLjSXdSGMxBUYcwqNwlYYvTw+iM9n1r/bEVHnFqzP2pPC7K/uQn6sQRx6JyRR0
Nd7dvb1Ui0527mPtSrtQZ3zDVRi9gUz2I1bBy1GBE0GcKt8sk7whzKAAeponTxHTxcoec+zIZB6R
RcpFZJ6E7Ken5AUyqEjHuEh9+WyU8SacN4N1RLu3TevG8cqh/qM5ZF4GQm/iz6cc3rntHuiSAZ4m
x1kejdA56vCSWOuaFzanV/MCQxXflJXzslUnaNPAqDMvccX0ze4Z7h7OnLQsiN6zE39C67HiSAiv
hdtRgJJ68ZcA64LXgpWVTO34VWPOe6MezDs7CW+GYXYb/TWe64skdvvt2G41HI2gmwlBsZA53LCH
L6kIDq/grcOxaazAoI6/fZCBkn1eAYARjGq412VW4vZ+5sVcx8TkCIWV99zUgV13nxP/saOChcY1
rmn9i9UHyJ4z42t5LV2OOZ1Rsa/OSd7fT9Pw/CN9/0RKxppA4zCRQZ/zds7VSXcZNExfUxn/gfnE
24EFci/ayHRYpXrr8XLle1nqrIAbxDAcDBN/GAI7JRdWhjYeGZJOWWpcMNJtRCu8sNBCgok9NxOn
gK+XkwM/icyV6Tm6Rli6Fgy+uUKEL/ULuZSdI2p8XexPIULwa0prUpftpgFCz6oCSe1Yvg/TvXGM
udBOFt19hmXKfsy4SJcvN7t8AbnoN14Wcj5hRyY88AWVW8pBxZarlDx9xRpxEeHy5VdQo3kpmVIK
F12dNTePl/jre3p16IMajsh0xiepWQkLoP3NpLxOF8Yn7pWNdIxfy3cRqLqqesQPbrwYRUg382om
nngYYInSzGlapWQDZiTO1eDG9QWY7RljBcqoWxXuEIfGUSG0/3f30WOiottdx7iusIv/d+NwedTE
/uSj//XxP/ULhswyet0PJUL5NQJJins6OrV0Q5rwmZ/WrilYcAUKOMlxtA8+9VO/GMuNGYijH9JB
r/2lNPmoUP6mXmDFpx9HwUEvQl36LUzeT+4RPvvq4cfNmP5QP4WMUIrIjrvEbdsl5rMwVsO0XTWs
pdIkXxXFEzri9SXKazgRyqED+51Oq3CqF55RxfMhm8B7eLwQCSY9mXwkCmiZcw9bNlft+Pn0u6qZ
B7LAYQzvJK4IC0XAtW55FA5JuY+ZRV6HElH8yt0xnyV99z2VlI3yKNrlHRlullM+eVXFbSS1m6yB
6V+V/dcQXdkMGx6WSmOeUmZRRRNnig8VtIsArIWVS1lmkaM1j4Oeg+UQpvdQVa+PoHpWQXGXgjZ9
smiVMzzpj/xTftyo3nokQJTSZ2FT2bz4ccCMXdvRF56ctI/yrP5huvvIi75Korj57a//s8sZV93/
zy/93P/z6195yD+/pX1pLr/8hdFy0vQbXJ399qt+pM2/HH7jV/7/fvKfx/CuL77++7+KvG4uqZV/
fv352EYsMzR5MsZl/1M8GIX6Pz7+57mhGnxLGrF/CNuI3T+1vbFEhsjID4LzSED8eW5wlqIyTrUf
dPzxtPl5buij74RYsSSrosxZ/K8X5Zd35Oc79L/w1q7zJGvq//6v6Xjs/67siSSRQYYh6xkqz+6P
yt4tmwiFLJKWfzZ0XJ5Z9A1M+wlAldVl+mjuZj+hhohYfyckUFbTOPZqIv8t0X+x4B57SzQg5aku
rZqREnC+s1yd5HuhnrxlYAS0kSeQZRLZLhADGqiBRnutr9zmNYy4gAjuI5GAInSraLPDLT+0SfrV
tvJAKKyCTtT2L2WchgYCelRhZddh/7FwIiUmIrM3Axn7+DPDyH1FhO+B+xgxXYtlZSVp/a4NUnCO
8F6oYBxR72+jjJ+JDfCYirhePzE+2lHtL+KB5f44AZCngzyr1JsfcYW4l0yvsDG012soM8obhG7T
JoSDDWIIUvqENaF6RRmvdSaBBfTjtoaxL3VOQlFP/BS/RJn857ngqbJyyGXxoA8s0or2Qy7QLBru
ULm81zFvCpAo7ow2p0/Das69W/fK/m99KnKxRrqWFYxUkE/+/W0KdfxPp+Lvj/95Ko51FOS2uA9w
O0JM/3kqEv9SRQ65f5Lu/nAqTsCoAwGdUECl4SL746kIZA8IOzI8YyyMZn/lVFTlP5u2cCCLE8xj
8vi7c9f75VyMqonY5RKQ5KZ8k0l9ZKZi7h/ozffJUi4jJ6nniYQnaWxtIgrEeNirQxIQydkeu5qI
UuaMYZMlajmGoqT8ApQ3ACW2qKxcIsR40lrdXr9GO/DUjuD9Tp39iKXLfQodqXgq35M9mbAutkSK
F/PPmo7U3lIXOHZBmJ1BryDob9CJwV/tkv6I4+mqX3TjwMSoqy+PfpFS+O67+mUltKZwd6GjsZ8H
IBJB/LuKhxTEFeFrysJVcEJ4iyOuEhNfcmvcMfnXtFygYY5ikxrW+3P6Mp2yYLPLe+PzqXpfXibF
GsbAVVxmxQpNL0su6YOAx0rCB3Whs5KgNNJbE9ygp9zPREeqz3xLGWtWIK4+h0B4a4KkIDvA2Cze
3JekBHYacy7og23iSWDKdM3VkP2j4uvWRewwCDWwISvS8H5tNsITy+2NEGo4NVeNGNuYhpsgVmh9
o+VTecoOawpGESdpPqjWuyitCsUuyG2hl0mf7dm9tSeAfCaqu4qBc0qZlH2W8fXUJ0P125ulxmGb
B9Ihw5daeVe7/io99+pebReFXYVAQCOVXYJdTnEE66L5xLod3mX7jAH7uxCckkxFPJDyYJ8nkwbm
OhgjspR7Td5db4cJSb/DnaG8eqUsxHPUZwEiKl4LdH49AXc5HVZrGUwgjoJCInD0mJo0UuMvHdZn
ieKMr2eNZt88/P6jB5n+fFySoFQQU9Le8W6GP4lIKHbqQgYhGpCKJldCIwV9HJT/qQhC4UjRYuvK
Njq3qcKkNjSb2AUeZ7YkYzjoxL+uz0Wq0dSzm6KcTlePyi46G/lq0G0cHVAYZT9pNz+IreLsGZnQ
Uz8VNG2rvLnOmMQ3FtX1kDVbiUNY1C2tMucP0BOwdD4HB2exJ3iT/sUQg25yHWs3enGJ6Ys2V3qk
6wJgLNbpYwpnta4wfjhWPJ21GzImUOSOoyZByx9zUJkzqnSAw2W9J3SIHPparipkNV+8rvpZrI0F
opSMltFcyrfxht/w3LoauDVPry3l2ZHhNOU8YEk2ABq8Oa1u1fiSzvvr5jY5VfikAOnjrjlcEe71
4FINFzZnfbSWz8FQf2G1aawusUNAk7N89lzLeCn26tZYfxrYJlhiMryogayNWWd5K8LhZtaELD0i
I5e434P4lRgAn0zeDbH8m++LZBEmjKZDaWF/9O9vOKyW/nTDwbr7y+P/cMMhRgx19Z8z2l9uONyE
SPf9s1/wl7XfaEtg4KqyHoUD88cbDukUibHv+AV/dV+kTMax7e+LP1li5szCFzvy72iYqHvomZpz
wyEJS+y1k4MCCKMzIZc/ZMdSAKYwXUoKMWNuCYSIzUVdc5rhbSrEpfChisE0udCzAdsBuYBSiwgQ
g4YgXgHng4SIjahGywH6jG9Hjhz1jvmKOKTFUKlPyHYiFZjNfWqfk2/NTz9qYzmcXR2AS0H5x2RG
K4gw8evBIQiaGLNsJ3cXQfliPjuuDUcgdkf/Fx7TGNbJNV6yC+uKd2L+DOjwEm9jzXq/94sbVZuG
1Z0au7B7PBQNP7WGNJuHMVPB2oo/MKQRqGxlPtglvkQYLJ7jTCUcqtniIl+IYLQ0v4C4UljZJ9VO
/hDUm+kMqZ8Pql/xG7+Rxn92wy5mXvGcUU6K+Y4cG8CJAumC1B786uE5F4gKAqCGmi0oq+Q6q0rv
MfYJ8gXJ4gwzwyhfegOsDkkSG04GHfVQSmxNH/sNeoZjpEUm/ExznkOdsMmw1SEGwCTQ0UE6G5ZF
5VTOnL+dn7D8ze5jXmHZnXjt2anf9BfwFFAvkwBH6LwEPf6mbMBjgtFsKF67Mzo4NvVW2ZD5A+Z5
YD/M5yY3t7ZJpT6sTn/nSoyvhNQz94RkPmgzMXK4/AsGDlPFMwdunnRROz80xjpbVQ4kF5pOOsS9
cWA4BPrLdEH9x+pM3wc9Ijzg8cETVTzKvG9u9g3sDB9iqIO+6U3hddiWtvCF/LoWj5NP3d7GNX47
cxII2NFIBTZrbWkgnvlb80sNVCFgFw0QaCUXq9G8qzDN2w4RuwMdL/kNjTsAxigyJecyfpUW96mn
9y4Ih/7hiWTg9bcb7uspg9Uy84xIDo1n41XP3MM13nK37cBZosrbFJ4840WSFlZyfo99q1nWbcg1
uWXp01G1jnXgNXkT87e8W8eMW/TbjlbanBHMlFcQgZFUf/vVM6JJGNWk2aVXvYqUCaszg/KQLqwQ
I0QGPAODnoaBz1kJIvu6SF9Lybp+iepKHGdDXXJUB9tnVYLUJVNrnnWcqeNg3RbwAHY+ezOHe8Ag
xz7FDX3OZi4OpGQG75t05dRWtyWYEyYjphRcrb/5rgP5iosu+3QKlP79TYCF+p9uAnAifnn8H24C
6thlQLpwasj6LwKABmBxvJyL0BhHcthPAQBZQMUihyIBfmLUI34KABQgKGgDIoY9+I5/KSuiT3ne
v98E2C7x+3AnmrC/GT//B9SiGPX9VLqOvXLmqdql6/sWtDAr6ZLom6weyUBG/o12jPuJnT7j9M+V
8NZdFGGFz0Z9zLmimS4z7HdoAENsE/arDs0sX+bLaBEvVcHBaKG4z3kVMF/PHm9EUbAeLLM15azE
6+gYYQr/jxGqbt2JtDP7s59mcRg/VlD4fAv4h7gCC13FV4aDgkZdHssn7UBEw90qkPdq6tMi658a
bNIXGC0Ze/rPU7vrIvA7d0a0ox1BvmB4CKMXISAKqDRAqCO8o/OxRen5spvOjJniPykv9XOyAXmQ
glueJdihn7CTQA9c7UQ1b19D4dBlIHZc9x0ifGnGzt8UMruhtfYz16yks54Qb1uijvE7Gw3zXePV
4Q9jZcD+ux9tWQlPSXbYwe2fMRWcJgSPsS4LGwTOHHZsExLbKx5B3SgkJ16haEZl1mQmQIUgukFp
bTNan+Q9foXPCGIuVindk+aYo5k4UBSoGVud3MX1KM1vGAqGmaqEk8ypRaAH69PYvHIF1TA+LTOp
8GN5lGm5RNT5UdPBZe8y+eRSjXVh18cbPX4T+tkwNttRykDQfXTPm5gbIdi6VGvdXQM3M7DGyBX3
sLclCG+ZLcYb3hIquTo2bls425hHgjZg+GYLj9fUvM8nKxzv3Rt5RA0EwhDc/i93Z7bTOLaF4Vc5
LxDJs52bIx3iOAlDIFAMqRsLOOAhsR3biaen729DNZhgQvdNqd1SqVQS5eCV7b281/qHhX3tA6R0
bK1M0NWgdgxvrC5uVfSi9ci7GJG3Vwhn4EfL+G9xCGFsr+1O3elRdRzNmESFo1Y4WzMc6BgrT9pG
9Z25yKgE0Z8/ZvelrR8D23oTf+4V1LdQ3pmjt7qonm/DuWyJf4pesGmvuQSoET2T4z7OeU2o3A+A
Zu7knKktaiLmGkWB6bjnL+gZhpwWbpbxZAxQO4zGajOtnSifxnzidjBuRAUVzUxrVN0sKRr5zcGP
9BQ2/GwZDM5kwGBqARRUxVjDfcOcAPNYu1Gq2M2zdGddJT7ikWhmUXef13Y4z/D7NI5WPzJloR4L
h2pKyVPpzrvYATgBzo6LxSClNnBPNpc8W8B7+jNGegpfBsMtxtq5HE3iyMbj7JRro8nOSU4HE/z7
kJkgeMHu0kZ0fG0wvWKLdkMdLfVJipyVDDHG003WKPOukmtj2YSL1F7C2QPLGsoz8OjlEFgxG0/i
6RFTrR54dLd2AdjH0aV5mXWYUQwylhHIk2oHVeT5kFdadX7DHDCoJZ49sFcOKOwonFbNCJPNlc8T
oNezWw4IxVh8DXKNnhKImbJNw6iLYUvrqQs86Z4Y0+t6O1JvsFGa+3MxliyZLfkMbDcHz2D+Ywq4
bI5MR8dRFK6PXf5Q71cQm2gkMsh9hx6F+6rpJYSgVlVRj+to4JgX4Rkk/7k1t9Cc8HJOTsN68syb
NnBGDB17CrCamUScT24xq1Z9ZmXi0DHNfiL7wFcQztJwrFYjd4DVv4JT7M8dbQCaAbQEQKcQe6Xn
11h8+ycwBo+S/4cFFg75HDY7fs38LV3uylMpdSwJDZxTLnK4d4NJBayJhcYo4IB0AqZVou1lK6Pa
HUm17Ye2NcI7CuLfrQywNsZ9cTKcMqjpDlLAFhsGsMAzObQB+LYYKOD1I8YvRDcMj1nLNlPfbG8H
dpox6wQ7jJ+MVEZUi5M0v4k/xTLDbQtH+0fuz59B6zm2xuosOfEZeSaN9eGlAZFI3EWUiDYTrl1F
4sDw/zcfLjBSprNnGlhKaZoEv/YQ8gbDeP9w8en698MF2JUwVHhhywtM772lKZjyhmGYmiXBxP9w
uJDoqVO0cksCQ2gfLnC0guor0SZ9oQ7/nZZmB7oA9V9IXaEOc7hQ9zwVCjlS6lqSsfTwNVglFTvQ
8vN6sqq2EeQCLCHdgNF0A2Xu58vci2hVbhkTX6wXfsoxIR/60zD3TuQQO3EcL7dMS7eC1c4uaUG5
UT3PhinvbKinyEkU5vAokbQwFOx2ViRv16dqspzN2l1EKmIlWR+XET1ADZ7PYAhJcYCtoWrepBaW
pRoi7nJ1WW2KcwmKyk67MrOH3a68XdcJZBkjnFTFAB4MCq+gwFiTdK3B/PFSqJWu/xAmzI6TcL5p
gjkDPZkhZzZnZqagVbOGJ/5KSODp7h7lksnJW3KUpDprrOahkBhNa66bR9yXyVRpOVUSNZrHcbNy
3Mh7NrDyTzhhWIllx/oG1tYKcWQDU8DdWs9yHNqKirB/GDQzUJbjpKlm69K3VZkRiAMZ+iN+0260
vd4WjXKsWjGvF38rXzebwFxERnn1796SHK1VDuBw52WdjXNwS6odW3Lv+vctCdQMloBUBWRA+YAy
YJ8ORG5K8Pn3tOFDDZhcuLwBRWEY3N6SYuiZTCmASEeiYfR3tqQlQISPPR9SiaGqaFk04dKyB4aH
Vrrxd6qLFaSf6Od6XjKcqWpcPNUxNzETat4wntMky47VvFkjaQzLa9/jcXLD2sOEFycGaSczMtmk
smfq6qjOgClHaRW5jhqYBcYhibe6VtNNNa2KeHCb+8uwQSLoKvbG1U/9IdLRCtLMIL4sSvQASDB3
qQVQt76qPI+Tr2oyuzlXJlLi3jJ61qlLHf6ISdOTGSKlpVBL18qsYQM36x1K08qbqGl6otfms6vy
DnTjxNlkuHpt2NRBLBrmyoPr/XTFns9ksLhSpnOloWMkLSSkB4000ZAukmRt66QPmTQik05y0so6
ZuItacb1JYjtyIdT4XBEIoohKQ303VVGkvJEtlKKcKGTvjKRx9buHV7v8yHprSHN/QP2WQuD/4Ss
v6L6AlK+z2CEvPw8eMpbwPz3/+MNpf78ES2WiSIrvKjeduLrnfz6+fw+AsH/Xx7c//l2fMX0HxNo
AjH31bqwdaN16+MB/gQ9hM//k8Xw+W4+Mg1aH/Qx4r8Yzwf4siOci+x+6z9t/4NDbbAf1i7eCuKD
FyTx96G9fXO/KbL3r/KVD9IR28d4Nuv7+Ol1jX7TLTI7Ajx3rytz6NlCxvTe1/lMGHm7tPVQtJ8u
5ddi/97wvhBvdqwH7xzx9D+9sGr6Et4XTIDO8FpcgP6EBzEI7EXlDN/a5J3h4Q/Tr9VjN4kzxmcn
uc7w1P6FJ/x1LJrFUMe+eW3JFIC9Wz362ZBl6FtrOqfYt/TXuXrUjH17OAVZ1aCJLgrd78KDqde3
8D6OXT68eq3Bzf3InBBiu9ma3Q/nO1+zJ+HtEQoOr16LktCX8L7Q0Xev3ruSvi/hfTG0rTs8vWep
Zd9N//DDqbzb6vVk9YivUyTRuXotmUQvwhOwsdI5fLozvNb46Z6EpwKxw6iHkGsZbSpXZ3hoVnr1
WhdEY8k0cGZmHrfcblp2hqf17FD2yW/zcGoBqOjb6kEiB6lBb6FZ35455d6FB5ik4FIj+tViZufh
1aMv3LPVo16gCY/1D3yZb+s96t6ehbeHZxxePVSEPQvvKwS2M3O2MNh+vPf2p1MeXr3WfMuehGcw
/kmn0AGt+w4ikPF1+y0P53eN3l/Sxsf103323z8AAAD//w==</cx:binary>
              </cx:geoCache>
            </cx:geography>
          </cx:layoutPr>
        </cx:series>
      </cx:plotAreaRegion>
    </cx:plotArea>
  </cx:chart>
  <cx:fmtOvrs>
    <cx:fmtOvr idx="4">
      <cx:spPr>
        <a:solidFill>
          <a:schemeClr val="bg1">
            <a:lumMod val="95000"/>
          </a:schemeClr>
        </a:solidFill>
      </cx:spPr>
    </cx:fmtOvr>
    <cx:fmtOvr idx="1">
      <cx:spPr>
        <a:solidFill>
          <a:srgbClr val="FF0000"/>
        </a:solidFill>
      </cx:spPr>
    </cx:fmtOvr>
  </cx:fmtOvr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Count by province</a:t>
            </a:r>
            <a:r>
              <a:rPr lang="th-TH" sz="1400" b="0" i="0" u="none" strike="noStrike" baseline="0">
                <a:solidFill>
                  <a:srgbClr val="000000">
                    <a:lumMod val="65000"/>
                    <a:lumOff val="35000"/>
                  </a:srgbClr>
                </a:solidFill>
                <a:latin typeface="Arial"/>
                <a:cs typeface="Arial"/>
              </a:rPr>
              <a:t> </a:t>
            </a:r>
            <a:r>
              <a:rPr lang="en-US" sz="1400" b="0" i="0" u="none" strike="noStrike" baseline="0">
                <a:solidFill>
                  <a:srgbClr val="000000">
                    <a:lumMod val="65000"/>
                    <a:lumOff val="35000"/>
                  </a:srgbClr>
                </a:solidFill>
                <a:latin typeface="Arial"/>
                <a:cs typeface="Arial"/>
              </a:rPr>
              <a:t>in China.</a:t>
            </a:r>
          </a:p>
        </cx:rich>
      </cx:tx>
    </cx:title>
    <cx:plotArea>
      <cx:plotAreaRegion>
        <cx:series layoutId="regionMap" uniqueId="{E2E2061A-805C-4F86-80DA-ACB2E59C8592}">
          <cx:tx>
            <cx:txData>
              <cx:f>_xlchart.v5.2</cx:f>
              <cx:v>Count</cx:v>
            </cx:txData>
          </cx:tx>
          <cx:dataLabels>
            <cx:txPr>
              <a:bodyPr spcFirstLastPara="1" vertOverflow="ellipsis" horzOverflow="overflow" wrap="square" lIns="0" tIns="0" rIns="0" bIns="0" anchor="ctr" anchorCtr="1"/>
              <a:lstStyle/>
              <a:p>
                <a:pPr algn="ctr" rtl="0">
                  <a:defRPr sz="600">
                    <a:solidFill>
                      <a:sysClr val="windowText" lastClr="000000"/>
                    </a:solidFill>
                  </a:defRPr>
                </a:pPr>
                <a:endParaRPr lang="en-US" sz="600" b="0" i="0" u="none" strike="noStrike" baseline="0">
                  <a:solidFill>
                    <a:sysClr val="windowText" lastClr="000000"/>
                  </a:solidFill>
                  <a:latin typeface="Arial"/>
                  <a:cs typeface="Arial"/>
                </a:endParaRPr>
              </a:p>
            </cx:txPr>
            <cx:visibility seriesName="0" categoryName="1" value="1"/>
            <cx:separator>, </cx:separator>
          </cx:dataLabels>
          <cx:dataId val="0"/>
          <cx:layoutPr>
            <cx:geography cultureLanguage="en-US" cultureRegion="TH" attribution="Powered by Bing">
              <cx:geoCache provider="{E9337A44-BEBE-4D9F-B70C-5C5E7DAFC167}">
                <cx:binary>1Hpbc9w4kvVf6fDz0o0bCWBiZh5IFqtUKpVult32C0MtyyBAgiBI8Prrv1S322t7PJeNnfhiRy+K
IgkykZnIPHky//y0/OmpeX7sf1ps0w5/elr+8qoKofvTzz8PT9WzfRxeW/3Uu8F9Cq+fnP3Zffqk
n55//tg/zrpVPxOE2c9P1WMfnpdXf/0zvE09u5N7egzatbfjc7/ePQ9jE4Z/cO+Ht356/Gh1m+sh
9Pop4L+8uq8eW1U96lc/PbdBh/XN2j3/5dU3T7366efv3/U33/2pAdHC+BHWUvwaCZIInMTy979X
PzWuVZ9vY4JfMywpokL8cfv3T58fLSz/VwT6TZzHjx/752GAHf32/+uV34j/9Y0nN7bhRXkK9PiX
V1ml28dXP+nBZb/fyNzLDrLzb1v++Vu1//XP310AJXx35SvLfK+xf3brbwzzfmzbx/bfZxbCXktO
wCSIot/+8LdmQWAWIQhiMvnjo78b5J8L8mNz/LHuO2P8cfk/yBT3+qka/522oOh1QmKSYIp+eEQQ
eZ1IjojEYKRvDsc/l+THxviyhe+s8eX6/2Fz/Fi0r8PVN0/8T8NV8jqOJeVYsh/bgr7mMaVM0m9N
8Tl2/H0xfmyIz8u+kfj/diA6asgQw/jH7v8NCYK8lknCYk75DyMRlq8ZjzmOE/bHR3+PRP+CJD9W
+peF33n/l+v/QeYoRgMG+UMx/3trkOQ14hwjQfkP/R/z11IkOEHk8/0/Pv27Tf65OD82yR/rvrPI
H5f/gwySPmsDmO0PtfzvLULla4m4QAn9bBDxbabGyWsqeSwown8k8q9zxL8gz49N8mXhdzb5cv0/
yCiH8d8LnvjrBCVCchr/OGTh1xxTTgj5Lkv8Uzl+bIrPy74zxOer/z/N8PcB7pcSIH8Mj7vfaoev
MO4/vvvbpqGi+W7pPypBfvfwi49/efUCmuKvkvzLS74BSftRb5X7krC+WvP8OAR4AZKvY8kF5zEi
jGEGIGt+/v0OBTsTlCSIIUQlAijcuj5Uf3lF5GtCkBSSEE4AKhDy6qfBjb/dYq8TLKiQmMiEioST
LyXbjWtW5dov2vj8+6d2tDdOt2EAaWIqX/3U/f7gi6xc4JglEhAHYBKeSPSCPLqnxzsIMi/P/1fd
9xSNi5+Pct6avRc9OYWVkwdcUjfuOyYbnQ5RUx3bUM6Pzozru45xr27CWLKsw0t74tFMXFpFgl4J
GqRKA1mrR0dFu+6qbanOA175VaSmJs5m3OED0iPLSD/Vh8RvZZEMyl9NtnZXQQt92XMXdRnIxUO2
GMZZRns5X9cumGO1oOVZUCXf9i1b3qxE8Gdh1fAexd6TtMKVv2zquTrGURsVsG9yqpIornZ97yeT
kXjVb3wf8JlogCGpGAK+xX3DmszXsF3BEd67TYs+Zbpv67xct7pJN5f4XT/XUZvWydK5VEku760x
0SPrGYtSR2p9IaQTR9Piqk63JKmvOVO2SXtdN3lDp/iW64iqlHZgqpQa4esLbVqzT+yCVbouLsSp
7Zgx6aTYDEpUY3mHE779qkDfp8lUQ5xNXUmnlNIoUqmbx9lnZJH0lzCR6M2QrOjjUtflmcdd0+We
EX4ScrRHV87J5aDqTzhhywl53POU8zomqTMGVWnbGrzm3MzTyYIbpC3p7G6klh1qXrMH5mf9sIwL
eyNR5FQaT0lz1w4qOZtRJ89dGZcXQ0Obyz4E26VkifzDxicT0rKe1cUyYv5mcws+Uz+Jw8YWWmZR
Y3idc9JuRcx7dYka3T8qplySrVG8oZT1/XwimIRsYKi+oGNb3Wh46mS6ZCtmLatbVa7RbvVbaAps
5uhWVnbLlmlTlyRM+mi2ih3iaZlv65HTyza0fJfgnmRGd+MvOOjlMbSYFNIIuqPO9LvEufqB2LDl
pB+G+3IYNpMN6zh+6CaxHAmNtvcRmXXRi1lltSsxkCqlOLSqpUU3bfVO6FVuqaVxczFRtmZd8PpK
hCDOi0btodGdOvvKT0XsynXXNrhe005bfd+JYPfaj8uBrmVCslKLMjNs9oXzSt00ch7Stll0irQK
J8qdekK+V8dmSdYL1Yw6S0rWf0hIU+eJD1GG14ndy8oveRtN5WmzZLnopZVPw4zU3kZbmTkV8G4p
O3SNiVrfL/0mXBYaLzOGtbmdGicfF92hHeVUH2wTlaeBePG4RIn4RSakVmnZGncUg9zGbB21nVOi
I/RYL2i+XESpLhhJ2tsKR5yk1G2uTbeyqj+MMeYpsnV5qvSG3tXNXB56wcwT71ue4oDkfu4EfVhD
p2DHRJenWdfoSaxoypdp4JdJSLYHniTAtSR+LFQY6qztQtykLkH2V7ei8VoLOV1sVLN9h+bpLJwz
+6Wa5S8z39iB1tF8HsOQ5Ku2pU2tozTTW4/SpsfJW6vW7SlecN9nfETS5DGLyY5Upb/0GpVzKiKa
8NSs1VhsDahnJVPyiXSrulu7Fmcdcvx+JkicWyl4MXlBXdrx0BdoWofU9lzfRIh7ndJYiAMfsL31
BMdZPBt0DN62RcQSeiks8cehirfnjbXzo/B43EfTzCAQRfpqLuWcT82gfxWTjE+Uxi71o42ytZJ1
RlyZvG+T0R5w0o1NOjPUHWrULgXxKuSTHqN8WTkq5pHQQg8sZHOwHJKJwVceJ8uhrQ2+6ehCd5KZ
5oPrZ5JHURKf4oas+7HHw2Gce1l4SuylHOMqHyG8DWk0muRxlDW9anvVpQgF+dxagvJNK5x6g8yS
Ujk2Fw5H4m1Xz32mcT9c1QqiSjoNaHsQS5PkuEnGk3Vbm3dx6I4y1vGYdT3RbwZk6FU0eZ9K59lB
RBMu3NxF+0H49XGdGv8GC6wPcUtYwTrVPwRQYNo4VOVdpFZIX7D7AbzjBo2eZ4Lx5mJNWH+XDHRb
U70242WQGz8sCU0OXRcPHyo8+YJCxqlW1TYp931ZyM3zndNdk9vORvu6W8j16qzJS7fGN4lDc96i
MdnbfjIFLpkslFdLnyW+HC8nbMqsqZv3neNb2rN6Oxrc2ttmrt2ZL6S6r2Icf2j7ZLhZ3VpdICTw
GQxVFhOVPhcoNCdHVFkI4fuLkcv5anT1chWGpTouUeT2oNvqemOluEO9rvLEbuh6kD5R6cyrJOum
yVxPAF2uRq4mlUY+nj+VpUUZErX6gKpAHsa+ISHFWylP3C9yXyVVp7JoFVqnVm69SVVSsSmXfuAZ
uA09Q/Sw16EjOAuKo53eNv1ohrCNqRsnew5SLwe1VNU9dVGsUoU7atIq9lWGaQvKjnV/aRbj92Kg
1ZWZY3avlFF71lZtDs7KTyVK5DVfhw3Oz+aj3Rb387vBRsupM1o82MnYfdQmLQCOONJzqs3UNWk7
ryRFrBt4GquJ/upDV11tuIkK6hrxVKIluUVzt6SN9camSVcGugszb+8r1xmRjhD0fiFLM+O0NWh7
URcp06Rs5pz30t1PUyLeQaJq8pUHvZMu0h96Rqt3QZfbdT9ydJhXGs2pbBuaezWOB9mRdct4MLhJ
KfLxflZ1v/d9tV5Q1HV50lhUmGSrr4bKVIU3nr0zDrG9aoS9wSger2LZoz2a1Lzzw0zuwPHwXW9R
c1/bMdnFqu8MKInHeaeoyMdaNjkfq/KyTHj9i29RP6cuhrg7JJZezvNA99Es2zvU4W4+iLj173CF
tt0Ljjy0pYjysqzIrYs83Y0mtBcSbLOTnfbXrkKzLAjrxryTq/1EBr/tjKz73aKbtSAKT3Wqm1rf
arHZvDLTcLQe0hHkqT5rx/YFoW34sI2Ewblo6x2ZBlI4NLZ530byugy6PdQ1Wqq03DTdQSYNqfQc
1k2syfsFAeaYVL3vYmZyUg3tcZyxv8ZD7fKq9/Qujpzr07Jy9akZ12FHlDeFoesiCtJJfWpYWHcd
d/1DLVp5S8nqD908m7ekVPWbod3Ix0GtZqeTuGMpHIwSpyjB+BxaZ4a06juAalO3fKo3st1sUTdk
4yK7lOKqOrhRJB9JtJSHre7qwtsAsVezuQHPKinAXKLPTdRXmddizqbSdafGbp0FfynbnZaoxxnm
MaAFs6rb4CJAzBNf8wiZ9tRNACNsrbo1D3pYdoFU8SVxa3Q5zDXEIzzkG17fbXpd9g3jSGdLIuWp
gy1kouum+5EzUYQQTXvjtlinFRnLQ8LAfCkuN/6LMBi/l+26HiZk2BkDdMxDMq0pwNMqxzSZ95yO
8mzHyl6M8VKt6Sy7Ol9VPL3f1n4q+MD8Tq+1yDSg7Q/IV/aITVjvY02oTGux0o9bEvHDsLVhR+1Y
XtVd3B2cr+cryMXuzRoMwGs0zsKn1sx90SXrcmAt8QVABekvJjfiq6Qn1aFK9Hg9jBBPYjLWb0fS
dMe5F35XNYT+yjqhICDUtHzf2UA/WKPQ3ebw8iRFnRStKsOuN+10n6w4ulUTmQ9q8mVa22V9ZozJ
y7nTw160VZwF5Kp91/jWpNpvTQv5jvJjE3eoGHVff2Ax23YDHJ8zxH/6Pml7nFe6l4doi8LFAt7y
0dQxnL3YqkcmytmkCQbwz/uue1fVDf3QEsBqqUGq7XPGaHsd4dhcrGJQu1GOAPssnn81Mw3F1uH6
Vq0lyXU9kS1lw+Rvqxrhh9iF6VbERN7ZZKxd2mjHLtQM58uXPXtuEV+vfBUFlzW67W82rteLlTUx
zTyc8lPbj0kWD1DzjdUSD5AfmL0c52W6QRBxj6tMBoAGrb8cwZ8zJiw7lwuYu/Lg+OD9ic5UxaNL
kfTxTWw2VHRRa3i6uiXOXNvTLnU1NYewcIYzGS8r4CrV7Ldmkp+8im5FoGynq4EXdlvrnaVd9Sb2
mD/XUYOu7Dz6u80OtcnKdnFZTKcp9xAGiq4VAXy7ISbrnIW8N0/VRRI3EdQ5ce0uXGXZkXjk3hIz
ucO6rUNRa27zZozsRQiSn2OE26uhK8t3pg5tJjGLQz6HBBfDZJc3DETp0hD78hacfinUuro6XXw/
T+mkoy4fqSjPU0vxbYiCOLbOxucSSmcPaSRZPkpaSkBiOirPvqyWPkX14p6I5vXBDUJl0xgRCMyJ
XbNqbZpToO12XXEW3fBpXI5dE6YjG1b+Pl7YeNfHdVUIb5bLwJewYw1Uy/nElppByodaGFxiS/Y6
RsGmYVVweian8rASdbMQnZzAm0WK0WKvtzHur1jT1FfJNPqLxUZYpwIzcj2OsYKKANdLk9F1Xva8
DdilEkQ8M2Z6lwtr1pu5i6lP9QYxLK2c2m5ZLweUiZmUpyDq+VwhuU4pi6ZpzQa7NiHly9Y8QK9q
/BAPo7xCY4jOc6jKbOGN23POdRGTrXxbTUN1bpdJ+x0ZLLsaolFVuRTIb4WiZLoMgg67waD2DSje
nBWOxcm2rN/S2UF07NHGUiNilI3cJLsVj/Fum50rBj+h26pC/X0/W6gGvCIiZK2HUjFtXayfxbyQ
LU90w+osRKSEyqubQ5P6AYk3k5/JbugauZebknUaqnkoJLbrW9VZdDGX7XiSfVXvoPAp90k8fNJL
WO47z7qCV/N4WW9JnW9j2T/GrupMwZbGFSOK0UH3y5wvfT3sAedFxyTW4/1GQvhFwVE9T3Ub3a1L
66aUTPLF/fjQ1WmMK7ObKhtfUiTgaAPpmOTz5tsMjFSdOq7tlK7lEt1V00iythfxBzlye1Ulk7kc
BmSzaZ2bNhu3EtOXPaKsKqXal7DJ1LmpfmhHsY4pWaPtFzih6FnhAT/jCEJup3taNHKKf4UAjd4B
qwK0hkB2uigByeWtFfVh7Ls+hWgLlZst42U/UzM/zXpIkhQ1Tmd8EtsdBZxxgPNQHgJHJYCQtT2M
YiTHYAi6GOooOSylVScaukinUT95SEp92d6tAW01OPyaZGVYhQF7dPGeSTMd+hj7DxI3odDJQFLd
Uqiwg0n0frNOXpYRHdLZ8CiTunLpJMTDSHXyvrZ2K0YizLlHsjy6xfDnToX1WBJJr8ZZNr8GMs3X
1Mb4aowYK3qpQ506K7rzqsqhGNkwZ2yFN7O6bN4TI+OMK73MqVqG+SMPCJN0Cqx+qFnSxWlkbb3v
hetPc7nogkvh9hMO9gDa5zeJB4SMa+AkFB/rm5oAMIjbaMy5sPSo+pW96XoUX0ZDzfJprsaddUBT
xaYt71HA9WWlYsJT17U67wdXQ5ZrZDFVZbm3yYtLGcGu1GzCLkC1fYF9g/Zq88veTwrdaOi6FTNj
dlchAmSfxnMFPpZEH8qtVH3mRLztxtFvl9MKGslmmfSfWJD4rgTsfVTj2uzLaRVNnriov1m6qt07
6NWd5so37zqkzOXGV7KjpaEPETAoUwrUuPoVnp4LCvzPMbCpSkdfJZ9UNTdnZEp2UAiPLF/a5gXC
V9NjpcAuUKqvtkwH4AugWmz9bu67qmBQ++ySxUR9FjnUncFrVKZqPHf5Sz+kBbqOlbsIkGK6Rn13
DmqZUuVoNGVGhu2ilZI9titkxU2IEjC0aGmeAB7cmaGFM4vgqAhstqKsS3LBVhVdqlrZC7dSv68W
O+zLZUigAmNNGpcByDUWq61oPIv3hIax0NtKQBRLHiPK1FVPxXiGQRM1Z3Ss1C13hBwTMY8G8jnE
fUDv5dHGCCI4Nu6hVWt3HZCW5zppRbaNDTzH/LCrZ/PBWroVLUr6Ywwo/2BWUmYTttMe+Lv43ZjM
HIQx2xs8MZI2CYrvFHAHDw1kqFO3xuzSRA0D+1TNdR2p7deo7x1O13neztBw4u995GXeuWjYO+Tb
3E4NgfQxiP5WmlrRVEVy6rI2Wd2hci3LK9dUl6NYJKiCVNvVVPb67gW57+K+7s7EYZmk9dKTM+0s
zsXabntlCXlYlmF8jKwHmkB3cFhM0/KiL+s126aAIN0SDbEe9wE4UwAiNq1KYQpnAH16V8M5BKSv
IUqIR06bPhPS+APuEL6sp1lcVDRZzsZ21T4R7XxqF5FcohnZQs9QZJsxiY9RUPoaBPVDapIhfMRY
ojYng3GnmUbjoQPWHBLYou2FxkGC0rsSkk+Z3EXK9vDTcZS104JdDoSI+mSnhF9azFUh2w2wIpj7
uKk5KTCUDEUkcHmibl5oClk3XAD6n3ayZuJqHKYwpqZVdNotPmDAQovFqqgAWdK0pHGyb0tWZvWG
PJx5SG8fkRARzptNtvcJmlwH9JFXIishsTaFZX3bpXUVNW8ayeJzD4nuE551BPF+6Yc9BrLhriXt
/NABG1bEi+Dv/LiFsC/dbKYUxZOFbBUDQ+m9PMF7fE5XulwOuolOvkbJhRM42r0QpFCdiu2+RpWF
iNB4kVYdgLI0eLR9WMaa32Laj/Mu4rHJgUue990G9VqaLNycK+L8zRJt7btYt9F+G8YeyhdXDntG
wAcrO8RxuqxhBbpw4POVnwW6mLR2OwA8tJjWxt+Oi0GFVFF3u21tdCgbqM2WblbvN9M9rjR8Cn7p
UiObFWqAphkzAiwW4BUhOpxzTtndCKUBRJxNmzvFLXuPVSenbG4qnKQx18t13IfliBxpAVW23bWJ
N3Ft7FKf1mX2b8ayo/eionQF9y/HkCZQpbusNcv2SzM3ZQGF4fae+sXugw/kl0QN7WlVw9sFN7Qw
o31HzdZnTNVd0QLSu3Oy3niqBiQ95NKFr2kE/MTRhqXLguuBv6sEAyBYx/BQMmTGUnzcGtu9X5BM
nhgUDI+NrSeoapoXeJJs/BgHbAvIqVU2LVFZOGvHwjsZH5Vg6lwDZHugdKB5ABLkLDs/8pyA8Cfh
WnfHWaXedW3vP7bcWPD1kPDjTHrx3g9x61ICNFKdky0A6y4D9bekX0kFvZKye55muprMtpG/slaz
W6uoBV7fu30P1fkLVzrUaW9QBOwuMYdONpPNPB1dwQEuXcami9Ia6JyiIYiefNToLXPBm8vaGH7H
ddnsrI/kQzVuDQTP2IiHBptKZnHMh9slkK3JojGus0hCOyJdk2W9XtYOaDvf1VjtWIyFSm0L+Dat
uYRE5a1tQy5rbHYRM6JKK6Ba1T5UiL5tzdi+sTKWp3KOrE430SwQnFSY34VtskCgRvAotEsMz1u3
yCJwQu8WvNU27W208oJCti/TMNBepdDAgNIbssCliHiHU0PttqSCjv2YG83YfQtcUbuH0lQfgTrS
J1XT/mlK6vEiaOUPcvFNn/KxL5fdBqVrkxo3R3nktN5Z7JRPVdwuQFk6QPPgSYDNasBuXbqyaTnR
aZVL5sgW+7T3Ur0pA9tyY1X01i1d3GS9HfEFcM/xPe61u4DGz3oPZ2V+6IcVGhqy6lgWt3Z71KXU
F71dld0NPahCju0U50A21R99MphrTJ3KKkYoT7sJNe9jNAjADAQ/QGtw+RU6fvQMaGaBYnSooPSX
4dqPE37nk0q+rWj9AoWNaE9jEvU+9fO4HRh0qAoghYGEHkX9gJQKZ6AbK+hsEKD2RCfKfLZAm0G3
UlyV05zsICoFKNGkC2m3rsP1mnTqI9AMUBhu4EwU+gclymMydQdDt+igYcbm17HnUw5hBhWDEHts
WyCwZrOnFVgO+mzdRd/HQKfiCEcmhQKYFHNX+0KVY3PAvFSPqi2bC8qYBvpVQo+BJj3QPpTvvOrK
08gW+W7xGBj8pvG88ANFh0SMcJpY8HsoJaw4TAJ4YwVRLB+IlhCcBS4C04nN+ygQiAt+uAurFSCn
nt62Y42ySa/VwYoqHJXT/LytwDitkPaLikiVJROq9ltS+hzPnuUNiSF04FHlg+TdVYhs86npt3Dq
60ofWdwtoKvV/1JGsr7vhTIHbLy5MYmJjiVWRO3Curxw0ID53/dbC2iEQfHD6VztTNCjSyPAxh/L
gSqVQUZwyy7CTl/qiuMqXdceHeQ4dzfE1BUcgmmjzwba31kP6O1dEiVzvtV+ETm0RirgAgCwLhez
Q2DRJNreehpLl5mYiXvoi8TnJeLsdllk1O6gZKl1vk6VAO7IroWIxlal/wXJgta+ksvlyAe7Q8Ow
PiAIl3s3TXX21VDBjxr1MI32bZs+IQCa4JAQLKWgL2MEX7fpFYUGjBCQOoFCOnRQPH+a57af0g3m
tu8ZFnaPSgUhyi0EHGqIdm4t4xy7jau0I31zQ+du3SXlXHw9jvxZst9HCp5ct/ZaVZ8Hwb/8/Ov5
cdLtJ/fbgPJ/X30ZJP/vX/tn9zLDNXz/0MvMx5en4DufZ0Be5iy++fE3Qx9/Z6zj91H1v3PzX5z5
iGMG6v8yh/43Mx9fJvm+mhP5fc3nmQ+YOpfQXBccc8QwwjDZ8Xnm42WcKqEE5qlgigO67WDGzzMf
NH6NCRESMU7gfMPcyJeZD5jghQksxGVMhEAilux/MvMB4yvfeBJJYGQCY5j4wuBQkn438EFwtZQl
qeazN8PFrLezQ8tR9vXhK5X8wGNhj3/zGU5AA+QF/Pw/bs5su06c3dpXpD0EEt0psPrOduzYyYlG
4jiiFSABAq7+n+vrKrW+bWfsHP51UM2oKliAmldzPvNFGfT3Adu6bGCjNfbsKbilhLQn3YfPqmqP
0djffXyv4L/u5QUhjzzP8QF7Rtf3/evkmKSchqZwpjOHhhEIVPTkdTHfC1quqP3x8b1uJ6LrAyfl
Lpgc94pVh9d//wsvM/gZy4vKm86UuyegDCapgrGKP77J7TcC30OZh88EbghH6FsoJ2pax0i3Ck71
AuMKiotv3jpY6XtoOE368b2uH+JXAIiBR/Z9fCPXY64P2fbvD0R7/BjAF/oMm69JBJNUY1Mh8Idm
MWiYxk31UnalBIkw1dnu45vffjncPHJxRr7ihTiV3t5cRYNPByOaM5b9FUre+CyfP77Df71K3IFz
jEMf4h8N6M04xHo2szK0/TmSdbmq1NgeZ17nnwu9fPv4Tv/9LCFmLgdJH9LI9fiVtPplZNQEMAnt
aqiamkc4eoYrJwjTUHuPcHOec6V+tydg3P3Xt/vbLb2buRwtTj2EWS3PU6N1nRbY6sJY28npcWDP
gvtRBaguG0BDG5zL633kmDnJQzZ+J85A91BAvER2wlsRab21XXRPYlOHKPklPMCVJwjUOdp7zp5X
yk3ygFbnTi3lhvpiTkuuRo1zrPb2rtXOVl6V4C4bgxPsPPtDmQULSxEVp0G7/I0zx7uPyqY+hxO3
uxKSp4MiVQxtMqrGX7XLkD2pqFWXYYzgfhonnWd3ioe6W0dGPVZZexSy3srOu7jFPCSl6579tt9E
zbCfClR91oFcmweflT/FWg3nxW9YKu0wXGyroAr1qzAj+yqnK3jrS9KN/g7L+Iaz7tWPsm3edlvK
vVPEpjXs+rQJi9QU9n6ZsOO6JGVRuO0gu39hs7spvWZny2XjsCj1pLOZw+y15tfif1jOc8jefJud
RBTGrZj0zi1MtYGX+NXl1WNLusc5avSKd8697SXsYNSVaw/GWMJGkDBdZA82LKGk6oNf+/PKcYJN
U5XHYvEPqBJWvVR3ZeluZoeeg8HX8BrI8zT5e8zyxMhs05WsxZ/qA+1mtRO1qmNV+5u5AwWCame7
ZLLbRMTNkywC5CXHndP4Tgy/1oltOJpUtXqKI4FjuI80w1rNVKxB4NzJSe0cZrd55sPniqhrErek
b2Zudp2cH/qoOzUQqhOUjKvMNnUS+FcVoix+TFBu11E0nDk4uA2OwidYVY8h7cmRiOKejuxa6QEr
U2EsmfOzM6ixqNPy0xT0aWeIiTkW5HhynK0bskd9BVd0wLczXPnETP0d1c22KunTAoN5ZQAX2Yzc
zeOyobnfx43gMV1IWrSQYhYvHst6xTQ7zDTfhpEEmsC7S8vN93kUD2L0s0SSIencCPV3hvkQyT14
P1Bk4VsLoc0Ucm3p9Lnh+UExdwWzdF8SZ8uXaJeRoEYRP6XzlD1Wo9pBSjsFnUh5ITaT9LeRadIa
7wTFZColYAubQccp2+IhMoVYF3xuVw5sUV4X7YFw2vwU2Kcz0mZJk1eJkAwedQ0WRxr23XHLLQlN
Ek3TkXt2O5Qt3TseuAqcRn0cLbOVo+YEHuWLVktc4Wg0SVMf9HUECfztdoQ02ZDpdXCLlYVxs83Z
8LPV851uvWLlh24SURNPZbN3era1rnslIjm4qcVu3aD4KRzb7JlYksq0KUTy8KudufcpmpuNU+T6
mIN5PHj98rBQmmoXxpusQH0V6kvU0FWrzGsXTiVGU3QhxWwTfxkPOnROZglpmnm0i2ft7fIh1CDR
ivU8zoDruoeB9IcZaGKsxYAjlbOfRRnuJxrsIfRsKClsPJfOWnvtwYF3RBqv+FrAUSxos1nm3k1D
15UvRd+0iT/7SyLnftj6eA6IW95X1+231kCmG8YhLRnF3CyrAxMNEK1ost6qkTWRadE1NPY9Mawk
UIp1G1C7qnG2WU9S8E0YynEV6q470xDcVyxFLu40dNKja/pi3YYO25eo0ZMxKlAgTWYF4Z3Jle7K
/jiLToSb0KtwAPfxth7oEoT3gXuiIhiSUAg/8WFpACy6ZGWHw/VjVy6pAmMqnSfTn3Q27HOK46QW
QAu8eOE4oPfFs8HyyKsZSJXzCBhjnYs6MWN78iCaQQeJrzZUNU4rtnyqp+IiTJVIfH/C50+uyVKM
Pjd2FJSQ9mUiTczbQxnVKwBuMePwclzzUEwjmLIw7eUPa4q0doNly/rPFqYCy51DPgXxlPeP/oRZ
Z8t9GL3m9RvOlmxtx+he1NtxaO9gYtfxjNlqcyeMTXZSntnNYMNjDufNz+mrZOqtEzSZyBjFAGmA
FPdpu1A8apAlkwLDPMaKVCuwKTmEaZPmvH0SmXlSfpeAxGlWg/PQYanPvKMJqpNbqtizFZY/9zsb
nO+MVk7MJ5JfQsOdkxyzO9kExwrjfeUF3ZmR/pNPQqhLbD8GsJ5sC+ep6VXadRnUg7qoT0HkvC1N
oDB8ph7gAymab5r4L3PePoxwgOVQjAml8wEcb9zrEPgrakqegVaO/DXr39rxIZvzGGDVyoMzA4Vh
1Xlunbj1p7mWe9Q29lw2VN4T03n3ldtivcnsfddUdRpNT7zMUmJq+LZ9QiQomHz47AVq7zcc6jDW
Az9bB4EPKG85g8N6crsD4lJVTIMaL7nfU1u8cTxMawJxCrCbn8UwPQeO3oQ+bwQwPtqvZWnrdMlE
Aa6XPI8eUEpB5iyexuHk1+2aZg2IV4wlQtI5rI9CeE1aSMG2BK6QiGbN47ENeRhPS0/C1DPNuBn6
uk8L4q7qHAyhoN26BASRVR5Zi+gtdPN1aKsXoFEgdDCEbDBmSVA3cemVRWz1a+GhehVBHose7o4u
fi6RiF2dxX1Z/4TEGRc1VjIqlzSvXIk6w4cDt5DY4csP3pZJWHdz2ollepl4ARxp8Y/VlPWbsi4U
EKXxBxzrJnaaaM/Z9QfODGYdU4+lnpMhajfanUUsx3ED0ze/cIdts8G0Izyp8rUd+RedP5aKwZA2
MBABWdAAvqg4OE6TmIxmW6+sVpH02b4qojSC/RN3lAQxUU24DjMQgdq7L/yIb3wmU6KX7USNt5kC
QOGeh1WJWT5uI6drTpklfloGLjQMtmXAaR8GMazLAWVavJQKcCvs3qOd8iMgSZgO2FmVF8R5qOqz
1BV5KGbvrWF9F4eqO1Y5lJsmSMsrU0U/hQEg9BpeH9ZaQF8HvmDieHpb6WpdDX4b+/O4JdEP1ZGN
W6Agqwe19lT4KDUECx8656IAZY8SRUpeCfx/gcQ+Xm8reDVppfQmmGXqabNzoI2unMlt03poTxxl
J0yR5xCeTux1FYjS0j3zpbzzGfnZ5vbL0Ih1W45JF1RbyP4/FuFtSm5TswRlLDq6xbEG81J6TaKr
/t7JwH1iL09aZlJogpARySbvoYm3XZcsFeoXAw86iYBAJEYP+YZObLe46ufQFgRA/VA9dZVPNoJ0
5brQmTiORr1FlD56UxRXjiwT0/XzBn71tBk7SPxFF2SXctZw7VEo6c+m6KoYYHq27vro6AqKJSvn
OWqszl6tEye768ls7wuS83NWBpzvSlkGwQE6ff6Dj8gbTA7hT8AoxzWnyluO00IFO3XKTF+hR5A0
DHJ7ILovz7ppmnuQZJDvvEbqU+BgK95i/+bPk9bhI8bfmFTEn7904MOSNlLqMMJpq0r+RS3hIQA4
/Wwc6sbD5MJCx7m53kQagYR1XgcebLVg/g4FSkEwy+xXN3fHC3ENXRkrB5BbAPxBg0GGfu1Lnz8N
uSnv+UCnPEXqwT0OTW7OSx+Fbtz6fvF17ojbbsTcFjIdW/ltrEcH557J49uFjMF+9rX/NNYu/znP
oPPhT5Pvfk68pBBe/zyOWfc8uKrDymQ7ZgHxFF50aTOc9UGU2LKPJ+nqR6MzfgwEDx/qigkoknO9
92TYnVrggRigtkU5ApdbHhWInOvJhiVS+NFuthzBlmmxp3Fahp+NbdzvM9iBeRWOSjBM0An0gwhm
L3a0pFh4ZpjS0hh4N3y6kuv4JWo5NdDyLiIYu28mLKdHVNV240ySAApVwkcsg5oexbysH90p837W
ushgtGGLHB5G2dltL4J2l0GZvRet8U6A+PW3uisHLLBRI4EsSgiFsevqIBl8ZXcCJ8xV6HlzWgzB
fNf2mJ11SzQSMnMFxkCMa5DSwzPBL1Gwyqy8NPMEsVvAqEZ16CxRrOEgrMJFeluMOFRdDdaVAUTB
bvLt8FSZcS7iZpyqR18CTCvBWKbdMjqJoCPcORvaXehlxVNRdbCZSFV+6WFbxrpxs4M/Vz9tMAwt
tHjH7AnsL+dAstDfzlMnj1UogVF7fbcGMuud+tZxIHf2+bokI19bUo0HXhi/AFK1VCuZNSRtfZqt
2eB2m4D2Ml1Qq6bOIutXXc4/YZeQFAQ++GcSPMsgdPFITG9sn1twApzsS/Dg8ET7saCxO0Bm9wAW
fAnAGpsVgMxob71ZxZDelwQ2XtmlRTVnx3IJx31ROp3ahLrO2wSih944qi8uFHWnwO06+YA6Ykmy
wq1OjiFuQr2m/sQn6oIoM1faGKebcTWEAkQmdccFZzm3tPAg3bFPJ15FlzGy4RVMyz8Ll/TYJfII
S2zfuxsXESobd6QNgjjUE/+ygPbdgQO1TgIsFEZhN3n5dmxLyrZ0yDyZtpbP5yUgdAdwuVkQm/E9
LFYEeB9AqFHuZxMOEgdEOT2YKPLSRrjiKZsX8ThlU3uGhxM+MSSu9qbRKBA7lqfcKcqjHTIbj97M
0sEO3roJTPNCCqf80pBKPYsmmj5NZnbfwiwL38Zysk2sSeXeBSi4XzwQGneSQ81JNIJHFzk2FAw8
xVnXod0RQJZ9wuEvOKihzR/rEm+4uG4XNuLkK7h9fYbXCTYQNE+WxbCU3Yu2demjVKiL76PTZmcU
oWNcGDE+dXa2OPjkJK7B1x2pANnWN6Ob+P41acEdAja3ad8GwLAb4Cn9C85R9tTwdkroGEoQv2Cn
Jmh5W4oJkCe205HG+ibrs9ayuXCA+gAjrY9oTAiaZocSYdyysL+eNwZ/ShvfgNWvuao/uQhffSOw
unZuu3T7zMBNXeBn51hF3H5VD7qDQjOguPe4OprGe2NzEL0KTVy4noq9whtYnmDtZseA9SFwS2OO
FGDgWqAk2QgLVjlETXbnKF0cZ8x/nB5pNsDGA9YCR3aKxg2lvPvudEG/61pwkAhB+MOairxJQSTk
p46xYO23s1IxTCaRugDGETypG7724BnZGJpHkNTg1NaI+knQ+hq6GFQqOSU8L/M94mvqxwQNe4WG
NsvWNUHtJ8jaBOt8NCOq2rJ+CilY4rot2WYRLbD2EHROq0FL+q2y2DJ0idOubNeZ33upLMv5PE+u
TGaL1OGA75PUJCxXZumzBOBsiDobQHfvu+IBZCIknMB1R7JTdgDXtjSV8uOeDxjfUNqCr7XM831o
CX1sJZGvA77ndvZE2GKhMPLN03BHXQOmK4xQSli3Gw/D1I+IkUnzwmcFSCgSnvdaoBrdIncJiQxr
+CbD/rHX5TLde07j3del46cynBykewBcg40YYdBrBMOCNu+BPJb2FVVl8S1HJPSuBpiTYJkb+qRG
OG8PQ9GTq0k65AWmLlCbELDcsmnCNj+xoR9M6nCQDHGUz87Og6aZJaK9HhJ0SfrHxjCzq2nGVu4C
np5NLTxm0ooM5S9mS9nwchfNQQdNKefz3hEVeVrgAoAHtA5bSWyCa45ww4jMiMSe1+IIuwK5Uj1x
Ms/4Z/TreTaZKeC4192DmWbAn83ovzkGrEPS8r76MvIRI4zW3Imbrg3uekeDZsxDP8Twdpd+33u8
/AGTUKaO9ttvBK5Jf43gLI8QDdkzBJEyx47elduxEOre78aKxD5CGhu3nyvwb1l9PwCFP7C2WFIo
8YWKIQwUZVwV0EiDa+lko3BKBhmRMwjy5qQC3W8RsluemFU2nb0p+NwNVP5EAIftjDvVq4DJAomU
fiapBsOZTJFCLsq04Wf8zz+WuWrude9nWPgNMN6sRz6qDdRJF3W/L0w/PTdZ1G5nWulLH03ZJ9nw
+X4GzprFLQKqVTwCMdnoBQIhTOkg9YbQXLIwaJJOIRcK/Jc/z1x3mwpGy0uNiuUgeoeuuG6BJfPa
fuHKQO9iAbZAt8wYto2sXpVjxz7xxfO/jRo8+DDr677TYRJXU0/3PsooZK/G+sX1x7lMIyzs0B+R
k0pQPCD7AVr4ax1wf6/l2JoN4/W0pWrJdw4fci+ZWAZ1VkT1i4yG8TR4bnNgCs8gsMasCACCxzxq
wx+Ic712NIR4BjmMkDiLlulQWZxE/GwEaAH3FmUbCuMpM/Nh8aAXtECvT37e4GA8sPJ7afxx31pS
RinyeO5eIlyQekXQm6N1uC7SoalsvdKE2e/wboJvkQlwpAI02N5FNkPYC+LWpqgrnOdcqNsnSIgZ
ljLu0bU/udOdFxXT3dSx8Fwim/bJs0jXskgPnyq0tEhYZqo1zrtIFugIYAV0N50aNjfpiGDoxsfO
D26NdhwZ2qYgF9Cn7je9MMcg/NX7jwWk9i7OkAbbO5xBLBFLsQfJ4uygk4fbKffqg+9d7XegoNAI
IpZ6RAN4XGqrQNFW/aVWxUgheizsAmakOc/BFD1MBfbZWCHv84Qiv4lWdZG7OzKGzn7SBfIwNTSg
LYAiGPFz6+wrxyeXEuLqbgnq8REx1HYPnt5HLE7MWkEM1eWZyKL5ZKgp3hBOIXOMecXeqFOGn3XE
qh9AGaYdkuH1XaiZJxOlTLSdTF4ADUdeB+MeUtIcIlM5I0AdRRXfZGUzKkzyxudxyzzyiVsCogqZ
TORBQ9nMcY3z+b1judz7S1PfAXUv7tkyLEAh8GpKirTrKAoEYAZI56yE4kZMlSej8YSKx2XEz8iq
bqupqtZkXviTbLtpjVh8t2XClypG9te5l33grbVG4Y0jjUkLi5iFR1y+dYVYnrD5IT1ROxNBWKHx
mJcGksyfaG5zuRnnNvtiBwfSVV4OqktxhtZH5WfulnctMGO/RH3ZEz8OkL/D8GXDmgHMW7MWp+64
5IUX04YN24bSDImw2hl/yDqcIVVHwT01gfq5CNXtO8+jJ868DjnxYjanAPXYEZjF8Fwq6RxnsI57
GKXt94lJCLC16MBoOt1btwzFYa4ifM/BAAlUCIPaynd3iFwXa9Rpy3rKBnImUSj9VRVepUI4vDg2
L91OOX22lz1FvHTss0uhwLoHeecixS9liuKoOAyszk+etyAX2mRkC5fMe2AIZMU17LGUWY1FP0Aa
JkQ6KbZdB/up9AIQvHbESx2sbI9mEcWLbYUCPV9W0RnQCxJyBjjgBj+y3vZjFwL8Rj5ktvOVPpuB
5E0mGO6awncfTUiR6aBi0dAOuEJ5DtmWRwLsfMHrpPIGWBw4JMc1/NAV2gK1q6hD9H7oG4NhqMmq
dCB/NaRwL42V0S4AWr73bAmAvXbITuZEffGnqbvA4TbHAjshjQfN6Q7NzhQEm6x8cjERO3z/GPx8
vqkYb9w46k29wdo8JxrFNErsPnfiHntn0ivEkbHI20vluOoBPI2s14J7URL2k06HTLk7m5XuQdCm
3BVgDu76rAN/ulTVBioLXTtWIZrtwQNpgKhin+yKYAsAQDyiN1+/DbtO4zgFVwKpXmzehVL069BE
ckzdho+g6lxvXRae3LakdtcQ4IByd1W9DWE3v6JA69Zu1iMkqYSIqyrSq1IU4zNTTpf2GQjAqGjU
wSrW7AM30/elxukorugCsYuEE4G2yIoVY4I+ZD0CvFIO1YtZRvclsk04xCTK9KesCvhdZnX52GPr
efNJhak2GPt9WIr50hU+/YwGFfbMTdus5sKYpO18OCDDzD+5QW0OPdFeSpasAi48+BvptQZGhu03
CITnh7Ag5gsyzLoGAkthSU4+4HavDeE7ZHT4RvsZ86136XJn6xlyD6+r/phTmadITuBE5wtVNbHI
bT0hTZr191gVxoemuN6g7Pkng3C9wdG+qY6z45FXHDKm7y64+k1vrf5BZNh+h/3e7oNCUWyhPFgh
BQF2NavMXWnVcs5dywWGYFltMpnPyehws3fUxD+jW0SwrU3vJ5lh/kOvB33qraZHrysgVAZT7YPv
YeIZVBjfFth10bKjtTgzO+gi0DDMAyiTWfXKXImZX05mDTPj6nD2LKG19veuMt1OqHxC5UMyiEqT
2uP0NTrxAvVrW9ZCpQh2sM1UFwbeuVG7QOmqSgrWVQ8Q4yG4+804X6Tv5NAjsBcpTKlSPi14rJ8A
ptSdBWx2jPIGs66W+OwNGm04qMqdcokpyyekd7zys1NlEfYy9OfIVhaV0Ne5iXBI9NquLzYVyPEJ
E4gv4D6zujZYooDSxGbo5aYbSPm1aaroyWfI/6e0N+YRZ21Uj52pH6lyy69C2PrElzH/wqsBAXJ8
1U01QHduVTCKeAxGuvmYCvg7fxBy5Iog8YPcihyAFJF3Y9HjROGIsPD0edlWh9VU/IYUuTbp+wXf
uF4/cn101HIdUDaARa5Uwi/UAfpo+AugU31WKHbIQzfI5TnjUjUrTov2J5yvkcQ6MxPse12PLM5y
PuqVXGw57gyOLPafWMK/wKx/kT//XxJhr7827Px3i61rlxyOj/o+Dva35nz//s//RYIxjl5NkY8A
vQ8NDRHPf5NgAfsf2ChglqjnO56LTew/JJiHf4VujZwy5lLmuLi5af7R/McJ/wef2wkiPwy8/wsD
9nduhLgOEDD84d0MlitbjCNUJO86bUjaa07QNKGffzMm/z7k/7r6DYaFZLLQU0/kHQwdpEjVwNJA
UyfRBayAX97wv8bYr42L3nuA661/Ge3l6E21GJ0Q1emChW9AHwm0IWr/T+zaXw9wvesvV5eBWyLW
HfFLK5wo7tFgo0EiFfTVT8md35BPf+fj/rrHzXqA7dLAJJ68C/D6n+C6ngTxV+jf83mp5uc/e0no
HvXrY4TQCXI0/+GXiECByuejLZ3040u/9+tvMNRFM1tCpeQXcnU1hICwOrafZKaeHSH2H9/jvW9M
//7zbeNHRTASfpmuOZ8ExMUk4kaFaHjx8Q3eGae3oJYusUl1oO8uFN13mEICVRTeFvXI68fXf+cB
+A1yVouoNWLC+29KcCW2IWFMqC5/M8veu/rNHKYlWErfs+xiTedD9YG2gFYJv7n436HA/4xOfjOF
A+LOEJ0q9+LN/mvmIAJkyLX3EqqWKoUAuGt7u/mzt3QzlaHoIM0rFKpsVH1JnnUvLdCS36wT733i
68v7ZSY3wyLnHMmBSwO0PQ5ExpORLs1+mZT85373z37M/8tS9N4tbiYy9YdKcgRQL5F1tyjYHktX
JZkOf/Ml3vvMN5O4nRtdqRY9PuTSWzRHYcj5Tep3K917V7+Zxx5Dnq9npLojleeg+RHVqdfVEB/+
7NveTGGkvkeUUhq4xNA5SSOA91UtjMI/uvo/Wtr98nHJIOBO60reKZYVwcoufuWsOus5ffrxDd5Z
5djNBEbElFcT6buLcEDzl3IfdtjB6IT2LFFZ/+FNbubx0NRL53tZh6BK860aJvB17ppLj8YIbv1u
v7xe7C/I9z/zmd3MZ4Qqlqbo2/CSq2WPTh7Ahdi8lhK8ij/jqO8cPn5j74wndjOZ0Qe975o2bC+5
G1AwJ3mST6V4+vji78w0dr3pL997wDHBI/XUXqhfGRvrSn8ZbcniEt0Yfjdi//FL/7c3dTOdYQmj
WKvra1x2zdFmQ9fRGSGfNg4UXenhNPL5q6q/eE6ZiKJMAW3F0/TmI+Uo4GaVsOxpPZwbtZ78R0Y2
Dt+zFrqE/zgM15gx2v3AV1VPAVy5QhzwF+tn34gCPzs9+sGDdX9TX9wcDP765DcLR9TlfjtMornY
LnugY/YyutWqW4AyTHRJBagJmBnADg1OdI2KcPJBOvbPPtTNqsLsNC4hJNWLbOogCWYQTQs6dhw8
XWe/mTXvDbSblYWJDtl0dOu5QJraIRf7LRTh48e//p1Luzf8NrOZQPce7l8G0MAbD5bmZoAj8Jvv
8s4gdm/WFAS+3Y4BXrl0IPjQMuroNGgK4YrVn/34m9UE2m4Et6ZoLn6QQexZbB89a9F2f7ZZuzfr
CECrqtOw7i62RrQ9H+5wqv3DF3N9Yb/MbsFz1dFqDi5d6IarWmbT56wg3qrslvLHn72c6xf/5RZA
9EDAaxNeZA9IDclfqIc/0NOFh8ePb/Dex71ZPGgwSt0RoS7Iic5JXbp9WnWjWsMe0n82t9ybaW2b
fGw7d4FbnQXrQurdaO0RLX7uP36Cd7Y892bqjpZVmURg/6Lc/mXW87coBOsA3d8P/d88wXvz62bq
VkrVal6a6DJQt0YSn7Yxp4ASPn6Adz6BczN761nxrJhw9ZHqbdQAYubiE+HBn21wzs30FQMGZy+9
4KJag+Qnv3Y6Q49YR3/6+Oe/8/6dm/nLevRpRXI7uBTwKg4euigmglvEj/08Rx+dxfxmIr/3mm4n
MndGr6NFBPKgfS5YkNK8PCDAdPr4Md75xs7NZIavie5DlY4umjnkqwI991PVrPyzk6FzM49rV6De
ZthfwhIWiNt8bUEIffzD33svNzOYwfLkFZyWC3wfeQyneUEFAJHbccZh9fEt3ns3NzO4zBAxVgtD
5j+kc7SKAPLQHRrliH79Zze4mcMeZaSWLfVwcM5oXFTolJaN/vbPLn4ze3XlzS3M3vAi7EWZEA1Q
Yfv9Zu6+82au0cdf12fFOPzNAH1QWjRNi7NrrjUbo5c/+uG3ATCOTnssR3D4YsJsiSfWA2xt4EP9
2dVv5u0CFHC2dHQuVdWGJ5Kho4qR+W8W5XcG5bVD+K/vhYFGujaYci++RZPGKgBG0qIxfGyi6Xdh
svde/fXWv2yNKpvcYHSEf5Fl1e+GpSFJ5Rt19/Hbee8BbiZsIQdeag9XZ2J88GtQ1vBXt47Wv1lu
3lk16c2spejyaKsCckXX9nesCc8NmlrROUw4QzLi42d47w3dTNsRvXkATnYoC5XR/losPTqFNsA2
ko+v/947upm14f/j7EuW48a5Zp+IEQQ4YsuaVBpYkuVB9obRdrs5gyNAEk//J33vQsYnFCNq5bAW
YGHIA+AgT2Yp5hnaSNVlSHvx4A0TBR8LzyW5dP3bjie2hl0wDBmrUQ9wqaCDXThzHVUMtCcp/rve
hY+HCE4Sfy8i0pUhHG/86pJC2OOYcQ71lWSQGwP05wzyv1czlNn93XzCksyywqC6dMsZvAAQdSQK
B70DcaHsWhTTHpcnqKhH+Mf24kacJbfjGf+Zl8fRgr7ZjDd3vBwH4E2CvXWuwXG53vEV5R/9Mg39
pCBg5yFZcEGB0C4ZykNpXwQE41sP4gWVOlz/yscrxFk9s95j1IIKWABRjerS1FG5ckOGCG8KG3uq
qfH17+8CAAlpXaceqS7BCOl8JzyoXB2h2LeBUNPS0CJArfBINwaLWvekL0INaz2NX+yvD4ypcQ3+
ZQjBF0jEVJfZ5Q5kT9zlFKA+8Cbgo07575EZqhDSm1BuvCRzCyajbSV3QY1a0Ou/3bR0NNijbJMs
JM/VpQ5QvBeCurjrJfvBMmj4iLbPD004exs9WYHy0TLV8Z/5NkWhFA43UO7foVDaOyzTJFBTClnT
0CoLZITa+i4b0mCjd4aZCbWIMLUQDZuDILxA8GN6TEpQbRg0fn5fHztT61pAgAKeVVVeXeKywkDx
ScbPdjFs/HIDHkIN0iK1UR01IMFgg0f90JTegpLbDnUwUzlsBDSyrqAP5iPUAJ1JUZZqSspLW2SH
ehq+QHT/XwvaHAhawv/Ww5MRYvnHojvDYuDQiRuHTYO6GibiF61ILh4iSgseVlL7B9uFtNnh+rys
s/tRv9b5ehdLbJD/hZMs5YWCVh23KA17EBRZ2Qb2JHsrQMoMXCUftgfpsQQ1biOCraP20Ve1KMCW
LmlRO1FcRmHl+9btjryc3tJMZBDD2oKQaclpwcAikCt1HVFeFlDGIm/MwM8YvXlj0Zla14KBnblD
AS304KKGsP4OZiMepjykzqaNiTG1rwWAHoIfZQKO66VG+SRqE+7AWfx/vpTGZxBD04GG9LLr7M6e
x/KSQsVRZO7vORm+XV9OpqY1mNdW1qUTGdTFrTorEjndCVFv5SrJ2vcPlo1OnMiUNbukhqyU53/F
ycFSxbNCFJmT57Fsn5bFfqjEr820rKkvGuTp2BAKhk4SKzuvoIJIXRCbUaB420hpyIa0IESkXT5f
iK14NOVeB5pdm26sTgOsg7VP72AN+X4+IxFaXLDLes9s5esoK4QFRSGPJOghL1b5R9lDHXtcvP9P
JzGuK8P+GGioDlM6QI7Izy8o+EK1ixVBxDxCfGz9LlKLswEMQ7Ycl6e/+9ZCLAB6h25+EaHKH6kn
phev6pqfAkqYqLP1UIE8xUnmn9YdpneaJwL1gtsmTQN9oGRVoYKXXvIZlkIteFO7LuzExiZjiIqB
BnnSQwUrVfZ8Ue3ylqZTEoHZcOoYOzjz+Pl6D9bl9QGEVnbL+4XRZpbKEyvFN4YQUvqQdtwRRGLo
jOKmd/0TK9Y/+oQWAzIIjU6KEHJpvUycW5kmB9XnAgxA6PDiraHY9TSZQQNs7JsyQTBx+btTzPIW
FzrH6qJ49kD99o3Q7oIK5dvipa8HApcTabdyvKA8ePyaJM2+D6ZhY0JMo6XFAQa7FBiZdOOlEWQ4
OC3KflFBLFBWX5BTPcG+pIAhSoR3gubL9fkxxLXVRfP9EujnhtYLJBJRhdDkdzDVmh+JNWUbF1dT
61oQyFI5WIHdDSDkpCLbz13ofxdtO2Ybq8vUvoZ+H5ESxeFNf3GxuaMCM+BcgKWMl5qND5gQomGc
MadNO9TJxbQDhzHtV3nQyMrT/W2jr4HcKXxfZXiXvsxksXcl2Iv7zpNb7+yGEOxp8C7KKSxSFEjF
zPqSq7OHMp6GvFry05TPGzHQEKU8Dd4QISBT2rlhrAohdip5Zi1KGf1MRFycr4+RARM65y0HcUiq
jGMK7PoRNgAosArjIQPrYWzYWQatE82Je7n+McOC8jR0u1Bp9EDqB4Heg1YLSMoN36JemZrWsM0d
NlsTNsI4k879HCyfUCh/uO1Xr598v8GLJJ0bZI/jNYvS4ALN0mJjgg0A0OmvVkiDSfTKiushP9h+
fmxk/bslzfG2X64B2C58mcF1BoNiwagig8FENNbNFinABAANvfAJyf2+9Kx4yNUTLZo7pWwoqjY7
+PN9z8W8EeVMINBQ7EHAyA0GVF2QlqJ6uh+PcwCtBLyWRbTyN84DhuWjk96kZDkqaFwrhnT6Fwvu
L9Ah39gxTU1rIKZpkcgF5+m4CxvcJ71zUfPv1+fXsHzcdWberUxfDATC5fjVw1LvUvGZjF8Hu9oY
EsP06mQ3SVDUKcPFiiE5fnQsFKkESQRmBjKI7XDjFrNSid/3QIZej4poYIuO7ovsfQgwQIf8+uiY
Bl7DLbFFKeSwdiDtnmDQCJKV/99tTWs7b0pRxNiwEaWPLRxIQmU99lXx9XrbpknVQOuxbqklR9uN
64WgKszPHJHShf7J9fZN86rDdl6sahqwHkEw/ITqsPsqCc8dT5/HYTqlMhhvHH4Nt77npKVvz1YM
VuwOe+V+he31LhiGSKe4+Unfl3CGYPEsYVkWegVUMyryvfO6/LbIqXPcytrpOpFPWDvNfIeiwr0v
yAauDMvS0UA7lL2TQ7UsiceAH+DbteOMbpyeDVOr89mogoCIx/Cr151q4f9WuADgTNLW98qrNsbe
9PM1xE7wLEXVtLTipWi8aN3E3ZBusXdNaQedzOaWqTfKKYBN1jC/JCjwtpIoc8aDqOWd580vaSDi
xRMQM5828mOmMdOg3MFNlsGRsLs4fPjccPlGhPMFiq3Zrof0Bcuaw/U1a9jGHA3W0A2eUDiperit
gbZdONmyn0UxQPAn5U/juLEjGI5zjgZuiEoMrJ3rHgZI/gOj1e+BODsXVcr1DDuuMf80TeNGh0yf
0vDt4ZhCCDxYLhO34lxSmP70u6p1HtNhvIOMQly4/cYWahg7nXvm5RNBUVLQXsrSfYa55AurQ1T0
9FW0VNPGNwzr4H8YaGWSzPCHaS/Mgw6YCusvxIfaXlpNzTHFqUzYqLu9vhQMEKLrT3i3baMY2plU
DW4rGG/iBWVgXQEKPGoq99fbN3VlHcZ37aNAekbKt2svbjrxt36Bdm3j7CYot99bgqlHaPgCtte/
ZVgFaznO+2/BjELBdhbD5jQ5RKlKYcMAcRZPUNmHwmPhj0dYk45RrVAYff2LptFb//6ud1C2gJ0K
ClEuQz1BEjCHdlkYVU7A2o0umT6gRYQ8XKBW11vYgL30Ww6BwR2DJtONv14LA3lQwF4j6fgFqlLe
fRF45LHlMnm+PjZ/GIcfJIR0olpQeJajVAJAQvGeQ1CWQgF0hqLrvK/9n3g96cgrqLap5eFNuPuB
28Ce1vlBuK8eDBNc+c96kkQdegRPPLhNnqvM+uxDqi6wLXvnZ/795sXTNMpa+Gjb0kN2IU0vuSIM
MSOcPilYAW08rBogoPPdKKSUrIQpeRlTLA47ufRWeYLd4dfFCSDlWHy5Pt6GwKTz3lLUCNQOLYYL
5FwepoF8stT0Kln5MPj5j+ufMIyTTn2bIIJk87ofLp7d0WhkXobFzn/e1rgWKcYeRbXwch0gsyRg
8EqfSVXd+Lu1wABNqrQDt3q4uHWYv4RsWQ6Y7mB//Yeb5ncdrXdBoBlg6JxZoUTqa+hhDQtNF6iP
QcSKJnWIgqUGkoGTdL9d/5ppDrSIAL3xaunXB4Q2tFrIDeVLFCbuvBES1hH5ALN/3kHf9YUQi44w
UkUZtyo/w+b4RXQF1MfEv9d/vGmNakcCK2O9B+NqsH94cQrG+mEF/BwOTwRu3xvT8Ydj+FEfNDR7
UPT0icyzS5VcoFaxQ9yAWCuES1FO78BZguys3I9m6y1HTXUCfZgRFQr+5vXd0EedIjfWlEk5gXtX
uOI5sEZomvrPNAvf4Htz27VJJ8rNMOtJi9licUeX49TPn4qpPrl5cT9WoPCHtyay7HXFv1sNY65E
LlqUV2TwxoyWEcUWkCm7MeOqc+Zm2AQNY8/Hi/LDR+K0Ly7krCW5MX1va6DncIKduWM1l6yH92Wa
tyySdXLjzcnWQN9JFIN2HesvMKj5BbkgdSCV2roHGFCok+UciEMT5SsOMl73DO2/r0w5Z9yUX25C
oa3t+w2mFV5H2Pftyf/dcpKiBAib8jBAEagJNpPShkhla2CH9rIH7XmLX+oE4nvTlGaQ80rTjVSc
qXUN5Zz4E0qZkuLic4kzPoF2DGycTtdH6OPGqU6TKyoJ62jWFpcy8J1TDs2qqM68LeKKqXUtC1fD
Kr2AtS0EBV0IxPZMVifayi/Xf/rHa4cyDbOrZ2TGmzHHNtpdrLFFtax8Cm21EXpMv13bpVvPg1IF
tXMQgKvznEOd0Oq2CgP+cM//N3JTpkEWNV1wIYIA02WEDShMtyDCc0ddd2+FOYRvi71q572qHNi1
fx2hAeyjdqCG2y15Q7r6cH34go8vERQOLn/FPFoSkA8DidfsAaJa3bmYIfvzDAGdP/+RMe/OS3d0
8ucRBkspVE7IdMfB35arS3ECN4n6l1BqR/Mna1x2BNIyInhNx1c+ZkfaBZGT/65KGZXlUfTjaSy+
K/dtmr73cCSuv+ccIr0lhAuf8OWFvClcz/E1C55vGVGHGboiE65PDKTupfwMy7UDSGgQQEo+wd9o
h+TEvUqqvQeh0qqD1cBxnEtIDsLAbj4ubIxCep9Y/83yslBYE6+a+dleumB9Zf25nKEmdl7g/gKZ
2idooJ5AhPiSz39+dJ9ucXT/nBU/mmPt/MLqvLagwQGZ5aw/JehIHUDD11n2rvo22g4kSf+xMopa
O7i93sEzKXIWKHyRX9Oo4AwgIifdSgqakKKFwWDIS8vJm/wC3TqYaQgo6CUgDu8EqrQ3jlMr6D7q
rBYCB6dFPZ1jZygFmh9SCLQS6OZFWeg8JkXwRNItcoSpK1owFP4IUznWpRD9hNjfCG/MyAvmcx/A
kf46Lgxf0GmC9gChCglp04t0sRZKmb+Gc5oBguzr9Q8YAovuQgTWLC04VLIuOTTJ7lIII+0hfuXu
r7du+vlaVOwaSGVB4hDe3gzLSXlluZdelkIZe9h6tvn43Ed1qiAkT5vFqgcclpr5JMoc7nTWY1VO
T4FPD9d7YfrE2rt35zErHVTVFA2L/cS+42ANkUDeQ1zn0Mrh0/VPmAZKC3+rdByEAfMwXpwEJg7Z
A2IOubMSKm9cSBr+4YsHxcylCWLfRQgcphdaLq98ajb2J9Pvp38PUSuGrEtoGsRlDTHabpbh+kyH
WBbsrg+QYX8INUiDRsPcBo6asSWXcZfW6lfJ1Z0kwR4ufvd8cH+mY55sfMwECg3XrctBkhxKH1Ys
c/hj1d3OohDrjG1MhiHHTXVOYNPCt2XKCjceO3YExeWfsgsf7JL+V6vmzPEiBqpz8uQu/UGU7L/r
I2hYxX923nerGK4OhTWNsxODtvAlz61zMFo7vO7dDa27cThkH8ddnTFI8fpb+JNPY1qxHQxv/xkL
FbVqgfUNPw6WgtBEEH4Lp76/DZnB2td3fRKDXQAj5RRPA/tlswWWCw2cDsP+Je/gOXN94AxrG8JC
f31EqRK6cuF65pjCh34G3d33X2282tzWvAb9jhXclSmBD9wCf5dgKXi1zzlkTqFEPgZkoxPGJacF
gKULwwYU1zGWTgkrAnVsl+QEQ+1z1oiHOpkeyrl9HTNUVQbT6/WeGWCkUwdRr2lXqnNG2IDgUOc4
6jdb7BtXsxYPOljVovqAjnGVZ3fwke5Q3QBV4BB0t1Aeb/v9WhjoCulI6E/B8LQe4WdhfYIpxEa8
N5xQdGKgBzHzdubzGC9Ns/NG9gPB7VSEqw61+wza4OfrPTAsXV+78mRO6M49q8Y45Ry6q+wNohov
UIPdX2/eEJR1JmAON+05CdgQy3L6JIvqX+pXR1Yud1lb3VF4UeWs3hgwU080pEM7TqgyDYZ4dOCE
0PRnu4KZiaw3UpWGyOVrGC8Rktoafthxzcl8dOHcgU1sYTCnTvzDlInf2BKSh9mHawMnTbkRLw0A
0bmBkAnwwRsOh9WjjESB58DgtlyCjV3G1CcN8QrM8Enm3hD3Ae5vpN+nndr1vqeioOGPbCmrnRTD
oYOUwPXlYOoO/TtQklCWRQ3t15hkCYvmFlp+4Qh3neutm7qjId71BoWIUjRxt9wlSL8uooJ5NDSs
IU1LnkIHGvjLxtOBabFpwIcX9dh7JG/ivKH7VvwTYHaW4LbXK6qzBgWra28c0TqUaGF4YZVwV/Hn
dCNoGTCpEwZhkepCCHLmMcSzvX/doRL/0nBanmqZql8k4KhicmBMNXRq3rrRGeZdJxAKJjIhYfOy
bpAUBTNpM7aHlEtnS0nK9AEN/Coc7MXpHB6PQ/aANRvz0L6Jj0g9Dfh45Ruk53s8ht6o/E+4kguY
hdjjt+uL1vTL17+/O6DQOXUqC8JRMXwjVAOXsZn/R+zA2YiKpuY1iBMlEtTfTU3sVbL5Cgl6HwmR
mm68h5uWkoZnp+4GlpG0jr2UHnPXPsJR5ClFYWzY01OWeFDNHzcioelTGrhVVwUt6hgEwP0DOlVf
C/aMYBIl6iXMwh0v6O76fBiQ7WnIVtCOgEkIvoOoMQ/DMYe0MrwbNyKuYTp0CuHMbeH2Uy5iSGx0
EXftHXRItsK54afronmFH6QT3CJw4rHK4FfhVzMMrkiMa9Hnm8ZGpxKGKeQ7qA0o5Ch5jajV7QWx
nnzlnW9rX0OxP4ZpjjczHg893NWtaZDR6NvkzDM72GDymMZIQ3NXpRJuUmqMuYKFgYK+ZurD7WvI
q++39UHD82Jb41RR0sag0J0tuHWiUBweaaOqNoBg6oGGaGsqlh6J3jZuE8q/UyWmOK/6/D7w4DB+
vQ+mVarBunVUWObu1McBV0UAlWFOxZMPB7Tw7foH1gn9IP3mamBOIKJLh1718ZwlTsQKEUb2iPIo
+JO21qEP4ap7I+A0OMNQLgAvY2pjr2/+87zhO9SXt8ivhpnQGYaNyJYwKNQAbwtYag7Dl7Rr7/Kk
2Jhowyzo9MKw9mpRqBrNy+Izk/3J827jSlGdXuhVjcKre4ltsrDgnDnLtxSWgTOUnaOg3bIxNw2P
huasgMw8RKi7eIHMNlT7P03YHHoSblXsmS6sumKegk5zZjlph00/HaJyVUNqkunrNDQ7KPhD1gwO
xasQuhfAtIDCy/T64jXNi4Zw8PNGCBlZbZy7abpEJfwD01214PZxd/0Dhq1Ot5dXw9wlOXxd4jro
YApgzc6uZHB7LGEC+yZd3DXSgk33xWRnW4X6htumTjzsCwmje7AkYlrPhH2zM4jUojp37Gz+VGV0
Il+bpqfwAV08J2is4/WOmlaIFgYEDZqlhRlhnHjsXIzV0avJHSxcv15v3jRRGvYhaycdOP52MUH1
ZXseZQ7vUxQ39HkbbpwWDJ/QSYcFvAKSPlRdXBQpYXBwna3wJBqEyo2LhiFS6oxDu2lIO5ROF1OU
B1ZzfSKDDYX7NARS63xjzzL1Qk/CWxQe6CWFxW5uWd/E3LgxCI5bOT9T61ocgPQ6h4PE2MVp49ev
Ns2mM1XyNkk0pAz+Pj/7AQg9DkMoc5akgRXpcPDhD7sxvYYFStcuvTucTyHKWmGE0sWyaO7tmX6C
++GpCqyNnIJpZLStXEkYqMDzpYurBf6kgY2bhVPB/+am5a/L3dm+B3dSPnexX3hDRFMPXjLNxq3F
NDA6cpOxlolMOtx/M7pP4FkBewjIyCwJ3VL/Nw2Ohl5aVa4NPcYuzjpUO8D0O+TsPqjDcSs1bOiD
Tv/zQXOCU19QxsgMxK1fP1QhbFB6CyYG1yfA9IE1vr9bPXXAYKANTRg8edgxb5pXFCm9tta0cVo2
DJBO+nMcWatsqfoYPicH4ZcPVcP/ve2Xa5ANLOiSw0C4Q8Y5Cx+HAQQaWDBkTzAgufFgpsvc+Yo0
SKchci62esole7TEcFs40zXuYC8JuWTButhChuE+cBMSWUGxvF4fG9Owa6DtJzGDmp0i9ePMOdyO
YIFXNMEGrkyNayfvRGSrgRoyP4w35a5eWAa7681YaVqQGmoz2Nv0IPr0MZ55lu8VHzCbHcyzfo2T
4p+vDw/7+Gj/57D2btFz1sKLq133kip9BN2b7+wx/GF1UOl3pgcBeyk/aV4q+8ZNXmf1DWk5OwMq
GOMy6Y9whfzRZPLn9a4YJkNn86UN3FsG6NzHqhz2IWuOIENuHPEMM6ET+NIUom6N17dx1+WovQjg
c+hB9zSGO9dW9DH9eg3DXRBCWGJuWxBhrPuhmk99rzZuJoYDqs7gc7KatwyG5DFseqs9IVN7mOqg
OkH2J9xTSgUMg9GPoBP9xnitP/qDC6PO6nO9JsvKCrhIWwcZUaygcZm8KG2KfTfeVqwC45C/43XV
l/k8WYh6bK6OUGFIo7DIXyd73FUwkIsI4efQmt6uLy7TCtCQjoSom2dJjVR4H/yLGowCPpmW2nu+
vTFkpvnXwD41abLYKBuJM6edjlnQ/M7g47W7/utNjeubc8GsjpaiiWFeDX8JSbtjM7R8f731j8eG
6Cw/WJRVYhrwTOAk8wGb6F3Li59DJW/K6JL/EcPDoY6Vs6ziWubDI641/i6Y3HEjJ2r68dphOm2T
eUKBbYNDnbcf3Oqx9ZoXi2+x8T9GAoxx/l6kKmu8wg3X5ofmKPzqR5HblyoMyU4U5Y0DtHbtXQzv
prFLRNk2MR3yPWfjYz13G/m3jxcOJA3/btppbBga5gh8zTiU4BBaz2HSTMfr68bUuAbgoZ/gkOnY
PG7gv3sIWoWqHIk6ldta1xCbFqRtvRLZzzmEX/0MW+vuNq03wjSs1l4hq3le2jhgisALGLagNGxv
y3kSpoE1tyYfzsPr64uATWSVronn9jF3+i/XB2Zd2f8bnIlOQVu6cnIKVJHFjd8jwZPFjPLjgoLe
qiGf5tbfKFw1AEsnooGSGw6hj13HlvxXPzYnDoJ96Lgb8dLUvIbbIeuh7sWQKSycBSaxP0rva59u
peYNqNU5aFkulW95iPZiCL5KOT9AR+BLO5G79sZNmYQaaMsci4hwuaalxpPdVp+ZO9779epl6Mhz
7YuTx7fULkwzrqE4aaeUt3lexZ0ACZgGdz0dCnghF7+g3PHoiOKmbYaEGqBhcVnSFL7wcSuhpxEV
uYQ3MBHJVuLD1A8N0mwOIFXYB1UcwvURu734aYXFBWTT36xz4nGSG1HPtLY0fCOhzibG3Crm1XCy
3OQM//ZHljkbcc/UDQ3gfab4Qu31Wd1uDyPcrHkxHlHh8t2BSylL6f46zg2LWOekwRCVjSlcdXAr
HIqzTDIBKlCfnV27fE3aGw+uRKehFY0tYOqdNLil5Ooxn9oeBZbF+Pt6JwxZY6JT0Bpko2ukhpsY
JlZPHpXdfsBEzFVx7rv6VTrqNM/+XQdnZDbKjdBlmCCdhUYWi+AukbZxxcM7GKF9Bdf6DhZmn1qy
HFqWbfTNsMx0HppA/WJqlXkWT8HybfBg9siH1xGM1+tDZ2peQ73gvidRctbGDNrfk3K++279MhBr
41Zhal4Dew7HU5f0CMBLlbxBuPBLgGN+S52NWGJqXsP6UNIg8JaqjcNKwAeV/pM69c6x3Y1jn+Hs
EWgQd2TojE3ftLFos0+FpR7k0G1Rc01ta/h22nIqYczexjxJ2U86O9aXySuG3zdN6/8wzaSq8yEI
kQPj65tl2JBkPnrF7KP4riyG+vn6Zwyd0JlmoSdS17L5+jDawF6bSbiaTzfqDBGdaMbaPO1zH8Nf
WFYXtXOFsgXnyD2UF1KYOY/W4bZerLHx3dFYwhajseEyEcO/vomKFta8y0pav966IcLqJLOq4LCz
CUoeL8L/kizB0YMMZVPzfcLwhnXbN9b5edeDppHwucnnCi8K9Gsz9dGEbW6uwftW3tZR2RDvfA3K
QUEm0aQeJH9J95Zx8gTnuJgl+W72509Z125EDNOS0iAt7cQjy7jU8RyUZVTinBuJ7ckwta4hWhXV
5E6JXa1KZz9Sq/7J62RjwzY1rQF6cWnHEoE5mHxICzpuXp5CFxTy6zNsaF2nj+XBSBI5BGlcNrQ5
14TBG331Rb7eumFudfqYH1gSVkZNHcNCmZxK2BOcunouTmXgWntbeaBw+069ATeDuCjRmWNWw8tM
4oknznlQPoMekDzm1cIPTuqGeyFAIMPDWLDz+NQfQVqs99SvxWPWLFumHYZtQ5ejE1lQt3bLeazG
6l5meQpl+uC+gq7Q9eE0Tdb63XdwXJbAH5Mat8pEVfLU2ot9csNcbEyWqfX17+9bT1pOIe9exK7d
w6s+qX+m3tb7g2lkNJArVVGoAWRlvFgqgJuAiNJs/AcaVC+3jYyGbt91+rGqkekIoEcTDU5T7eok
2KIkGkKtp6EbcnSWM2dI47cdhMqQD/qnt9ozZK5qOGfLmx74iE4mG0DfoDRLeRxIGJzvkX/PFczu
RL2RRDRMr04ny4MS3u0VqcGrzF/TZNy34OxuLB3DAOlsslIov5zoWMcQkD2MvHhemHpmEJaM7GWL
s236xhpj3i1PeLPwpQ5oHbOFHTPG9l4RnuC9+5QTddu1Xleo84NiveC5dVz59XOeNXQ6DZmvls8N
NFySbzctVV2hzpUTETa4d3EuRuJFWR2S5mUK/GorqRhiQD5IsaxW1+8HitE0r2Vn1fGIRL6gyZts
q7NcrL1oi7gYi4cWdsUbE29aVBquR1v5buFi865sz1n18CKmmH/bzudqoIZqr2+NzQCOdiizk03d
ai8rz90425h+ugbqrqc+nHZbpOhYOe0JK4q9XIYtMVdDwHO1XRuGOM7oFUhADcx+ztLq4sPTJuoq
Z399FX38dEZ0PhlHYFj8wMbOSkH2SZodI/LzsAzHrl0tO/lpLtNHG3oM1z9n6I7OL8Po4DZf4zrf
197XWqSoKXKLCBqLG6czU/sauOFq3Vt+w/FQGjTlAS4G/X3dcmfXwxLy1/UuGOZb17KrOFQz3cYv
43oMw30/1vdyyfONxWTAnE4vg0weSGuzrON2BPfGsnA6bio+P6UjDyOJ88euSi1MUuVatyFPF7bL
cwfn/KaoIWzne9+nzF3uU0vJDb6AqT8arlFL0Nf26FdxVlT3PeXfwO56sm35nTjIR2bTlzrbsvQy
fUpD+QRewsz5VMfW0rylqj7DFiUq3PrRJ/OrO/AdntlOty0BDfLZ7Mo+TGrrKbPYDKMiwXtoQqBM
fgOUpq5ooK9qpA3gplbH8F08gDJ5mjr7OZH9IausB8fzDjh/bnC9DKtZJ5Mtbc88O8EElWnyxlL2
yPi49WBnAKPOI4OhOkXGJqxiVfe/iqI8p0n/qUAXbpoFXa1OSrzOerxD8zwvrEilA4tAGFm2Tmum
oVkPEO8OCj5GBa9SrIrtgK5FV5NrRxj4vtvAuml41r+/a9+yC7uYfAxP33W/uhDFiOF6Wy23NMBM
7a/9etf+zEW+OCUSwG5QH9niRwo6VxHv3X+uj7/hIEU1bLOFdk2j0L5P5WvL3Ufazl+7kZ5Xn77b
opPOJ+uImvMsz8uYC4aHNbsq9+F0Yykl0UXpkFtsULed47gJ38KdJVoBE45+iyVoGn8NxSHkB/u6
D4s/d3kEn6PtSyhY5DdmInQumSBFVjZpWsZF2EAEn5MkwmPY1r5g+PW6glwnQ2qRETEIBsv7DEYK
kV/g0jL7m3oYBnzpXDIvy7rJnzG3zIYric+btyH1Nm64pl+vYVfKZmqrbinjtiQZqoTKemdNasbJ
jOYbm4DpE+vf38HLYpQ4QYGchDWS+XnEfnBoK19+EjPZYn2bPqEhuIU9wFK7E2bYGeYDVU14SOk0
nAco7+2vg9g0CRqIqYKYzUA4LtRl58pdRdsAIglVDXGV6x9YT14f3CJ0EbmKNVmH42oRy8lT+8D1
l8Psce9lniDy5tF+2PEKZ47bPqZtzE4QpEoGAmezNnnybdgMpvWu49WDN1efUNKwEflMg6Yhu/W4
GMJZ5nFH2s/IRPzXj2SjB4amdWrZWmGPvHtfxpnIJUQYMgp1y2GrWtWwoHR22cTzxvIl1uzYst+S
9ofcZfeVLW4M1zrFDGbODN44uMZRt3lwoPocwWJm62HWsJJ0iTgb+UXawhAy9nIk/OBUfEZm7EGU
yUnB4EcE/W2Q0JlmsN1sZDfj9o6ykd91kQgICRf5bectnVTWkbILusArwe5GRk9NbwXbLBIxza6G
5SVzq4W2bgmW6HBwqXufOOl3WW49XJuWpnbADkRAx65lJch9iBETDPBwjbZvHXUNup4HXjpLR+wG
HmpPLMbtA6uzLelc09BoiE3qIciopGWMl5qvYc9fgzJ5G6rg+Xrc+XhobJ08tjRZERaQ5Iipnw+7
Muny/ehBo+q21tdrwrudBqRl7i8FtoEJ8v6vi3Ltb3Alu83729Y14pjHeYb0SA2eQCuf/DoUL+nU
jMuNP17biQluqvMgwHgnNgPrfXzqxLT16PDxrNq6RBxH/QjKajAwnbDfUOlx9rn32R7tw/VxNzW/
zva7cZ8IEs01xDXjjpd1VAzQvfGzf/wyO15v37RqNLz20DodEYSLGEmLanloUWYVPiD+T1tmYqYP
aIgNHWsGR2bG+db1033dL94OUqFbwd40PBpi50a1DH6eCGVu4u85WLJ3kiX/2kP/3/XxMX1AA23d
sQomVXMZj6E6DonyI2e2nwdkEG5qX+eQCVhftbmygdq5JweXOM6hpI27lxyOtNc/YZgBnT/mp73n
eX6GO1IFHaIoZbn3G+nnYtzd1v66V75bohZnjg+iVxn3C3Fx2sH7sGK3+ejYOoGMD57buz2uR36Z
vhDVvnaNwMvwfNd2+WvNqpfrfTCwY2ydRSYnPKPn/YAzzxjuVNUfZB/8lH11hFJ2FhGrf6iz+WeQ
sj6CVcfd9a8aFleogVs2ofLhSFfHQ2KTvZu1zr6HuAaIa5O3MTlriPvfo6+tM8kmqVqar2c5O/Nw
cP8/zq5kyW5UiX6RIiTQgLa6Q426LpentjeK57aN0IzQgPT179xeVdPFVYS2WoCATEiSk+eoJwAb
Tg7hLxIkYbdHYevC8PBonCpwqVKsP2qtXkFmDZEjV/C7Oc+D1wWpnY2tyjZbhq+3/iJ6v0Cuxatw
1/R0Px5UOMZAI5CI642jwtaJ4e9BuECCwu+Q/CT919zt/3A8s89B/O32XFl80YSSRYiPhBS46oA1
fzxKNYoDZPd2/vx/EGQVG3GyYbG166z3mTu6j8PY4S0ja7dkyy2LbaLI6ECCYqkGICA9cc/i8Dsr
nQ+iCV/awNs6Um2TdO37zYbCSZRzzEx54YWfY3nrNfrOHJZ/ur0G72c2XRMtlrtZJaegry+Sj19j
5oLrjZDiSakKBQ/NOuEpQM53VTBv6XVbbMoUQQ2WuRgLCtw9eNL5C7iOxUdAtMsjiTeVJmzLYh7j
4GauKnB8IY8H3j+Vp0E0HkFrB0HaacPNbaMw3HxaSycPAb+6IISdj0Xg1w+BF+fHsNusf7AtvOHh
tAdDZQVM9SUbovYQNWN9WApoSN1ed9sADNeOQUACwAb2D8g4iUMdLP+bVNOAjW/863YHlt83AWVN
vVQxy1YsApuKgxOCRRAlKPvepV0TR+ai3qesw6G45DwaDmIGNa2fZV/zTABa6dGNeOT9C65r4sl6
oLX9ppiREI6zk4y6o0f756Zcy2Ss41Mkt2gxbXNl+PiyeGwmkVtcaCHhe8LvDoub6/PtlfgnQ/jO
sWcCygoIHEZ9AIBzC3QRdC5PM+kPwnttwtcc7AhO97OYNDgf4idN53t3/LwW/mHIv3VteV/r+VDI
4W7xd6EhIIXz7/0s6t21Zy4urWqoosdYRNUHlcdqY6wW1zcxZwv08zrl4i2QcXYuQSjAiH4KyuEe
NfTH29NpWyzD9ce5Dd2CFigcyto+OMhQusFh9Xu6RfxlszrD8cWqV9cJgQvLCySawFMJGSBR3AUh
83STTGQazg6Z1uVUrXTg2c5hGRtCvobtUpc4y7gXPhS59+zF9cYbsOWMMaFoM9hXQsfrq8uYuSWI
F8VwlBRSPKTy5CkeQn6Y+5wfupHGd7vWyISnEap6XQqs0bzEArzRrn7SK8s23lAtFvAfOFrkF9FQ
dMhlQ8gFmm+8OflTK172/buxGdQSjBUSt8TLouqHOo7B+NdtskPZfv16HLyJJia2grNkQT5WlQu9
ZzxaEw1pn9O+X7/2+qb1fOlQQtEiVina+cH39P3obt1tbT9unOm8n4qOdsC5ZH53jMLmLOg+TLIb
GA4dOFFUUIk56Wn5SwFqXnubQahlPzIBZh6pkLqsW8xIyMEN2j+2obgLdZEWOwmIXBNe5oJUEwJJ
ZQmGB5EfeJNPB3DeDA8x0Amfd62riTBzhzqgwBCWF/Bx869rjzfYBNRNw3rc1/5143hjN6GX0ckX
mbjUjsObw7T0yk3cIHPzjWjHsqX+h7OM1nOogrK4sDx7boP8xVH1c0eqO6gln9d5a+e2GKkJMwM1
Ok5WqF5ccAmrz2U21kkOzeSNWbKEbCa+rBnd0sV14xoQtshc+OIxjso/otG7nuhcE16Wd3oMeBSJ
Sw4MIaHtr5nzJsF718bZ7F199Z04xDd8WOSAcFYRtge2iIMf6DnJOsRVarqscfbjinIfneobhECP
yxo9dx45+KP3pybVl9tmZnFGE3YWQe8srnpZgmg4YP/zSohMH5kI6IdiHdn3LGzHYt8JYVKbzVCy
4mizuKykHyGaMMTPYTdEuypzIcfwb3eZinp24jwQF05YXh9GsFP+WKtlU83dYmgmBI1r1H6sQVxc
tBo+tQ1/XMoA9HJ04/cty2BCzpqwa/VAiADBXwT6d+fJC/2XuqCHwd9K5NpGcN0H3mwopOOAEzIk
iuelPOsJSStd+H+zbIuJwNb+dWhv2g/wFNjEIxDVDnRQQMnlvbYaTwxqijZuTxbIu2vizoo1nMHt
7yAVHXv+iQSud1F8XH9FWTidutHJ71AMAv73TLLuENKZHAYiUVq2VPuEbV0Th0bGSdRjJ3DFWsNv
Dslee1Ltcw+T26yhCxvCEFfbSjtt0k50PDME6qfbbh6/v82YNGaVlKA4kFicRiG13hL5izfiZyWu
mN/g27yGz33n/liq6uvt/mzGYMTr+TwtS+YgNPH7IKNH3dGp+JohcRae5KTmcKMby+FCDa+fCZJw
zrhg0rL2r7UErqRz+D4KM9dEndWcBjmofwXIPOIvnVqWJAiI2pdGNGFn0RL7c1Hjsh5LtzjPwIQe
4ib8e5bhFrLHsqWYyDPm9R3QEqhxvG4p3th/dPs4KVn8mqFGY+coDJ9HjKJHFjji0moGjrGmP4eM
fxhc9+MuMzI5zMbZB7SqRRDUiuARL5q/oWNxH0TlRghkm6KrWb3dskjcr4WuxCWLOn6QgfqFQssP
rM1/8jDauOhZTNQEoEUgwtd8jMUlgNTlfRCi6M6h9a9982OE6WAaw9sZBIou4zpHd1f10iMZM+/E
J1Web3dhmyPDk93AmyMw/4oLam/OuptOtKDfmxDstpm372ZKDC+OVmiudcvKL8Hon2nr3znrxpFh
+XkTfUYzULbneHy6rFcVddCAJaIK7mZEWWB82NmHEaijorIeKgFyB7CmrUc1DNEhHDVPhMPlISuD
LYnla3vvRIomEo2pWTpRlTnp4oNrT5dXBhIayHMQxvVrxIIBSofAX6+rvzPN7l1n9Y17AHUVKGwh
TloF4ScQK760sXy9bVUWrzBJzsqyIU3oayedpiI/StmMx1a0G+k026obbs36MQ4Jh4niLPirVnkH
QGD7Aj2lr03HNnYm2wCMuJ12oLaVtHdSsA5nSdYTL6mVt8U6amvd8Os8ckvdL42TRtL3zlUzqBOC
K7URbFoO53/iqzfrGvQjzYJJ5xfakHMtpylRbPq8ynkj2LDcLE2ms3KlYSnzPr8Eef/YU8i0le1d
7TufdOx9HclWDtcySSYKza8l5ROZ8wuZXegZKXc8soDpjUmytW64dVvLtXY9DGJou+owun135Nuv
rrbWjWDcX/sKV20sMFsX8a0EhPUI/v9sA59nWWAThFb00nOLqXAgjCeCIwzppSu75Tgu7ob7WjzM
RJ/xiEUDFHaytOTdi9OMT6gBOQG+USSTu/UaY7EiE4SWryhCjPPcSUev/Abltmc2d/dth7ziwF6d
rt/3nmFym+lxJaGe2vzihOS+o9U3Xy1PvKl10uSZOuZMfN215ZkapqzjRXPFclzmeV5PI6Xqvok9
dyOUsc2WcUzHtGaBP6N1Ln8Owa9F/CRe6g3sOGR/9v2/cUo73ijy3kM4jDD+2QeORgRbRQbv3+xo
bELTuimqvdBzchS/ZdEJ9+D45LmAltZI3T2WTj8AlOLKl76KpwONmuIURvDHcZL93Y7B4QcMbx8o
p3m+8PyydLlCw8V0phrJl9utv+suaN3w9iWEMs6CNCEANuxxaobxmGuSekX7xNlwvN3HuzsK+rj2
/WZTdzysvvRZfmGuwFPZVPeHrAPh4O3W391R0Pr1+5vWw4ZXM3d8VM5XOS6nr50/Hvx1ixXB9u/X
729aj8c50rPncag2N3XCB/KN5nIj/n43bMKfGwe1CzhQ7JRoWwfF/RzM3/EajWQBQDRFNH8dAucp
YkOzMU22hTbO7XEO89JnI78ABlQlI3apI5KT8ugUU/8047ax01wNb4d4tqNLv+eXaPHGQwAmj4PP
3C+319q2Goajl2VYcTI2/AJa8zBxOrUexoFsBZUWSzLxbJBrh8KoxhQNQ/PZXcZvBNv55Ad/3f55
W/OGI/M2rqVfVU6qMgi2+15XP8U8j5/FxORGpsbWheHNDBR6c+1O/NLEEM+l4jKJ4RmFKBtnq8Vg
TUBbi8CMdC5DaFyvfxqnfaGF96sKgnO9zh9yr/9I1/l4e7IsK21i2vBIJ0NIl8CrpVc9ZAUL7r28
DzZat83Ttdc3Xg1RlJK5VeykuhYhFPlq4LGhcXkE3qy9vz0AWxeGc4MDIZ5LjzjpABGyZCo5pPna
J53rr7fbt62F4c8QrozDoar4hQb6WLj+Q7ZO4COl4lMkm/tSNnd8zjeCNttiGD5NRm8psorEaR5C
oauY7pkXb2xLtqZNj6a8K1o8oF9Fkv9amyw6D+D13FPhSGMTsVYLNs1lvsRp1HjNocP7/HGqK57c
XgHLCpuINQBxfInHWSe90vyzMvqWsepcuOuuN1T8veHMNbRce7ebnRRPLNEXgdvzC7SrnS1gueVA
MPnNFjFHbPWcLG1jvh6gr4OCATa2R3eRC4Sxt8qKLQtsItYYlKVqp0M8voR1/0CLVuC+6GwRhNla
v35/48jjGnFRjfCyuodo1gG3LX1u42qzZsY2SYYXz3rheLtZszRHH6UQnzKR14lH2sdMb2VDr+v5
n+wJ1tnw5BDky6CCdVgKBocDVj1MIN98R5fmnGf5C5AlW+IrtsEYbgxypEboccnSaJTnhhfHVq5/
McHSZgq38pY2pzD8uW3kEBcujdOsi569Qp3JnN0Br/tll8+ZMLWhcXKnDosYykal1ycFMDXqIONc
5Mk4Uf/X7V4sVmXC1eJ4LvqceHEKhtfh0Eb9b9bOW2ePrXHDrSny3d4YTSzNSB6GRy+nOku6pms3
DgbLCoTX1X/jEl7vq7wFkCYtS7w4ZT3P7tdaBmfXU9XGvmqxWBOhRnBFEP0QxmlXxZeYi1MlmyaR
fvZyPXuEoh/3rYPh3Usg1mWqxixV0oPsWtb4fDlBVb7lGwOxzZXh3kXcge0i03G6DqEErX7pnjVe
hxLNp/Bu3xgM745INlY+eA5SPurX3nH/Wvxg41i2+HNo+PO8TuVSoIgkxbvffRb5P1tgplZXgYlu
r78Z7gxVljrjUx+nAlKz1JMqAbdXMmO/2DhELd5ggs3WFayetGuxAnlfH/qu4mkXeFtv15b1NYFl
AHg05VQU2L7dK9sciDPaIqlEDUgojaSaN4IYWzeGS2ehB6nXjiLnRIuSPk0StSBI+HVZ/uiXkRds
5P1s3RierZ0KRPojw+ZXdi9XL0+c2nuR1fq6y1RN1Uyc1E7kR1hsjmgm8cQUJmrqt9A2tr83nDmv
PbdfKxWnNegOIjA1yFGnct0S3LbEw4HhylNISe8DuYGQnt13Ykp0K+47Rx95NR2EYqitIhu3LMv2
ZyLQwoIoqjx0pcjyeMXiTrmbDp061E52NzrOr9vLYRuR4d7SVUWvFspQiI0nwD5ij3KJP4QNWRLl
jWeRu3eruxVI2TozHD0XUrUTKOlT5nUh8LHRQ0wXtE8eIT5yXmN1H45bfVnmz8Sn+TSrdYtELdyl
PhQ6+ous/NPVMtZivuT1LpURGptkaKwX3pj3EvN3jUoS6J6GJIG4WPR51/qYKLXah7hFOGN9Jrf6
lfXh4ZpjSZhXPZdy/hm0xZ3smo1TxJaGNLFqGQpJ3KqvWUq0+CDB1ThBjdfp8iPq1r54/XBci/of
lKKAuePZe6NfyxFjgtiUXoEsUiXmcGp/FhkJkyDHcb/0Z5TpvNyeR8sRYALZwjgeVMdYlLJehaDo
We9QN6eOtxu3DcDYFmLoSFIXQNe0lOHrOpJPgM2hACtU8tgH/qd9nRhnvD8RrYHJYGkEnNd5AJw2
oYvQZ90Lcqcal2wkDG0zZewIILUkRPnj1QhGJBWklNOv1fHl99vDsDVv7AEQWYXMNO+iNAQ2I2ma
rzruNt49LZu/iVFjoGMiudNHaVPUXTJT+bJw8izLbp+dmiC1EKVQAwj8onTOg0cQ0D852L2aNnqN
a7URbVlmx9TfDKMc0PeCsHQEM9AP2o7ei8iWLQicZf81WdFC4serLjEAEauPpRvfdXX2h3Tt6xV5
7LYA9M1650Cua/TmgrAWE+myDF2FAnFQltdPvKi9faGQCUObqZ+THKrGqQz8qsNDFQTaEkANgk9K
BtUuaikam4i0SiBTsWRjlJbgsvi4Zp53qBwckLv8wESksbWS8Uqn64bEajDs6WTkXX663bjl8KOG
D6+lHOuMFWEaIyQ9Brl3V5D2V90MZ3BRntS0RdNp8zjDmYs27/sw6sKUudCjr0LUB7qobo5xQds1
EBODFoh8KkG0iw4K91M0NBMQXPznsuSHOaJ3bYBy7dsdWRzPxKOVI1Tt/TEM0hJsjmlcDsWrK5t2
45HVMk8mFi1wR0KGso1SVRfFkPiBqr+L2G1/oZhsaHcOwYjcR+YqDSq3IPUrhx+vGJwzWHK3eBbe
LwCnsYlFK7Mh12yWUTrx6MkXxZ98ZAeI535svfA10jRdS/olHKdfUne/bi/Ku6hNdHldrDebyDi1
hAP2HaSdhMhaNrZ+kgs1HtfIXw+d6/lPXjnjQZz71amp5nzD6CzbpAlZq0jeQ/M2gvfoIvo09nQ5
lsuqhkSz0X1ws/JXpzx9Qn0XsPC3R2ozEONwR8ntSgLmBmlD1/E1H4jzMw7yMuENoxtd2EZl7AmC
ey6Mzw9TPBEMJ+Cn7uOh/rD40ZlKFJP62fBQVdG+Hfo/kLaBe8u0DkE6NSD31MEBt8kPfNxVfEJj
E9dWoXpeeqi0Tl21jKeALPRBBXN3vL0YlnDOZFUry3VAkdISpOEXvoAqZnZyAOZY/TGId1FkYwDX
jfuNZU8ODWVZ+0GK2ochCVikzusivUPJ8OB/exSWHc1Er/G+6frJg0nNuh7OBMR65xhKCxvWZDFY
E8AmJuETp4ixXzrOZ1TPp3whd23m7vx50/PjteJlju1YhaWbdHklE6dyw33W+U8xypvZ7+WQd1O7
BilXjnvMiU8f4nmujwPNpo0ubLNvOHQgdbuIUAfAoCDp5yipDx1f3A0LtbVu+HKboeoHtNWw0Kop
FIQ0gcsOMz/YUqWyxA8mgq0ikAbQbhWkEmjOq3iX2zhNMtAxvV7QgbDcSI3+Y4zvPEuYGLalmfoW
RTfoiLoHL6/K+1U1XzjPOba+4rPDqzvRLWAGHsPED9VdAEwpkHRnL5qepj5/rUEn2mzS7FqM2mRe
42uAp7AmIGmuc+fOcdr6oWJTkMha6Y+3vdLWheH4ESnFQDJC0mXofhPf/5BN7Qct1b7b1X+Qb2oI
O4+tJHV9MX+fo0p90/U0/bz98xazM2FvANSD4xZyVanmnXOoge1NplluVfxZjM4EvEEsyvWC2vHT
cFgHIPaj16HNf7O+bpLM7f+Oli1knW0Y9N+bL+1XVruz9FMqoB8AitTHsFn35RlMlJtDkH10gjxI
B6fOz6COre7jvpzOtxfAZj2G3wOAlnkgGkeYgEWoJiTiy/nP2DQ/bjdvmxgjnB+DAOYTtkGauc7v
vii+lyT4dLvp9/+cmQi3LAcDQ1/hzwlrv5AFwmoeeFYnb18ejv0HwLZmedPlgqS68b1DnufiqYkb
err99+9PDDMBbFWWz1HhdySFktOYlL0/JCWpft9u/B+Wzf9uguCE+bc9Et2gzlFkXgrM9nRkLd7r
RHlUKK3yB9QOSQKyuvC8Tu23ZYrOi66g3ldtRZ7vBzvMRLZNE1mBtW59PDxXH3tI5kID6Ffb+EkM
ROCuYIGZ2p7diKs5eNMA+fPjOYEu83wIAyGSuaNbKQHbChk+HbChAzfK5KeRGpo72oOZkGLn2DjN
bdZrnOarRF2dimcf2BTvFxXVsxOtf+Pl5fW2BdiaN9y6Fy2L8RDipSDOnL+7BKtAIsF+ND7bEpqz
zY/h2j1hYY+IiqTCdY9hU7qHCj6yMT0WGzIxbe0wCzfjDU37tXlowjEpeg95YpREOW61612KmSRt
qOhpPaBuvdQFRAW56Kfcdb6s8dZzgWV+mHEuk2kuMi5nYIZxMzoNYzPf8XHYVdxImYlpa2Qs4sXH
pDCIYye1bv5XFN3GxNj+/GpUb4LZFtgNFJtKD5mL4Dewfq91u1WdbWv6+v1N0w2Zow6FDASJeVRn
e8L53Y1bRU8Wmzd511jfT2BxW0hK50YehVDqCB47eidyue/ZF9Wi//591OHyQpacpjFtXgoZ/piK
4dttj7XNjOGxHQUP0DTMJG2VrvDkK8HHrN1x45i3+ZPhrAuqCfuYVSQNGK+/dDWPTosTjM8+qJjP
eF7+s2sQJnJtlVW0FO1IgBXt2UOjqJd0bPOSZZkiE7mm5ayqevWwqQ0VJDiWK1/sUGzMkK1xw119
ulBZSIkDGWm1UzxO3VmHze9983Jdljdmv7h9O3EXjSveQrPHHx8mvXzd17bhrXknaqiwDfDWWPin
LHZVEvB4XxaTmURquIeDAmK83sYnGiRsCf40U7tFNn8d/jthSmQcsdMQ1+FaEDddIskeBtr+CFg8
nppFioMrtt7SLPuCCVTjiguee52bBg3AaoKe/dE/NXm5kViwNW84bg7eoY40lZuOPSsP2tF94gj3
0hf+cd8CG74790RKHWQr0mx5HSZzu+inYdTZ513Nm9i0evAz5s8upmfs/OKkpKJjAqhd/Gdf+9fs
4RvbB6B4AsUfd5EaAQPXsYuKYLkXXaj31Wkwkz8NWhQ5HeNsSSHpCjTD4EpR3fG2yeq72yOwrLAJ
TZPQOMxLHa9p0TTViQwhOVBsdfd5s4771tiEpjVdBiAGuG7x0OgIpAdpCAfYvA5c/ekdPzPZ0Jop
jpdIe2sqUNGEvbnwDm27NEcNvpp75rr6sIaBl/QOk8c566pk6MvwaRxJj6RJGaHOLaDIn9yeTctG
a5KnuTX3uSDRmgJjC8GQYc6nx6Kumw2Ui61544ju1kkKVog1LT1WePdzqXz/EIIaYAv3auvA8HdO
+lxNFbaTCqXCkvg/JLioN+bGdnELDV/nnkZxZAlncVFxCNEnnQo/Ol3BEW6VH3LXV0mnysc5yj7x
EtWIBUgOnJ03HhPUNjte1KG6fk2HPJymYxdz7YJSqiPT6fbSWxzJxLUBBBuXaoGVO175DAaj+8pH
1RDZe6kyKdPiZR1yEbdrWpXrnzokJ6H9P4oFL7d/37Lypj5n44ds5l6zplNQ/T3S/H9SR/us1sSw
Dai66Nmq1rRWkj5Cg28CSxHdEpayzft1QG+3YHetUF2dY955LM+atP25IGL9RAB63riw2bowjvIx
m5qugzJ76k9qPfud6s5jRRzgfZbf+2bfcOxykKSVEj1kcqhOpQNARolixg3Ps/2/4dVuXXax9OsV
ghLOcC7i3k/8vpkONSqtN6bIEu2YFGrzVLdEVaVOHTLqo16rcx6R4DC2I9ATW5cgi42aILWF5qJu
81qnpVblQVHh3Q94HN6IdWytG2e56/R15uoKAEjSphJ71VH7ahepOWUmMK0iqFlQK5tT4uT84zDH
7R1eVbYSLrZfv67KGx9wGheolypcUtlr5+dKm+xbqNRWJGtr/WpWb1pvA+bXxGFLSnlED1jk/hBL
uVWdYGv9+v1N605R+W3jySlFgah3duoqBLeDt2WXttYN1wVGgbtrq3Va+BMCWDxbPWm81pxuu63F
sUw6NA5tdNLkA0ymkj079ZCd/EgBxf+uQhbsYkuF6RjemzE6Q0ZBjGnlRypprzUWoaw3oBa2+THP
5CFXrQYtVtoWpAPpts5TbBVb1A6W1k2IGfXnKsyEHFI2t/wMsXR979V6C2NhmX0TYDZ33gLAS6hS
GdKHslmfQTpydJZyY2osW5oJLlNAWAxr66tUldmvWXSfg8Z/oL66xM1WwaCtC8Nv/VpHU4Y7VjoW
eFXJ/Y9zv6BmwzkPs/vntonaujCc15lWVP+QQaVuNz210XIRpDh0Q/hQys2C7PexEswEmC1NXwQo
SMQwpmo5K1k2JxLm5GHymP/MShkkbiG874Vbb5F52EZluHU1ebj25hgVXZmXlF0Bv8uBaJDVwE4g
9qo3Ts5rguSdy4UJO6viodPrQPuUtAW7RyFhkEDJUt4tNOyT6+HW8C3Aic2aDTdfwpaLFqqSKYTa
f88ZQnA03YbDRhBmmzHD0WlTeqqNfJku2v+UZYQnrVIogo3LH23UnG4bm8XfTfwZyOHjyWvgMmXd
dYmYnPJ83bw2WrfMkAk6a0FYlTnOhMVAHsUZ+FPFV5bEWmyVX9p+30iTeXSpIlbj9yPCugtwKLiA
8E3dlPh9WyLXlXlz0FFVOpoPc58CP/SlrOantik+oATmToTFGUDT89i2EHUbPu5bi+ssvukuolW7
xkvWpZAU+hvYFuAMo27noW1CzSLVj6GaQpkC8uXcI1Lld36NF8p9v254N3U8noVEyJQU7v/UwpdE
Yyve2Tj597zoDjm/azI07YZMPEPCPCySqPTl/27/u81ITTfOdRSwWcuUKgIqqZyHZXkmMYOePGVF
tm7E2zZjMtwZGvL+srK4S1sGA+2X2D1EwEgchTM0abn28ZlUbD26PFIAr8XsuGt0JpIM9bxtyXAV
SvU81Mel9P9olFJRqCzebt+yS5lYMnceC5REDl26Nl3izOE5WrpfNKueOck2jnWLk5tYsqgNiIwb
v0UXYAXV8pLV+bfbf29ZexNDtmi9gDuk7FJ3Zp+A+HoFC9tPIaMN+I/tzw2P7iFjuRTV3KUz775r
JmTiO/5WIbLt36+dvtkuOqqcOAh1l47OTE55V+okBDjgDDncrUDW1oXh1mXQZv9E++nqhO65VtVL
WfPgpOXyfd/8G65dgpxxrByvRY0wzZNYdSevdVH+I3eebyYVWtctjAQCyoxtIOL7YaD1Aw/Y531/
b7g0wgoF+qigTuPYOWu1Hp2xeq1dvqtQBfoQ/15g0KhD9zFam7QI2Q8USvFEzuL19q9b3NZEgpVh
nQGbsrSpz8jnoAqfhC+eRrIMh6woNxLVliDT1OFsAfnFs4muUupCQLRtavcbHv78I4Q5GhQPeU0C
YO74tVq84nh7VBZ7NdFhsR59tyJhlYYc9cfOnJPEGbIg0e6ydY7aBmW4dM7aJWtI3KTIkd9zql+j
df0eOPzzIuR5AB8yblBfbo/GsnuYeDFSEFTkM1qlSijvBHV3D6NZttRkbHNl+DbPiC4UqJNTR5bP
botKrog/UI9vbNq2eTI8ey0gPdGPaF7jzn2IQK6dKlWTMyqrocMS5tAZD4PwkvU7M+2ucYyDlmmh
WdYiEeQ7n/uIFAmNnX2JJtdwdCcCtasOV1hy0eXnfBjY3dqJ6HR7nd9ficiEjrl1OHrc400KaGaZ
4D3kMarl4wo95GRfB9c1enNSBEigaxAN4RgKQ/XRUUo9yMwNnkNVbCGO37fVyASQXYVHecZEm9K4
Byd4PNIHod111zkamQCyjk/rzIaiSet1+sQH7+sAIfPbc2P78euivJmbvHVXXN3LOtWkFunSTtmp
0FRvzLyl4jQykWFFOegu06pLIczyTXjr86jyv7O1/eA35f/K61sQXn8LiSf+MgDJ4vz19qhsJmU4
NxM0chbAe5EJEe3jMqj45wROiw8KAKyNodkmznDwGYQ37hRkqJcFuutbHE6w3QqhFNkILN+/yEex
4c9uzwkwaaxN5xYP2Y7IP/G6fxSkBD+k91xNcksn4/2jMIpN566gFk1qdDRpYMCjqj8vLjkCzPl1
1GTLBS2zZSLIBuFOMp5pnaK8K0iCBaB/GdF94K7IxI6xyAVpWRC3aS8yJ0GmQyRQNru/bUuW+TGR
Y2U/dYogm5aWS9YngxcsSQ6BRJS2jt1RjVOwK9yJTAzZQCKqhCOrdJUQA3qqytHvztSt5U6LNdnQ
esDfpqVrqrSq3LtomD51U/Zl3xxdl/3NLjIrRkrazk0qQQKaQOL2UgVrjJLN/MPAtsrIbTZkOHU7
T67qWsQDAWlmdXA8D28qzlwMn28Pwta+4dH1WJWoAUX0pNU8HcZyUcAZD+VxX+uGP8NsUKyzkCot
p07etcXQ3kdqk4HT9u+GE/vCCeJ6UE2aQ/ZagzakqM9TW3n1xm5k2VBNKFmgWnde5dSkMRviJByU
f6IAa957lfi9a35MOJnPA69CBWKdem31M6Sek5CAk32btcmCNvjNTFSGxpuldR6CJSiPvjcUGwhN
2+Rcd4431g9jjPXgdk2qRdOdEEtWd+CX7J951iwb82/ZhEwCtDqOIGekvDoNuuHBA2pN+9lPpeOj
r+sN87eN4mpab0YxxPMiHNxx0ynkv+txOXrrdK8cuRHDWM4zE12mik71Ejy4aeaMR1SaPLchCpuC
8Sj6+e9sCD/eNiPbKAwn9gYecq67GlBlPHLJ+P4aWID0ZmOpLX4WGV48SketfJnr/3N2ZU124szy
D10iWCSBXjlrN3S33R4v4xfC9sywi1Ug+PU3j5/a+lqHCJ5sn3AIKKlKUlVW5hO4pltUi+tlKUNe
NfvIGXxf8+OpnpIepVfxlIKBPZJVA82XhOzc6nVw2RSIlaE6gAhXDP/mLjpEe+d7UHQHPtUP9+1v
MJDOetZNuLXJpUWY47M40tsJWwianvaNfltcb9aoEhUaEyFYiLZKNzhy1vqnEsQiGzuwYe3oyDKZ
8w78lBIbjIIs56QgRJ794P34Y9/L3x775uXTtMvGVMzVU1NH9QI2nhoFoI34YPAuHVOWi9X2m6Qt
n5qcHKzMO2aFf86mFAEaKXuySzLG83W0mFxkgcOWUzyJLhvCqmtU6Azj+b59DDGOaa5ruZzI0p+L
p6YFpQ8duriq1JEu1ufUWTdusqYp1vzXX6GwJFcnf5JV+0ApuYAy8TICh3D/E0yrX3NfJFvydvDn
/KnOfdmGLsun6lgERGyhKw020kFhYCdlIllk/pRW9VHUvReKxs4P60TEcV38LVSgYTnp0LBsSCtG
yzV/stB/fQGxwXpyJMRXfGVnfzXSKh85BaPFLqPpODGaFEuaqzF/cqDcc6icnB17VF4v+0a/WfKN
141JFYDOOM2fBF0egB/qT3bpk52Day69DLNqh5qlTzSZXloqr8mwdjvNou3HDiC5Cam8FDjXiR8E
6CsO7dJtwZgNjqAznZX+xMSElsunxKsuynKuym2RAtuSGDc4gs5u5stK+i6gk8D+0c/J0D/Xnvh2
f0JNb665cAJyIdwpQPFXzcG1X8iD702PbmX9uj+8gQfD14FhPVuTaUi79Glylu+lGMKVpSEdfrTL
Z6vzQmAqDjIDAz1+vf9EwwfpILHWU12bNJYVo5v3ONfDg0fbQ7qIjYOXYSp0BjPXmm01BRi+UW0R
Dlk2hYVlb7UXmka/RZA37tUVgPhChBQekAn7k1jm/pr0+dax1zS65ryoncsmd7kVU1t8yIl6SmRw
um91Q4jTSclSgeaPVLlWbFEHOsTBwM91WfxFrUyFLp+HYyqTj/cfZfqK2+9vbOTKOa3HNkufamIn
L6NfN8CU5mLjSGrYEnSFzcXyZ2dpaPqU+yiwOUJ9I63/T9FNR0eyPTKhnq/DxrIcLlcDdP7kMFE0
KG4H5NMIEZ81zNa127d56rAxYJGnwJGzFafzKudjhp0gOQZkn4QmPkLbnB0LEkOwERZT6gNUH9Sg
cJPpX/fn2ODEOnDMUZOTqkFacVmk55sTD1n6wZdy41htWK06cixLGgqACiZ5aBoZ2tAICblVfZNr
crL9BHgA8IrsC0c6iox4AxuRLse+48v+BYok2WXOV+tMJ0n2nYT/h6cskVyM42DFQjlDGBSDAiJq
i2bANBO33994W0b4lFtZZ8VrmUXeOj5WZX9p7G7fCVKHjiV89Ip6Kni8coaetOSlniH5Wiz7orVO
SpZNc26hsT0FMJbT0LPqxyTn+8jgUbX50zT2vCg2CezKxF4ecbz/r+b9Fm7VEIZ0SjLXVUPOusyK
F7SyoKPgEZJxWUi6MRoDsRFITVOrebBE/+hM0zmJy7J+KFN2odl6XtArfN+HDXFaB4MNme+NU+ph
p1wlivBoVLtaXrMFBjONrlehsrrukJTgcden/VElvA87mm2N/htw8r/AP1+nICMVlrwLom4gM4Mz
xEGObCpPFb8m0g77pgun5KMTlOHSriGfvgeefOQkPSb+ixt8XMofLDnnIKHdZ0ht2/Z42yGrI3gc
JMvXMUs+eB77fn9owxLQWcrIOOaJgkx4XGTN+BjUfASZQjZeR5FtXXINK1mHilUgHWRpiQDi0NnG
NRca9Al5sZionE+A4ECppEim/rTve7w/XbIl2eB0npfElRIP1mw9rMXwFKgtDILJXJrHp52XFGvN
k3j1q/OQVYeA1n+jceC/+29/g2K8t+i0s3jro3ETSl9JLBjoboo6l1eJfTxcZsrPPnChJyQUi0Mt
AvuAOuDOJJPOPjaotqcdYUnsdPYFghmfZpyhN9auYfZ1wFjOKlD4TH0Qs3X5y+NpHyoLgG0yfy1u
ub77djNMi44aq+qArXmyJjFoM16nIngWox2X8xbW7hZS3pkWHTGWTEilVHwI4rHsQRcwRYUaXlLQ
qU0F2oYzzztB1vbn/U8xhDUdQhY0fmM7luRxUiTJQ1as67d5StVGSs40GzcDvtnMWT0Nsu4yrF+I
inQixRWsjPPa+5YotRH1TY+4fdibR8wrEMClxYK4CeTDHGRRl9f0nAr2OEMXdp+b64xkFOrLsszW
IAal5iltu+VYpXZ1dIJki7DNNA+6pzf5aGXg8Y8nGwQLRc/zcFT09f4kmy7FOo6MriNovOwxiYPU
/uZktogzK/kPskr9wW55cgRotLvmHRHo+SD945jyLZyOaS1re36F7IryWzuJJ3f67Lgf6PwJMoDo
xxUfLMCCut7e8EmDAXW4GRrfSZ/liGXLyIeDSrL+sHhIMN+34O/d4x2f1BFnEyVDIOiQxIrkoBF/
7ZdvyZQfE28+W5N1hETPIaMZWk7ao0JqoQZVI60upTrXoInslyc7++4xcHOuUZrI8zq+DiARltlx
JtPx/isagpKOV0PXjtuBxhErSAClNgegbXdXll1BzLKFk/6NfH/PCjcnfONstFYM/Ag4BI2igNJh
H86rOrjzU2lfUiLC2S9PPHtS/u3Dc/7J834C8nVIvOnQ1i+ky8J+5QccM0O3sx9Bju10WHt1d6y8
j9b80nvBsRF/D86WcN/viPne+2rxZ2h9CWooitN+89fSoaT6fHvNiVUn2aEhYa6uDoXAQfZ1WYZX
v2cXJO1wl0mfCzAx3t6Pb3ngzY/fexMtTKWFk98k53nsBeUDXsVPmiNZP1bYNAj5il6JM5aHk65H
Wvuhb23puLum52oHFJmpvlxqzFgJDml04wA74KzdscT3VersZ044oneyk0m45ieeekenLyHWx85D
85R36jkX9FBj48Q/+WKdSufVLjcygY7JZW/v/GY1tSlUFa3V4fFcfVqW5uD06HFBcGjW9VixJoQD
FeVZCOdyczPqnTsobS584zZierp2+PGtXkgy3w70wqtD6fEyzPxiKxwZl54W+ILSWUVXrBwwtR/N
8iOznYNT/kiGC/POI23jrn0VUxJO4t8xeKqy8tguOPuLA1YdpOg2Ej+/r2//u+xAo/+niS2nSz1I
5tyO8iiU2E6IF+DgMxHzLZf4tXHyR798rmuwO/bjqV7BEK3OPf3GQf4O8y9JjNsG5t4pv6HPIFyT
f1R3RoPdcZ2Cy+3Ec1tEYoV8Hrktke2F+/7sgLv9zxfPF29QaLnxQeXVXHlbDociyLaw56bBtazn
EBSgssxTFic0f5HLdHZTubFRvB+FmY71U1nOGkYzFquxnUNe+8+OHJ7Qu7IxvunVtYjWOpkDPYaC
xeXwBbiIlxJqp/f3D9PIt9/feGM9gB7WL3IWV7mcQu6yB5uID/fHfv8UwHSV05qvrhMsLYu98aIC
P2SZf+jQPZx877wJSXPrvO85WkRRiVML24H16ci/27KTRxb4z1VVPdm2m4RsZo/oF2/D+08zWUyL
IFUNXcF+qVnM8sKCA/nghRvBLrFvdC2AyLpSkPqhOHOCRL865eUqIPhS9rLdt5R0UF/iDjXocDw/
LkboIlkJysw8gHDu/dd//1zOdFDf3AowZDsLi512/qUSkM+p9quHDa5Nk43ZNthfh/aJhnfMcTmN
LVJ0Z0lIcBwy5h3vf4DBk3VAX5kVzeCkKY27iXyqAvHJBgcagFob9xbT8JojQ2u+yUrmUlyH+MGy
xquTkEeu1o3N1WSb2+9vvNmSKCdTi+DtG5Ufsw7SaUEZ7GtcZDo7HOcpq4Mhx8tP7N8p4GlIvH1a
10ynhVur0umWCbjMnLRWGPCuQHZo3LrJmZal7rOu1zfVhDWTW2k3PIAHPUiP4ENc0L+Dmvjz3Nr+
Vh7NNMWaB3t+4LGZVzRWTohExNqHoFy8vzgN06sD+lgqG1pUGNpmbA7taUSeY6n2rXwdy5cM3WRb
PHHjqm3iNZ9enKq+pHRL8tpgFh3Nl+duM/aLJPEg2XHh8lONxzjJVuuGyTS3mX+z8oN8kUy0gRfb
k6ChJcSTNxZsp2k0r4W1c1sKz43bXB7dQZ6SlZxJX28Mb3r32+9v3n1saTvQdnHjaWWntScPGbj5
768Yk9W1i8BAchRteObFtEUreeHVwaFe2/q0gin3dP8RprfXdt8ORdFqJJYb1137sDrD43ZQML29
5rZNMQNSAklUrJMxAgj6lbtrSObscv/N36/PMR2352AT52panHhYli8lzSJByKlyuuscpCerIhvH
cYOBdACfTfO2bR1niUm7kIPK7exQurazsR0aPkLH7lle61qEZXa8JM1HAYhmshRPyPMc6SofRLPz
hKszxA1d51VErivcd1ojC7qi0Kvv02PLrK1Cl6HvhOlQPlqpNZOtu8bOshzyzDkGmf/wW7WrH8sD
s8SH1m1f+2S8MJJ8opa/cU41TZDm3n3fizwNujXOnCL/Cwo9ixsmNQhjjvfXmWn82+9v/HtFeppw
uqh4KfgnNO9eOjZurC3T7Gv+nbg1gK0zneNm6E6iIQ9lIr5wO8lDK22agy/3bms60M/mqA4BwzzH
3POPYzDg6NWyf4C93KJOMzi7rmk6+staglAYVpL1jKZB/sLb5QV5gNf7s2AaX9uX1wowMmgGqxho
P0B17KaMZdkOVy9zq+v9RxgmWgf6gThCctT0FUocI8G1uZ+Oqsq2+MFMo2uXY8u2Krdd7DlmjV9+
dhShImTQvtqF5GA6og/8jB3EboY5Hrk1PNiMk4h13hbln8H6OvEbZP2aqqEwjWc1UJjr2KFZnJ+e
L/cdrHX2t65qCgjxVSpmKX9ZHOvDOKyHelRbpzqT8TUfLlzZ9dDvUjG42W9VV6gHLAw3zPsLx2Qd
zY1rmztBWwZTzAJx7PP+RZQJaCSLDSCK6eW1LXrqPJ60tZzizEbiEy0/6NNI5bBxxjAcrqm2SzMh
h5G0dh8rOpwzx35ypELJZHnJsm5XAZnp8D6XUDZVqxriQo7pQbX2NfVzN0wTZ6NkZbCQDuebOjIq
d7H6mFhNeiBp8NEqsvV0f3ZNg2uO2/mkhlJaM8SllD8th6RoI0Zqa9/gt53hzeZi8clGGw4G78T0
o3HHOrTABnp/bMOy1KVHq7ItO8SvIRYl0rVFh11lXBGfxVaq/v1SNNPxfBVZ0J6UpAO8yrcPpPAP
bCCvTsI/5HYTE78+F0BbhJW1T1ec6YqjixJ12k/4Ir76+dnxauuKns0t9iPTRGturMoGhDUQ14oH
e/jAiPPLCaaP96fitlbeSenqYL4VVbpFobk0TurpyFV7lZQc7W64eHA2z0b7Q7/VlmDwZx3Sh/wZ
tuKg7mO7L2KR0rMEQ9Ek5N/Qlft6/2tMhtL2YqTI+xLULn3s+tmTVUwvHTgd7w9tWLM6pk/SJGsB
1MTbZwrkGQok8L1FoHZZEnvjyG14ex3XV0HHvWshyR0XDq0+uW1eXW9VjX0OrUP5VMGaiqZWG8vF
eU2Fuo7W/Pd925he/Dbjb2IFsSHqXjVpGwMiIU95NoBqAn6w8eImy99+fzP6urYdyk0ocgx99l1B
DDR0bPUXb7INFzCsSx3E5yeci3XJm5j7KcBk516qE1PJFQej0z77aP6LWFOibqpETFCIiFunHCLb
qbe4b0320Xbhdl5v3cFzG2cBT0K/XU5VZ333pi1eGtPsavtwmZUULOdExJWtypPMVnJJ/ancaX3N
ZZO5Av++crt4bscw99AmRmN/yaO12+dVOpBPTMQtUEMRSI1maPhYWD2wK3VYupX5NpXFdGY3v+SQ
8nVGPAEcK1WABoHkvIATely+TdwLSflIrS/28KsTLhhl+osDWZAmv7Q5PYBsIQxscaoGgJDVQ5/N
B6xAz7NDJtMD/hOps+OofuBvVloA4vYKu5Ctmqlh5egwQZfWa+Exv4r93sLb+XXI4AItZPg2XNdw
jdRJ45JlrZzV4nUMbMi56ZIzsdTZpd2DszYHMOt+2+VfOg7wRpLa5WNTo7wnvasc6LFKVr6xfgzh
QUcA0iXnbjKONQI/TliyYQ/F7H9fWPJ3YJdbMc5kKC1CIDQHbSMLfIGs//Wc4sNirQXUyvKoYh64
JACv35gSA485+13bfxNOJ9VCqsAfRGypZ9umj37rhmr+vdhq+oVwdZrFR481KGNOIfLBO82oRRGg
9AJeqFLES1qjBusUKTtDe7MY/+2UM7e/QCG41SjyG272zqFGhwTaErppXQ6XX1ke3hwGpX8/C0uw
/npdcABJ1ex9cb3iMhHnkttpWCxF2MM7q2YJ7S31D4N36eDBzPWLxYF6YzxY1ikp+Dda9MdpzX7d
X/Sm4bXTf01W1TkFX6Kyfqw677VX68mbmq2qtmFF6rDB3AsmLymtJRr64LEkdXPKJUDWrHI+U7Qc
oActc/Ylm3TUIIeu3SSdYo1G+1wuVQxBpvO4WOFi/3RS8u8+c93M+GbZS5J0SOaXa8TaiV08ASJ/
KIhV59Rtyn35vt/IlDePsBv04S9LvUaQi+gOqpqry+CTYmOjNGzDOmqQzYmF/X1cIpq2JJorUKAt
mSs3rmSm0bVDBNLhQdDWFLw7yMc98rJ1wipfl+N94xtiqI4YLHiCMjrkKsDqM/3li+Qjb/zn3gEX
KuE76+e6jKkPqbA2oymLxhF0kv0AkYYihWjl/S8weJsOCBzrHLIPTC4Rug6QopwbchoadoUkx75E
kw4J7CnIBQff8aKZ+n+3DDIgyRJTMe5bmzqer7Blm4FRy4ssi52Isl/YlG/1LBrWjs4056xpwJgI
3Kjvu+6kgrU8c2wgG5Y3BCJdh3TyBpwhoNsZQY4MjYXdzz63DuCmOg3S/tJ76ue+Cb593BvnLQRL
hNcwN8rbZAEnxRz5ZOiOhbeVSTTctG1tiw8CH1eWbnCjYERvRZOjn5p7F8/qfriDey2a6qlI93WG
M12YdIWeaiKXREVV4Y9ffcbtD8Pkqq+ZasECMyx1717um80099q27lrrXGdV72JdzT/LtHocvPXL
vqG1m0E6902xVpYbNf3ch40ze+e1sPcBYqiOZePTQjxAEdyo8zLwhNodtCrdeqvo/X7AozrgLJi9
EtyIo4rSWR2SJfjlruofafUXm3C54RjvhySq08yJfGWrTH03GpP5EcD4p2F2DmNONg7VpuFvn/bG
IWrp+XRNuBulilzBbvaUL/VTum4BM0wW0vZjvnQ+uNUZiyrJ/5rH5IwZOBFegNgz2EINvb84qU44
N9WtDx2S2Y+czPuAXu5PdPE39kuTdTRvbj1R9YXgCt4s/JfVVhb2HCi3AOtGF1JtHNZNT3H/nAPm
LA6AYATeRbu/QRD7mtHxsxW45/seZhpec95GlQGIeBMWrYP/0o65DNFaeiQivd4f3zTHmgdbUE9w
PNAWRKjtfZw8funX5JtL2TWpu12nImjQ/WmhzG+sljSrG5WN4wJn6P6XVfsIHagOOoMeK0RJRKsi
e75F7Gzwjz3Oqhtza2ijoDrgzK5EyvIE2yZIl3+MQafCqZv+yqV17VL/oFh7zaHUOHne1eHur/sz
YphxHYYG8lwAASE5GVHQkZxJY9mPdRIMUGNScmPSTY+4/f4mbhSt63miUQisvfg0D/Z3m9K//crf
lWuEeMufw6cVNBOsQbqRVFPkjPN1WdeNvcywXHUcWrdStvBlciNwAQM3PXvNczbWPpA5KjvYCut2
3yRoXs1HBTSyg0loFwBykpIN0Hh2nXPge9bGI0yfonl2B63coWRCReCgAbUwLaxjgBP+ye7b5iiG
YNrYgwwRNtA83BnyGkRk3RKNmUNCwB3mUNggi99lKB2XBpLTwm2yXEU1m4soY25/9aBheuPkIxte
aFitOjptJP5YzVnjRbadPct5emyVe+QJe933BbdD7Rtn4L3duAuz5ohONn/k2TJdXSqKyBmSLaYk
0xfclsCbR9QTBBshOTlH6O2kj1U/ZEdoS/FHn/T0eP8r3i+nUZ1wzuGkJZwVXsSqSz31B5bYJz8o
DqX9q+TWwR8uSFref5RhQemipsPsg3x7qJHVEJMMyeTnaLvm/cYlyzS6p9kqt1k3LPiQPIVame13
1qG0gnrj3Q1Op6uZeh3F8YVgJmw5NcfB7zu0I8s+4g1Xx8Yet46uphnXnNuf5syrcLVF/EjHc8UK
8gXE6+urt8h+I36YDKX5tT32FVolqBOVciFF2IH78vvqMrWR8XEMn6Bj13jnrlU3+07kiufaKa8z
QEVu9XVpmlPVj4e0dk+1/WUS3alHb0kXuCCGaMM052Hpb12SDN+oI9wqdNoNnSBOtKAE+glkuvxA
WL51eDB+oub6k0uy3ssxfOJ9tNUvUYPBgbzWqXOYmvEUZE+9j2vHckiDKsS3+gu9dUm1O2mPqY56
63Pagq5uVlFWe9WrvaIjBwTI08Pse4mzEaBNJrxN75vY4y/S9oH7n6PaapdPAiCKf+ssq7/sigU6
j90C1eGl7AmCJ51ercL64fN83/Fd567rWDbTVmBnEXNw8CZyWcUUISZs7VwBDPC/GWiqo9oKPpMO
8mpTFPDmA7VrEY4SGFzbfcGB74f0ZB6iMXFXaZrqCDfqozCngHiIgAdxw5qy5ojeQOvI2r7bt03q
4qcOIa0E3dIUjf2NpIVlP+deXIbA+3x/qg320hFuXuUn3mjXc8Sz6iLJeW38CH/0bAwDp/HCdEuz
zLBidTI76iatsjpnirgEnaYq++QIVPQW74lpdM3nC9sHTs9OZURZUkYtakTSntW+q44OdesVdHkq
HH+iIh+ahwBKul8JNv4tzIwBJkt1qJsaKhA7tVB2GlyrfnYg7hY7uOUecMCD5hpauD63XVWFKDUX
BzudRRquzlhHFmN8wytN5rv9/iacWKO1JJRhFVgyuKq1SUPu7aRZoDrJ3QCEYykEm6IpH2gIwiG0
oebNgwOC3vtr2LD96zR3bUMr38rnKcpdefJq+8W20A9Z0Ucl1Qa9l8lA2s4/wQPrcu5kxH1VnerG
rgBaU1ubvmFT1tFwtWyq2p7kHAnbBwyRF8XFG5zqwc/UPqwp1fFwUCSZme91M+KiO5ysWkJ1PBDJ
RpQyRBGd3a5JpmIcRzlFtV09t/74EWjcqPZySCR4z0XOH3iSb0miGmabaK4uB8mbCkoYUVU5M3qh
eQH9QOI/jYoFR6XGYGPKDZOiY+UAjc9AoZEOEZTHn9Er8l9bLtfa4V/vL1rDitKRcsJJC9aV8IrG
97Nz2zfyMG8LEJpG1xx6BCNPMiZosrDI0jy7rZiu5Uj9fYdUneyOc8BO/WrFOVg0YGZU2XxcR1Wc
9lnG/TMYZapJwEmAWL54lGQhWHWhvu10w1a8vS2Ud44IOhzudvpgyVhMESPNz7pWddgz51JDepsl
zj+pV/7a9x3aUT4gpQvgqztHuJ44h6Gn85Em9L9dg+uoOLsB1NGZMQW8IC6kKwU7EOqxjYhqWD46
IM4pJ9fqOPaDKRnEA7dqOxq6eQtuZ/AsHRA3S8/xh6mccUA/uz5bz/kKOZ4uGH7ct41p/FvkeLOb
8ZKXyArncC0w4ID7DEyA6bO/2vtWv3d77Jvh4VhSlAVM30Cl/TS4EzmUJLF2ml7zXCJyUNnZ3hj5
wVwdpqkN0RGy1T1mmlf9Gk5laYERTEYE9agIHe7L0UqaeadhNMelhGR5OuZjVHiBfR5QBLjkFd1y
W8Me8xsE9sbsIhW26tZgjDolxClPpvrQr/kLyZL8IIBODPvBZ4fV8rYeaMoTe5oDr5OH27hvqyif
/NW74AwIoue8KT5mvWNdGBogj4Ulxhjy6FN/zFD8O/aztyWfbVjFOnzOl41oATkeI7cYr703PXR9
87L4+8CXVMfOyaUm1U12KGoc8Ff3fnVd6uC1z90Xi7b7FoQOc8tBE29TN8PBDOmfZ1Rb1d9KTu3n
XW6uY9zQRui2K1qMI1JN9gF6M+qI37rQCrxk45ptmgPN1d2ZQhbOtfuoRg3UIuOjosEHrxD7Uuo6
wi0HI4Brj0in52z1zoUzV2cCSNbpvn0Mzu5qzm4HwJZUPqooDRfTf3Jw61+94FuUeabRNWcP+CjR
nICLPDq75a95aNcHt+62GlwMhzxXO29zG1zJQQ/p6dTJD0Xb/yz84VO+FN/B2rjl36Yv0Nw7A/zY
QnEBBzzRoZXWVS+Ztexb+ToErYFs/JyN2II6gJ+akHliCuXoOz/vT63hCKMz15UMzZQt9+doFMQP
IWgONaeKNuFQuV99nyxXOjUbmVuDC+hwNFEALSuTYYjock4sBWmqavjRV4m975SkY9D8jGdTLZFo
rq3mq2D8qcsp3XBfwwz/zhC+2TI8qITUbrA0kcyXIRxS+tCV7kYm1bAd/Yk5c//Pqxe3bxlroqkt
ndAD35Fro43m/7Lx1uXc0QYMYc54cBgIZGm1BT0wfZHm04lgNi3BVhmJ0odMb4Ne3XpIlo2zh2lZ
aT7NbV6DKX6RKO95Xoh6bnARS+mc/Lq3r35g1a9qL60C1aFp3sKnxoESULQMTvJS5VZ/dUcCKrWu
3GKRNFlL83BlEzlZ3JFInvWyDKmXy5+opnQbXmgYXoemEToEc13bQzSNcwCcjAWtiWQRh/s+bgiB
Oi6NsdqaymbtI5fzhYVWU/RRmUjr4gUZ6huMsI1dyDDrOkLNaiwh1yCdIycvWyScyDxfsmnyDiuf
m6PFm/VrdyuS3/8sk9G0wzlkOFpMyuA8imZ2j5m0vUPbTN/vD276FG2/7tHL2al1ch5d/xna1sfK
915uPHXexL4HKNncf4ohJOqSqHNFUBGleMo0qjDxy++gEG1o8N/90U3pQB2vxnqPQdQLw7fkJnuQ
haqml3yWqMZMoVeNcXcjs7lm6fSAdOT9h5pmRfN8sazT1PgusrPrnI+hB4L2qCv9LQJR0/Dadr7k
OUt9wrqIiLauD10fuArkZYncmHeTr2iOXlpua6saWf+mTs9ImP4jbTeEYPe1Es3HPRYiOmwtq3tH
kHSAO9bcWs9cFUoekhQMlbscg+jINb+sajljGiIIBr8U1fiFJVvi8u+bh+iAtdJFWkwswxRZjnoq
VbMexNp/81KgFMr00337vO8UqEr/eSsuuhXyq2RE4WV2TnRp45ryA3DeuzLUYFf4c/iZgtJBcJRa
KLU+4tj5sVJbten3gwbRwWq1yBL00PXIB7nJP202PuUV4itVD6mqo6LKT/cN9L4PEJ08bXLclFEI
00SCN58G9THPko0AbhpZc96qmlEADDLnseb1S5oo5MD5rrhAdP3TxPFUJZbUeQQFHqqlA72urN5o
0Tbcr4mueVryYc1IgsGLpFLQb8v+miXucK0X8mAO5ZCfLatF4kydyyrdOM4abKXD1pjTLzYUucpI
2qoKhy7g58Kt1fH+HBscTQeuralfeE6T30a3T1AQOA42/3fN7Q+Bm+wDfRMdveZJ22oTCMg+QuHt
EyfWZ1+WG2daDmf638wo6EH/dLK8YbMARxc4XYs2ec48JBVr0f0QIu+OS1fnx7kSCvG18C+VlMvG
U01Tork2yo+iWf3EfqyG4goiiSMY9D/fnw/T0Lff31wAhnJgBcQIncfEYX+NXhVJaGhvxOvb671n
LO0oXlhqoQz8vI9eoX6ykcdNLZ6WPtnS9DFNhubVVtKyVKQwSz06H5u+fQFP4bNdTwc4y7GsoblX
qkuaNf7G2jWcO0igbdIIIVIIFx80zsXTatcfkrZPQ8vmlxWJZSLo17nyP5C6PGSrurjE3xdjdChb
D730okuo/aiI9SMbl4tc+GXX/Os4Ng4pszooMTQpSI9+UAequ8uv+2Mb5l8HsDU9mXBAI/ZjiQ6C
lXqvbm59ZUm7gS0w7Eo6vVrptZC+CDz7cSLFuVc9Ant6HbL80iTNE6SJP+z7Ct3lZxf0aj2+ogXP
Kc3SKCgkMql04ysMDqgD2PrJs3wQktuPfM2OJLMfmnKL4eP9CzjRAWuAdrhT5cBAwv6Cvl+ZLWGz
fC6aIkzaDNp1G9Ns+gLNzaHcYHX/z9l3LcnJc2vf0E8VAiHglNBx8niCfaJyRIkoQMDV72f20ff3
t9tT5aO3yvZLE6SlFZ6AdB9LaNCvHkn+9M59/7d3f7HDgxWKvoPEyxGYI3xAj4Vvc6dZ+ffLX7vz
i/1crZOIaDfU53H2YEcZMFJuwqpPwsW1q1+k3BuNmZu0Ck5154ssrlKRG1JNn1z9yua6hKkJEbjQ
RzP6lE78Kwv0U7iM+zZePskmr8TWSwTalPRuCWesnbG9jeu7eXwGBCIX/A2VnJA/qY4/CUBXdvGl
ylrditTODquH9ezYpdFpTcfTZNLvvk+ek8T82y6+hJylXqf9lE3tOYjSGfxuT5dj79LS98hnmoZX
thv7+FL/cZQakFF8ryZ4ErP/gKGSqj/j1bVKZnCtWbrpswbBtU//seD+44eSZJOq1Zs+pxCSBzk4
+ZrM9tC55d+Om0sEmpIB415Vo7zmMH6F6un3UGGw8/c9d+3mL7Z0owALSmZPnQObEf4OyNZiv/79
0ldyy0uwWRy0cJBZcGnX2VMIGn8ESlbvOcgZfLJYr2zpS6xZlDBQEvppO1nIExfEtuqotyT85Ci4
8moukWaLF2gekVSd50nd2sD82aCCnfmYIPz9/Vy5+0uA2Ug3HUuumvMQ1LXIVlMZm1VQiXv9t+t/
bPH/WJcGXBSnfWvOnbHeQYcwzWZz9ZnC/5Wve4kxWypt08jq9qxU9w3olpdQRQ9gUd0t8fJPMwk4
JF08gAcJxHppNpDWIRq2BrOfBZKW//Z2Lnbt1rczyoJ6O8V8K/tFPSZQt/tkU10JopcAsj6p/QFY
/uacEP5iIv9cj16DB0juBhF98U39b1H0Ekfm2yRpYewXnCCGGf9oqLanaFBxkPkK3dB/e08XhzLM
RhDVyGDOQwO1P5h/LbsuTj9z3bu2By4O5cV4/kCqGHugbm/aoP1T1/b9n278EkAGPpGFnmDaniNY
DEBoa4nzwLpPsFZX7vsSP5ZA55cmW9gAUkF/0UYfAun/46Uvtu0AixJOlqk5u62DFKI2bg9Znc9U
VK9s20uQWDxGallQFZ+bxbbf0vYDKONNmHtnJmUevC3hR5H+2xa7RIyFYoKGJl7TCeO4wkAPPIMn
/WejsivR+b901EK5RtRBMjeZYCsxggUPDw2N//599Vy7/EUWrTYKPx/SYhJHET0z6DhSBePPHtNE
mfWI0vEny/TaD10cwDG8l6ams+0ZkHVzSIZUFIJH61cVjJ8V/lcyoUv8GLdSq97iVbH6VwrBcdAJ
Zn/XAqpZ2Tmj02cKm1fC3qVTqhzneUwr/E5YN0f8yNDsmHtnxrsV1a+/f5Yr++4SRZbCaGlbPVC8
mOseokg8Jl70WdS+8iUuMWStjghAxZ4+Yyx6CATJJQvet/Qfj/tLEJmOvcAA0i/OY9TMUN5XrIRD
Wbv7+4u5sq8vvVHrYImbDn4N4PFLe2uXeSwY1AwzFm1/LJef9QuvvaOPP/+PnAIwqSjlIpUfGJ+v
MXyM4pHtu+3fpCTppcAa95ewNtCDO+vO/XE4KzdC/y3bunRI7WZYTntSyjO+w0Ps+TqL6+WzFue1
t3+xiWslW8q7SZ7Juvxu5+GYBNMeZ8RdBymuv3/gayv/4hwWVJHYq5136pRE42OSpCDd8hkd4dp3
vTiHq7H21mobcfWofumaoYzDqaTmM6bvlfdzCQ2TRlBdtai9RVBV93OndjLi2diN4iZcu0+2wJU3
dAkQs95qmEhmca7m8HVqegDshvGz4+baxS9O5YkvETo6XXVuArEUXiNug6rfPskXr72ejz//z13V
VLRiAJmevHh4ClxQ5/4Y24w3Mhcu+QyKceUbX2qfNaFjoMCz6rwt0qBNCv/nNuBJBoLd8z+t0Ut4
2DZ2ybZgm52GUQL6F3FygH7IvzEC6CU8bG2BL50ESU7Q4q9v1cangwdLh+Lv937tG1xuYbHSXqF6
PA10mZFMRGGmOrjexqOFkZ6x5d9/5tpHuNjGTTsQ7SBueiJueO226M2SrVigkPXJUrp2/YuNvFax
JTFbE5TEC1zNIm/NUlTHWa8/0+C60oq6RIrZAVpSMC1PTr5JdskMOiaARe8m9Da4H65fNJBkec3w
+Xn7mUzblYe6RI8lIzF94kORI6DDsQ/sCzxm6sJE27+5W9FLzFgCXRoos3N2Gq0f7kezQbosDONP
Mvprt3+xvfuOeHoRPjspuJehqb/qHfgN5ssMKdS3vy+rK+Hpv4Bj29aHvjDxqY2iKnqdCSgOD0zX
5N8YlvT/R4+R/weF06DxOItO1PH33muf0W355GS+9nouUm3ixTT8SCxOS5VUgFQN+w3onbxi6WfI
pGu/cLG3myRd4rhfohMY3KZcY6glZtNcNa9Ooib/+xe49hsXG3sMIrnIZYpOTbTqE6xgkG57Q3JY
ueb/+KIu9nbrw0m1gafZqYdUJs3NIPjPEVPOMB98QK//LYJcgsSgdk3o3Ovo1NsweQzsaB5kO0al
aobh8e/v6spqvUSKYcoJ2vvWRyeXJmkx2Lm/77e4/QyYcqXeucSH+WTTo3Jw4g0TN8fP4IQn0wvD
lLgduU5/DTGD33kTdsOXiINy9OXfHupilzejbozs+XZyZEmKANZzaNjy7ZNv/79ZzP8xvb0UNwuH
eZCQW8VDKW/Kgi45JY38wfVwmkPWZJQnY96s3yuzVZmv+QvgiX3ut+o7/MfvVlfxLAltSesxW3CR
ilk4YKuXeBxfR5a+iYp/h8Cuzqo6bE+xGMbD0k8qwzne4BThny2ua1/+48//I9MRq1V9k3bsZBde
u6NZYbVxpEMc/5vTCf0vLJqteqgcx+QE7UNQvZpomnYqCapPcFvX7v8ikgBDQCo5EYpPW9dA0Lay
kxmNjf3x90V0JYr4F1Fk8OeVzbqnp6WG02072+as1tGWEfXFJz9x7REuoggR/Sq2saYnlKMEHquO
HTyoKn8SBv/vq4eXqLO1ZaG/4uw8NRtYL9nQwni3cknw8vf3QxAI/u8EJLzEnW0wTzES/baTPwi7
3yA6DbgN/YkPUvqaJjssrD++Px/bNEaGa3toFevq1bTh+0bqx1TrdxtHPwThX71hUQUT/Wlr2FHy
1OQRJLrSefTvAHe7GXw15ulEqrwLgRFrO/FAffl1Aco0B2jst4pZBRIKthScbrpMYihK1PJ7IFGh
bQdL4ea9XdZnRpBG9j59jTs4O7R8uXUGOBXqIVIkr5Pgj83QVUDidi+NhfKVacvG2BdoPz/6VSLL
j+vEYbzvuF/ITReCTI/d2n33orjL6yj+XkMbQvvdKUHhTDnZA2N/6O3wRYz0NMVRn6X+tBskSDkt
R89BFDrq9jETeQNWMEh4Z0r9NKuZDLOP+xbRtu1CBxj4NJA4q3zoAkGi4MZJCBxJWMcG+n6a2EmC
PKG5utFBdM/7lWZe2uylDm8mE2VcbaeZJSWPtjJx1VGw4SSG9dQG/hE81VdM5zIzTHcf3Sfl0Zdl
Zt9rbu8mKu8c7R7QFeb5Vm0Pvq4OsnEiT2X9E5Cr3cfrVQ0xJe2TF7jpqmwLtCoj8LZsvdyn2D15
JYOvFBq6q912i6bnZKZfOwgjR4l7qoP5HUjR2zGJ4sxVPqzI+TYXbd19/3jTs3IPMrTImI38Ymn7
7JuhhKjagUISHMqkc2adhvdBwndt29/Xvn+nhvVXmiS3QtOpnIfg19yZYwhBUROnr3PfQ7ZL7gAS
L2EMn8Of91ciq11beQAS4w9r7p3J1mH6ZnhWTbPItlVDBUYOz2EDWtq2kTtPkRekQywDMfNXL1yQ
tUnwdY5Ffe/H4w0hFsYtYfDip8orSYzasZogi6sEY7tZho99Ix/IKusiqILoMNeBV4IrPBeqIxLQ
nKB7AEKLZmHrg4w2dHG1xwkg87hz45dQmWM9NMOTsKDZg8B0D/fih77vzMmMjd4naLSXI984vnHz
NZEx23tQU84b6sEcaDWZX6tvkRmTnUlM0SzjbpmCgpH6uVLLmqm+C/K2C3+ltSrT1X9QjD8Z3v6m
ELjOk8DZbIVLtcYJAQzo3tNq3PPVC7Opag7+5tps1ZgrDq1/DucZXkp1jka2zGnqNd9Q2r6IAd4L
JOX71YtfQfp+CyCCv49VvXdugm4AnIx8b3q1pt+7BCbrwaqeFFg7xTakY451ezMFwbf1Q9Ei1jeh
VDlJbanN5pcSdJy8T/0Dh4Jm1mm57wE/KwyFvdPK9E09RijlKy/KAkKWIko6cW8Feepq/qPC7s0m
Np4gG6fzSlV1RkZ2wr29o41R91ngfNxmPcOI7EN3WjUP/jjeBZsKCjjb/+p8+QxOJ8+kCh0AMPJe
T2GbydFpXHZjWbwG/NSrxRTK+hDH6PTeB6FkHPsfa7+teRAla74a2E8vdg2ONSIlWgHuz8fCm5Pl
GYj6J165UztViGeKfQET0yu2CXYHffyn4WIEZsXPGhvRLEqCE9iM71HPz0udvsZobirevnitLiF1
UCB0mEwvnS00wEBd1MBmyD2BXvQxL59/4Z//lpFLc7+vOsip9cMb7IjiDPVknTUxnKzMlqRwmpwe
jS/O3bgkZdRGBwIWF5SfAPajqv7GoNpfjLrbt7BSy0KP7QYv3Dm4p4YxR7QA6cXVB9hvHlc+mKyy
kG7b1mHKOkzX81UAFYIelT4MW3TryApnCqbUSYRhkI/xdErHFFLWCXQ5ST50jc0U7Qpvax6brf0W
1+szLD8OfjigoQJ/8QZA+CTI+wpZbTIy6HyM/NAk9fvExSGOxyc0Fwxs6cM8pPDo1HKLDmnQ//bt
uGWgZyxl9RHyY3eaYflU1VPRN9WSJdU83kZwuEhE099vMj2HsMBj0fwB3sSAKyW3fAnTog/olDXa
/x6E27c5gRGVcXDWbtIaO5i8g4u67JFI6gPo5BBDTASFY/F8P7LOR2RIH+NF3tq0P9HJPyzKCLjR
TWVl+idp9GNrVLqvbZzkTGwmr2WyN6BjDp6BxJQrGYG05RrfhxwdJmbsnCeJ/h6Hts0nbeB7EE5R
4XXbL6Kx6Md1OSXtdowUw/5vgOWHx8yUD40XFBMT41GvQ/VUc/gaRDXOBNm5sup5Seb1mEBq+YHZ
sLBspU9Ub9lAoHZRbbN6mzhU4iVpYD2OD+fH4V2Vxi+QYLiDBWW1s5yoMqzGLVemJ8eWRz+d56tM
WI3pyBjNWRKNr3LdeOb3S1p0ITwPWlZjTjZP734/BZkQiGOr7oY8XDYMhaj+HXjaFpFP1gOltDqa
cGE5URZYqUQfQsBRSlipkMLC/rhYQWTer7ATyQE5u09GKOMiQcDW2/IgCG9XWxXRZFm+ogWu0r4v
gKH9ARjlETvv5Lk103PMfvrTQktXb/yhHmexJ93cHgJHzF0zh/3bzOb+pmr6tgQ3EatV+V6mB797
4T7rioTFEka3q9oy3aDpm0HmfMPcQHdp7vwYaoABhzZQq6Y7aJVX2awpYlYdyaiwuLwug87ZGpRv
Vd0PYALsuhHOFESFtsmNrudXh/1U8CEhBmGibnuk40qULlX9i0hiZKDwjSxCGYwQox3bcvJUfYpo
v7251ahdgGIqFwLYhYoqj2U6rBHW2k63deYWSn8rXrFsi5uo6Np4hdmCrx+5stNjnQakKaewap7p
BtOdpkvHh87MYE3CmX78RS1Rb6xjegVxxKzHVU6g9vjCp7xIReM7HJ9SPi7tsh/DeDzA+ajJI+Kg
0KuoBhSB0KU0qxheqwb4jcgod+BdwH97kNX/LTnU1kA7FO3d1i9TmwlJ46Ky1RbCWa2feabbnq0f
w8Rx76Kwv0kTT5U2VWNmvXks4eUe7UTXkN2IjPUERWtVxhvntxp2PyVB+bGHwmvznc7Uu3cptXdp
Z9SdL6KwBEN0K0VMnmAQm2RdJcKv1CTBAwo5eIjMHGkqdtujWQOXZq73zReH/DQnfBIf2onBqxmQ
fAwtBqlREm4l41sCgnLgbtZeyR9TKmxuZvmdzN3jULXfqST47gJC2ygqkLEt6w+A+93OGBbuK6ef
E5DsMzQjzRsoNGbnb3LNu2TQhapnUcEafSD3Dsoue/oxk0H4Q4OGrgyjSV49h3HvcrmGQp9N0IRV
vi6xn22zv8IRO71XVSuL0KzIiZeJ7WCmTI8eEXU2izV4lWZkNw0Ea/Ng6H+HW3CcAi4eBhrBt83G
z9Pa/WDdkp4BrgtyJPMrsvSF/YFUWZ1VSMfg2ORE1oNVnynHsegakAzxrfzbcG29rOtlvxu5Na8h
WYbTANbyuUvDAMV5f+8FdMxauk5HYHuCrOcudUVY8Qjbt25PIICbP4JvPZT5V7HrYQEA0wl5xH3x
bFjn+jXka/pg5ibJERhpDsHMeg9BnPAWIizzmyEjqUoZAziXTR9NcHgCxrsY6z7fEskyDBRUFtkG
R0zCZWH5UOWgDmATGTvB2iJFmA2m8ZsdQKCDrcICYTlRF1Xc1t90Gv9MbLzkrl0B2EpCrP2N0iNb
l/t1XaMvFOsLqlJWgfzdmj3mCo+dHr/4YhwzfwuqV4hl4FCq9A+sSAj4BJE5Bdq7i5uNl+McDwWt
NLxEAlFTCGuNFOAkSw4htWtu+CBPtokgrdlGYd7jJgHTtH7O/KU5m2hWqLj0WJi+j4t1NEMR9eDR
G0LjXMMfFEpNVOVBiDx9WRJ2COr5BwVnfU/48LDaXiBza4Oy86cvSLzmt1WpCE48cbwbY3M3Rcjt
OzmoIqpNU0JltzomLHjRIjwjL+0QdzqeN7Hrv9dN9MNXVkMWElTDqku+4hG9u3kY1n1vlyfUvzYT
vg/Oxhw8tjTQdxQdtP2ohfs9glFY9hP9Nm847qvZd1+Spe8K1kFiEk0SU4RicU9k42ERxNBLrT8W
vw5FnG3dGILXwubcNsGSL8mA7g/O/fYmgbkvL2pfpnccJP29L+w33pg+M5bqfKw7itKOdH0WKSiA
IDFscw8rH5ChQBQT7+nvmA/dfpPIqReF1Kwf6nHXeE4eiMfVroZUb2HrNNrRRSUIlAEt4YYIVMca
/PBYC22j1o03Rg6yWASL8Gb07wlz6ayHaZPesHPjYHpWmAaixhirg9PaHF09u4J20XvU1AN2G/Hh
89CjJGwK/I29IeDaHILKvFS8BZs7IHMc76N5i36MKOtvunVuHyeGSS5JNdsFIvSOkWwgCOcJUSKL
++3XH4OQtNqKqaXiuDryU3kdKWuPjUWt5ujULva9AZYEQ21yN2MtnGsMgbK2bvUO+gwKKykeMhdt
37s1IQWXCEqGS7ljKKAL5sAhC9DifzTR8GEfyKMS502V19xHA8TN3h5cXnYTjUGa8c3bHhociYUO
1PxHad3fKyzZO+tBzTLreE9u4KiBUB1Fb7VtW2iahqjBmyXck6V7n0Y7nkEuEjeGDNO3OnQDWnZt
+uSNuObIhh/MtX0+tXGS+YjDWZO45WvCOH9nftzmPeCvpQvFUyuCukDF/9p2S5ctLToDrV5X8zBZ
U70TkdBwZyto6jeoNnhdyWyMxpl8F00oe6iKIHn2hjIYZwSMPl1q9sdLt6FGzyFx3k/8nZKPbVe7
wWb+YNl0oH2d+jfbuiLoR3OUlt3MWDZW4fS+et1wO4FTc4suMDLURun4JlDbdE/ATr4NDUiSZTqx
7kTgOHUfM8hh70w6EkQzZLUjsHyg/hKWzzFcJUJ/9v50c6PvJpRfz8s4+cMh9RbN95uv1ilzxNFs
CSXyVzduKNYjOuzkMPF7+AhQmiWxQK2AE9bD6GyY/bLlQfI1ing/3KS+CX4D8e52RK7LD5MuuJb7
MOokPof0TVi3U5dtQzjuJu0cstvJHEc8Ks9tMMG0hrRwlEwSVsjFoWkBPFZuvQTbE1O6UqxbW6Bm
bhC/QaWFrwca8IGDoAR6//tFJN1hWxU/ecNQPzFG0h5RUsACDC65rs64ZMOLSNn6Df5QM0T3Oh99
BT9WA+Du8XLbQ6g1B92L5d3k6ajwR+kJTOGVvsNeJjFcxEYoHbZ8++2jLjyQqqq/AuIPhkKcwETo
4JlxLHSTjCVF6miKuYNzIgqTxdzVc9qdqkD5SaYZ9cZzlcLztYgEHX77sv3ph7ba0XT9s8Iq4Ci9
dn1KRMfm3RBb79cUDwGSrlVVaG3LbflJCUvu+yCNhizpW/m2rQnNpm0yrwpV+G2jBq4zJ3FkLVsq
jiOvZG7dHGVSQmONYpZecEje3sbWtXvsLUhm6bgCYcsHJGap+e3C2gUqMsGUwmYKqW+F5k2hK5QQ
lb+ifoq9KcgXvMwcPCJajBCAEgXDRzptIIM/zCSEdE/ciKIJGpLDOmDaI52zuImw3bsRPUXVzeCf
OaOQaKc99HZRAZobzGnQEvF0O+djpcm3dBDmqHzAgmrYiiS5hzz5qZ3T9CmJSLM3gWt3kPUHMl6m
3Z62jGR+0qwfiH99pjGR37Qe0hx6ASjkHTfz02rWJMOgQ55RxSOrwFS+JGkM66e1W37BYTl8SjWf
b9e18e5SNA5uEShCdI3W7swa3uad7ObDhHiYTQC2PwrPmlPvJ95uWoVuCjdUOryHyiO0PKr6LrRi
/eUHXlOOVRLs654sj6lPk0PSBu+dFU0unZr3bJH2pMMZ3YYKPapBdPK0BNLduJabEzIh+2ghRFuw
wKuyQcztS9DO5qnqw+ZoNxATjavH/ZB64T0qAlf48dB+qzskQZ2doOQyTA/RigaZ1HTIJ1uTn3WY
hDnZcLzDU73JWtDF7lgNLUo+UK+Ej+OEjq1Isw8ZwF2/bW43RwOOjBre38agUyeZ9ApC5i2XyLTR
9dkG9CFiWWoSu1LJ6Q3Wsfo+3Aa7DyrrFQ0Lf9k5xcnhOUxjhGei3ShFcNNEKesztGM/lsYY3IhA
/nHL6Gfgem25t3ji2AVLgs4fUps7xWGpVovKlU3Ev/o1PN7o7JGMsVXdE+raM6wFfqJibbOQibj0
P5hE4FO8QrFdfyMw4MLQsWqfES/so5RCPMxj0J14vHlvho30d0Ji8lBB3BSzaIS+wFr3bqRBSEaO
s8MspkZ9x9O7dDNtoZcehWjqtbm/QS5kMtQ9RyqJytCNkN2uluGbvwnxVrnVuzFrtJ6DBP1JsTZR
1qcDYhxmAFk90d/t0Dd7f0LRA7scWAokdQDpTurv+80LIBvauh8o+9Bk7kcekiwmrTj044BWpaT8
AFCPt7d+OxccieZOYumjc0lemVzS23UKH+tOwAgvgqLC/QSX8szjVYOS1ZgcKYyf+UG0Icou8KxV
fMkBf5mPqMD7vAnIux1r+Cj2+k1vCkX0UIuvSDDHvO6m/txDrPU8AJxcYm2C5jtSe648AVsnLxLY
KHRDbuD8hy5lZLfpYNo1lZA4wdse5z8a8jfBvE0ljvnoZfVUirN+CY4VfAF3jfNn/BPU21tQfwnp
0u8r0quCSs/mEK/xb/y2gXUg9AuXOxsuEc5KRYuFjuxjFUZoiSIh6SCtl81Tm2Z+1S+7ekHrmY39
BJtS7sqAK/ngQSS9ydTmia/zPOEwYpMot7BK0WtqOrTuDaM76Fq7nLUR2ihtbAtS1axGLzEQ37pO
i58oQeC5Es9plaNadOWsUI4HocAp18DrIuiJRN4oxa+Be9NDKDEXsesy7YDUFffhDNAm0iX2hEFM
8tuvsLw7fDF4h0XtCY5r83ckAGzfxGY5yThkFpOXZvkR+HX3vI6De+1dWEEYo6v9Y6waTD0cOt8d
aD5fusHRAnz7eJf2tX4KJthKIYoj6W2RoB/wRKLk6EbddlXT/vYxYctW5DRvDZ36F5WQ5MGxBk0Q
s8ym4HMEdUuhzGHim/81lg6PNeuVYJqQQiOpZKlsYIXY1ffhhNCRkWpzLx43+s+sIJpEZTo+60oA
vkUHOHKiz5eNfhx8me0ob0P49b4NorKlTZb/PaKt4rsP6MmXNBrNjcQY+dBUaYCcb4D/Fhyy8CI2
sCp6L2qKbnSVLiKPpic34igY4zp+m5Ve91XI+r3f8/Chq0N2dCrRCrZ4iTinWqJ7ISbCG5DG1NwU
MozIF+xmt1+S0GuKnqlp3dE4wQm/RtPh44IYS9RYJnwcnogWiBSuInuMGeRDHYn2NEx1XUyw+gYs
UR9lGo5nx7ZlB9R09FvZ3r/rCIzP1Lq4PzUFsk223uwAo8bU4SiJhz7axBm9SdthzuO+cUdqBoM6
x5qB5WHSxk9t/HMly3pneJTkiUaQ7e0E9XXdqCKuAygeWHqu+/Q+rK3FcAxEwQaq3LBP2i8jPVs4
mBnPPMtJjJlGgxuN4LuQ8i8117uxjU/xRFs0MIcvfbq2GTpjOJQoWsM4oia9VHlUVd8CJORIMrec
JNFXHfs7EdMvEBzKm9l7S7HNkXnJo2PeiSILQ48f9D/Msmy8A2fitHWT/1EZ5nWKmhvxo/IxEh1n
Xhg53QyW3zIct7CiHoveVLQ0GAfklEMIZCLYh0NR9d2rgRUlxHZRTqMQUWr+OYTh+2AYCHpQWPb9
fNXj26j6Y9sPtzHRuZvVDuutoGY5Ton3LFuwlkKi91vgI3Ei5apQr8r5lDaYobHk+NEqXnT/w+sa
l4V6+Oql/GAbXQ79coqb+mHZxK6Z+yN36t5Sj+VBYzE49t4Ber2ZY3bidfekUnUfON2jfQj47uK/
oSH2h8v6PqHen2pYkVgJpEKDRRseWIy8IWNynGJ3G0OG48zaICz7ePpeY6xgpxo6sNF2n7T8iMT4
SBH6J1c/pZt3s6VVWdv6tQ+T05TGz/XEUqwl8115GI8m4Sv3dM4iczdzVhVpKLY9GthgV0VNrrco
zoHBMplAhM0I825bcG8zUrO9j8N1iOiL49XRuuoPpU3WDHPpRxiEhR4GOdGw7GUa7d0Q38CYXuxb
J2+SJPkeyPFHjJ14QII+ZLBWuAsh4YNcPq/78dizbUWnmSF/hUgEsCEwEBWhK6YKlgVwSvhV9UGD
6SsqTmizKIxJtpduq7oDUjpeWIX/0XbezciaR9GJXTokP6CeX/8PR+e1HCmyhOEnIgJXmFtMO7Wk
VsvMSDfEaEYLFBTeP/35ODcbod0ZbTeUyfxd/nSb+uPyj6O21N+u10eTsL66urvui6DH8uIh9R82
Urmn+klr4Yb8vP6vsuwTp9ZfbdntGISl174e87+MBzZRklFBYXXwIEK8Q40CIfOXUyXnyMjkfR39
eDar2BZNNBp6tE/mrRg/aBZGVGy0NQY1E1QVoc0lxKpts09T2GZtSB6suf/KLPnUu6l1I5i6gqKl
9tM5OUvahNFnsDHBXZT03t++M04lDyEvaGS37DyOTdTmFmke0qpjw9P9AwNqViTEbYM8U33UTnpz
CjiumTQAWtM5OdZD/YmBL+HRLW9ca0yFa5kWobtiDPW+em2aXjsKc24i3VsHznCjP49DqUOHl3fm
fDoxm/tslGNycOw+j32LmysVzStAdB4WrsP4l1GYYDisIx5YdWGHjYHb1laY5OsajZN+4/HuFmnv
zzotL26/HJbavKa5TrnuaND3TP5MrUgneS+op/ksM1uPe5GQEmq91p79Q57WI4EiOeuwIfx6Jjcy
ObmJm515YTq0HvBhmoPhp2ZSB1Ovw4XXtTgOIr3V0ruYlv3ap8PNEyajQJdf+mZc7dyLeopaIL1s
JKlJB2lVnviDqrmNNm6Db77RNTeXx2VeY9Ntjv02PK1JDyaUmlqodfmP7dLdONWP0bd/ch4fIL2h
juip+rAGhwuarD76cIW503xPVXLXE8+BBDMfq6l/NlYnO6m5/a9ZfTOSSw3jqnQO0+6ue925V86V
TTuEDbhXCvDhN49OMWZXb6lfZDECFIzVcDYmMve2PjmCxrbHURtJl2ARAzh8bBb5Zsp4MHSmAVge
qO4AZbpSxnft8FMtxEuuxp/SMmNdeVyGRlqFUw9h13g+B32uP2RVHauiv05GWrzNy9RHM+fUvEtO
3fbVYRknafk9eLqNgNp8LCqHWmi+o0Q5GKb2Ytvlg1+1n2NTPnpVemaeh3M0Ow/oPSmaiPlNDMKx
m0s2VleCfNTz5jIB3PJCXEVNNGmmHkxSPy8Jw2e4cnJAxDlI4CID0TWhJVQfpw1FFcBvteLyKKFc
FTJfBnKv63Asxup3bibfTg0k2DEvTLSEcQEMY2hiKnVlW1Gu1o8MCgMcKhaLMcIY0ZTOHeeQzunx
kIzNe7FtVPK1HnlVKYPZm28NY4/HfnlUenKerf4GYcv9v3kcqzywskbRXy/zFEP2Pnupeh2a8tbW
5Ws2bxnZVoMTLGZGkyrVTz1Ma0T9+OD2vR07uTKCpVWvW6G0YCYo8EgB6t5K14bM66t4YeZmYJdw
QBKRWpA3WRdysj0kQx5DvRHN5ZjTZ4fD7AQZTLhxFqsJ2QVddzAPogzzfHs18g1KI31h3OvnrK9a
yNzng6eMx9Sfz2SunRA4kvjQH7P9o5a+8UVFQymRv6455UDnAOktmn2VvnkQxdRe5jVF3JBD/RWC
m1Nu4sVr2qhLmk9lu6T38bZaNEhhKmQRdmV6U649nDu/e3Y3Btoiswnr0tmV7DqBb5ycfJf9UfcP
lru+tGn5i8lMY0AQwjvJtxqbNYGE1ZhL3RKGGwLxq7M5FR6DwTzn0c2q4aT71hYsvpkShiir0EvJ
P1pJtBf+z6QlB5yQImYu7Uc+Tm9aUx+qZDOCXJsoLcrpn5a5v10fuLSrcyBhJcCXsA3Ho736FP7t
Xx1zb8jb+CidxQMegeCdF+df4qZhWgwHq4Snsf2YLusxbbsXLVdU1ap+S3xuG8Mt/rouCmjft+tg
GzXa3fzqb1RRlMZlWKjqr+Gv9zblgKjW78a3X0ZD+yomdAyWd/dWJsXacn3KVN5BCgzQ5uRkUrbX
J4SExyFNlwhHLL6qcvvPz4Ydnjujmzw60/iUTasb+uZ4dtkToiRes9HlFpbZ/E8ryaqrCuvLVqoK
XTktN2dp/9OUlpK/Wfun2eq0YKIElJV6AeHpAlDh3Tj87kzNk83CT/y5jaWnky2gDb+WFcrIHqz3
sWCLlKyhIJkM/eRzyUeG7r5sugbzrr9Cih/9Rn4UEudlkWVPpqvTNjvij6AwKzrzzpCxb78w3kvO
LWvy3p1lei317sJRyuXngcdNdnNg2PO/Idcfs3q6W4kASUNG1M3us9kCnjOThU6opsgtWgqrRqve
11I3/7SDYErSapqx37Xvjm/sTbPhvg6q2836rRl6q0pv+piu0cbI0Kgkzed71WmHCz1FKFalEPWA
xK8bmrB48T39rDJPXsQiDh7ppYFWWV1oaI4ZzVnBOKOhTOK+dW+WpaGE0xp4ttb+pRANPlpgj4ED
XEx3UICTU0F51OJjNC38IlU4THXiUxukPNmMnKafy4Jsmt27bTCgkLvAJMUNquSt8FCuba7TvdBB
oYkVwo+KtrI+twxVip/PzeeCMPgNXUthgdcx3N5HzlEEWbM1/xCWqV8AW0nskrEWp079ViTe58an
Czfdnp+BKIpo6dvmUpic1H2uUGW1I/buOkUmsOpISWYu4txY7gbgz63S+BJ1It+Fmp6m1tNuTkfl
VrN8oUT6ECF6cmBuoHeaUiOLmQdTRoiL3EvBjWMfJpsJYSWq3hBpi3bXU+BGJpT47Bm/DvRpbg7g
Kk1YAk4wlZ7Bd1Swzmuq2u4ykjdzdDp3vXSVmu/Mrq9CCp81ZILD/MaMrO3qynr7oMR9blIAA0uN
HOk+hDzhBNqxpst7czQ7vbVVcfNL/aNu2/TaMrgGnmkongmP8rDIjC7k28ywdJU2NFud/T0Py71W
tjxOLlWd0dpjiGuzYORfkqGNNv6z8q6CjZhATPSGTNiMOsAVOvqOqfzW5/a65dtMDzaBb5Vac66p
2B9FwpAFSV9+qhwX5KYtBxQ4jDeHTdKOBsnqnEnaPWkhvsA2rm1iv2Dk/Nct6/LS5X57yKZBf9G3
kf4DoUFcWaI6SB2uSglqIoIS0luHivucZ1Xy5c2yejP0CkWZqNNjWfXtqR4YGqoP+HUom8Y479Hd
k69oH73NIWdKGiMyLvihStbtsSToOxAuZGveS5Q8xjDdq8reIH/6AWLEFvKWVo5ZBGrexgORUjqg
pN/ycqW+/E6sbeDJwP7j4G1josmnL64Rm2us/BCK0PBypbOkrXpNGCEXyEW2WG+UvEJJPbWVqT+0
5CVeq77nJbUWQXtg0tqjppLkUib2HGG3BHB3M+NgMDLo0FerdSr87L0uh3/p0BpR3iAEaDdzQkWT
dAfA2iIoh2Kgl2lzuiiKz8FHcTa5tEtJb/713MIKTGG92foA6iBMeeq9VkQo/ZNz0qc98DKoou+b
ZbRURhMhXyvuxaR1QVVtbWisYxG2IywlRPX6WLi9ujUWpJVcUUaUmb8PGOKx9NaUh6uCH6yX8l4n
KSqvpVlPRmLKi22ONhcRMF6woCPKwj4fUFJ1XacRbZ10qG8G/sXZ7Cv/Bcfy85wk67Pc1/LWqic6
dMSGiwG1bc8f2ty9+0bOtOHNds5O5j8UsjnLaqvUmaWyfHum5NM3ZNJ+1WkrvvR8aPzIdRd7DVsB
FR7A5Ys+rls4O0JEAdHI9G2CyrF1NN6mK9wIDQwqAW3VSwnouNZ8/MpBf4/C0pGREgq/FbI4ZLCz
nwzlEdRMiJC9JcWzhi8UHYFYdwWnl7gvdsX9j2hi+Fs4qJJ4YEwQibgj+gHF+tb3QWkbI9OmqzFN
cZHmjhdsZZllYdM5PIO16/KvVoxtD2FbDNYZZsO8WFQ6S+zb+sjogEa1ANemhHqX9uJayLJID6BN
9AlEJo7S+G1tU/k1llY/oqXIBhcutreXU86Ew49l6fdLn2hVeQL9NLWrJ8gNRNhRlhrfv6ZfM8rU
/YbaFOHUCZ9JYjaPJfbx5acvprFQ8xV5geBgYFw91ZVmjfbJLVywDE4JqEleGe2hsJ3COgM1pS+r
oWu3xqs7ivuuc5q4L6fy4lgFFrkJYuHd5WEuV6YLlF7geazfYKT5VoGWVaMejZZlZI+oj7wnUTF9
IBhHPb13mW88zKIA/RfrWudhIkX5Oy3L6kNHYeMERjPU/NmlaZqbidfvW2gjt6aBrxNIKlGrTVuC
YiwsqlEywNz0NJ9L0UMKYbVaf9FGcONQS7POB0RYGUFF1keGi8ydnYYrq1jb0GpmJHfQHXSZtjPB
SRlt+qzbQ4c6cnbUe+ka/Y24U5Sacy67X3IB675kmoaerteTgvlW1ZZZYLE8pEj0s/hZi3RrIr8z
139VDQkVVJnRvvZr5yLnsyume00VHRntNxe1MVRSD5vMAvLNl8nLIuKKlE0hQzBh6ICGcLjrpiuv
FN8gUbYz95+pW3LMww1tKE1WtvEhMzVuWWmJjHaaAMoPtRkdWJWUq3bRTBORkNVkWhY6eChVWI+2
o8BDnJI4JzUhmiBI1vlr2cD9j52TWWyWVgfCRuBs9NFomzwPhOrUt/awev0JO75MDx3FexvMzmiT
eF+6u2mkM6GOPF+jGZCTFEbkqxlRQz27gS7mw+wb/gjmBE8Wj54HiJ4ImodQMHFyjjs37WUo5Dx9
tpOyvgak8P5lNyW1oc36/l7haTNqUqn7d1so86MaS/kP5BNxXb76cBU5+maKOm/Xpdb6THdkVXMF
VFJK+1Qlpa0ieliUO3Y+qLeVqC4L7m8yRlqfrtRhhBb4EKfehiOlqOiDfcgcg4mybfvLCF5pxe7o
uL+BeMUQM9We1WPP0jm60Dl79IHOfCTghHk7sErzd+V5FkYIT06vfo2XDkUoADfkqacdC+i755pB
tTIkNNldo5Kb789mSDsLs5ZXFHulVvgce414arplXM80tTy+qtxF4skyykvPdyckRHZjCR1soOBA
MrO99SYA/XEl+wpuV28XFUq/PxGeoJcnw21N6Ftj42AiML/6lIymyiIDCrY9ZQOZr4Fjz6MbCqsx
XpWZmCQ3tROUPqe15UXj0jvIc+we1wDoAqRTYU8Axf64Vn9N7Opo163aojCZreIbuDb7U4D7ohAD
/TcjpdBTouW0uvSS9OMsQtDtDkteaY+4gpJuGK8ohVoDS9Yo3sa+qu3A31u3Q4eyp3uGg2yQmLrU
H4E/NZ4gTVbTK4ge21c0HRg07Frj7DayHpxXICgAdlp01cX5YJkFElLdMsJBy5ZdvmvpwFr8hnvt
jZ4ZbPnI8U4JkzwnU8vhYjqqeUscqz8bXg0jNvNs//hdtT61hdb82Xwhu3Bd7cUMy7EQDE1IJ8Al
b4WCAZZIkNhqtW1sQV1YbRVZjSDSs0GgngWT1VTpLVG64TwJozORrpSOlr4k1YCgBc+/fQQLRNGS
6lbjP0yrgcyxbQjmuYlJJYG0BnSg48gDIPLG7h4r4V6GVSHV3AFMH/HSXlZlwIvdQ7bNf9yt/FeM
3BbDrtonIgpm1nJu6NpRPMjyb62tr5qkpppyjjSvNWGlpu2LzvjGNR8uk38d86qKYM4OJSOX40oh
8+m3RxrRK8zTeTPMB6j5o607DliZ/OdW+uM8GGeVzicsQccE+hfloUEPWnx7GhkDfmmflt5kuwx/
ENKjl1AoLxaYd9dcZyjQARkYuftC5o9NPr21BJbOVvVJeXvz/Nk8+DNboihs99AjP0Lxidi5eIJU
ftN7K9YAQwwxPNWj9eRQcUDhtXQ8iOwW1lKKJ0e32osFYhBCivWHaXYedI7NEJLxqcsT9DrZgExZ
kfXa5PUrCo+nbjDe5mw8ymweIgg1etrVG05YmtbA7LeLlWWfg3Q/9ap88trq5Gn1U6WtTsC7/wQl
OiVGSUeRAK8l4zs3iozQBCyhNxZR14wRTR1q6oXJxjl5V2bOdHRUthejX6ezibS9kP1p8BAre815
Lvw38H3QS98/2IM8ZV19N5h5Hro6g385j7Aqpfdtcusg9YsuzEw67UKCtbajFlvWpijcckoKLh1L
DC9WMl361LXibmx+lGWcWeE/qZh+TU6LAjpHKNKaCWR0eqUg+DB5tuNg/GcKSA6FMK0pzhVKUHvV
P/bliPZliHmWr7PLh2yJdgwtKJco7VAEpajGu8J43R0qXeH/tugrD4Osv3OWB/KL4rCO/NltbM8l
Quy0g62bt/IwZ4Tv1En+L7PXo72pR2yWKLi09yxf/5ITevF4g7S8PicttViQuc4DDoyniZaUibTq
JF39v7VfVSAn47jQ0oVrq3XRrO26MP1NoGpLLR2+exifNqSqTelZwWb3X9KFeWKE48EtUEDTNV3s
ZaYkZoE6gAnNaH3PhgNW2Kh3hC2/kB3Xx1bTXoce38Tumwp7SbsAc45Ub5iuSY460ay1MXTy+dco
5S0vPXBdAyWT2U2ndmYeQA1g4bm7CDeNLXSbO6SzGKaAzxeOOun4gDz0ewZIrCym4of6GnEEku/+
k0l0VCAmKphlFae8E/dtKS+J594qV3z4jNjquG+g+JvnUstaitHttfTUi2eJB3tCw5Mw/gA9+Xzh
rX1kA6S7scqHXqFOxwGw5sNnOoo1cN3dZyaa+74gqBHfBoP+KB37o1NoI3xnAhrXjD1C+eKtrtL6
kNj9wzCyAcvJXQJA2ZgyNQuUYR2TYXl14BvOnBRvpIc8lwWpD2tWBYU2/bc/FqTmYLpc7zENNPOF
pwNM9RMo1qutZ3dznn67RBLUED/1Wn92Y/toeyUJLVwTSA0ibdr+g7M4F5b9MjfDGGdlcZnHWT/m
1YStEURqhQLrjeKrGsyfQZN8cGyTWZmejNG6Fbb/TUBEBOWKQin/tDbjY7TnawdGHjXN9EhYxW9L
oFgW8jCU/d8MBef+WJM8PS+lp4VouTLUzsPnZKm7C7sWIMYPIN6RvHm0rr36rxTQFeacvus7CGpk
05MosoPjLA/OSI2VVAc3n/6aU0JRpqVp3CpA6IlYOwaXDWc5OOdxWXeu5WndAQ7qj7exyp9z2Uc6
jXZs7THA25Y+jkuVx6a9PaUAqX2PhzLtPisMgYzs/pVP20shpOIm2FEBNMSFedJyeWeOrNwVZvG4
ZKdMuQ+Uyntihs4I8dn/N0rtgWGCj0jGuhiI6Yw5AG4Xp/e3XyY0qevS/zDgtjkZMi3PfraoSJ98
K7YtLjAK33dkvaHdyIfaW969nTmoidoklC4z+z9uJv9rMzO2WzPeP5APUlsK7YRcdwtss6bCFU9l
6ZJprk5L6z9q8GViRaJolNWnjnSnmbNXNTmPTevEnUhfa0O9JQtCPC8/28Z8IJz86hd72Sr9G2MU
DrkUeLzL4rTgdprqCTQXg0NgOu2nLCRyG3k193TchtaZc+PDq02QQKKo8Sdd1tr4sRM2kmgOfaFf
RVVHU52hGBrOQHNUcyl9etv/ycsJk4BIA7U2x45vKFbAc5OandHQZz4k02GM+jRa03X1/ZemRbbp
+8zKGrr/IMHuDdcAzur3soNu7QfHBrgVkVuzLOmJ6Naqa5a5Ki4BBgLkh3bYp0Bgjp/8wt4VLTgq
mX5LPzMk+GjYD0N3wYOUH7ytIvfJbC9EAIPoloKoxNTHrGMw1Ke+JfROmZb/xn9xRSoE8bZ4N2dd
jQjAljgziGqV4olwp7P0l1gr5ltaLLe8EWiMhov0nSu6RLCSNP2vUVAAvPF3c/X/psI8bC11Ag6I
uhGPeVNyfOOibGyUP0CJFX6C1atfnM76GFfxQ9Dyq/Qo6xWvf99/s7KONjvHneaLaplBZNJv7Mlq
WnNkeOpDMvdY/oYWGNMpy5jfowI1ISI1M/GcG3xbUc8qwvvTnYZC/iZWfiE+G64s7e057pf6aBBg
cbCEjS9qal9pZk+G1nFauRXQKbr5ZH4pE3U0pvHEoGfEgeNTt1ZPOGo+y9E7L3X76q/cxKMFvuyP
v3vH/09jLEWMafVe2snZE9Wj4XFKJD6QqLZmLxRlIWVWXDbTK016ZNtaHTEYWb52LSxJjddyV/jv
J0aTHslgPbptEe8/Ezb/lBoq+coypz6lLDjH8Qi4y48cQdfFaGBG6nc5U33ypDwB1551z3Wtn0fL
e7VNHPaudVxzO7K89VaK8Vk0nDmgaLMcXmh9fvuD+u6ZhJDb/WPb4Vx1CZJfhu5Qz+tdssw0Vovv
7X0Vb5OS699SZKdew4lkF4poHEcuF8SJPxMyCsxox2Ymyt9rW/llmMt7A1wZtdglkBdTKdVu+qwt
yVtDsdKUjh/WRZUfDF9FwMflZ4UyyxLrj6srP3Tz7KfOvCvr/TqCgTylle09rLYpvxbGLRnudB+6
6UZOG45lvfloy+ZjkVoSVxke54noKqpn5a8P4K9gZc21cBpckF5xRasRywF7ygCsmUks9mgXNI/K
ynNXdq/SjrpSR4UhV40SELuKtLmhMZt8MKGFGkAdswodN2+qHNVhsdMr87/YIWRC9flLTV2ECSw7
+pONd3pxL43drqE29MdimWM7RyxFS/c06qTKOYQ8pdN/OhUYzeecBZpWovoqsF4sn7ZqVGy1bh8P
JBrgu3H/Isl7VKX3XSbuMfO3k9EV4VS3BxOeLKDv4SxeEKMP0bCrvDd6GpXpX5vo1kNmwMkr62bR
gySe8bkNxNj32kFpw32TViRHSVWi2+cqMV6kw4FUJvJfPgFOKO3FVxs9Sp09Q8GepmG8mI34dHm3
YW+J0HbTg5Y78f6nmxSWt5ZPGRIyZIgSojeJ5kGhsVhjRxXxPCkmGKRunOFjnFUXgeGgTKRCLKfl
cUSlP9qKuNfpvbU7CQCY3FZgrWr47aXlV7ION4p4uasejgK6AyUVEOOeES7nH49hKDOHu1jnq46c
CPnrUF3k4vlo98RR1/R7y2WKwP953dqD4ynwMxePfFXdeyP9pSO3wjLcCZTQrEU37Aj333fe1mkH
rWZxYx+OZFocfQN4c+ibI16Pl8RvQ7HkIYL32Bo8JNHeC8D215Zrry4d2kSvyyeJ7TXB9A7QUE/F
AUVfbHWEEugfW2aGOSQm8IV+rKWGsLs6zXvd63PuWkOJ7Ma/Y8UI3QVlo5gsOxZ58biWDZqIFkUh
0LRZ8EO9/ZZJGxVee1zJh9ha3E0b8ZFdw/bEP/LPZx2WVMBqNEo0jiDPFep/zGNF1v2CQNRCOnaE
nQ0dFhK5KduVU75285f2YaqrcBY0KLW7fSgN31dlP3lU5k7eH/HPvy56ekjMlve8+T+Jpr1JE9EE
EiS7AuZzltehqI+WWCJQ6UgrzXg29GPnenGry6hnBNIyomqlAo/SKT+R4XHtTT1s0+Sqyfqpa/pj
moDM5vWFCvuptRRiHf+yL1qUOIDw04tNNdl0w9HKiWNtl7gfzBXWPz1O/fy+yumE0r9F+TWGy1o+
4AnetQR4nWdEola8ZPmpE82bj6d73ZwLt3fkOzQ/OJAwKGTnxbQxq3oVlDA7Xiz31jDDlHckhppT
IItdhOQN8OPsjnkwczTk3OptA/wo6t4J5xLPsdQYatkcxeLpwWI10X7jLKMVlX3/2unb0UvMN7HJ
N1AgebAMC/yZyBSwqPyyCj1CYO7jn6ue/HIiW6A3f+3m12Rx31LKG6KNjt0Gr5lzRnKBGTFKLwIP
LFqF3WA1zEYIaiMDf14I61qfjSl5yLv5LRnSR8CDOdSz4tMp5WcPD+46za0Wzkdd9AsGv8kIWdpT
YM7j2XTTBxciUXAXweddi3R85l761ZT+k+yceM6qg2+4v4Gor5tuXoBRv3VVnGbRbbua9rhRyCad
9ePJBBRz7J/zbDokqE/70etjZAht2CkM5WDDjN1Fjog+fT88254lOU/YxoBBK4zMiblXI2W4/8LF
lA1bkVIWSO6dimLXHQ3hXKlr4k8I4X3whBEEz44kVWbYLPJsDiXoo43mVnef8q2Jq1agjWQ/m2xP
k4bHcErU1G8dJ2xAQTWG/nLbAQPXxw6utnvKTD4ve9kfBc7aGWGC9mxO6QFXyIhgBL+BGL7qhFA3
zAVC55w33fpfL+pz3jLqtHUOruVQCm+BZ0xviQftYTUQGQZ2a3s49WA6hC6geEtjPEMfHHauNN7W
AY+TOZy9Vn/wawdDmuVEupmcwMP3HF+8hX3mDNSAXIdrcvC0DX2Uc13p2ZmxAA9ekKk0X+EYTuRW
jMi05k/HSt5bvz7ieyDWQR7NfPqDWgBdSxdqRXpURR0YufNdm3vS0t+9mhBS4D3xsovHUcfCvAl1
A56HKB46RCrDCdoYTJPDi/++J9Cp/S/xM6W9Fmi4GgUCk/3BJ+t2a2zPC2b0nM0OUOrzErmF+q9x
u3jpNwSApROZ2keOcv6aT+rvpEhcWXw31nosr8OvFSRV2ZO8pMIqKFmdE+1TGlrbi81D8eqsi/ti
Rv9TzxhdgQSljci+9kOj1/Sgk8V7u2Jo1z5qZETgPi4CQ8AfxIV31MyHoln+KDeji0deEqTCB7SQ
7mNmsSSr+jJY7QOWv6C10xebL8WCv1QdEq7J70CKyrhgFaMP/GE02EWAXNmIVabO/t2NbKtKb2KR
Vg8bRxPP+lkvM8Dd8g/F8QeJij7aWPOPTkHUlbGGd6VJNVzB+gPX7zFjKzc+mstGMeDUmoHJ0WHx
suyaSUtEyhfGeMs6eeg3EXuaHe+7zdIH8mO6a+VUz35afekd7qn9L8pBm2ly//FgvhPhXjc2vOb3
z6R7wPqZcUqGRCo66sMmxm8RmpP3oKFTSWfzoanKS779YSHsPdbnfvdVmXPqKv2ul/Wra9pBDg+/
h1/oJQhMaxLvNUV5uxFC2UmWxiI/lmY6t7tgPUPyi1TggoV7CGWzcuKDje2e+9JDq+b8/wrdT9By
adrQBVhTimuT6R4LPWvYzbkKcr35s5TtQ6ks4o8gXUkAb4mXqb6Lyv1PeRiTJQQQ4mYnmJIMMhm1
LnqfTSe72GoW8WChdz5W9Yp42EGVt+CN4F61XvV6fezKHjWKp6y4bPXqQ3PmO0VMH+FHOswCfItZ
VBKWdOuPPWIYbK/rydy0IaqHhnaalLt1MujrNR2l5oaEBBYSkMqxz0bq/9kF20IuzalsluoISvTR
yf4TBdsRZTAFkB54YxrqOU2OYibohKvEUgjOFLxHWPnrHh6CsqxHVpXn7WPPSOKwtYgrmRfyUcrx
2aagmefpdch7QJ2FcmPz39aqfS9MMO++PmFC/Gsl80EJcYDDJsCJCRrTmH2rbDt0JSVmqV8nvI0h
2caYNPL5UaCA9UztrjA9hUtlvy0c/CvNfFvWdG+QPBiJKtZ3ffJ0kGZliECudKq+1nZ/+f3E2XBw
ULBjofCL5ezjElroHwJJYYO/5E7w5p8FgxWFjfUEga4F+UQw0Zr9myxwZyP/nsrq1+oOhDmY/Sk3
uhdFqC0BLm+GRUD7nKYnVMuUhRU4jGmW13rtEVl327NAcbhtzqtpi5cFj0mgNx4yioG6EPsX+l0W
IEZTdtlQPkiv+VXUmjhX2vi7VTjbh5lWB6PD1eCcwNAkrx01jLeNx0WrD9rgvS3leG+lejJH83fl
pu8J9jIIPIc4ngI7bTvJH+ksXyar0RfZjzY58d6ncH2DBmQRvfpz3W8UfTitTfcGPJxjgxiQKVGR
ARgXVe8Gve3Rz47mt8K3UJrNw2zlKNy5Qy20R1U2XlEWHpXnfPZOiU+yRtQ62tj0zf9xdB7LkeNK
FP0iRoAE7ba8V0kl19ow1GoNvSdA8/Xv8G2mJ0JtpCoWkHnz3pO0NGnNr3zTQ31oagi9zG2hElnL
yT8/UEr1BtHwQwRTt/M6ZudsA9SNZV6rmcSwbAnnuVHIbHPCKlN15UXpVB3DKg9Wy8lUl/iSZffq
usgyWVR6K4fM9ga3Y8g/GT7Re+AuzSi1DMouYLtYgITYoKCk29kzriE3L+sPN+4c19vUmfGc8bL0
bmdjoRnTs23gVhMZ9jA7mNNzozCoTe5ATFTYf+gQEJ6M5J/I8zPZ83OUJl9i9HeM2i8mW7u5GptD
4ttYK6MPW+G6DQyfpHNmPRGD3hMTCxhzeZ9sKj/KfMYtk4w0+NNT2aFxEzgJevfVHgs4acaP4APG
mPYgtX5zOFFGjvpolAT0zHlbVMlWtaLBjl4fPas41QO59xi+EIrknqVvd6+vHji232sbTZ50yjWM
+l8/yU7TiKzK73iTubxYsF5K6hj6oAh+S8AUJxzPNnrA5M3It/B7NIiBNM6RTANvM/fSXg9Rv1lU
Rmfy72ErqOn7qt1iDfvntpqStcSEiu/57s3la9r3387saIw6JAl0i8BTqV96zj1EiW2fmoelDOm9
8C9PyzZ2nPNoGGtrHMA0Ls9V4ATfqc/9VESPAj3DCvJj7mbHoApPg0XWDtoaTuOTqdxjlsvb1JD0
Jf4O+YQpxSQjiLv5OlX1azsPILi8C9CyaO1mvqKSHLq14RX3Im7w+Kb9K/llRNCh3Ed1amCW7fEW
4XWkvU9/lubPrb2XHsklzsdXd+Dv53zCIfDrpVgkXUyZDPfplKH08AE/wQ7CiRO4r1HNRHKWV8ce
zuVkP42192xa+VPnq9chCj5DgPQ0Y+0laSidlpfXWrwsmno79osbLM7j8t3Dq4hWiQXgagFDoRtK
1Ww6pmgWRW+Mq8vkHa3G+dHH9c1UkOVANYX0I6Of7Jg1Fdt5CI5Ues9VUv0RgX+NTDyGRiv+X1yC
gFgnffNU+s1h6Y8mqnSb2bcT1q+ixlzq1MUtlNMB8tdp8KqL3SB0Uo13gXXhM1/eLIlg19ZzvBct
3vHO5NMcQnPb2raqmeo02cZs2/LJxxt9aBMNtMfp+y3WTOtpjFS0r0QaX8Yw9V4siEp4c835PW2p
kAmMiaMeyXTvfNOIfiAQEKxjSXO2acbB/4hJnvCwRKq8lSOHzTjVR0dV0JT0JEA1BUu3U90cTM66
Nj9dTviVq52bkhZktcVRaY2/cYWlp+ZSWGQANq/gQKQ2mWGk8Kln+m1xgolo/A38CRm5++f24SkM
DO9KeJ+JGIaZTRoSVlKjeoC6XQo9+W2H4WMogIdVTcxBlU/2KU/65L8mGPB+UDKsl3GaK0SIlZ3Z
yDzQPbBh3h0OI64PpjbxXwy4+ixhpq5Kmv/ZLs5NAIMo6aK9MUHUUjTZy1eirv/kB2YgnvunPAt/
EDs+g8E+VCit4O5qY1UNFEZFGF0DAfOgyv+kQ0JQzq/DlQVnSav6O/Dsc9LxDJMLwZQaT+/N2Ovd
ZExf/ZgfIOGdGUo8eXjZY9v/1X79J6+GJ4h9v4vUzcayd/LyVIo1mALdveHviA5UdxSdPfPQeIw/
COW/YxyEbGcXeJUzgGdD9xNy0cmOkUvkdD8EIpkMIteV5oMc/nFo3RsxIZxp7Y7Q/QWHkPr/lQ6X
6DVOwutQwWdtk2G8BHZ98AZYdbhnnqNgvAg02axWX0KN3xxV/s7tkjumg0uIEyqWSzhg2lTNdGUw
WLIGx/xr6fTF6T0MHJPVweLxttgKnkNDqD1C6p9hlmc4JIQYSQBtOjkkG3hG237moifR+OUU6bXH
VrHWMmHQp4I7TvrnKHWY2A9ZCSNRn9x4wpUAaWCTGvrPGBJqS/3gXzmGA7P9ZrGAU7QFXvvI+6Dk
s5CbWAJprGuvAybYN2RoObZXLh70rV0lBeaQGsXDbdQLhZm5N/z+2XaoBEITTiXIA95RCdRD2859
0oKBABUvRtNTnecfoxFBEpyj4Jh6eXupKoI7crKWeDobPNk7919Yd1/dbPnPQ1pcSbn6J3daGjq8
v+uu6RLIVxUjTEbKK5aOj5Q3Q0f76R3b1gaqURePImv/amxrOFpvOBWvSPs5KVcsdfbM/DDGKr2J
5qI+GkOmfiwxi707R/5elcL8p6K2CFZxiKNTWCNSht8yasixxFZNUNwTtxD7oKw+qwq6HYIvVS8L
VVcVPNdVIbNixW0EnyeMNppNJnsvs95Nut93MfEYGkRQYtd8VWb/WyDqcuaV0a3qCIBUpfEmtRT/
edFU/EicBDhNwLnDS5uqdUtlevDESAHkuy/xyHE5KBuER2xORw2EaMXXSHIZHeyfLHyWRQrYZ8xe
LWZhlIzlsHEYdcWTZmYzSeRhg/dKzYW6JGg0r8r1x51fuv5F5ASfIzk1lL/OabZzuifVgxX1md5e
s8Z/brQJ1iHFxW1VOaFlJwlBU5ZmiJmquSYZhfKsbEh5cxXe+LBkDJ+nRzlRq0ft+A+Zh9nJUAUP
8uHMptqA2EM2VO4vwPf3Xrd3Ao/3GvMDfKccP4SGJCVGRh1Bn7yFTQQlpKfW6Hq72AbgyYEdoSDA
Ax72fVJ6dJTBIxGY0TtPR9dKV195J/+Tvg+mVdVY7QVL9gqvbh4yVX9GTBquHR2UORecHhT0dOXn
TM/WaqiSp6Eicq8HwuVkZotdb0fwtNyOWUbmtuthHK0aWhh/ojI73GSRc0QVvg+RY2OhLl9lbs3r
oKC1J35UY+ePsytjeHnuBkt+Bh7uo9iq/2BPsbfROP5zM/htCfVHNjGdG6cy+zOp6c2y1N3zwEi5
bVZ/tkVaXRqJX7sKIkZsJXPMrDlbWOWPKGl3q/fTfVjLs46rLuQsJ6fRKHw5ZulkuFgxbTjWlMPA
nZuTKHsM3kZzUV7qMGVyvke6qpsj0pvhY7c2onxfY2dbEeH8r1fNr6m7PXSPGrRZfrfyhPbPhCM7
/ps5GuhFBlpPKGPcSyuHqVyk0keUd09da93HnEvEUagaRByrdeCWXzKmzbX7/jluejBu5W8fiV/M
m/4WBQcunGP8K9r52cjTa51DDVn+p0hKakHKOUhCz9Q9eII9SVyCg9p1FoaB1fHJcMvFBwRdjXrj
Kyh6xMWQN8PL+3kD6aY5yzhxNj45qyadDn2EmwvCIlmUsKf4O1RRtRdj6xVYK4KXhIWrRzSmeNFk
87UX+OZ34M/Gc4eD7eRNfuxtIFTO/boZOanop7HcQZlpNwIn+LkwCPJMLOxZ+zgrzmWZMx0Ybbcn
YqrZ05CQL+pcQ15kBBd3Pw9R/Tw0af6Vt8Jk4oaBk2mw8ETG3zcRuQpMgzw8E6/yUxhufkqtavwF
t0Vat0fR92h+YaW92EbdvEp2P/tzgxm6DczsPnS1bjj5AzCyVi9ItoWKaZqbuKdWeuJd60ljiidJ
z9s8qhNm73LfT6E4Z9JPnnQUwUPpnfmlT/6F/DQ5np/c+na00f84Y8s8x7eiEl+AEk1HPsHCBOy4
wqI9NfmPn+UvuAgTrMVaD5D8APJ85EsQlLwSaMEbSgg9kzlo54gqkG0jq+HxLcD2cK9XSXkjw/7m
6I64dqZz/GelEe00K5zmLT744aNCeitx5K91HnC+wJ5y/xtr4d/isSfQiOfL/0+AmKrW8CvzVcox
AgU4GVjXlPcKUkgoIpg3iCJGgWHWbYP6Wzfoc2ZEV+0Ba7r3OAxwiDnio5qMMULXs9nfFur8TaQt
o5rYmUJmpgOuN9KXITiFxO0+6ikRx3gkDlnNeq5Jh4vgkOapdYSeoA8OcHgkXcvEnGSGwYZwo38C
BD0CbWnFJdITWbc+9n7V0FmLHXqyPe49w/rP7RqO5ySrSLYNNHU9EOrMSsYX5q6EC2rCv9NE4MvA
AcVYiwDDS5wjR0xGgEzgON4zHkdqU9+MbYCdxNnaLp4p5c0KY7pXBRbGKPELRZEMBhM/B82q5maS
ZAHONgpgSrNOuHPovP4pY+heVbrelQXmkHqYp5MGhbriVQ1e5jnE2Mq5fCDc7n0N9Rg+qWCojgXa
1zoMO653qerxZA1zdBKk6v7aQ4RSIMvxMIvCW3uzJg6d+OHLlLrJlcTrfLLIg51lOSXA5vopXmdW
jEqNrfKT2C7YbdP619f4NDct24gOeRAqAgoePOXUMDCMTVm4oNG6T3KK6IGSLnLde2zPDuohu8Y8
RVcCgyEtll/ZO6/Ac6mJpaOYB8V0daQLnMijcD9JmzD585xPwPrjWjVQeaX9V8+dcaymJnjJc613
vBgs+8l61zn6asIkE1ZmcnIc5pFsaBctSPBiyPGdZnn6rY1yIpoEFHA9DnW8nRwtGEIZSACBNSt8
CVjSdjHet5vjFdwPCYLkW0IvCR1TgNz07az/6+uGdr4QHjXOOHnopLo0ivc6jA1/RanFnoQptfST
r3QSHlWBGwlnGf6mFqYRkXissse+TPLxppokdKBUumNMbtQOGDKVWE0Tw18cSM5i9W+nEE0T1SEl
hjUbJqtQOB1p6FMfVYxtydqtU6b/oyR2nJMgZRquL85sI5RlwA/Xxhy427AJ5vE2o228hNh215aY
BJaKKKl2KvHGei84Mjd11CE4hxxNta71i+No973wjfKl9I3sNZDIMhgpyn05avtLNLlc1Wma7lvW
I90cUM/bSKNJlQ6zXRmN1C08lO7nAGrvtZhh2ek5hBWjG++7wv4crUrV1Q5Ijln2+56LEZiC6aeb
VDbt1vHpUMM6bcInz+mKixYxnJGOxYtrt/GmNZ6HZQVCkJJZIVnfYx3jQBtndJvKd+oPS7rFa07j
Q9i+JHqmTXIgRAMuoxEIXIpwY9pmKreWIm1Bgs8FkaLZCY2NHRaYUD8Qa/zfStjlMzBbaB5S21cZ
kObLG5WtGHfJbe35Yq2Tqlm5jdnsZRyKd0Ip054Xc+F/UOC3BQaZdQjdfUWuFDkh9ToOpeC3DQNA
puipK2W02bVvyXs+VXSv98p19bRNA9BgGoL6TkaOe7dqdg5Sg+TPgQk1nQSzflQ4/JgHe2Rd4wob
x47MSp5sPWyUe5hZ5lfE2XONStKJrlO1KKnQi75sPEQbyRj/NNhQ0zuBhh+jz1JE1/7d8HR6tTrf
IApvFmfTSdznNtNQk4hG7uWASQO9CeIFRUF7zBLDfsQjC0NFJ/KdzXzpvc6zBNd7oop9laDs2IbR
XgwiddkqKEnNDWTjf13PCP5TqoJsQnoquFROBYGfAPRGe2xcYts75y5stbsJ/wYdcIzZ/DqB5+yy
fNPbufznKWG8kGUA5566apMIpFIXpcM7+FFNUtpxiobnkUicPdPaOIpiY4fj2toA0cPA3DTyEI+Y
NxsBJ8VuiGhaCAo7i3TvJp5NeAWi1vvBi/KfhEtpxwpaVBw4V2vXq8CVeQQfDIKkgEbL1gg2ncVk
i/iK3DQ+LrIwzpihWDbCxjKCccdKgXUZnJYsX9x9ykBVd9F5sTr4bj3dp3iqD5nGmXHwU4h6QOkZ
I5oabsI8hMQ43aHq9mDUhm2VRMlTmLTWLwgOgqRpYr/4Yo6eQQM0RDLrfO8MnoFyrMb+oKcWeF1I
94yrY9lAzxKfuf8rZZ8Vu4am2MbdqLwTPsTyMnsdqm/tQkVPG6ZwzdSfeiehdZMM4xLH/jtlQ3+E
ykU57jBsZOWMc7DtnvlwDVA1S+d8bwxQT12GmPd8Ive25mJf8opj8Giq4CvFk7t4TsQjRVMBhVHO
zBj06GySznBvTUqQnzcZ0IuarY1MQw+frP61VZCftGGKC35c8ZlOHihIWlDqvjKlK1glhLl3LOVs
NpZTBJskWub9Q+S+TaGrXu1hfpOFyK6tMfRMubx82zmpj1IEfHQTt373GqQ+8x6/UvEGSuDwVI4G
0R3zvNQqyKLDZx8wpLUGLAwm3UjaAqpjj8BkLAAc4lmjeCmTdyn8bQv5PihraOAhiD/7p6laOi4f
5x57vamklwl3Gr/bRoogKTG5pzxrXFxRJXburIjve4p2ttygPxLtiexmw3O1wyrJ6C+Q/FNoxnan
Pi2G+zyq8Bm77DuNxi/FtofJGcyVM4uVQZWQkIH0QSgB5nXWswS/pVyx0XF7j6Pk4jB5wh7NHfMg
PwI2zVzzeVtbnncIsubkGd1z34a8XDBIJoNusN1lXfO3DqI7+w3J4nVkyfx13lc/iSRtVcdfoe2z
dEHPm5h8BkcVzVPIGgMXGAoZzU1Hb1pUcKTz0XpMHaPxcDSJqEUPJm2HOQtKbkZ2UTTjsWJvhDJj
DO/zVrC4IuKhzB3W+k47HSVnMU5nlorvUkDr5BDvrX8dE1Yn6L8lfOt5jO+m2eDCaS9Cfajigxbl
nCfBJk2YgRbeaZaYCtMCKR5IH5ZdhOBGTYuVeHg1xolGo2qs3ZR2JFmgtq7m1mmPrePbTzQFOSDk
SPnrqZL1ZZxZDJIxbdMUkXhiVRT7T3PZIMxEhZ3vIsswd50p5g1aFLC2zjP/OY5d3VOTqlZUS1lK
cHSlI8gKfdmn57zL2esAv5UYMDwL8FfkpNukme6g69KD7/gd8Z40fKld0dCVJVibshqMhVQTVlE+
2au6q7vPwmFjQ0+1e7SKfrrmQ9V/uzZycS6z+Xl2jQrqtGOzBEAgrUyGaG6RU9QXzXKl5xF0Fa62
HqWmLzFoS7fK3rC+A9Jy5/kttiuF72psniLtpnuCdeHOMIzm0APBWOUlRMJ2IUDUjrSww5bpb1Lk
/Q7ddVr7Hcu90h6meygHrjBJ8nTG+WBDilXeipnal/A0hyzA7mxndDNODx124pSx7GML6E3uWEu1
7A6Q1dGvVU8gsjX34GENRDvSSLENSy8G+352feBCrlc4pzYqI0GUHFx56njBIc7zYldKRG81BPWL
M7gjn440cr4gG7AvxCpy+wud3dyAI4sYyIK4m237tx4cfQBU4q/Rvwl7FC5+m6AcuLf7ajPAoIR6
4rmIKiORQLyq2DC9eNelEYPJiknc3gG/uqKsglRil/3K8NQfbaE7GSTetn5SkfwGZ0KJz5MFp9Mw
18x+450qUkCSbDRdpSUaaG6oAeYEmbYqbLOjL1sYGbkbUdgkyThjWh8JM/TRPG+l8LojQWnvypoq
9zNVRf5d8vzvip4paIKh+33wEbf4iefPEOI3GehqAGqdTPVWz8bfqs0zTo7ux4Q2sEnJacN+t3BD
5d29KH1zW7cYYoPKbLa1wUxZKvMvKmG3xiXcbWfpFUc/dzGotLW78TG73oDhpgd7FKwVEYkg7lyU
H0Su5HNfD2ijnLLHPpdgog2mV0UQh2fBtfitUtGs8wnLAs5kIOl+6tR4gYEER3huVp3TiXNoU+oZ
SY59aqrr50rn1nvbc11YIXY7mYh/oq7LFwfuGqthco+VHjpeV64tkNqFfmWK0B0Fg2LWB9B8aier
dpawDfoGwEpeVGOADBy1U9OgN4KY3UWSY9xEipCh5iY5k/XHjtcTrTRNUC1NbA9Xnuac6UzGSgsi
SMOpk3HxAzGvuA9aNmtrjFwKFyfcZ7EaX+YkA4QyRPFmrEqslBL/VOHX5Xq0qcxk3JbbsPIIzYpW
PKqxTonnq0afSVhiNGOX6xpmnt6rjmVBvbLlVkfMbC1lTnyB+fo8ufPdyjLjX9Dl3X5Imv7SsRdm
x4xS3MI0x79Nd3AGcIBDx2F6EKhA3ejn7FcLA/A2jlscjTlvRmvq6MsoyvJ97CN9A+RovlQ1t4In
JXFai/jErZ+0vSFva7yUYeNvbBnj2gtA5JExIfXhtJQ3tTEdJVruxmzm8TTlSQXKFXuOjvrPLOgb
B6Ivk5fEx3DIOxnaWzPLNJE6Q1erbJLZzer74pqHXbmcktW+rZPFhWK26yBkcU7hD9R5xJqqF8nb
eh2mWP22wuFZxwZevLsC+bfXPYAYbBdrkiQWiM25beFWCeuNCbfcRUp+S4q4Uw/Y90zMn2SQAZzA
KCEfgkDLt6VRE0ZySOIkiU/pUByqJqRNwe9LWUlKYhvqdoeiRKD4NerHnRtZ58yfvieXH0v6FLKl
/ZP66t3mhQortbYB1UAS3M7MtlnstW/CAu6Ps1/+P/ATPozuIXG/qtZjc2j9B+EFiRe7ydSIN/we
myIM1l11HSu9rQEPYOP3sgQsTkOqTKP4TVdjLqAXBBvCNogw8jyiD4EJWE1cfa6PTp+PfDD00/Kr
nPAEJ/ikU0uqPaBSnKmyOIkoedNNfs0jDFeWJf5ErAlSoX1JuGEqyEBzi0bq4Ow1xDbvxk0G53YV
yfZSc2SrQD8geexkUOJ0jg5znD8m/kCWqZNpU71WXTCsOgLnTZLgDnAQCIz2jp9tHmFTDQ6moPAM
o2SNwLKmnL4lhvVHWJz5eH3dtCWKQjaWSpeDk0VkzU/WSGQ69heNYpua+S4EcbkxRPVgrMLIGpqD
sqERXRup1lZybXp/DxoR1S94hFJhb86OVgIjv8NHAza861jMV5HmWx6hhGCrWSR/DQiVmwC3eBTO
P4mG2R/Y6xHaMYoB5g2VERObN6YDZWsGndh378N8d2E0Md/8MAouh+KWmsPWtMN3SzOJmbODYYtD
I6KTkQSHZiRHwYJrLgv9YEmPPvKr46nPnPe44LsNNVb7LAGEtzx3EbVf6ghYRwGpIO9sT9OOMgDD
6k8f/q2tj2oeN+Bx8VMt/uj0Pze8Y1m64ClksYcAHoknxbOsFU9R7gD1bYfmPAt0tQW8CuiQWBMs
MKgYq8Dmh4hSohN6OxPQXB7DRHiPMR13mXzJ4XYmPOG+2R39Kf32CwFLm5p14ED8mKpvI2pXo/mZ
oVAK3ly2zFxcFg2AK8Q8GyH2cPY4RnTuGfdOuoACy8mNO00md82zMZbywr/k8dXemFdBg5t50OR3
LVYp4AsdMGV7wRaU9NYF9+DG6dUnT45aAgnZCQXKoVpiifUuUJgk0qp781X+4IrbVkpvGxI6c1Td
At3gsWh4OJbkvZ/dSFRRrGdrJv99+ic0zM3UTAKEJ63EAG+svw9D8h4Pis0M8h9BxSNUjw+/Ti3O
GcHT720EHqIKCzgf2MGXBy9Xz4v/LR4wqLKNvsqrXWqMezOSeATYPjPKBZlkrIfY/5MNzVfVGK/S
nPrtoNz35YlEeCThyW+dpPkkgeHCWN8HbnoSyneODWaoNp8eynt08YeAIrGKyS2bTf9hLhs4R7hu
Ec6xJ90sCJaueGM9LksCEtZuRgtzkBBisJldbHaDB1t+qjlricqMAmsqCQ5vN/IxJhY/nZOBDCub
VSjQgvAZqqlxtjuLDT0yeOqgCPl2yiOVpiyNtt+6LLpNGvcOt8CuTAtMt8WtXp7Pxggv9GHmprQ5
Y0c5EhojhNSmzjFQLLjuGuyrDv3K8iBYs/uUz+MnKwAP9mLoySUgBqNvFqtQvgA9cP4Q21yehjQd
9o6GigTqM5/VtXE8vDQjk9Eax/umqmL8l23B2KhQ1ZdqA+uZ8nk6xJZbEi9MuouIdEH1RmtmBnQV
kQs1PAgfPXVSPSPPL/BSOBskYDCby6HmhrXN95jVM+wjVca0za0IaB5wcxYDYt+vXPUGhucCzftk
zREs0XavJmAkWp6wb1Gi+T2KWz6y6Y8UNYIwsiNdDg+8fiqS/AN6Gpj5pCt3Rco5WMQG9XPzHExk
7gsgEBtJWGbtMjfe15Fzbbulbo/xJvCKv0aKvAAruqhb+nVSVT+xObI/AgGQZ08PwY7XhmCyVnuv
xxtoFe4ze5Tp6yBks0IGk30cpSeiPw/WGKxY+PeoInZRsQ0AN8avaeCfT5rsyr1CYNG6tC7QbUAh
FgMKF3clnTLLD9Ce/R4L3uwyMaBBVU5qrF2S5azWGf8wkf/reqxNDEFgsPmu6tf+cjtWuBZXrKj5
VXz6pYNMFxhLXMrEgR1sjbHhoNC7MRqwE2kX/SR+h0BgrMci5YFu/4Ro/iCATtWEOVMB0Ws5D1Tm
nVl4sM/s+BKJ8All54VGE+nMt6qNyqJrNLo7v+k+5pRXTE89Vpih2jacGJUo0y2R5h8YIhfmFZuZ
t7Bl1Qn6zikfO7RP62xSSkMf+pQZZUchzkPAEj62h6GFESViDwRO2zK5uoP+CGbBNqVe8gixMDAt
cK0bSIupYnqwoF6cEf4Ap9posohg7Lpo3fnBwwKG3Kbs0QyCLtpWnBpwPAJu9Hpki5OJMD1Fj+WH
AMm/OJqGn0mKM605j2IO0YDSdjzSLYIDqPy9pdVzqMdLwbdftixMwi29ifzhkfTGC2iZZGOHE9yG
gTrWiKxVYQPGM8h1BhX+/NJBX+HMi4A60ySTuC9R0IKQrRMthgw2FIGbT4nRrrvZJhGvX5WHilpy
+GgNRCtwn5yMORPQQT7ZlQYyF9F11O1rXYNtnSPj1W8wlDk4JXQ0sI4l0z+Jy6RfmMGWPXqsTnEh
1oZFc0UZBS06YahtwmRvG+YzKwLf4oV7xXW3j2vMwYXZrKFY9kyi1FViY3cFDVHTDrsR1Jc0jE9b
TVjPe2+fc4XG9DatRsewJJ7qJiLE0WV3gRZTcMKl7DNn++YeBZXFo9Ubo6ODrcof31dnjz5cm8FS
6nEE0L/LtdN5Gb5H+8xTW7Drr7wXuDnWwzw0V78drK1uSLl3ltmiDMpp6y9eQz+IPrUx3abSZyw1
/9YWDeE4z8WtwTVoUx9mpCLZenjPCLf6eUu4i+ujdtNvNit0Xwq39zmqpj8ty1XvKOweqUnzZrn9
PS1a92TLJvhTJEP4apU2mKYgwroZ4dsBFM5PFFIg2VYMDSDEnav8Hq9jfA8nsN2KyZxvE3wxsAYx
XDZVgkE18F+miJVcM0Gerecrc9WwfAx6Mh15DAW8vTqF2+yYuFQA3PkTLGU95XYKyslm+aRs+GDO
59wERN3gVFsFMammwmYcWhK28f2FeEf5hnjcWPgCQSQutwfTPAwxgHe01a/DeQCN7BfANYR104zJ
tiHvCDs71xhqtjSE8YpNqIw23FLu7Cz4D8ult45sWTISmC7oE2/RLNhnNJf8RA6ZEMgRnxXpgbaX
7y0IhCTqFA7z4l+YDH85kOK7E1svbhO8swr2BR364LqW3M0BcGwdy0ccmqABzE0TyOccMgsjjYPd
BOBKce9OmAr7KDRWOUuN9iDgjWtpqZEcFp5rk1AAT6dukjvqhtq0Y4lPgmGDBRKfNSxIxEG0n3nZ
ZYCHPsWttXYc/wv//KvvdM/F5H4s4m/EhsYCSjzRbBieaZFdC8TzJplPCd+bI4dXnWixggTCMhaR
LPwJ8z7ZC/or6D/KLIgQ27BS9QMXXoouKrN0D3YIFb6Ek6DJ0vgY4csqOclQUovHb2gKLrnYSWx7
4XswlMoXa3KAURjwKXqhGHAAXuKNLR5wx0uYViOj6YpPaxsfwtE+1l1C2+BPW9Hb5RbN+zkxm2f8
yP4x0AOwlwZsCRAU3qPkJ5nDrzJwvhoft3jTXIe6vNujvkQuDj9b54doNh+eb6lvmdivkPS2i4/U
8ev+iFJIV+DfdDG9DC3bbE3W28nJ+NuGnX4OpB9tBiO71Vn77OUeyH2DrontK6nxnOZiWCXMYIMs
p/9km+V+BvtvG8Mtc0R96CzGXMn/f9PExk4nStsjRzctQXJwdYI1WWHQknNXbYrGTw+jWmDcOXPS
Ohq3rHJAPFIdA9KR+BO7gpV69+KkA5DogV0v380h+MCItZ2q8K1qsAxyrr+7srhjAzh1cXRU6XjF
t36e5uDGpOBbVnw4lLZ3czF9YGz5K5A3dkznb4h6G6LdDrOqFBoOpjw/M7cZiNvZdk4xXW2HtzYp
KWJQxBnrru1AQl2jK03Y7eIs0oYpzde2o95qWI4azJsyc4Jl3/WeGH65mdyU/WfsObKcCP+YYBYT
zd4rIcb/PEktL8M1T9zJyzHhQ6G7G6lLK2xACxwZZ6HCxyAHBLNVt8uYxNufbHk6iZHp9uxnuyCm
lw7UFY3uGmTx0bdm2nsMwJGaoI/ZbIOK9D9UGUgLycO2szPGkq+Y6NKmasvPZoT/RBdQFBUsFKth
mifB1XJFgMH4T1Tsv1oFuTutR4F3v3bAyruFJw7R1LMgYe6dQ28vG+1dE+oNC6QwX+UlgoJGu88D
Zk1VZews8hc7xpEYiyhhb5VRCgAnIWQ6N1x0KSkm3A/MgpNBNGBiS4tWueFlL7ENHd3/t6mp5/+P
pfNYjltJougXIQIo+G17b9gkm9QGQZESbMH7r59TerN6MxLVRAOFqsyb1zCAY3z1IVIMcEMs52Bk
+EN3hwYmL0zZQyRTtaw3rhM2uz51E7RQePAthyDWf9d2gXSsizTnxumef+R56kK+gBXXEUoOmUYZ
NBUFMciJZTfLMfWtDeJIjFSJcRl5LhwL5WzhOR8E3RJONqxJMwXfsvHldgy3y5YRLJd16uvRJWpG
A+SvFS9VXGvbqIvxFHdGd2/3GMjLifow6j33MAQtjKFCz046/j87thtzHTg+XKd+LrZwO+QaIqt9
mnMNjxLLpFga1CRCw6iftFd3M+cRBuxWXTcrPr4kvtdDwWiL+EhUzrAiwwN4ohltRB9R8VG2FXsf
ltvU0p12sJOJsOWWNA0V1by16xC7Z9fDaMjppMPMcu63msO4FwNzGIdMpjdRHs23ouXN67QQRqhv
a/fWZE8CuqlZT0a79vFSW8uKyVhvgKEzhYjWwuwJ5jTZqM0BaxEjyRzkZVaF1UudXIeq/xHYFrC6
EmfnhFpgrRocLh+OclCocD1YaCB3627K+mNpCe8ktQHiRebl13HO1TZuAWpEs1dico7V6oI2JfkY
ncbbste02ynx53UHZRPvfCZ9RsJZ6tZBtg11/4/NeaQUuzmvpYs3B3zwCf+Q6MtiNrEoa/OkByYG
aMyyeJsKhhBjsE7VuKv1aYDtvQQx09jucJA8S6/5bumI4AT4f82wxH/VqXeO73y2Q3Joh/QQmySb
A4puTHA0X9a4ckbNDdbE2h5g6eJfQdyjgaQmEPGHrFtrkQfN2sOiMdXEzeqqn1nUaJxRNCwGJU4s
AyWSwXGPZYxmBGM/XbePKbY50Hdjstq7TxOusBJ0rep4tg5671LTdd3b1HUjDGTSarToVLgq46Zk
1MW9gLK6yiZU/UqQUeDbC/v+gL/4qrat51gly8GYH7EocByItoJAi6pjWmvXr7g7/+lsuFFRRQva
qqpEhidn8k8pWaFGqZ2HRMGI8mQawb4pi99RM1RwJ+VhipPbmICK1s4LXk3XoTM+m3l86XoHeT9N
aUqwUhs7w8JutC8lTHGn+CFAgyKzuKazdXVLG65M+tmizGs1b2s11UWA2VXYzpAVFZ0mHJc4G5EL
xliAR9XddsxL2Rto10X60aQMjjCAwsPwBBb4quML7A7CXYgs2s72cBhSPAT0uWC4qNX7sDZfRC42
7pye1f+3Y/pJgfV9OoQgSdM59AhOgV39O+uaTegOV1/Xz05ZswzKz0p5nLRyfPdkfyr8xlfxRzom
67m/ZRoCJtaikezmAzy3A6QShs39L5QimzyTeyg2l8rRtyZ0441vSsbP8gqt+yqAtxxIRXDF8M8p
wuRuxc6tqeab8U/4MlwI76yPTdL5NLraiXIUbXEFDvfPyyOuoBHV0PitzHmdbXI/ePGYPZFDyMwJ
Pl1QtY9wSt1fgC/MoqI0Ow/wtLwOW7egcj6NwtiLfMIeyqBaWaCQ8l4dZDlcHA7bs3QuDeM5EkdC
fN4Szj0jL/7d2g7CoCUyzEbwjBoIooxiahw5TEzG3BmTghbfNpOym9K6Ze4KZG5kjGJDy78LEDSC
WskZdxMyw/GAtbUcCSmiWkeO0F00SpSQ1B4Il90R3gEAUDv8wsnkgVUmqd5OwHasiCylbm4M6g9c
4ldDTDSYn8mPvnCXwuu3GY4iyj3LQ3trl78H+HJ4PuOYG7ZLhTSnjSdOvdBx9ScrVwELdainS9ua
xm07Yk2BCDYG2eytaZ3jSllT1yDeJFIDKBcTclxfD4wYPv1Rw6cKJXKZrjlgNomJ+XUAnSYwDwaZ
7czVD61G+MhkmYsOkCdj9HWsQmNd99GTOOnlhM0BZwJHQkfXZ6hU8beunD1E28xmDTv9M7KaAzbi
1sCGLJNAM4X5Kg3saeWU75QcQo4O1P1I5Z5UMT4NA8lAsqd8oIqiEdBUtannn0ImN5tRMQJMplc2
xMI6ZUwWuPJcRGiD5vbQ429DVT1jmpvhqGFaiIyC8lQjm5nH+Nsu5FFhJPMkzohF7v8Gydjlrs3G
veo+edwhshS/r+MtpOvNHHB2VqCatZhXegDXu43p/IGG7BKLAwxjloGBOMESwcPPprVdztda9vhw
ZiNuiIqkPF8KM1zBKvw1w30xM7TqEsFAT6GQyfe8zw7quqIgwv7nHfD6zBGy8rL0LYCsH444d1ke
VRxW/vx5YlMb6NYtlSrwF6Tf87eebC9pn19C4dHzYhyhJXu9UN3qtOZEW1cWclYAq3++NEa6anWX
Sp3sXAg+gX5KjRb3HS1MCeyoVwlSiMr0ycll9ptE8UrMAcRIbxem7s6mVQqhgpPvqvjozt3r9UOV
evfSNjYIimC7ChNZhNXeS0F0fWIcGwJE5zbaZ4Fg5kaWIcbLwxVOC14Rmbe0JF1i5E/PJBmBeW3v
6MIAW0yl9Z6j+1lMEtmkOS0N5NtqhaI3WHZc/4BloV6gtGFlB8O8zsL3goOuF/Za8NrS6EIIlu+Z
hZw0hQ1j1BmO8d7WMTxr57URNoBWDSkB4UtE+aWX5h5TqFuEEezQeJ89bCD621cColTkPVsyIfKj
88TC+OrI8gcXPITFLHf1qkjhoFwnITtAZ0MKUy+L+arHah/z5o2sNfmDqk3jZ9GBJTE82BJg3hlJ
lsS3M6V6MK1V1QL7kV8CNCP9n1pvmLLHf3ISJUHxnCV6/L3Usfplth8sjBIL29IGm/XMe2c1L0Zt
Hms0h8AmcNvrlAn+fPLr0trELIq6LV6BzDaWT6U0F4g7LOhCGKIthzZ+ehZqLLe3DzCmsOGGSUGj
UdJFDG+BRa9KvWix9WDG0tZ7JnEbfcifkCAw8EoIQR6C5Gt0Y5ZTS84ZA0k2d5j6VRY/8EjYSaJd
MRfz3oKoOhmEiaSudHCJb7/crkfMjKv72jRCvuWY/2n8ySZ/Z4hWuZmiDkeYvhn84V7lICyUR+qI
5S2uvnDfOwk5vaW6c/NsYFvw4AzPc+65bRRvfhuchll+drY+LpQGeAwjUkKsqw9A1XrGS9M4ZMr7
zr5sc+XKNJLbDp1M628Y2bwUdfNTAIxqnJ4LwqofhQqe1LyLTNxtMXOSlpm421V79cvoYwSD3TnQ
5m8gFDYcX9w1fRMJuQvsObLjyYqBg5wu2jDD1QhcEzQZJlhefIVuss0qBo2430IGRz8JIlzkxt6v
MFP3cv+thbS9cFyVjdTo5V14cXAJNTSSdP3juS9poFpprwQEogHaCysup6x0gxVFxJKB9a6wQpgo
UDp6IAzMMOLR2rmqDBzqPIRt6TJjI43pBDYuttkQRS/MfmbKfc9Or1hV2aDJGC/lrjl90NiS2BG1
4fAQgwCG7SVuJ2WZ4N6BDy8zV20gSdBuzno9f1YOjNVxTE1cBjjDiKTasygwMSo/KPIF0w+hbcYB
DFZjwub56TZyp8+uKqHBDsMr8403zY1CrF9wQ+1p98rBpV0MNXhAziUjMXWhtflvYbmrXjcBIZpr
78dMUtFYmLTVwDiXuKzOZUNSgtNdfMCVBWXgTnT9HQZuseyQMLj1kK9qKBWUJD9pg2aVCg8m1Esr
5UHD6h95UeQ8WkvjVksxmS8znIIj1K1JuU1Zb2WIQ3gN/rLr+K5/rMJmrNUlPqN22JTw/W1IV/SZ
Ce7R0t6iVs9/eUQiPB1JxQI0j3rrWcgeIU0TAWRmRJ0ivHF+qjB8yfEawHLyt4MTmHSY9MbjDYKR
cpQaz+SDviPvfSF09KXGISAMSBs0Cu/qNIZBJkBHW4+Z6xVs0rh1E0lEcaHYbXBwq6H3eLMmaBt8
GNz8fTdrOyI6gfDI2a6SZmPUuP2bsGrgajDl8gvwiWbnzcO5ogDX6LJoA3t6Voa75JJzBOU9bhVm
u7coVRpRfyPLINSm3IVaehpo92nwT55yECngRMmW+ibscJUZIGGdhiptmLZQK6ERGnd2YAQvAWIm
eguyfZziWIjZ3U5lsvF6CHmZbyYrQfZgVNqHVjbRtzWTJy+m6iFInI5rBYeAJ7c0L6uCGSuEeq/4
Zg95Z+IBucgw5+NUQ/WZ8qzfYBocGFRK5SFuJkyXcgwS62xf2L6PkCEv4czWWvqujCeYg8GY7FkX
ehLjk4J4DV9iWNMWptwUenFP9gz1P36Ka3OaPi27OLG97Xzyv/Hk2rtzcuuzeJN03RXl1MqNRH/A
NrvC3RX/oDiz1wl58ytcUbQFkETEcc+8hK5e0HJQReyMkXGvPU63JgRzSjII2oxXmME0Voiqu4eH
cY7H82AV6WuUJ8yunP57huSzA49SiHFx1YN2L9r6J2zih1dRlUCL2WSQ/FN+s2/V+96Vdwa6+0nC
Jhj6tPnlkaNH7Ygr3cBotxcrFA3XxlLRcDGonHcqrOSj04qzPcTcT2cTZOaHLZvHpPx/ArZ6LA9W
6TBerVDbYedwxJZu6zb9sRnTHWDvaxvC1MPNKcNbTTlkD40ijcYUzAX7tILpiuSN7hytl7ecJfYc
Lel3BkW5LFXuALO0vsMsqD3NRbGuHQC6tH4jVWVlJO5fw7Shfs8nrUFrFadM05I0h4tBkAVqRmJG
SMuQEcEYDae9qbMIrFUP7bwwlf9ObqF3RcoJQ9b+UxntoNJnCVyC5rRAuDfQsHpK4Vi6hFRVt5gr
FA78Xheu7jgCqub1sHAxIp4FtrQxxqq+j0d80A3fVVVe4Uk5qxkBct0MW6IeKIkUtFUm4drxqGGH
gbuiDVvslZ+KJzNOzaW0WrmsnHY9WnCCIhTiC3MUu5q4jVRLd/oMlFkpCsO86wUKRlt5mIQVuokc
w7mScW4Ta8w4TOtUsSiVZ/bK03ED89FJMNlfTnh+S8Z55hAemaRtDWUHn6GW2qLgILuhxOACE2UC
WNQO4dSQVak8YcE0V9yxyURzR2+dEESIwnJhdj05RbH3F2oPNfoUoayt5lNvAsHWZsVcOzNuIz1T
MjcDMlksRVJb20durW68+VG1uLAYfL2oWw8WTkaYxic2rgViplgKPiYxXEwbjZG6JoevOpfo8iMN
/yRxYxV3C0hamBlJH+GmbLBDAD3Xgvp1JpRzK8IAL5ywYU4luW3h+LdC01jX9rbuSKhDoocT9Q5e
8TrS/d9oiJ5s3PDoek7LEkJU6WHwEfZvpmtc3Xp8K5lc2eP4UaQcXbn/9BCe4RX/yGp6yMGihhUV
kqkmqeaXaMTKZhpaaD1z1X3rmGB/Smn6h6wX4caY/C83b74LmH80RGxpfZfuZ6s4kuHDzUg2qGnR
wbpXg2+Wivk2YZ2XaDqYbP+tvk3CNDRvZrTk+Tmron3hphxFc3iL9XrEo747qkc5wdbK53/h4Kxe
cS7lvPV5GX3dRSbUvGAcyIxL26S6GpaZAal14X4OVDSSpltYrrZPHOs/MBQ7AQORSyHHXdjZx5o4
JiHjtW1p76GZbNULMfgQctj1YCOcnXz+wOWXt6gTW3/04bsYl0mtLVZdBgvOo86QTfEcVXdRFR5n
BsmfWjzvGMTBrPVWdYuP6qPCAjaWkDbPHsL/oSDQITd/Yah2FL11y7t9x6sj9/A5IaIQEVvHSwT6
y8p4jAOXGu/VIrYMyNn6dCkYYVh/k/LRJPExBQFN6ENTLFm8oGRFwejidwcm9hm2oPiAbIuKkV/O
NeSI4PpLHOwUsd2jIkNfycjcvcDbX+awyFJgl5iXxmnZ4ZjB2hAWKKXZ5tI7l1nnDGmR4bUbQ5N7
q5nWZfWZQhwfIBi4xvvgPBvrm99nlOVmGoCGuVZeW9BqHB9gwoC9OCdSCNZWQngwXAj+hY2ltpvg
JgM67Zrxsrd1OBD9MtYl/nYPLtgJLg1GE2hZSpBImwRB4lGccMnX4UJR5HV0bm3/ExbPFBs+/lPg
48M/nEcDEiS6OAdHXfdlyn+49AyiFrNrXGw8xcFZ2sa4mPmyE42xByJa5ZvObf5gGy/QP+Z7AwGU
WuAdUYBmGJ4j1fW5+zxPtibGyXFFfqZ9i3yg+/jbQjmGgozNuuj2OfuY+kRNQ6RVO19hsPORv45i
H4cuHVMECYrG1nhwF0YU5xFJWH16dikS+dchq1ayQ/MX3FFcNFG3fwz5uKq7kmTSPzPjEk+6iwmr
NWf49JnxjhMb0n8PjEWjS2urHkrHkcWShHL7MlOVVM4XMZ0eN0Lu1SbEP6io/TXcwNSjD5O3XMx/
+FNRiYvJNKCz0t0MZ00o3Rbx6d5paH6U65SDkY3Nee/Qo014DXsmQZIKip0O6s6oxeSXTwMCGQae
6vfwNrB6JRba8A8WvSsWY4rPwsRsjSkGd4HMsK1XTCgdHsP4HeU44ubOijWo9S+1BDpRC5A8HX2T
FAhE2k2FBIOskRVfNxAWrEcJhPxm2m82vDSn/vJwWjMoP3rtIwkZEopdNb8NeFPCottHOIm0BeYy
4uRiX2xllFeE4v3/Qvtxk0S/WfUTGzT+F5rvK5cWAAE6Jgf7CDzrTOedMbD6F1ZnMqOA3UkQCg6V
B655dpNXywt2KK4wr9jbWnycyVSnIFDnURWZWwP6L79U0VaR+JCRQbxSGD34ZXXrAT1husYoln/b
NnBJqb9FhLLAKFZW/ZUwK2JNc33qqQNrodaVe4ONgtn7qUZ9QvLYTnPHQ14RstjQUiheTocBjph+
+w6mwiEieP+Hd6rNp18NQHiaPLm16dzsKiNZGd2krjAc9X1qvESsDdcr1wxF1upVbXv/YGXPpLmw
OrkK3M3OXIB63dTiHV5IeTryB4zblyWv18h24OkRMN5rgUUs/yLGNakfnlS7dKPeOuqcBQuLGyeo
d3OsAApCOOYbYS3ooMtpMTuvcHD6mSBiF2M2WNmzteEtz9gu2Rsq61v98l6Rj5SnBr93zH8aHHpg
CWCwqx8zXC1r0Vwzbgjj4idPAw7N2kR4xiKPv1rYKIWLxZdx9eWDa4+Q5BBgup6dYO/GeXPBR2bL
nLpacF9o1QH3WudaJOkXuXqMlUI6THI83uGp7Sc4dGo3RtF3oP/kPJ4/J9PZcStTUz/lqr+UANMB
nuRmGHwwMKnj7lLC4Y20eWVLe8+z4G5NsXEIoTsG7Ndxl62AgJHDdzTO73z5iVs7eB/k0ixGmlPG
WBuo1aspuNdksPZ9tAs5SXRAxQFf22mkBuSVy8tvLPcW5AevfcEJwnNDPmxhrNlyr7r03Jmf6in0
rTx4gphnCre4iW5RQc5crjGr4cvp5VFt7m0NgQI+dFvpuOyaW80We2vMr+Fkqo1R69p3Rv9Q6GIA
a8RSYbru7GLFIsG2Yi3sPbGPJHHIL578P2uzbj/ErQvDGI9D3qKeDT96Fbr96vAnXKpbqkQ9+cGX
iLkefsavsTOFxeo6DS5HznGkP4qg7w70RAWBm267SfEpjsd0HfvPMCZ8uiOIaAbdgEmwBYkGLAvw
usRoNcReUZWy6n0oMBNioVaiuPUepqGQqdSxghJ3abUbTpzUh6XoQAEUTG/bTcnkquT4GPsH44BT
3GQLrXkSSaT2Cbl3PHvtUkaY0aXHQaOGoZqbvoouOvK3asGQL7/A34g3dGU57xkFfKvoxYg6s6T4
1pjz1ADQrtFtWRvQdzz5mBCKsJFFkbHFtW8VBC6lb7Uikmtlav73HFrkVwHY5FQHcSZ3RlXe1Q8U
XbVgx3X0dJtC4w6uKUo2D5Er7eOeSfKuqzHqNIqzRWfAyTkiX1bnBFdq0Dx4+HX0inBNjtTQMVlI
nfkvvkzHOMuxIXS0DXu1jI03EbRPu9CP2JW/FiJ9Tub0wq0yAmM51sGnejW6iWKaV21kyhXm1bUz
nFe8l5Ztee0qXimmtaqO4c5KHe4I/xobFqZY1K56QpXfPvBHv3C0zy4SFI0xJKaoldgDOOI6K5fZ
rDKo/xBlRUQes1btRBzCLuaAHh3kf5fem9d9cuqnQ9VjHVcbm6rb66VxV4ukw90KNiUWepzazYIY
lx23QJ3RA52WVt7VmzNXHwBP2Afgn9zDQUhSe2eQXFSAKWap2GvBvBKoL6yO/GmP/WWapkM3138t
uNDLqK6/CfXa1Zn3YrT2RTTTMfS1Ff7phK3iguIOzRdjqEs6lr/LAEPkgmTTSug3LPV6ugmUSlSl
I3nqVoIyO5gGfgTHrz6eYFnZJyEIIiWB6aBN6Yfuh3s9sA9FL95SR1yjwLUXZorFiiX3gzMd8fve
z22x92X8JDNxS4bPDsX/LcamI/fTbxBbnpVhfsi8OWIQvq2DYG+yA4CZbSPMPhaonpajl14NS/Kl
gIJtH+uXXLHtWByNhb2fPY2/B503x7I2YT+TqRFtXWtmLQdig0veqja6g1uFI35IOFxwHGZjZdA9
EV45+Nq4cKPyR7ryaGv16yiJBvKs6vfArUhifW22ZGvHzbWqJHBDf9bHpF9qot0CZO51UtOdytiG
Si2J2uclzeEl5pO3m6XxyHBpVsXlAAeOQc8OCfPWZP3KDkUtDbKTDxe7/tJIiY7FjXdbF+dAf6vZ
N3ll1XYcsWkhKm8DpubvRvWh89YUOjjxxmyrswuJiBQmOJrsqmejgE92plRWNU3T/+jpvOYQ7Fla
Hvs8Aw92nzdoNFudsALrGwxnkUN4zAE5qvbsBT9R++Tk4/xTb8zEIEnHBr5N70STMoZTCXSIQ/xf
JhN7lfXnjtELG6ekNGUHBpljNnCR5leJa0xWRyi2rk16V2cMC14dHVrR/Zqj15RfzKeyE6ulFoGe
wlDazP1HmM6qy1HoYMNROQ6fSGcYejGUTLplaDjbgTgAY/zgQtXdYSt0XRz0cc1TlTUXrrWvDQhP
BUun+LCQZCewwTMseqFfL+eGOb7YU2OQUkBlr+vZ0a4pJeX7iKGMaVE7RvPZobIYQRXYnQuBzK1q
mMDoO7XbEjS2Mtr3HIbMZP+waVcul8lLqu5MTBIzQOlJY+jAcwORAlHinKWg45N7TlQ19Zhh/msz
DF4dVQq0AAoHSxzU7x8QLvYjO6v/zGmThAlLgs/gMgKGP6K5+2mLvcM7L+vKD+ct9y8naqP9S7QU
JDDVXvXeh01xH0g8Xgj7UWVm1mDpzcYqnd/qWKNhYPHwo1CNF7kMkQFxU6pgFYobz4QjFM40Ug9O
/qtLvxEnEU4+3/99tqrb1L+boUwXI3x4WiPhvHM3+Wk/++4iyEmUXh1PCRPdZdJ9szDMhImk2MuU
oFqHGeOFJYCQXb1bavcXYge8f+TBtMZTDZMqGsgq5tTim3hY5HXaR2qnG0/eDPnXpzLnM6PoMTOT
hxKwACUj19XYCValxNmWVeD1M5vJqefcCijCEZ9vu+TMK0HXXOn4CwmAxOiV1yRpsPXHFRgu7Y75
1crD9XQgDGxI0SnnSCjwzugRqiQ3DRSba1RlIXDnLs7ag6pKZZ5cxiFZu8FPoWOCRnIEVKdwKM8d
cbKsgR3plZeqVRb+ZLHCM+CoKOaXNGGxOU+hh6jqpnGltgkTrYoal62iyN7xJQ2HGSgvQBc3B5UD
D7H5SM8bpBfVv2CBuMRrap3aV9fxP1VzOEr8C7RIJYMjIngd3CezJ8wV5JMYyWwrC3PZev/OP/Ve
6Xjw6p62iFwYv/kEu5prS6bkXe0YsP+Xifvb6rwLTS7ja7Qr5TVhE5BqqbMhjNlXiIt9HcpDqg7F
Wj4x+4GPxyyOlZicaT38Vpx9R2wSvq1WBWhmKJmGYMmK91sfWh/WFMaA5iRdjMEujn4P6ll77yrS
GZN81k7oLlVLGHn5Oo+7hZ86aLbkwwBlw5fmxngdMhebU7quqn/3wOf2B5gkGh5VyL5mErBQDb+g
mUGLMUvr3nXOXR0TRjue3SzaQSI4RHwTAAZVz9qui9EIA2tqRxXYbY9HC0tOGHmXMYExH4sNENjK
5aqSas8T5T1k01JNNTuL2t6DPliq/ztQ06Q0FH53GLFd5Sr4aXzNVuq3paOzpPfgOyK8/rcOscZb
tX65jilfYrAHtfGrXbdLm/0/M2F9U1jfRt4sZ46xiCwBdhmp/38lq6XHgmKR+7W+ZlvmSasXegxW
FW2uxX95TyPsfQVEiIYpSG/aF79VkJHPXVA/VIJcz2wS/BHvxkzBxlmOEwLUWKrXBiTQSdtd0L+o
HsDjTcSC40atxO/heRcxPEL5UJtvzhqpjWfK2xXz+qjFnupX9h5ulFqo/LRjCmgSShLy2XZ/bFAV
9fLqgoAjojqKWFkfbEogLtVyqkodcFTdQrZDJ/hhLU790+zf1MlWYxYeUUSzsQXo4bmguGHuTKH+
DxbJPqeBIkM5wBsPhRQSToubx3sRDshF8NDL6reZWVYLxA4DWUEBBr2xOgM9fDO4ZLV8EzXmhvTE
pbOZcdU8OaITeErjuq5heMfxWT2lOnN36r9Znq5SG+XGh4EQUIEr6vly4tOhAXPUX9g2L/0S10EA
DweKZLdXIEfGTqeTFqA2QdPem4W5gSW/jvpfs+NiuIbeiyaCYyHuXnFDhgni7saBdG4MZxMAPHXm
lRzqMFjpFDIsCu6O124znoS6IXyRyvrsBHIJ9mg/vUTph/pfqkPBn5wS96JuSeC8jBzS6sDgy6qj
e6LEZU38G9zl9pKV5+QPenzTOY8uf9X9YUq0NYrmYlAJaWmkliVnrFoN6nJravNRxMxBkzXPiZ1U
GwDTeFl7CuOk5YPw7MLuVm0coG0hRH/zbPE28VIBULq4fwbTvcGonu/BeiiirxkvncHSVwYnJaUA
MxRo4Bsa9TTdqMtnBeZRdrHsN+n6C55jDkxXJRCH1dlXp2uF0Kjnp9aoOgkUyAYQyE8qEE8tYlY2
IpM1YOO/E0nRdXlWDu1zF2lHhRVyKSYtaV9kK/AoJhLUpOZSaCbe+LwvnAWxIObh6UfvfPT/C7DO
zxUS1ZAxZPPAKNDheu1iGJMuZGyqG1VP0MVbfEyAw0yTPNVhwLQBbs6tLrB5YqcSWY6Y6tsj1Szl
mOZM9XDDVEUG0VY77ptNc0fv0vLaKLSpBDLr9lbPvh1ulakCNv83XzgM/dCwUVqztEgcVQCVOljZ
Z08cN4CkaUP2ilyXDvwrPl2dq+hUFgzWkXZgjcz9V+eTGRjTq9obeYBoiI0VCdNk92Tmp5dR6ThB
Rd65zM6mGGeY/Xn+2uA5gb2LD/G0X+umWPphdzMHcfUa1PyKZ217nBp+U3gYt1CPIwIpiH1YJF2M
ihTWlVfCj2pdrCQ81Cl2hqNTEEevPS2Fm+W3wU97yJRe8pgcZ3r3RJ8TjugWF9JEm51TV1eKQ0Cg
uL13MmTrjSkXqmmDA/U6SeV5qoFVlFgCez2mUvZDZvF+gLGz6HMmM6qAUwtqtJvDjMUjO4kza58O
XXAj2re0dLkRKjRObEvQob6WVD6Q4OJhAsDA3DIQw8q1yFojZaoIAQaj+SXTczQL+P/YYXtTwPzA
/MAYtS2b263Dhszpm7N621TjCP/+r0ETooaM//38dDCS9KprwysCJgyMuvrd9/3P3kPR5IDyR/W3
arQ0Izg6SXyAmA+QYG7HNj2FlfuW44ux1O2L3hgnnPL3I6jm6BDAMFZ7G9AB7uEldIvP0hqefhMd
wqRfqdJfNS0ZhZbnNrd6wg+hHbUDRhNb9YdTaZAW5BiPKAYMqp3mFjF7UbsR5fDRYXt2iNt+Yfh8
13QwFrYFqHgYq0ZFBXVlTBaGjn1FmtZyOWWYxCOHQQoYxZgT09nwGxxM02bYtaT1bEePMWA+jHjF
h/brUFXX1ie8ds7u2K4d1GMthhluqaVcBvtzacgLY5sLmdzECPV7sx/jbRDqqCAqilnbUmpIO7HO
HEHjqnVqcU+lvPZFgyGFpGme0t67p5pRfod4YKOy10A5weSwPkxpZCPQ9gwrNxy+cZXKDG09RJhY
aVmBeNB6b+LkMVB76BCokMqg34xHQjYBKRAzXGRD4aZAx7HOIT0Atkw0cK0ndmVGOmfKk1RnZeEK
eEpB+fKvTTNGtVaWQYO1EzXWizr0ut4HJOvpcOBmIKceJoxbrTw0WGZTsy5SZC0VzaRw9HlNgtHd
1PonOanwpzMc4wwKMfyUkLTX8sTF9buhtUA8QvgcXUWqcJZhQhOiW9dg7BmZv8aqGjMputNk+m1B
3GdURhAXVhn31grjx4QoZiq1UyNhFRoAtzfTD9a+VmynLnJuJePKpS4rGxa64xMs5DFkJKSxH8hc
LwZnZgijX3Svf+mH7k2N8/vcvncNguoRT2CKWmZ4xM1gmfuoRafEJ91MdJHAGTPwWB4UK4PZ/vix
kEgR4LebTxza2ETJsMbnUu2ZnYcRciNXPty1AFmQOpQU3Djk94EuO54GEmiVUL57Lai68eJFLgMd
s4dHYVIKi+4DpJpznxvdf8UQYZlnI0VlhpGjwDaf/IAh6i09XWyTxYa5OatGA8SFJbqmfmOvNwx8
R1Ugm4lhV7FWZzT1DcXIOqI07FHLUBBZiRr4oHKFDTQ3REewIdf5CO9crIRdvtHU5xVuUKOuvevd
uCr8b3VhevheUvVxkg7Rq0IDMBIhjKL509PH5bmN6Cwijg8u09QkrBBzX3CAkv0M06QhpREBJszR
luw7SuDMu3XQfjCspYErFnrksIo2jJrhP2HRiRNkOsuXXFnJ55wh6qM9lmVLKA5fU42AkAAdKuZR
QfN0cRyxaJAV0KgwMX5C1UkWswL1CwgZP408jBLjBPXX1CHU2G33VnAPXbyasj5CfBMRjdEsq3wC
SeAxBOSzgccVfOUI9K1JqEjznyG4C2wCKqa6y5punjMwVcIzmEFqVuxQrdap9kIh4Ogajnf3CSlv
nZTEGNYkovkLG/iHAqV3nuqTqR16yKOEaXG6EutSQASjlVL/Veh8SaaiGu5SwkbEJYzRK4CkRpml
/jLsXtWBopae3pID90r1oM7tRJ3JqP16Hf1bnu5kAA/fNXYABgcb9xjXaY9wY9853McqPPOhLbM4
tTZSb9rgUciMniT3ZHrHaHjFL1RfypHYqlCJqvYp6iQVvsIjHkqzPQa3wR6/QhsyLOZRMQutsact
U8fU0m+WzjnpVhsLbjZ+SduOAzoDo+AzRhAMs0W9IAHffOXMPf4hwfgzK41zV6dvmt+/0wmNGVk5
BOOxlvlMH21oh2cGSDp4Z7fmW/C44SsucTp8Fyxt1SaoS9aTfgv/BOYgR27vtkSQ04O1TxdX/ZAT
tcS5AnHJM2CgQfGuXlkFPOfZ+G8BAI74kAm4tYDmVl+8qXJHuh+jHpwRupyyotzjCbJS99/WmrVM
MafnRoKkrNWd8st8H6LRVH1Zg0hSItmye/zoNfTaDwS3C7/46+AGuGjt7DpTnDtMTG0gTCwoDAzp
/8fReSxHjgNB9IsYQQ/y2t5J6paXLoyRoycBevLr92FPs7szq+mmAQpVmS/zBUFw8oyLCF1KMHxS
sOm/KwXUt64JM3D5SwQgAn0y4JWNeUiVEgd8lAc9gYjZ5hrculGP2hGjpy4BalAiuK7WJisvEYX+
RrPjq9DANVBdmvI0hPUFifX9lOT/nycRTWxbHtGGZmcsLmgFKG0n+mINuteZ26dfM/286RFbyv6s
J6F6AVLwmvu+JXKexp+n3H1g438t+u9cTE/6iuglS690JvIaizqZNlluiT3lvP7fB9me2qi70FjS
76Qvc15od6eH3VK+MaYIRfXSDJCbsuRJVAsiETLEm6HVP0c/KG361UzGHSvmImfelFsuWrrLdGSL
rai5bkx6ubMxfQJJvyLmAeV3DTt7YEYd+iUyJbDMgpBmmiB87aX6gZnA/vU68PxGNMv0cC63gAmQ
cYy3pdqZ/Kauq4tghKtCRy1zsB7AOmFcEbLqsGg2EQDgBJt5W4qHmc05VeACKnUqIAL6VkFLC98x
1ZF+GXjxODax6JLGRMVHOygR7RPKZA0Dhw0xr1C/0Vn+Wcgu9+sTaAn0/fiAWJ5qMzryYugLDLOI
eGKIxlKmhwzgXclKXTviMFreV1WAy1WsTjitWT6zBu3W4v8oRSjAkOxpYu0C3vC5roH5NU+Z7W/h
vCPsCZW3JSOc8b3zqRKPLArjIIPm0/CbJ2sE1YXGSc7eq2EvfxrDk1jDqxiTrcXalUn7pgh+h0BB
skYy50B0nf7oReRJq41up1Z+v5sLE+muxLlW4LKx6p2ZmzfLXThoeBcGLaSgy2PBAm1TarVO+s5x
SUTm1jCtQ6Y6MGd6oZnjvd5z8crsFRg8FvSDGNzvxOSkwVNYszownvt/e9MCrak13F3ANd7KJDwG
vMlhlk7o3IB7sQenOu8y8Hejq06GDx1ZH2P0Qqmn0npr1q+Coqxq65EgFuegZrT6Iz+48j+FRn9N
Yfajn5x6gCYz1koQYTmugtF7QmaQGplza+NPOrbbFgYKbYWDA/DvkkbjRx9UlyhGWa6g1rRNf1e2
wVrfpLbKDiwouhrRTRnC3XY8NwRd6kWBQ2GMycov3DM5GXu9v9aElSJeN/5ZsqInW0nawyGKN4uO
nkEnuA3zF7/CG8ymo0+sPEdoagCEozNygo0ZoxzlnxtX7VpeMbqaGOXStd4z4al96Jm6LjH1wEK/
uwPtCMgTu4p/luF35toAkchZHG66jcdN90REPB8TVB7W1HMe9JfosjsB4VQq596Q927Oj0dpQG8h
S+xuM/neLTUq8KH1zWJq4VvDtBl1oxztIS3DCDmY/qaWPZzLGe+b7RxNQaXogsLMAgbyDhviiNWQ
K4GEmPfRjT/TgaTI2XF2LPzpXCGreNcfa85xsXBAyDsT6YvUkqaKc1oHQwxI8aqhr61XD9qJuobW
y1nEnYh8RU4H66K3XBi7zDSfda3i9UyFacjocIkg/TcMEBarKIe8YobPvo3SIK6Cnez7P4JXAes2
JPlaPnpj4glK7LownSSdWIb528EUW8mzmNcpx2nMgZ9TnbmPPeqWjp4Sdl+k1AtxT1ADuXlFxvSe
RMkknk9uxucFv+Ka/d1sswFJ8lD2lVav1r2lHccxyXNR+55LAqA9Ye2TvL0XCHkmFBuinS8FqY4L
FTk7+Gn0Ciw0PtNPP3WxqKFlZDUkQ2DHVuefnLT4qYKw30LQ70BH4LZsEYKEvbv3+7R8SkwB+RYt
eME8+GzPhoUCBP2h0T+BNlqbA9aTrgdw3qTdj2LbYX94NN3iV+UTumCSEFoHS60jnxrHfTPK4j4y
PS4UUnMyn61+h/805/ZU6c1t20PfEo0UNm9OSjhI0zgEuC3mxof/CGqYIJzIjVFgWOGDAxZdb6kN
B469qvru6rLezZGXrxfw0Cs1Ec2Im6+OB/JLwweLs4vJJu5qbYZdh3c2z7XPOu65wykNMQwF9rNX
yQtdK3aQiFalmY0Wy/LirwoZDpvaQTZsLO2xstp3wOdHvZM75vBAkXKO/WlPD2nduuXtf3EveNsl
9s+MvIGMLZTYfb9h3SN/q0ejPZPy4Tr7wSlZYWGv8DD2w6Nh9R8VzkZvpNtcpruAupmAqTNP684S
zC6BO0VhdfD6/gM9IW6T5TwE6Z+b0C7E08TbQ8+ZT1G7OitizijDOvsTiTNyBJT83ojsQD8vtRnQ
C1EfpDBgMKxQ72W/dT0+OZQ1+Fg2+g4k0J6dKf6nSgS4nrpliYvCanwb5lCghsNlavORAo+HILEw
DDJPG2S8YOMhMBbnMOb0y9KKf7Owz31eXHObq0evY0Ud8dOHGLAK+QSW+EMfAZrM4gS1QFLk3U91
/owQJ/1yhuRjulH1SsUE7Ilzf0bowkCMgMyn/x99q3CfeOy2tRE9xU5ydcgnUg3Ucz3Z6sjqJofm
WPJ3x1QM8eB85xMS5bJhiQRqzOyu2fQeiWtKF8yFfQjdGihMs6xNNe4Wqt2oGLeTKfco/8GNMchY
0Kbg237TR5Yk4yjqpYcYo5XPgxTwWjUGR71qeQmU2MDTjFZpUHxn6GkiGf1UYMJqULYWFe00NM9K
xVcDZDfNdOod1p7u/2JmoaTwklcvRfpjTlchU6r8XduOtI67LT70W0nL3ybsviGhPWo3NPnwkdNh
aba2j3O6+IVNTviPuclDIDJ5RdegHVYRkkYoZNxRQDgGemstgMBfA2wvW9vWezWoi8soR3QmeuRw
vhunCjuVdexSARQiqYE81s69rcZfHj7uPNA0MWPuo68Rb5M8uQqGlL1STFkQF3Cagf8erXxjYNjD
2QfO+dbkFruD84cEmzfYxfEyM/6rfWdf+2ReptyZeNSGqwCUSwhAY06jDys3sEbYH0KNB3DLaygL
V4WPwx8gYoQRlWWPeLWlrG2Cnr5r4nEAmN8XwpwG0Yd7padeNAng9f9yxE0BE6s3msWbiKAhLns0
zJt2op1E+e+zZdrINnxx0MRrRmIw1nxEJu05AljR+MFKcdqKvP3ILKVER6z/Xr4vydEby/RXU/+p
E8zWrtm8xT7RiCHqI/1nRXSf8ho5ZvdADYBp+DzxXxXbGJzUTd8kkGkUrOagxMWPRLgIDpMbbWPx
Yk0TzcH+p+SIHinzscj8xyGmXUnqaKKcrWpsaHXxvxAaDJEN0Ur2tE1oo9PyzQYQNXD21zPRhULA
gondlYu5I2UzS3FZ5o5HcgnH49qHIzwTrJLn22SGdV7TWeeZ5HDW0AWIxpywYlrTnIIaTrBNc8n7
bt8b3jsxlAg1TlxJY3L/8DGjOR4uWdzvW6M5jYL+v54BsekgouAXfRjhl4F2PTVQ4AQQIYI17BWQ
gTHcqGW7aJGwl21AwYE2yjch8Dhdp7A+KhoF4EapqtjJuJBsNWBwiIiiqEpk1dOVA6nA4cRmDqRf
04Ewe10c1G0Kh6zoxV0uBxrlASwkr7pgtOBCWs+yg7LIUcK1qXOjHwtwsJF575IC3ESUVLljx2I+
7+x5OtPe3vl+RipnC8uB2nsar6Fsr0HD4LqJgo3F/tsBzgd9Yj1YGkPSTy2d6GLrMLGTtEKKsrt0
YD87gyNtM6ujCtvDGMCiGy1af4hSmczzmYOfFHmXZaY3LpWeKJRy/lgG49DCEWXbndchqbBZ1lwD
bOsrLhyRBx8LkwX1wdWJM1jVDt4vRJ9UeExqdy57HZeOIva55qA7TZAqKlMVayUIOlDliz2nF71E
4dN9TFnjosxf5Ut80ZtBMLkXt0hOmeuc0I/ti8bJ9wMRC70R4FbkReum8DDTPgPZeXD6Ag0WW2qm
dXJmMLFHciBpxK1DFADO62qhIvOM6TFjsp731rfXLtuwHe8Fm3MXUBqm6hjRVYibjLk6B6mgv8xc
GD9uoF5gNs7S7hL56CLQz1pAaTKqn6mvt8Y0lrzwaETVEc4+BhYAMf1RTCPAMirXqj97XrQZCkLx
+phIGeukXPuV3fQ9ZMcNAv/S9uKoxFNigxkqaFOgVDoFGbuoTCg3I/PdsXFlhcWFm7z3bZID8IZt
1NzcmZxrO8tjbjaSlYXsnyYTl5O1M0MbwkudVuHnRFOHx3S0rIvJRe9KQGFUBBDv1rQF/pVSrXS5
rYsIs7eODqYtMFTsMMbX1CNTwbxDtAeqs2RaoT04kbOwnzUyN35tp3k/LJgrJC+qOZRvLcxd/BOb
gudqQDHWWXgCmGr2XbsriT4Tqv2QNYwlG3EOQnLuWmlt4fTrxtx3CSy2HYZ/S/Hp4JfVq4AXDR/5
4tziwHmPu+yZF8fiyFB5BL7OsnjBO5ptfPnm+pz0bNd+xnO3dq10N1JxcB9oBQBkobVJ503E+XmY
wUpBKcPCIKLpjZvG4w57Y2vyLfS5IOT4gDf3zB+gceexNEd0RKvI35qNA5/Avavi+WbRN7nWfLF5
DtBhife8ns91L/vvRCE5IHVt79Kt1C0Ww/FSymIg8WyFm8VP6kvI0X5djjg//Ff4LZRVqHJN612a
RoOHBewMUwJ94DG8+smgumZ2H8uvoZurne94oE5ERRymMT/h4GFnm76s3qrJWcw/FRLQBHFAz+Gw
GX70awWyf5ez3iHtn93Q18SsD5Wrg2L96F3dX7DL6ZFQPaKeZaeZtzxh7tL/GqO1CRyxd5U4Nywh
JS/4qkTiQKgHa57d1d3/hS3JeLj9J/8hV8YvMTlfjqj+ZWPxPXHssxt3naOfWRw6JGEBQZFbKHq4
D7EBQoSmH4epKRL07AqXGi2ZjyWV3KN02vmxGeytGC13N8fZgwGJCvLyhOPY3oaDc9EB6bn4Ivvw
nw0Ic1Nw+t4QC24eSNnrDkOAScRG7f85pFb6abt9dlyWzIAR6TNqEER+87yNxvKQu+y43f9iXSQM
AS6pYERLGC8EJcaQyJCSjRAr+lGzvjKSlz3Wbv3sm3l8BFlJX5iQVlvcxT7uu+gaGeAtwajUYfMh
J8jqyq+G7RTdIPYh1WbYASPzDSj2t9mqcyXkWanxNgUUNBan9C1W7W8X4nczMRuznJGvAg7AMBCd
Bq437shn+kqRU0MmviRDmDxQde3xVX17jZft+74CM0DnOhJ9tYZhfcZYdAQ0R4+BR6FFpLqLjWrL
sjPRI2uOZNCQJNUFPLPgE1YdYkcbTVM8Fexx1mWciyOBZDd7ZHvyxkZQv7gamsorrCse4QZQ5Izq
Pht6UimK4lMJoN7m8th3kBQqQYehrzJJGN50P8ngJBd7YFBlOuvCq57zEB6ij530UZXsyGbrP08Y
UQq7e6o87ysd5LCLoohZQgq3unvU1xznh868bHpioIx30vYofiJg8CTIED9jVgjCbepm7Otx3Fgb
o23Fxi8q9mqouZA+0F2zgDVO9zn5EkkCa64/IjsOmDIUmH67Su1KvGhIRIBemPKr8RV4a97USRXo
+yXsc5pln5U7XXPwtMnI+K8deNGjTm8cqbFfaFfdezDwUYFj9eX9s6cJkfw80lULX6IgnNZREoC4
aYzwGINO36phTIHk0D6aw/5qe8FpKfI7y+1pQMLVTBkVY6oKt2MAUBqYhZwvsmf5BIP+YiS8rCZ5
u1OHSaLzyMsIgndZLLe0SDdTn3+IOnu0R1TElfqNg24jy/pSuTDv5sk/cA8yWvrgTyHDn2FnbvJJ
1182jE08Xkz5kpUlhuQ1nDM+Ysysg7tXK06J9c6HHo/iCMVKBMSKU3j8aop+zz6A9Du7eMrfZRjx
PBrp/TSfgjyku7Gc/Kbcm07+WYxg902vOGBu3cKI2NWZ9watnYn6UjznVUWyWnWDrb9f0uBfZHaH
pZ6/Y8M6lV6+lZOFBwqxnhu8pDP2HcolJc16PQZxu4vm6mkRtNI8Ff8WqYDdaFgIJ+r2NbIxKNb+
mVmPfXC9HjN/7bPhd9TWS2pTCY9tc8dg7qnwJuxXXn+dySRAGMzDaRHtp4KRRV7mu7pZfsJJa8gY
xcDNdLMNZ99zZrTMhWFm2q3D6jVDDGxpF+fe9NDb/VsSSRxLxXOh6upEw5IDLC2b0cTKh+Z62DjR
hHVH7SKPuDYajlgL6Riv48499voPMWzeSJfjwSTpYOVWDueqrj/6KavA8poHHZd1MlHkfgouSSha
XG/kf5AaxssHsNdthyeDUAQBX2sl4Nb65vyCt/7Btrwr2dwc37ggu9jpGSjH46+YwS86DRcHE+He
iTgAtY7/WSzu3ZLxjDY5I1JQT+eYxLz7ARUSamdWaDEtl3RmVUst49yMztMs8m9RWYi+Y8RlUwOM
dsC0BpIZO+SQD4cs8q1diFHjO2479Peu1RKvvtB/DSbxx4Tt2Sbp9sjxWnLwZGEeohCMT00ziyCa
DbmH5qqrxLhJBvDW3vQ+d5W1b2qXITVvLB58RNyBIzsezeDYQlZLU3lF7pjtvGrWceouAcvYR61l
xo5FYhtRarXAamkwLYSpdtcNxGw2xOjknfgtsuhP9PYxcNsfs2CEya4nopT+RR4PtwGoo0GmzMrE
6ZnGQ7IlA/Kxq8y9h/Z+05WoLXM0n3jm2RVx9vS0Ccc6zE7kbqQXaVIsx4QTbhIR/uUAvDxFBTrj
pYetgpeUQNyrJdW9b3pPbpty4WpMjIXv0xyv3eTQzrww0iEBmEMhK2gUmocuqRlZRORgdxPcN8m7
TDYrSv44is4iKF9FDOas8QDojsGjVPaPHfjhdQlT574tej3z6O6VdK7etNQ7elfXGgbzKg7pvrP6
RA5tyV7EPrFfAcpuuGQ4/SUZQuJnSsZnLUDAqlKth9ilWp8hdy+T+N8p6UsLivhivkbVgpeE4pyz
N5Mcat24lZWG/q7bbg5XiwEpuTDtq6x1tZKW48oV7nVyko9s6vdR2M7rtuoeJaEyZ68Y2LgDOa66
cIYI2QZ4OtSjEbq/hmhuju881B7Hrhqwz8rppnZFnXBxRv+wZAjxJhnvJ1kjFndmeP1BCGdFePuO
zUICmfxfFQWE1OiMvermC4S5i98BSqo6XMXuuCbi5LgghHQDaG0NSzOW03XbpgBrashChOkxoG/G
rzkYdkkUM/5MTxWGbNeD2WZl7oaow4cwMXfDUHzoKaNBzVt4bkv7a9oEtX8VJkcnS7Tet0iM57w0
2R4AcJkMWtww5PmB/FtFZIl7v2Y2/eYGnbeUsKhEPMFxeaSlIreGyLJ7xGBwURWnTRdbYZsTGVLu
0dscHY/FKeoI2a7Xc5gWp6n2eFMwxh+DgWLfqVnSeDSSd2JIak5IzLZDZ7AOFI4RZ/v8I3Vp+QmR
HRmNr4QzPIWlPEcLjvbcIdmz7N7HyKdxaRMyX3Txv4Js0r50SGSrH9ki+FhDeR6ZIqyqNn+Aj8hp
r7DOoUFWbhh+Vyn465QOkKFLmxY0XVkaNNzD5cN0QEfihdBaSWaqjcZRIErx7bcyqElNHjYIwtj5
5Nkqq3NXV9fG9jA8BkYHFDu0ToWs7ixG1y4ZuNuAsBvK0PbSOAx8fObITpNdF5uobB5RLMTqrxyn
O5IVny0QlUVmMMWNKf6CwsierdSmQVHyltZnGidBR5PBIYyiReGBvomytDtHuTaF1jcmkYDUJs7E
46WR3p+IB8HOop5Sp1pI+mHR7eGtz413pnBhe0PmWxPxuRIBxsicmCsp8m1hcUawTHIVVJMDs3I5
WwANMVFqwpPuOsB4ZhF/0ns4s1H91U7HIbk8JYa66Z9ekGjhj/597LanNKH8cugyuZOJ8KM85gCr
o2XGD8IoujKamyvnJ6W/j/5fOyc3Ok2PJuTBRhVrsGUo23ueUogeTFxurDyvmMrQ9Yw4TqdDUXsb
Lw5Pds761CE8khmzo7b90ymQW5t0nSb+loh8cvag1STUFaceWq6x2KcxWWN6FSEhdlWXycvYlg+V
sP/VeUOaebOdsOOT1FPg8hq+IRSgqwiX45DPF20t0d++9YOTKI03jzDM/29rxr5ax6JfY51lw7Ao
071qY9gz3aT2rjO8i1MHd8sIwKvyx40jPfnDvNN+8dMO4EYxeXvgafJE6wqVYtbhC1DZsMsGJ7j0
2QChay6ZYUbtZBa0mYmf26RRZ+9zH5Q1uARwfJbgiGVBfmvpqBPsGhBFnOV/Ff59ctqUe+krMsAt
t4GZNBmf5kIfK7dCdxNaDZSJbGAsaC8IrxOX0AAHAG6fdC/xEEYwHulCNub4W45BfppSF+dE1Rlb
u8qHtbVYzQYU0vAV51UAP6kYjVOAkClYFRgr9uUwktxpuzXtB1ReJqnGtzAT2WMqUigloICHkxgr
8SJbGqRj1GDPTmQ0o93vZXwAVVnvHJ8pQ+Em6YlDGcbocbCuxsxQGrwi5+/Gn1/s0rMPbco6ihCg
e7YZydQNlapZdrTsiHNP5IMX/QJIwkjVnIib6F3eVaD5jrUygFpO7d1oH6cp2RpZRjCN1vjh0PBW
tWE81+5HN9XvVfmhfwN66VH/TpEkgIkM/6UOQdYhKGJKqXEKRVVqFyR46n+SCX8KIDjnX+vxVbnv
niT1bYi+Aj37rxBxupsJHUt1CrPmNyZg3OLuYSXXq0jinMLmrD00+t8kagwHzZ2PGiyMkEz6u7J6
6aB1tEa4Qw5l4LWr5B2emZFKeEmOOZSWKrJ2uKbm8WUCo+R3fwTFcjZ578HdCHTjIw0D13q0bATE
/tPUG/si+fMtkoidTw/VgG21OMyOgVJbv43ohqBtamw8K4qeBf3+UTzrD8iXs4rmK6maM6KTjgyQ
DJFvUoAfC6JV7b6jabf48CXNsIBwcdQpaQetpaUCrkmX4G8h0WxNnuTTWJC422JhN4sPE20ddydn
LymT5Lns6UQH6AWi28xXhIXGI887jsfQAVNUfoaQYzEPgSvL0cFqCRam8g/HIkmwOtlcRC6cCNxH
fqbdAIydQcoGMMYctecPDKO1z+dQa+D0h+KX3oXO3J9YlHBrHu3c1z/AlNpX5jEOaU6ira82lWWT
IzQEN7xtFf9h+JqI0dGXryLhQJW/KMftmf4lIzByp9gbIWRIut5ajDC+BVpplegeMjeUW8S/Y0Cj
NKRwXr7wRB44XKy1H0Z7rajL75PqMfOrR05rRxih7DTyNKjuOHfDAcPB15Qmh6lyd9zV1rjY4XM9
AROoTnVb4Qti7Oo/dwkor/tlxJgudnxCvqzecQj12lkO0x4gVjb9CnA6SK87sYblu5ZcZAxws1Ou
9Yvi2T/B6D5xRSo2XRpF68TsH0bnJ6gMdDJqO5qQlquTOV5LBh/8OXZr4hQkJ8QeEyINdze3UYeG
9X4Qocl0/OjQQqv5a+q048R+Cw3gUFTvJLplT64B371OGbg8tOxUNm1JHiNeurRBhh8BkOL8a35U
mJ0M67cMrl5eriM6N4NlAVep1GHouhK3Ed7XylfjOohpfIYyxav3afMd9ctt9u7GIvqYdNUVEKZ1
U/7qb2cRJacQkhcgPU9dW+668LMv5cbGke8SylCX+V6SudWTD8DDwv0JGuM+Nl/0z9S/QExwW39P
xjLYYdS3jAmSnpto6berreApWL+Kkkp/Dr24gPT7YH3o9CdW0n5ZEninStzMiYn78oSR1XLp+6IQ
COR8bPk/86be67+G+6wXF/4QXe10bvY0Tsl0bfRjzd0gDBL2mHnIHBgyHXug/sZtDQBXvg0y2gsn
ufAjlirCM0iUSvPay4imz04/sIG1IAw8YTOi9/6r34fUSibAV9Gjjsc7LDD72xwjANzM2timucsZ
TcbvWniW5ObehKlnTjVOHZ4tZ5D7aZG/Vra8pmn/NSdIgR3yZaAoe58GKZ3gTA9tv2yNqnhIZxHu
cQ675FTaIX4SvDSJD86b9EhThedKKv/EUGyrETQe8RlmvbxSevBW9/xYNCmE9aLPj2hu9uolLU10
QKRnBA4zhMp+byM8XTlNv8hETeqMaMS7c8pOj7YC/oDzM0/oDGVwTDJe+9n+ypz+mgO9LvMMBwTT
R6t/IDBj5dg9bW44X7MFF1P+DR56F2NsgKthLJ6EzwmzjM6N1W0Iet+NaEh80f9D5pKcez9j48l9
rApcfoJPOULsJydjVubVL1TITNvVQt+DPK9OlRx4+4vXch5Jl2xrJQIimuq8/TIEDJiLjYO5tVSm
dTJqKBXG9OWCiWdrek2Iboy6ClkTbKWQjCfiDJK1NWFphlp5ItH7ZBI6udArNR0oSTO0MgM4suRl
ksul74xn9mNYL5SZ43CUc3wYm3jbSzyRarpYBoN6oz3IgXzlUEx7d5HiPFLHtKlr3ipGJ3NmsD+h
xIvUrTWSn76j9NEbaU3DGRHaqUhYjvKeGQmji8xfzkud7pepOIlueXIWoFJedNWh6xV4X2WkkERo
5AVozI0F/C6ru8uFGektHazWgqYF4A/PavXh8aEXuCahF67TuT8vS76dTTiIQdc8Oa5H+6Sf/+Ep
+baTgPFPt4YIfJy85qHx8nsRWy9yaLYmk2JGCTYWJnaKoHoOwuHZLYdzhoTdNBhVYGpatZF5i63x
OHArQRKuq5TwXxPMk9lmv45VnUWsCLBE9VhH1bhTxkcHURSdk/emFKuAWZg9/p6ef1wkNRlNbZfs
XUDk9IXB0+a7keOvT4B0OJNG2TNnGCK2QNB9zxnw3yn0bhyw/kaRaZde2HD8ys4qefOjCFlrUzxG
fXPs8v6+tdJD09gbs3eO3HbsOLiVpuhsDM2lEwjrsH4eopyOwYgxgru2i6WWk2evwkrOixEH2IbT
6hL2sgARR0JWo59loyzVIbS9r84N7uKYGI20RSaZMSF0ZirDrsPmY3icXUpuo+2Nt7pDkefVB27X
C9x6kLdTs2mF3GMZWA1UrSpGeaXG5lzlrOFxRXcYJ7mJesXaUnhsXSfjuNF5oEW6Z2uciPUZ/6Rj
PhtQstzF2qNj6dYJqTsNZNR1Yc3YoefyvEzjA15o6HRGkbyHcw3EodtHsxZvKCh3GEBG5G0OEb3e
q3Dam0Ms7EnCmBWDrw45cUXY/yGi2LDoGesFsPWc8p2G9a5L5bc7RmBNeekjBgMgKxtyR0oPwU+J
ypfsYC+1EeImdwFDrzyzJfZjHHYKyR5hP3QFsG5kERklzhw8emnb7JGa8ez6pM8jD8vxVi7JgxVQ
Oc4e9KZhq8Lp0ZfyWvCkWP1b39bv+TQfYg9YJHUabJrgmI3js0Aqi2fiYcg8jih0thZ/08sJbjng
Y9hCE/+9c7xTaI+nJk8vQ6/l+gHZ9khT/TE4eN6w6S1as05qnCLLJZ3TqE9laO9n3/mevR5EZZZ9
cTZGzdkPD3Ps/YQ+EUzDCOAusB0eEzu6+qX71ncM7oELbhlhHNrae8ztaZ8mwZObjOcpYjxmms9J
E+1I1r4DO0jngF6iRPU32Az19TMUl+p3tIiMVsXG7GAd2xEqVFh0DerUeMbhUh+7Rl0cf76Fvrhb
3P7WJeFrSIu4qMPTwKo9ptmLgbjEpNoh7Je6yUIVm2C/WwAb+qp/RXl2UnS3/T5eE8jB7M05LyyR
azd3gh33x1hZZHTgWyFAyuvRuE/5X1lKOhZG8sWY4VNIuz9IjqmDA1SCHxUQkMnCiXza2GSxdSHi
l0FJTu+nl9+4bbp7kTDXIZjrJdSqf/CL9XMKwH5lmiBrnNwFICQ5IEZyPDZGe64bFIdzqphUeKLF
fa4ToLro25sjykBm6zh08CArnVyyiGK4m6dMbqKm/LPU+DOl8oJ1lISVaYCt6wczRdj/GQpb13bG
H9dzvQ03O8aUunhPlTBQuboN82ena0nbbGjzqXnZ0ez0ATsOajsotMdqFAxxMjJaTUN0256A9S1c
guUhLgwmir1MqPD74a0opHGOJXtI24bHTkbntlX7QLYknnm7KmJxRQr5XnVgZjq6ZA4vOtkSB4Jh
TnjBzrLwERyM2T5zWRNsV6l9CLMPNI5BeEfpoedM/eeCCUMnqo+4wU5ZudZtkTluRRtisevCpaFB
azng5uwK1vAccMxP8vCxyWtURXUNd7StH1K7chHfLTiris9l7nmzgsjeW22ttnHuPxKUBrjDbFZG
nf2zoSGAcOqhHM1NS2ukYZYNEN2xO8jCuv0+deeydB/s1vwpYQbEQXkXZ9COGRKMa9mREdQwrjAb
io9yPquoOWN4RP6Gbq3Zj+S4b5uux/wa+RfebLR0hB7V3XsowscaSUWXlw/oB+6WKmc63qoEYVVg
/Czt9C54CbHrbv2iJoa0x+SiiDwVpeaRt++uDDyG4+2Vc7jmP9zRKbgZDYHeLIl4PK6dgTF+WT5o
ft+3JsSimjSj9TLaWCGTdmfzibsZxCsJDSejx1zqQBITsSCzF+8DGpDvUrBXBMipeNj/ycT9lwxM
dAvZ3xoy8NJh/G0t477uVM/j68Y04kErBgwrGRFUBS5IopF8AH9519yHig6PAyGlNzf4v7ca1+4v
5TrGdxp14pOk8JOyGXglUcCjCIkdNOue6PjzDOVNH3/cQL5mRQufhEChYaC3XOQ7GkXtfhqlgfIB
SqNvOEejVYRCUHxQTFB84FaTbrAtGQClecnYi2amlb84lJmkj91T8C5vJD9/jG30IfyyPPRLzXB1
YqJd0A7zRcDGEr5GU/WdIawMq4EOR/Y8GS1naHEoOmjhtUHcEN0N6XgkDpNRw8RHPDaaXtUX7iUa
+2LvsFbD5zA+QUr3Oyel7zDbtHgBGj+r3NkJn7awV+aE8zb7fiRy1QmPuTlvgrl/bsTE+KB6TCxi
HMqW7PalyV4Kg+VyhKoB9p+XWpAR2tbI4n2AKS6ixSEg7dKxfXfP6OjRMLudlw3x/j+Ozms5UmSL
ol9EREJiX8uXysqr9UJI6hbeJC6Br5/FPN2JO6alKsg8Zu+1Q2o+dFvTpjPEU6uaZR4wHCI5X5K4
upNk8EK+xD3J25sXZk8WQbZ9hdFkZghqTD1/voAs5PPdkSMJV1A/SAe34hI5ALh9C7CbOriYcVn2
aHXRCDIpG9LxDL7zM+AzaO38TzW3N0vkPwIKNEhj+HpmzM0MjdRgXaZZMLLlMPB7OV5zFMQNf3tY
enkRNYp5s7la/JAiJld20ZB48VPE697yqkhOnNppDxk1aihMrBsJHkA7qw5LBGkSmE+ePT4kUbAz
2LAeBX06/tHXjsPJJVxnyMg5Gx1CFM0A6bN96J3510Z8zKPLXNp2kf0tiAmZn8ok/us4+BkqJ5uQ
h0kGeviuOotTcxiYZjs+HhriLBCEIh7i5xFTdCnc7ChiRv6gkkwec/PAZJp5/ch2iDyPVduGWIQ0
vhQvBB+aE8GJ+eFtNDD9VHo/VbwSvGBT0mBBs55zgxJo7gE+mbO3LoqUIZ8cyIeqNPtPBADKWnM3
bAoT+K4fdQfP6O2t7SLlRhNG4E7rLuZI751mgaWOdh80bsZS56x8cvyUlLwHYxj/+KJj9eoJBOb6
0sXdlvX/zrRJEB9a1rCInTLx1hfIbJIlf252/nRZV6KVQzJlkA88pfcI9ne01JFBaowb209e4sK/
Yc94LOyK38i3oXyOdMZTyWQdbGG3Dqi87Fkl6ykS3I2GEhtPAYCvwG0f4mIB+UpkI9yGrkNsrKHc
8CDMMf+mXcI/Rgonp65tAO6IcEwK89i2clfwvoI0JHYaJFuPVTtOprMhm1tRimc1MSiZw+MYe4fY
yw8oBZ7ReNJxSJKBSWbdtXRVSOjbrQPo2K/8XadQZbaaRN54uGTR/BLzi8o+PtXNokPBjBbbjDgm
tKWz+crTuE6aYtPLlozEUb8XMy8JKRBpKw+B7LcmFUU/RzfA4ep5QM2AVQgG8sLliiLcKC0wglRV
p3pxZ8kw304NGzInk/fcMI+JEyIz8o5jGq5kMO1qIQw2hTZmUDwqlP2sstIk2U8T5v60kiOOnvS6
PJxV5pL6wyhqQrGZ5ogUl7+YEIsLvkTEYSepWb0Ukb+TTetv2mE+qH66osLtSP2yB2QjzYmdxF/f
S/7kBdKbcjQOKVUcDlvJJJ6RXpRkLSG3PuSPxki2UYSeNEpbFvbQTbemzlOa/PpZcCLapCWkmRqZ
7y/45bqT9jaIPPYVJZMTUcwTn+f4nCbTc5BErKD1a1P6L3IeTiPcSS4pebKog5Vh/3NJowfORK2X
mmrVdvRjbcy5FDhfuYlwpbfENbfNrccYH/L6KkC71Rb4Xzuus3p4YmMO+zU4+4GPDsjcJYO5H0Ny
0dxKweB0DY3kPMpPnjZYYjVsTorZpWks2re2FABkfSThY1h9psTh6TF9HGholmyem7TJDSY/BNi/
ir1/DPJ+42XQ4/OnZmX01+gxLbbyFvAupv78KvzKupYpE34WG+UivSDROUcBmLFqrGPvN5mYqVaL
ddWp3lg6AH/0OiZAANjgVe9mUey8vLlXrsMGCpIE7RG6G3d4go/9Dtmf6BrxZre8vwrEcTFS6c3R
k6zHB7tKrU0WZs6f2qUui5r5YtnoGCsrPo1d/taR2LaOBo4A5eOKN1UZHEOvrk9zFjBeYwuyaj3i
xsxxCbMwVowVAJVbHrbVqvilFH6SVHd4BfjlgpJFLd60JY0MT34ZOcWpJpqH13MEVGFiqyKWdSBP
PG0d8G6Cg2FmLdb3bBp6ixjUGPK4QcUCApmTgebglhuD+0AL9ulKbQK+MJkyj4pDs6tR2cJEcmf5
quhT3Gjcu529j1AM45bi3JyDim5fHtOayUTnZKeM7zFX0QdrSaaH9czkVrewg7gNJEfmtk2bD3sk
WpdzKIdGWiR7t5kasnA7LNamB+R2xkyTBwftpoc69d46OOFhznTeAsu/GRbUtBWNr5Y1k8FiRo1+
yjkt6fSHbYhE2BkGwhlN6N5V8o+v4gkbkDwJWxwR1iB5ABD9VFc5lUkTHSMzDMG+kbhaq0wcdOb/
6wPTY3U2MwsnMhi1rXuMSvPW+O1DV6MwDWtCVoOhOQUDCt40y2fyZxCqWvpoMgALVcJ0N9S/ha+D
fcZ7PgcZlD/3KbRYlSBPYLvSop/xjMXuS4MM0P9ERtHRER6hIuhxUCBBnSLUMuy7Z5+mkkTSHqWr
eOB63/URajcjntZZDCN6sJMfD0XeqsVZPC7EiiYLmHkaoHjA5ORkVK1yt727udgzccGZ54jfhnxO
K3Vw/LmvaLyO7Mh9ni4a/CyRLIDm/MEISAYK5+Rmgtrgn0WLRkysw9HKiKI89gOOLavgzen89zAu
7lOY79D/nKwo3iVZdZ49NJrFbMMZbpBg9nJ4cWJk7GFjuhs21zkQK44Lj8/ktzCmmmuKjjlZ7NJN
0R17h4D2QZL/XJnXKE+IohfcPshnc6qIvctO9NiIGgN1M16EHcHAWtrGNHZeCNXdV1ZwU1F+7ckD
gDnCAGBwQYuVLMb2Bi/KRhWDTyZVS2agSzZ0mzjHPFH3sbd/C8TnsbpKIhmRxTDUsOn9uQ4D5MxD
H24I8lgvSV1JXT/XVcCtuTg3/YTUYjP44/QfXcFe1tHsQbGGR68GNUnTABcYvT1hQadklusiHRkp
R6+oJjfab97HtDgVo5/udUN4Y/+vGLg4lmPc+jdRybkRi43a4nUpq3PPvNRjYTEX6SpJ4FCooPly
QnFoRLYNguJAPjswELMnx6mQUAuICC89JrwG0iwD2RvoKmpkQnzAjpgXzEFqlVf831W5JC6406+q
UNu3RXqdmVIFmfHpOxBOF9w3T8fWKpZFW3iLouhOpf5cGswbGBvjxzXzV5OFJqlLj83yHEnM0GQS
Zlm1JtH0W2E1f2NU+mrGvPCeC5PFMn+wWp167GCzs4zuKVgiH5AIEj+jQ3yMusVFkkAkiQurq5kY
/0vU2LD0AQf2YIZtVg3+3G5AqDwqu93XXnF2o/k3x1rGVtNgEeFTTxNz5mfOGye4p7KtZiMcTPF1
+SzjOjiPcbSdulcVkbmFthLI2GM+k9PSx/dynsCtmND3lvokL0wgAZqtAVpSzJPDPZjqcdfG1W8W
FryFxO72bEUJhurTH3sRaHJKhg0QmPQP0tRTFdlbj0J/aerN2NhIkzUVkSski+/Fov3HoRnlDLTR
7Knu1E/GOyqRrddgOlbIiiQJl8bM1GZoH4g43WE0fIMrcjBFiDIBbyMuzaoD9InmFZq6fV0eyKnE
KE5NVhhir3XwL6tb9sBMFGL5VASoHhJQ/Hw0cRzs285CT4yjKMMuqCfvNKbjjjfsbzlEXP90NgXh
wa4nCM9DcLcC9YBuiQdlKEwsYYtDm2lla7TsESb7OTbiJ8NX4HlUMNCxmyxZKw/oUSgYmQRsG+JJ
oVEFHoXKbNNjQePl3k+y/CwFZ5dbGzfULW893IVNMTXJGWJ3gkFf7WcvQKHjz/MmKsynqS6vGryr
JtvEAX5p4TlcMxiFVmDB80GAZeYJQF3P4EBEgbe2yU3fENnqHAabtPfGREGIcvLTnMJLJ2JG31Up
HmPAKkiryAwpgf9Tud9A15IlIcpwY3vNawkWS8AU7l4HhtAePy2WLNxL+tJmwTqsdPIHCQOSVZQK
MeqIlWO59P4c2M5yNHSg6mr7eSyRPY8eVODy3SWsgbhl+hvgGsiBWJpvmMCzDpMsU6rolomXMSSX
YtRbMt/uKXMnXhPsGtktjpByVQwPrfy7bsl7z/HWizw9pGn1lU/mU4QCAsk8e/BlCN54y9hCP0cF
izsOx1e76aF7eufanZi1IWTgLEqnYMcHts+sfw2lfCfLD9wJzJlJGuY/f1CBdZ7HH8iAq1K8BEYH
GOl3TtrNZIeviiAXGu2rmYQUJw0DyuiNQ2SPlwH7vnORPgRZplCsP+JVNTWk0HvbgpVsxhPZSFr5
8Cwx8i+tl18DGUQvYvt6MTO86dE5VSXUxmjQu7B9hhYFpTeKr2Ws7igi2ftXqJIxgoyDfAmagO29
fVg+EZRzDzlvmQP105nnXcvVx/qBppKvUyfobkawOjEyrrWFHnud1u5CCWdqwDRjl3vGGy7NW48O
iv4cX7NzDlNjYSdwMhkePyojBQZSHh+3bFFIlJ9t0v41fSyetQESEczzQwDl4+T7FfvLyN2rkLx2
i0RcxOiFb+yYjV9ULB7ClriEgVDlqnnFUssAwT8ARoJK7Dx6o3t2StCOxZwUezk3n5lw1eusSPt2
BZ4zKugcOAuzZisB56Jaa8Ohdygt9vdN4w1rbvMfIMafDRtrHLHyljkWsSkk6LVpdEKEfrPL/E11
bruy0olpe9erbe0YlxTbogIOxTSX4fXohWujk8z/Qo7JqE333KebKq93neuKvRVyyOKSk31T75yw
pmjlC3MrWYMtb/74kfkFJnU7RgFBR8FjGmofS/q0avNh75R6j0J8DeeGhR2OOmt4lXhaEiB6bVrf
ZY8wxKBNDs8+2bRebD6U5Xhs4R3yKLCp0jSz2Xxhq75WpNy2/DdylKatNXwwJd7XNck4lhe9xPl4
cegC/JZcnMXtHp7LMDz0y0VloPxTxin29FFhYOSRTOG+2UH2Zc3vQiFxGyw6q2qHkmgVEW4RK4aN
0WdkZ3/LMf3F8LAi7JmA2SpbDsL63c+Xt4+MTpxR6a1BDOsmLSwZ8ZAVLBgG+8tNFlhkrPCk5dgM
IaMW26oOMWG3mBS4crdznt9aMbGuJ4S8ZZrfZ1AooOOYR4IbR7J+Bg+BHRAbkX61FihJg5p/KuMT
3oNT60Q/kWPseoWKPMOA1WkiqcuOsno6d/V4q0NxdPDBKggE65w9PIfvmR6LrIHO2WbUv2OR300O
oLjP3jRvx8r30ms0WF+EY4WrjuOwaOCVpRMaetKFMj6a5rsHtLX4K2h0aHpzWxRLNMoL5z1fcqBi
WCHgCnuubaRthwEQjcMf1wzOfXn0Gck+YqohBxxNBoFm67I2XyXhOvMUMacFP8Au3EyE3kovIbak
abe9tF7NQh7muefMIkJElKRvlGr6qq2ZNL/h0UGrt8yBGf1N64EHYeUuy0qGoU9pl/7WfGkb7MPm
yvfzl6jFjwfYgxkAP4vntMSmsf9Z9WyWVSN/dcEDVJWIRRnqvqQOkvZhofcNitYVpaJLJEjsndCX
42tnEE6946seVQLeDhY2+dpgGzoN5leGCXbhk0a5+u18QlpZYDmdBGBNcIrX4+D1d+McPCRsnUc2
y6GbsE0J6lcTfyQUSNsTH53hbvvI+pV2/OsQb3iESnn2RpzrlWIiuxzwAOaxl+uN8vtLSgyK0YwH
zLwk/+h2X+bNAyH21hZEXS+WPC/nu/BwaZTonr3YZibP+2T2lMhagXpBuLx8GZP5yL6PvQfo+xTc
UzBTuLD6TUkI8Gfnb5JDKlzaCTq1PYCrI3l3vK3Wj2foP0Ht75sl9r5ogNJR2Kn0z5B224z1TBeF
Wyu0r2M+vZlOsEG6/bBMTQNcRaLvaClCPuBOkDNF71/aAfdlRgXQ8ooY+yANYL2UHMKRjY5dOcFF
FdHjbLmvoNr2ccdkb7TLd2wpfGnOnNOFlu8T/j/Gv2e24qeQ0tGHd4yHGYQKKeGiQI6qewqbpPvw
tJ3vrL5EucYtpXWOyiYVxsaKna9JTcCgQg2TObv5U3kL2ffqjpRPwbviF6J9qfycwsVyD2mv9+wt
HZai6LQk+TdqEi+K2N2cL3Tn2djv0LZuSRAMgPDxz/XwTWDGMksLm9eEP7yDuFx4nd7HbTXvbUYa
OERavkytKYVg+E3qnNoW4hJn/lnKRsZdV5+LKxhrwM7tI1KOOzGJP44RrP2k+LEMdaNZlG3+Q1DH
u+342youXpXqw50adXs04v6eqvg+TWxYlCZ/sYSAbgQPfktKcjsCFadL/xgcXE0pyCjdLGrO8Yaj
4uBhc1s5vfFNOBDNlsNMZFaoAQc2/ZA5utLeWF37DOmHtBVrPKg8+qNdcJlJTUyL8c8K1EH29dFs
Cgf84xzCIUx24UKfaOthiT8n0xX2Fcwcgjq7sv5KVJavumni1uy/zdB/bNmHrMKSHNoMfimKJ9Kj
FOJnL49eyAjo1iOWSaNjAG0OHWLU0HhyWdos5SPDVPsP1uJtaCoOMx82cYlCvdTRH2chQGX+iBs9
Bv9pnEzRXiM5Pi+vfWynf1To3EPf3mo34RbBTecEgFIyFTBW+jYyoIcJjt4mLP8Id/rSCT2CTB5N
vFUolFgmm8RLHzwTwOLEvMIK5Cds9p8lDXZ5vZqY3DBN82Bm+6WRWhqYipZ414bOH4OMmUrizIx9
XlH6qb0OeC2bkAwNBAPXUHsg9Lg7IGNPr1HLsUOYrI9kBlpsU58kwmwcXckdk80p4N6VRce4kAcM
AZsPqp4oThO5P7q6lT0gwuR/M8HAzRkympL66Hf+bzgxzel5OBxS6nrHvIRJ+TKK5o9RuHu7L3is
HW5Mf9yLcCQ6rnvLZX5kWd2sXVnK84j8D4owPvIJwgGtPfP9pgAtWPeoI/3M2GRu+2SW/Sv90VMD
iU8UgEySRYDPa+Kyycj+Hxon26EsQN7Yxgj3jwVbwyNM/LSPUEoRy94YD4bjn4is6w9CNffcjfKb
y+A/lkglCalcWxHGCUiAGGKtZpXB1lrihuMBnEcbyzP+Yw8YUY/ZmLzW9XJMFhjTPLKpk2y4MoZ+
qXKCL4OSd8H0gz3S1z0Q11Ntml9i9K5CVEzrOuYojcQDPKpnl081wm29CHdsAq+6d5p+DunehL+W
oillvne3CO1BxQKiNq6+Qq88uV1M/15VTx0jQn+OYNB3XJ1op2LrX+9Z/5bSs7HDq2WgBgwbyG5m
9CCq4a/ZgvKvGNZrOyLITB2sovKORtbw9OR/vY546jjHcllYvDLNBibUj1TyT5AID0aHvoOW+WvZ
xZcZguvnbURgw3TekCwE6Sq1dpFgBKvO46JZDnU0Vr+QCXEEQxyFlmG9LqXVWLgXZ5EQgfbCKeNs
K+VuvJBWvsJh0cv0UgTBLprqI8N8vSIMh6TGDGRvOpls1S3rgTkhcOQlXowgb+R5K1civRwVlXzX
sSG0su5lcBAv2sOrCNsbubyH5QHuA4vRKKWkozmkCCGVlqM2acBr0g4T+Ajhb/y2/dB98xPJ/K/u
MSIIF0qV6M/BogMyxiQ557I7A2DEWUZuDANSBHD0vfFAvV5Zzl9TUB+nKvkGRMWP1vjvhctSW0wK
tYoPDpwPbmCOwoI/AmjIZKTiKF1LMmZX9jSzVQmeTbd49nofWXPkPvYCOe7QjrCTEHkGSODXNgdx
qUlDrqa7B/wwdnLEfPGDnPIT5zHsbxk+2fDv1o7dVZxgwXPPRKwggGQTGunebWcUJ+k1qPR9jmml
Qyt6721NpAo7JRAmzRuK2hcsTLeiHk/pgJbGtSdG12iRG5sDLpyORqMiNLhIxPKYesWOjbcWatAq
cbtPdPlg8LWNgFTvrSVhpfPPNVVGCBVhqRsNlrtVig827/7wrKDCISCQXcCcwYMpRY8lTd6Zn79n
ATbAyWmIiw6z2zh4xLsjN8yN5wwhrF0KgBAmYab9eirk44AEKorNcVu2HlQPwb9WDbibSEVnxVej
ztNsCBZ7pNxmdPSbxLNekYGE0NeoaMMh6E8ET/YH35pOZuB8T/AytcuIt8d01fByjj3KxbR7dTIW
mrrLAKFG4yPD8fdqIErDzFGJjXnLgt+y92VYfSjATrHLaMOH8w/NZw3OfD3pmDUFezomGhepva9g
rm5IugAXefJl+a1aFKarzFHon0PSLCRLtfTS+QHTw3zRdTx4fA4rjfxzZevpMMXmEYlLvUoUOI25
viF790lQCzbJnN1bM74u0jjLi69tyySaQgGbzSkSJsFVzpQfGiATKAio2stFF8yPdFJN8yIADHF0
Ep9AnEPJ92cK64f36piPxn1ZUbRwMhRCgmBidWlADG1SCuMu9e/Wcg8Mn0E5Pol+vrnTFEDyg4KQ
lm8CkzE0i5tZB5dxiomg4HAorWyhxuLepn5gDRU8c8cfsIaT0J5/eki/RKJ3DF7vWFAR/yRnMfrw
YAjoYnEykmuwjOWWxpZhyKlvi3vJsLHkjF7O6rDBvGfpbz1EDzaaM+xV22lRNk75j/TT7RDMmzgr
74aHf6+Aws8o8TOIcwQHkfeapYzA1fKV4OB7VjOWHy9jQBFCoAmUcYjm+iiddudRUhSeOOquAJpX
YJ7kqLS4uWrL4fSr72XtvDid/9HX6nc5I3tGgsuUlRXvuUPEJJuOZApWbp4E0RLTEQeRdfWD+HFU
zkHXiPKjEW2U5T0JJ/wOdfXctNG3sCTbd54nWQWHwtb22guKDHgEaIehGcjHGnzWB/CDUlWATbKu
PL4MnHDHy4GMrQ6jBW6Mu8uYn50sWMWlStC1atlMd/2uKopjLSie0h4YgGrDy9J22klYbSMlzqJn
Bb5kUFmmj0oJvyy+Zm6ZjBCnBM4ABIFH4anHPKdRjMwT7xoHShJtEgmjs5XWDhsjNhbmBHHp/rNH
KKHL3/HTbBca/r85oY12In0MlH+L+YarkbsCucyz2/kPRRi/1Zjry16i+oIWMooLI42Hyc6OVs5W
DgeBYMPFLOOw/D2bjdUwIRtxo32gsR6387FEP+zJ/tW3g7eRA4Ma+2WoKIRzSsJQ0a8GxtuwzCSG
6juav4wSy48XsYRRt7pPbynbjTlzf8jF5t+7WFUQknqDLTwST5M77RJGZMA6+G0Q3wdiJOwMvyVK
EEzTMVc7ULuSvVukh/NMoZTFrBwQw7Q8HjPjSLPE8cYISwQuVXVzapPqUTXe1XFnwL3yuOTDLq8j
g5B91str3gtgmcul6PBrZVe0QWBMC/MMNfecEeMFljzd1rxQaMcx3vWpvA46f65wHq4AjxL32ann
0govSyfkj8NOuQQUCGfDSuezBBc2cjJwRb2VobcSNRtNnam7T9JunITvsENI8wifOm949PkPgCR/
HpvF6QbLc6WWBymOI5ykpASEQXKNQbIs3UjZjD9zOX531L3e8pg3/SsDaVIUAMTUXUVhnZ5rKieG
ED92auK48oq96+YfSc1eJpanVmuywZz70CGVU/29gRKDcndrEJ4w4G2s8n7rp+pkePyOcVDtFEE1
aK3cLdsgDJHCfwinJkCI2zxlkrtQ0Da4JqQAh/hp2PIDIvq5IRScwdRX28k3hmiM2TnsJ909m9hW
QXEkTxWjKs5UHooS4EVdP6HbAxVrgM5mXCO801JAl414mLrx3LSkJFgKWAn22NUEXT9vx5ck119t
imzcdczywUn8/8uKfxNORU+SLZLxtjiWPvc4IKkT+Cwq8yJqOnHdq+mhzk06W36ugKs3soHGmdZ5
MvRJdP1boPTeT6CZcgOQlcJ37WTOseSHXh5k2UVP+ZxyV85/B5nvAitCzqP69+WHTXj9nF4UTHFZ
FeDQxTUgD34dfimFtSpEXuiXBb0GtMQVvq/d/77LqMuxQ9vRh0yi6xipn96U29xu3y2THGujaatL
EmUxzUmpj0Xgfk+tYiygCSx2+pNGoqaM4UK9+dA2FDDOXL0hqNi3C06t7G6ccbgiNG51ZrxQlof6
EjjJ1TEUkpsW+KyBaWkLmmKkUOs09U7yg+yL66u7Bo73MScGmJymWs9e9K/PPLZrHZAnbzp0Fu3U
0v0mpbEupf9g2dbBitmKqmpnqfG5TQIO6ZGeclpUE6YRnFvlb2WP/2yuLRpeorfZuzX3ssA0WKK3
caLqeR7jh7avPirVf5RNa6zGuAfyZ0qLZXRXXrs5zkBs26wX++gxMatnFnDMEPSH64h75qMChEx/
icfilnTeSw+AhSbdQnnBuzQ46rktoyXprP3NA3uf+vjjQtSbge15+xIwbkpu5kbgjd2FnXgUBNJa
M4pjBDeM8Y3q3jrUNwDnkJNXBXT77kCyTrKZbZuOuHD8jeUyFK3zdMQ9CkLODBN8yCOZBrDb9Cz3
fVseqE0JHKSYaerbgFaKCJf2MmVk6Y1ig5EJkJ/8tKb8HEsQLXaNzmDsmBx5TDdmX7+gdXQeZS0t
Vj819W83PyQokrG+RSfLZUGqDOsWogrN4W/2AeviCEX8bCb5Gizwt4d0s+/DD+yh6EbYyFR2eRmE
c3a4ekYWtX6Q8V3ON6dlbVhXBE8O1GJo5uDtx08NB0I7ey+EmR69BvH+xEnL/pAQRvthENae7fNn
iG6M+Iy90FyjmaZMJVgP+ZXsNuRMnvus2w4zauaAM6QHmgWNAJwQkLUSvYoAuS7AB9g2VlotumIn
a86lcm5u3Uwn44/Jr1LGS+1nZyVFyXQLIQC7h1CMJErmAActmFM4w3RpwzSiRB95Z5DdNeYq9WL4
LYa1F8wsdMEOIiI0gbzDGJVi1pEkHWMR4NDkLC5m3HvTV2mjnTPSRczBj7QyTYhMcL6M1rpr3mZi
Fl59M44uidF4K8/qrxF8JyxMTr/zoAU5qQX1mBxwFgG5bT853EqRE+JzyN881/tbBrTHlLRDltaw
Pfh26tEDbK/vVdrfHKdEJNBMJ2mpXd9PhCuj9XPibdpFZLVVMDvk0OLalOw7jTmOzzi8r/m0gLF6
VpeJQvMW/F+FaMmBVdvWc9Vkz57WzPodJmy2whHSFzOpldBR/z9AZSHOWop3pVHo2SPn1tA65YlZ
3cXIoh+roylOIoZ3lgDYnjBjywNz11pE9TQaO2kGcGvtxhi1okmNi0YgvnMY6I0rW1qs+F0k5c21
44emkN9oGRBS9BiEbRFFD1o13R4r6UYEHjNz6KnXlIBy8qM7oEqQEnEfF527j0piM5m4V9sSVNh9
FNK/2pgHGIChwtpXebsAMeJiN5S0F5hwniXHXutYr3YnvlicYCTJzHorJYcGe9TnJLd8XJwmS/oR
XipCpkNXwZufwTAEzN4qHO5NsI0tomuh/W9VXL8mjXvLq+aOF9Lh/UMnOqXdg124Ty2/wSBqztDp
4PKqZIRD9B7aI5KI/AnGRmRt5WhtdJAzNBTHZXPY2dYexcElwHkd6fEGve4RmPCiaK2wJ2ATKQgt
j7AepyYQUkKIKpS5aCpkhAkJOSH+CHhICOOIPC/feq7cTcVgwTW8nQicjZGoZ6qVH4aC3wwWefPL
xSaXM/CexuBdYKJduwCkgfaDg2x6f1cYyXckyiU4omI5HX0h+j/FgFgwW7oXndrbGk9u0THbiDt5
ksjZizA921mOyW9881V1dOiIsbASDyLYJTSk60heiEF4P7NZF6wtgu9AVe+htC6unj8K/oDCNrMt
OatEz/ngfKnW4jG42MwNR9ZObWbfoYjt69AGc22gTprOKNXYzSP+rDoY256lGuzn1KPQRipevTr3
Kftty2HjM55Ykq2TvH/h9zkVc/405O0bOa4PXjMRfMNZHJjFDxRvbmL3QTbRqR6aOzQRQLZ+cUzZ
uDx6NmqZZgocSnS4dxa/t2jrgMk/60KMWQXvQbZHYn5o3PI09TMtbFszpGbkyYDQ3nFnf0iElVlh
vM0z8NFxXBKjymQ8BXP2YXVht5VD/Bz7ybF1x8fQtR97OZ3CHgeWETAJrRQRiKNB1EUgEJz4+lo6
2bHuB8JENbHXY4XXTVhWBF87QC20qAQnMEsYrQ0CHFEjLV96ucltFR/T1D1Lu9/VSfnY+vjRrUH8
DefxENTOpwzYRtcdfTyCh+dkTN8tInMbiwVarbsXRweMQQv7SwtxNIhGl6P3z6z6q9F5P1oU+8xp
zlPVEf3CNp8FwV2Bi1rbYN4ufu0LyrHm5rDu58ElEajIYizEkTiOrbezysbaVcPElrwY87NGDz0o
9zlK+/Os6EKnqrgs/MzIqY9zVRzcLIEyK9PNgi41UuvZNQizMAeXcHHO7yh0GP4ikkb992IV3Q9+
onodm+5PFSBkqICKAO7ZuaFzq0nWCjymT7F0YfeEP3au/1UWXUcb6NeCkisohLeHMZNu84A+OEmT
v7WnOeKHJ7cmliVDwdhDIkJx7R+6wT6XMdVyaS8YwuhLVzHOY5ZL1fDIaO9vLUNjnan6qxyRW5rk
CEVulL02uqZDY0NILCaflBMxU6utrS68DHYKQ3VnWOaefvWe2O7RcVg++XZ0QFIeLhvKJ82HqKzh
YMv+oQlCY0PUEtIRCWiybj7whr0OuFJA/dUQ7cR8sCAtLK7JjRJ4CtcBgIuy49oMuvS9zO1L3iYS
REINVcgoTw4fN0bIk9u4eNIm/zuYu72sITpFE41qDGizMZtHh2IVTU6GlLzlMIuC9yrxo+fEqv/2
oXPxdPfZ1fbNKpg4FQCadlU//f/BOBHKkm5KPuZO/XT4mgxvOOpg+CTs8Gi205WLYMNxss/4BLsi
B9CAzv1aQU2yAT5/yNK7FzrHj1j0gMGsnzAha87XpyphxVSom11ASa2d6+zYf00Dxm6YdCd3iYkt
qr/I/3E51dWhLyihSfQ6mabH9qxq3iJJJjZBTzsL48hYej+uNQNQUs5nIBhaw0Ta6YrgDmCkd7n8
IwFKyyn712LewQ8LvFDpWG/zRr/NwaL8b8YH9KRrcxz+I+k8diPn0Sj6RAKUKW1ducrlHHsj2G7/
ipREUfnp57BnMZjBoJOrJPIL9577Woj+tCJKz2SDnmTedAURJ0g6qIAkR+ko1mnnLsUzSEPvpmPS
ysyUUWmGulzEwoSAR5ulA8Fk83KPjMvb5nGehifzC4BtvaDlIoYAxSXryG3N4ZpEajcU4TEbh+c1
Ts8iznbsZJJt1kMuLTKHGionww/ZFUsbZb175QLqFcI0kgE/MwtPfBXo5g4pyi2/1tCYAgTgGCyZ
mY3pC3cFmEQ/Fei1cpTWyAo9Z++HdePvVGTZJYF4S5vsrGCB0V84xKYFlZMfUpxQ1juJCUXwiQRJ
SoS6pSzB0cDNtvwdh2fevDi96JN7rIL0rWOSiZrwuKpIW0ZBdlzcD8I2cwN06Hl2Aelo2l4ibNO/
JdIZj88zKQILhtwUts+6yX15K5CwoJJM81XZvGDkveHM71qyx1ipC+zcfqnjjIvNF2w4xrKft3h3
GGNx8KsSDc3qllub1LgKb3jatNdkcuNm22ka2a1lSfQnSuDT3SbjXAxnlYd2/qXcthIGyxGwOCjT
pY+fkooP8e+QhlCUcXcY23KS1BaR8WWbGvFQXDO02VbVVPR36RKhX/Vz+jVW734hbpNoVq+wdn3/
x8+cMvgK7KxdLm4SJHj327EWpAClMP6IWfOMlFHpct44SDWR806zW4I2KSdcNBP7yxeivQLuDmdE
wJROsRBnAPjCIhgvtKNj4aajwwS/k+myAKcd+OmK3J4RD8APn4+10/BE045H+jFJlJd8RnUH7Ytp
0ICgtmVJ3ZGli/QNPQ+bSJ4QomIqxg9dy8lUlzXe1NoaFfcp6J3yBkYFqexlbcGl2omQweBvk9Xx
vA1Dz3f2Y9pSYcdYHv3nHsNyzXBbx5j9ugrM6WFx8og84yatGVIicSh/xtSSaBpid0CACFRCqPiu
LC0+orDKbIspMmwxGGQ6iBh9Vn3/KmwdTHdda83xLRvSnEd7VKWzboKIn9KgcXsr+dSp5sn4WiKW
p2qjFMn1PzkFyM3Em5h1qVDFrs97DZsm4rsYW1wW2uIIKavKZO3K0sL7vAQgFh7aChfZTwuFnnVy
ujhGCxUH9upgngvTmhthRg/TlwYmKO1fN0mQcWzS0jxsBxEBKoOLxJoSN8Ks5xR0hRXwV+bg1zsy
BTaLxYiRtZucQuvH9UYnuO0QgbTTM7xLsbRms+xhkvVdgt1f16EOXEwRi7DHj3HgfH/vtR9ijNKl
RciqTvmAsLrN9mS528rxieHZKE1th4HFbVabH7XAF2/x1DSt+xIuTq+f1miMuxlJYTjrO7ywVvpq
N0BujrzDMzDkFCJNgmKSjeMcbKXHRw2OSzoU8JRQmVjFjTd1KypNPFo1B3TUAEWZyIJRbfwnx4i8
YrLOpuQeh3jdvfWycdAc9E63qCeRxm705fdD11NJEgaHzGe1ncLQ3TK70X+KjrHD97wOmqgFl5tz
2gduPbgLq2XkZz8plrbozclaWXxQ0DvTA9J1lSRnCnU8pWkmNMuxqXcri98yI2DVN0OQpDG0uN5n
vznnZVfHe5HH9vi8BJ5L68xptfjdLokSOaPTYF6eEfmAOqNk8JuTNH4aJsilAy2LwjrPBJnfPgBP
tHUJV61Lk4Y9/1zH4+uQzH7/WNbMzjyqLXIQSfLrZ9ePcdY0PkmLuTXiXbspslUyb+9HxmIlqY92
6ZK55rlARbYoNzLjxOSsSSEMB+j/xm2FYBnMmSoziR1Qs+F9Q+roTY+TuwSGq4yYLmJi7lges2Ho
WrX1Ec3OkBwSUuzNNz7V3lyeC4ufhfSTthkhVXGEGCYNiC1tBQ+9iNMWPRzqWkh1rtb6PbPBueHc
BYspfmQa2hNGhTTwyM9K7ULne3o6Tn7ScesJqIutloTxRSzBeSAKGZ1uIoam8HLHOunKwSayiwYF
oxySHlOjI/OKTGuzze4Vw8YiEsitgwVDbJ/5vv7pyympH3p7FCjKXNufkdDKANd0vOHQ6euXtgiW
+om4q3JRp0a3iuHzYihTi29rxjBpXNf3NRMcwIKzGkR46THRYvKNIifC9JTEPsvVG0eHa9gRthD5
PVzPxoYaiX6vYBBi+QP8033nl5npS53c5FLTI7b4HLzODROJlRqkJWEyLOIXZ+c7DNsF50EBKh7I
4dgfWOGxew+9MUnYB1tMis0kupjFI34rG6rKXGUpaYKqL5fxoGlPuR5Xu/H74AZeuEeNq7hWzOax
ELjJb5zOtQKQl22mI7ntU8e2UXqpBb7LsSUaN1j25ZKIoL2bRFrRXI8yCNJ2Mw/20qqtQtkwLQcr
n+Lhd8bSIJjXYy8rlmd7nlHiXLwxBEb9YGVNV6lL4om06fa6YgB0LTsbe85Bk0wV/AdbzA6cCxqy
KQc0HVmBL6/KCaKAYJgZYNG+d2UeObvVCeua8XwGccYk47pplaoHpZIFDvg+xl5Wj+jWQnj+KCSn
gZkcxcHa82+mBGzppYbIgykE4bSwvy2AxuIOY/ocPc1Wi9IVfA4lBJsTaxoS7+AEfkZH7SKvHfPH
kbQc3rnV2EdHB/uoHNPEQ11XCG2Vw8HlbE8ZAsZFRPEO4Qpp7Q0r76zAQIBweWm2o6u77L/Mn9KM
AYjOW8ZZMsV0xRitVtIVGwysqTUwgRlzzQauazyWQp2eAfPt2H6W6YMeqhqlZ+Pa7VRtQ2U1dYDe
seIRLy3SVyDbjxPpq6goJGzbmILAP8iGUJ+cCFFlt3dAp/J8B7dc0ySQNQs0vIgdb/6a+6wbvks4
oiYtJaT+ggeQrz2IfLFkhf6QoknXX9xQicld0tlsRQeEAazVgUZhkmxZReOP/M92I12fxLRgVd56
IdSPhhOsbq33ualJkGFaUjUw6OMW21Vsga129pXGh30e0zXoMF9YcJ1XlabBjxMTkrMD4xAB7PLJ
C5nDKIXiwPPd1vlDbgfSfsetsGCCZGO/uk+ZW3uLOOmkgJiBUc0ZOqKFZ4zX88HCr9geuqFviJen
4Os5ioOxEc09ssos+cNBAsKHIMVKx98e+0FMQ2LJf7veGnsMnrziwXoJ2X500V9sCAkrMYisZM2g
NK4SGFeViNvsLW+HAZhSHYbRRJZimNoTegzLL3SGXXfRGNfUUHX5o0qyfP3uQ+VH6wHTkeMLTF4O
bvItjOWMNYWbtJ5/j049r8YdFVyDJBWkuUvsbJZNAxMCDaiRePA2wcowBBphdMeQqz/aKdsv65TM
skHOkY2qT/7LEQwI92bkMAT+xoTMy5iJR8m0b9XQe/kp7dpAjEfqAc+yNz7k8v5a52xRtr2CgVSd
MMdq8eBC4x0/la0EebZlnk5vlg2TjiRhdxozufO0ECjmYzVGr0kNxPRPkfspNxLuuZT431YK0EKM
xZuGixtszxD9xJOTlggNY0aq1F7QUNkZ4w7iJCMdVfmMl2XyzwoUNoWQ9wE2y+a96Jze8ZlfmLnv
Jl8cQeiaoLzIwGOt5WBReuAKSeMN/8XyGUnhEnFAoBiziAmLJ9aE9DaDbc/PM7xQTv82qZPimaCn
WbQsrZdBI8J1AiWaXSMCOf6l3ErzD+kU9fo9YBVC0NeImOeMSVvq6VsQ3lniEdtZWMKG3Rahizot
VUJAZxGRqcnimEEXycMu4WDLp4Wv0A2BSbIsZ/y/FkEqwZXC/UGOHNRyeHDo5gQCOjvz3S9KVlf+
l3RArmCS86LPSKpTO8G+NmBkZDHJYrZHsDXxnZTegYLTH3+LEU3QyFCbT+pz9ZTee4hGQZ8T8+h8
BuwsOnoyFcdsUWYc6/6b5Qg6vo2TBCUC6gxkCsyfAYthxOkVly1W1QouAyTYoWllcsd3rapqQ8J3
wrIqnBdZ/xZMG4FPUEowIxpd20P6u+az2zJUWWKH3nJGlslbsfBZopnEERzl5Px27irPi1yj/hx5
QLkefDgn+JBSiQjoLrMWsDKTt9pY0gu69KWnu2vaQJ0clPXwH32X4gzfq+WO7nkIVWs86rPPYBwc
jKwh7WR9LY2XKFywSbhVz2Oz5ZOYwi/ul5RQYXuR/nCt1tDHbpTUpfmWCz9Z8hGAUwEdDdUC3YgG
L1eBwcuTtP0NtZVgrx0ck7rny7pJ2ZDhkcOPlEeLsSDmedyomzbXdeVQkFHGhJcZtI4qLm7JE4l4
3WMTiv+6Rj31nUawf8hC8rNQffPxTiNeBmao5TlL0xWkjY+vEi4Cm/M+GXhKXTqDPT8NrwGvPCG4
4Y5/ml3eVapsvejYjDhMXyNs5xg4VR853p+lDG1qMi0KB4LnXLgZc5d64nB3Wmyzm0Iny30KUyfT
oNM6BN2EM6JUIvk+IxIuimIGH0fZgT5XNxFKCJNn7oJMfp1oNFf6dkh2cQNzakmtgFQHQs0Yv2gE
w8tt3ZDNBSNCJ4giUX/Xdf8IKCQiJ8Jhzs8Tzpw0jS9+WBTZYdF+tPy2kTC0B960Ij6WeVtEqI/T
uSibc5jYoX0NdQfkacNscSqAjLHZlcmN1HK0/mK5tjkAm6zwCc+hW2lAryRERODYLgo0yjdjk00e
MmuPvx6TA/TFO9DnlIBhRo/6UKRjUj9mDKrmL5zxprVJptAmKlHkzbpQ2pM4Gn0TKDH2j+w/WkXc
qlxktU27HG3iDV9EWczsqqo6/ju6csAqxVLFlXCLR8Y8Dy1XiSfMdGVIf9tJ5f7HPIKeWLCmj9Py
ie40iV7LYO0FioTWDmXIx56q8J7E31l8LnWuFyAuVPmd/8mJmcAZoCfzwoHhk0x1DMAxZikSeCNo
2htBYOP8U4Yl7emVQJ61Rc67iHj65ewhJA2KYJH+VFOSU1BFQVKK9pmwh8z/Oya+qkjQsEYa8iiN
bPs+1iIaLciQUUpee237bWcz1UeCD/+oDEajSQH9YuzbYP8Z86yoggRF1ACioLe9VVNsWJrLE6UY
Sdg3IqjsgoFeEM4y2/TOIrmzM2ErhGqVnU7quaBnLfk49+zHyAGJYqLQE8TFqcfA+7Vzh3wCnh4A
yf+wfBb8E2bwqlfpobGcqrn3k6JoH7uuWtQhszMNjaUZ4VFRofkNKOyF3f9Vtp3GSjIjf8bNV+JN
VD+Ky7a4w47d2lSBjXKWB98NC5YHTPV0R9omaRsoZCpUK4S9uq2fPrI5CYP/rLQfckGOU0Rfhb6r
nia1axw/nNtt2uMAYbClLUlWOOtq1t1bu+WmwAE5VYi55VDZ2aVPMzfDwJvh1iTzb3oJSzraDRrK
sj5AViR/ZV3FEG/mvKHOZOLU5rdeLDzvFNQZ/lQChaxhU5COQXHAGAXC/8yoBh9Alf+tOqiULeEM
HnHKdXV1XOmdF9bCV4zw8LDDknrcK8PqlmowfFA53n0n6TLztQYN086+C6/C78FSr4J42Rtv7uqH
QcJgbVNaBLwyuPJUVOEgweUG8KL3q3mfOzNZgipY7n2/9sxAkOGg9qG22GGiT9rc69uMQce9ajMS
KoQ78zX05z7BR0DHtG7LpiECt/V7jxRlDpVTWrnVf1mQZ3svhhXbJX1/F04JbxttgPrRzOwPI439
V6VZasOSFayIXCzo1c5WUXxX/bNw1TJ8HENnPkslw2890fc2KVsF2pNsC9QGffmQ27cdwNBr5DTd
l4uxgMlPNY4JL4OLm49dMDPjialFnDWAULtcf05Mt15Wpnk7sEHViaZUQXQfin6LtLB69BGvwdTE
v3OQRfXadEuyD4K5P3lgrmEtSVSsLNrvM03jSSRQdkQOxNbXxt5GTrZ963O4MNCqvD2F9bzLi7W/
toXGcLtE7LUypd+AWnkPvkK9k4xOsUFAhTNptFoSaP0OZhWsFzMT/rVWKQ/LOs6IRCUxCWJOrSd+
m8+8wIQglNesRHRg+x+5RLUiJnhBqOxOOgaDiTs8IkzCHYtb1Tf4umMWTRwcRLquJpEzReoEYp/V
MfZP75/jcqAKbQJ3C0J15zeC3rLBdvaJmviSrRl2KjH/yYLoaexoNTKfPhZUsMgvuSePCThEFqs4
7ZqXBvCBkVuPdnfFNPzZVAR5VVF9MvvQQVUECQfwCCG9zZTgCfGdeVIeE8aGQwF6BA8G0Aq+XtYk
Zd3eCyKgByekl4x6GvrlNk9ZUFojPPGOJEQgAcnymAc4wkCxRhk/Q6sP/riako/RUbIC/XPCv45a
8fOxHAY0OPghFjhrK4fl6mNRWXNyirmDkfQeaFGe7AXWQxdbh2DxAftM2yJR/3U15sCE1A0iP3DX
leuLn8cHk9zuFgSF+STiBUxs+mxCJEwnkpW3febu+rI9cqo/O+xX4IEQo9Sz3Z52wnJ35LGZqOvp
6tjNQ9nN25KXZLF/8/UrkwjMwH6QL73NnHrnqvK1Zv+Finkh69iFa+kdg7g+JHyzDOj2jfs3TdBj
OvbWbdi6V6AjW7SM6yfn8Vbm3Z0YUEYooN4NiSnG4GU70ZGmlLZXDAsOdnx07ftkSmCC2DG9IACY
uwffxreEFG8r+uq4gKQH/mQgca73DEWK+MO1eLcID6YB23D5Hkg2OHQOK3tlxEHtd+P+mbJgV3TR
qSSjyXaJgZpXm5cynv+OQshNr4MrD+M1DycCUd1bxyZ6aF0PnIO33hxfXMu5MxrNtOImgQ5zET3+
GZfk8z7CJ1Wv4TuZt5+dJlkZrESy4Nz33pslP/pzf+jhRsuhOKB2pdIIXjww/M3kvjlp/cr5C0pY
EbyyfGD0PiWxvRs9gfKRR5mRGCoz5M0WDChYAxPcKyedNiuzr8F3P5qhfJFx9GJ+oZHnRlJA8/Ew
wpfbbPaPTJSZ/HwRv7Ft5RfZnEcL+LGEMpKyW0THD/o434WefdPGCBbE8LSWX4XlnuFSHlo5/2Wg
eITg9zg0r2tk73o5XbI6PyWsnAnXTqJgGybLZWYbNYfeR2zUmk4tbsaUQKs4pMIfLUb33ae9xFes
rZfcaX+6dkLkF5hwi9uw5YcJ+cVz5pJsl7GZWo/1SkonOdOVLcn5gXE38Z05098Q5X9L7FAlKR5R
rXolVuqefIuAxE8M0jjb86MMJKLH+atZKg68cdOp+YDi6yHHc+oBZeBpbMnicbqP0XzqHEAg4kDn
N8wLHFbCZXLuc6IQy+KtRnYQ6PmeId+TbQd3sYx2Wlm7YCGSGwEjM5dNX7QHs/T3AHXY4XCPjOyL
cBiS+8Sh5V2bkfdlTNWqmhNNitucl8ogGGCVo2eNrxFTYt/7NmAg34u3aJ+3cVewvezuUsy3uddA
5kfiWP+1p3Ufl8GjAw0+zCNkr/125FMrmm9i3S/pgL+CTQOTvduwqzYdLCEllnNa5IeMRAsj1YTK
eGUOeTOE1sELQN41cMzRrrV5dDAHxszxrcr/PK1xFPscKmjTeVYYTLCRUOVL56prQIaOZQdHBllb
czQrErWZby79cL/ATfXycG+PDsDoesubem5U8+/5ymGEsM36MD/7gBzOAE0AUJItzdnI6eAm4aZr
8hcHVLk9c05iLnSM85W31HzmxaxuqcXhucYnkQdP9N0nj2OBfgGJ5HKtndAQGbfo7OmVnB2yli1+
nxNz3mOXWn+mNN4WLWYlzj7w5i9JUGA9sTcDebyO254duqWYhRNIq+Eb1eAlyp33Fbso/0hDauLL
XujLmxPn5a4iPwhr3pnPey+skkBeUOpRcGCPh7xegHOb2TuwYpX0RnxV4IKfwtlDZ+AcU5GCtsXT
wJ/Xc8iR2XcJbBfQIWGj7A7Nd7KAjDBfr2IB6xqEccFuwv9hq3sKo+8VC4vC6tIy8udPeAnz8dEf
smdlR7d1CuOelTzlw80YTayWk8NqcdrMbF2BsOA8OtlTvDX/OxqLs81BosN2j/tcM7WYM29T+rT/
qCmiGQ4R3jWEI2gT6o1nvcEnuBMqOpgzzZxZZRtBukLJyhVOMcDfHr8LMe06uo0yWg0B5lMm/bZC
LljxfroD2EmOD3NbWc23qR/KHvrWVHfn1PGOCq+l+aw9D5RjAblwcpsnR3QYUAr74DDbvBl8nNCK
Sy1ViGXcvEWtOQUvsmJRM4TXUS97sUKMVsWAp9bxt2OecPstbXZU/fBa8MNE1bILJN+WZT1FZKiv
njz4sXuV4LED4PauuGNItK2pLXJo2EGEzhXt7gBewyrkwSEU2NQdUuYbxpeAPN3DtNSXWgcb88It
1oK9MWNGV2QpDckSCibs8Z3fegejIKhLfY2mBHcVvm9u5XlcTtPYnNFhvlnud0LdrDuHCxVrUsMg
B7tgOC5nAyNoJvy+qmLRyWnt8dB0sySTHSkVfzcVMocwwtCpir8CAhBuRr5Y8mGurHxYzVxDCtY4
G/dt6F/M7dLng1nv43dizN+jS0cPWFvh47L46JHyk7/4H02XPlb4SVe6iXyU51VQo2AUuNhI3YsO
sbn5q9Mk/WDZeXRQZjKOKj4rOz6YW2XGLOAW+rZvzEmudkH2x6qKq8tLbmjcTE23xm9kfjbz3JOV
d4iKZzY8+5CHsw6GF/MJs2u5ev56T71/0LX1p+jJsJUw8nXUPGVp/GRMw+bRZYV0o8lBcGJy+US7
N6dpwwkPm/pOAM0wP1m2RvlGVSyglHOqCNzwy/kP8iBel55LjVnMBDBLgjZ1OJJq+w0T2T2pv/tS
Y2xEw25DebRqiM/e8tz3C46h+qpaCIlJ6exL7Cr2gMUAix1rjmFXAffxNDniRKQZ390cIBSligzA
50xi3GkkWKKKT000PgL12U8pURwRvM422CpUiKaiTfzwaGf05JiXnFVtjX8oyHAw2u3tWhCS3FTn
hY/fCpkIUy5MTOIQRJBGjNGJTIIoz2J4b/1tNDEoNt9L1o90h3zq5o9zUNYsI+beIIvPsh2fdUQ0
B2WUFQCqTJrvlkK30+Ixz/NnczqYSzPw4oeOT61F9MEU5kGP3rafxnNMxTGy9mAGiIAjOhO9TAFV
vgLXPhGZDE193QaDt5/dBKQfDChCDObZvUjDNUFCz/p/v+CLD2jokKhy9HW7nO+7Taoz38JDYaD6
7l9zBYOCOBoHInGY/2rtRdW3aoSjwInLJuummmEumnIb01vCtb7K/tPneuqG/DpI5Ek8UlAGYUsa
UkR5EHIAdV+cClleLOT3ioot8L7JY4foGd51iJiKqrm29efQJ5gqBH0vCTvEou9ltn6qKNkvnJux
1DubUY4pd8y52RYGuw2MgGudvDkIGejcx+huLCmTY2+j1uUQZ9ZzVxbXcM0JJCJJqxMFkDwCvrFA
VZxLyexdFq6wGV+gMVKItDiT6HT2oumcT2aQk7K/ZPyL6uCuMvUd0YSm/PHj/mK+ZGNYzMv5ACFt
kzLLNQdlJdVjl08fyRrvUOqfuXLInnS/RggGQzTeNYl3MvdyX1XviAMM9YEtybOpS6B+/NcxQx0m
Cs1FQ3esX23qft96qyI+kwzieuDDAh7fzEHWgnAZe3YP/IlgqswXHPbxrTlZWJWeGc382mjZ0B7s
zV2KXYi4E5Ks6XCQaN7KbPwaQ3c6CDAoQ1V9WoYYw1PKbvVkWoxINvu57JEZC8SCwI69emZ7iyyG
hpO4+31XYlQB6ES0I4EoMNmaFOxdyzIEHBB9epTU57bB/2p7156SgHUibO78rz86VFCaSeR64CxI
KSLhNu3F4J27wajjkXqDz3s0h//QkK7Kf5vWckjXS4OWEgLwv9clJ+wZZOrFvNZsh0/sNNEMuRgT
O/854Xrv+oUwnXhnKvYFOJLDKWPed6ZSDw4u4Bsdc6t5EvNPovep6vcjDkhml9tBR7djdO3opoxP
Mu0YaZOvFiok9WX5HUHZ9EVzcKB9OoIEifmuCoPneQ1PivdX2oSHrHIfjd4uC4O9afj8Zd64dGmy
Ly8dW6SI3o6V4WkeMSJh2vNrRM9Vzfw53ce5ureAE5gbrQdePPADC3lnysCC57RAsRdSMVYDXSth
rVuu5U3Lke+U+X8sM/fm4jVPiyggGfKt9ugazTOa67dA9jsZ0GJmAk65tzV/nksfEdIlKYU7k3cU
JfptOSdXxNq83/UxFiNDMv8YYh9kAXcryESKqxcF9ck8Ciw63s1xUfL2C/uxMcO2pN9DXjfVz9iN
e8txcDkTvYLYi5CZPrq2JLM0Sv8QTUpRExxyIDbZsF54Yw6aeahC2C0SRiccH9QE+zqb7wz8oKbk
qqzqaAcBmnJvZ34d4bvbFD2/HaIelPfmleAvsXv37EpFKQ4cgZcL7/R9mVnQyYtNyNK5xhprgmJB
rJAY1lg8OCF32fpK/e1U0wMkZFq8euu1BXvEbBsS/MbsjFhhA5IxPKrMCDn8Wbyac03m8ZFnmQch
Spw/up4eZB9cgwLFS3M1Za65RlmMYscFX2k+aarDFSYcpicGMJemXPgphMczmSzf2FnOUYaHSfJZ
8nCYH5d7/BRM0R2jOoCZLgGH5puuficGL5XDid09NfW0s1bn1o4fnTo/UBHy+BE6BMbxX5Gi55Cc
2h+Pkt/q7szZOfTh0+oUO1P1WxyJLU9g201vHV0EQWFHUjcPmRu/EPbCv9rl3eQq5EM257JL40GA
hWlqQr18mibTksuz+aPMS2cqo4SSpWa2ZsopKsAyB3KmhMtCQt/RpOy7YmK5mrDYqNKzZOTTRfKe
dSmmKbG1yy+E72cuppym1xL+BYHH1bRHsUvMbii3noG9IiReV+fXp4tHYfzjW3rDpxJX9dEcr87a
Xcnb4WiMuxMX9DnnroV6zxK2O0RkA0ltf/hYomNOwRhcS8aO+SZgnBYAnGrrmP3R6v6E8fpUoMMR
HYuP5pq51kMGHzEP1JPksmU5dDLfA+vQP2USkKyTnWe3+BQwNCokgiyQDwlVonGG89SFV06h3ZLK
DzNzoHnOnPhiF8mtORDMEWyLgNlj+xAkBZkoHHnKVB3JumeSUMEXNAMGlhEHnC5H0E6nIl0+PELa
WBndsw59Mg1YW9Gz8r1QJOxdVzGYKu/9uEbeFNErzDeTXN57Fz04I41ZrveZHL9J6j30EyK9TMiL
HzfUYcG59qyL4r6Nldpma/5uqikEK6B3evmvO0YXazr3ELvCTZOPh6GRj8QBP/H/h3xeTKPjcbyd
+DcN/H1od568WO0jJiI8E6AFj2UF1RB7AKA8YApr8lMYKzgvqO4oSim4O1mW7I8D+SjYj6jAsW+z
ID4itWHRlV3tPL0Off3NPOoYqv+PKRIOSWPeMjNBvUa/IR1Fa/dU0dU9hfqvOydnJ2IhnlPix1o/
tK1y4JqLc9mtD9Idna05b5to+HHS/Ioy5ezBKUhi8Rw2w1kn6JXApx4KZhDMFreetO7NaNEUgNUo
j2xtQGnMjNWSBP6zq9I7Qrh/ooTVPRJcDlX9pjJ2Ob1mLWnP3r2Z1Dg62JpyChMsiSgeV6E8rk6D
7g4jsBd7mAkUOPLikjDLvGGEvls4PJbGJV6s/MMC6BxFwxOrpZvI9h5VbHGr638F2wBduBPpmzkL
Xbt7jxt82UyeJprADP6MKUAyL7gfkvavacMn7ktWNQ9uP9xBuSNpjfdcVs2OoJYt+tCzLln6R1bt
sUrq30157FXuPYLFWw6P6zwVf2sru4eIcctfd2BS9MnychsyQgAq9FfQffnu9KcOMkJvbf+/pdCP
Ee9x7bn9EfMnWYVExuJvue1t+V5P+DQDcVTlch+ohduE1O044DlMqn8fGuK8i9MGp5icUju/BEI8
6iK8WOX4ihjzykb2awKV+6/nnjCMEULGdWGKgX8XNRxP4uQf7L69AFBa9iQ8vUISfAvRC24Gd31i
yrgtLQ/rW3lxOiIxmcy79NA90kIz/vC8jATO6jjS0Bp0a0nJPfRA3S0zhOKmyorpx+nJizPzPM5/
MAdlzCyvDVCOL/YlTnHWCOQwN14Q4LxNnvIWP2tP/VMoRK4W8FoZ7B0n3ekWyUrE70GC+6D18kKA
GU8NhaqYm+LRivHfQLy4doPBlQT+T275Rz0k+CZj6wbL4G1T17fJXHxMI8Sinp2CH/HHNhnZTt6F
Ev+ExeffYRJikzcvYajyV9NRVZP7lPK0SEUeBXvqh36YXoD5hoj79Z2ZKWGfYkZAa2p6I6Ss7FXs
J3BwvC1yZb7OFRCEEPoi7uV2qH9pIL6tjoikpv4zLsURMh7UXMXyMgaohxX9MoXebcdhNrha3LTY
PoFotoe0H3+tUL/mcX+bhN5dwChoiuL9Qk8nKu8RJ90B/efOPDmNANLsa3H17EXspsb524TlY5F3
2z6WLkmn673HGHHKUjZzam96G0jsn3kwEv9N4+r75Vc9D1vBqHMaY3pC/5x5LeJHCcTEgWtNNeKj
NnRM6Ljj4niECgKjinjyJX+fQ9chR7t+VwVSIQQI32i3Llrz9UZlQT7QKD+iyrrgqXmbUpK+Qgsy
U6CngwlSgEDkPSVohJwuf53R8t2kE1MSUkRw4Qx9sVEZXkjZ6IReMSYa2Cl+17h6r+rpUwahmWkA
ldVsl4Ef53RH/m/kE9pnzQTn5M3fOkDXjqLhNSQTBQUMniT0HTc5kgEcbtgian2rF5Zt6NtAL6rm
cwk1Umn51oQdQqKJJWZtu0hFFTlsa1YRixmxnTdnvAjj1zDoiqPKV8zSqINYeYS26ZyD+Fe0OEOy
CGONXr48eirEyQHbDXsnxnXvLv6TcPSHmYeZothHREtFP976IF6tetwidzsvJJSJuDzMXGasnBkW
0Q6bEfOsao42HgtBpLTjnyBaw3nu+VMFYpvKBYhWp++weg9pYC/bPJAf3VC9hSPpuKQTYINHuBJ2
kFE4PwmnOPCfjyKLD10HuLLkSrTYKaTAviIsLVhg2KWXaA9ZBkcaqDcDIvow/u0kcMqXxvEO/+Ps
vJYjR7Js+ytt9XzRA4d0jE33Q+gAI6j1C4xJMqG1xtffhaqemWJ0kjmV1mbVVZlkICDc4X7O3muP
trx1OirPDh5XkcJVsbUrHS45mswdGTlULlMue82+JQuwtSWQAG1C5pKpwRPVumhEvJWWlQje4oYt
Q7AlypycIBJu6PCnt4hntoJXBcUEjhusJM23NmMZlUeH0S4uNfJ2GgIE4s6EhoS7eaLAzh4m12nt
ebyLteQwv+7Dvr8gisReoEDfd/yCo+vZWsnRk1MuTrGObeb3qu/BMIoap9/My6y5IoaXYo9+4eAr
ynbIqSgOTgraNdj3smNUxDs1GXY6S+v5iDx9RFuZ8WXNcjpXRqx8jttS4/D87DXRraNvDDvD7O6N
Vn8ZUkj6TopAmCVI6/hHHyfz7GcNFv6EVztV2WNbNjP83HQC40US+C4luczrkbrNHKYOe8uyNum2
zkZ1np4HkmMux6gLVrlVbOdfFKn2FIHL2meqdB3IE1TiowufFbcnWbZKCwoBxanIYmtDKZssxHLZ
FbPNkNkIuk25lLWoDpCM79vKabcZoDLc3sEZcRTJgkyjx1B4KS9AOrM1Hj5qCQDDy01UtxlisKg4
iLHyd4goy2s2BtE2DQNWaW1wbPXCrdXwO/OSNVeQ62sZWuu6E90uSFLbFUZ93wB7hh6iuHZCEJtm
h+eZH76LzrqZVAXsA97umaRI3M1T5hUJxMLy0Cka+PfaJm2RkXyk+rgJ7PJcqYOrGRFSyeQJzv8u
LPvrBGQGoYAXpeG95Bo7YkKpUDx76n0s9dsxIfivHWy2YYIUkHkcRloOLGbaEY+JKMeGGoR5fzmo
EE5Zz9wSp04IAttbtZmuetO5ZCFBRdgw3qZydvq32XUVtu910G/bCRhxaEp9lThTfzn3kiuferZJ
FaHllmDarzrrhfv5lLTAZmPAXmx4yWhXXtgYb6RVk4rI0n9jjN5lOQWHKCyvmJT2oqgvWzpdc/3W
ph8UqEm2JTLgXNEmWoJaQrB4dME7FZDsAGW2oYIotKuxaV5xKgAq0d/VMjjUERhFPdTp8urJCpUe
ihvJVBNM2o7Ic14ftG5I1rih7AZMkRykGKvxIMFYUqDYKcRPj/XoYt9Yzluy+UnpunHj+RXLFxJr
RYJjfWSjMAbqTaGAGTDZ7c1tEfQ92YLAoquU1jjuirvRx6DNyz7q6SWmcVLu6hlc32bo87Te36Rd
cIy1eJ1W7VOWJa98s5vKYhlCBsm5ZqqgfptV3ZTfo4gkJCoHYoj38K4v4k4ncapgnRELpHpjZuvb
UkGTrOR7dRyu8fGj1+dUTXJ7vdI1+f9hTiuqtC02Gbai3W6YKLMxiI0eXFswKuBF44OdBSxPmtei
p51bh4GYtTOICCC80czLGnnpZeqx0pu7tKUtgVz/UTFZCw+0yQXvbNwU2y7DyWg0u8xBVjW2+BkQ
hukXwhIBIHl/L1m09BrItFo6RKK2+2heY8xfLah96mdzPgKMtp1H4tGy9OO5wOdcE+y4CXKgHDa7
izQivCtOAbv0EfMeDox1FhhXzK20Iu05jguDADyjOiTloFbZxGb2C7JIfDXOt5hS0BhY3mLI5qeh
B9RqdQNxGkZS7C3OWVuqMi33HqKte+QRBM33gasZMX5t9TEcozclNihqxOK9ixKkZ4pJrkk5aouw
oMKspLzN5hEea8Glruk7raBMIeRAJU6NCa8A+xpQKBf6dRFZL81QfqMB+xh2VMHRXV6Evm0tsO+a
h05kVBjnyhIBg2TelPd5hXNEyJbJwEBP0AAXs8rmedL0YIE0yFWINMy04Iok3muKFB7GltAEwqKU
bMKj9/kFSthcSjskoYpWFOm2GZONWZsdPdX+zoJysozNqFx6FjxgYWPdRg30lhnysWYl7bXpkQbn
E7I5rPZWec4S+KqCcUg1QWlmJhHisHkNO1Xjsy+saa5TX3XsNIOOxaZp9f2qa9vzRmsvtLyDCIfr
FFfaLVd5r4Xl3ZDYVHQ6QsoclWoxBcZEFQ9GjYi4oZ3h2DBA0RjaLIeyh8iubtipby0csB21bi/0
6AsoyX2lhdeBEu3b0Lke6WqNgbKuFfZ/lWIwt8MwpasHJabABRYZ5t4gQ9lnhshK9SZp0Jp5nX2V
tOYRxO1l5lSuogR7mqnHiZilWfpxDqn5HucSwB8vP3pgNckOs5ba7ylp4VprqUQhvnuManOH7vo8
y2xYYfnLxPzfWupTb0oqf+qBF+m7abW3IV2FRYjBoNOskX6Fde4l4XaIaDPbJQQO2mVRAjAsr++q
yvj++7Mmk3LdaLkNFly9HHTddTpaC6hgu6XV1YQaRh7Gv+w5aiM3TZRDbgtkCBO+jjZJqUAE+RrO
erZga3uREhOC8nm4FaSmL9TefysHol31JlliOeOUVeXeirNolYz6S0iU81FSKIT9sPOx7g9Zjl4E
Q/q2sttu02Hvzn0Us5amEa+YZWd1Lr9nGYW7NO5Uqr4qji34mDkKFifqb/tCH7at0O/TJHkrNJDO
jWlnPNiS7lcVrPGBWVx1G63xIEH6d+0jrYBDbGv7cYwuWfQEl8h6W9zB7ZPwhrdmKDaiVsl+zvZM
q67Sg11CrgJQrRh4QWU1eU29jWKTQNLhvoWQsQhSYXwr7CG5yAIf83Q/MbKlAvlQogK4JCZAuoEJ
5nCaQe9WnFCClH1MfFFSEdI1leaGdIbqpS9G/XsEO+asCsvkNoEscSjxc8UrA0QdymSPaboWLbfU
jOl6EEcTTbcZWXPrpvUJI4E09FqFc5pkEZrjk4zzAikM+huTAA5I9z75N9JEBmZ73g3zfj8nQSgX
TIj9E9E6NLAZzY+GbuTuWE7+rWKDD9BKBcR+ABcTCk5EK7QET41S18nvm7xqFqLtlMextswtCYL+
1uSbLALH2nMzzmsnhVlqoTVBp4/PEOYDvWxWeMY0vgZOTz9fwGB9oJK6NZ3wWS2990EOIJvYkmGk
Xgd4LoVoz3xmaeyN9znNhaivLyCOlszm0cjbs4KDEdJ+7HcNXlxoBxurjC8yQ1V3vlW/YGV/jSiR
Y0i9JAn4ntrfs1SGK5YJu04oL4qj3bYpdrqiluaZNjXpdYoh75xvF950dXdNiBd4xoToggRgmGPh
Wy9Ed8cASXcVKwbsAyxNKRgRjedp5Fg4IYhLKrEO6/OFasB6hTJ55eh4yfNC17f8C4282HlpiCle
JX37gPIMQZQ1nUujeop4UpoufhipluF/u9c6vL5aui1ltk1M61lK5kRrRlNRjgdkhMYzodFAx7qb
UHHzQiCj19KICqDbLM3xYEfsNHVLXQ9FdD5o8LKKHv9Q1MmLxiQamdSgOGA7W5qp5Waayg7byiDK
WNnBD6uSNFV7rt/pJcxWSrM+KOqQBGXkPW+idXij25d9UhJcYBxVz8dmhy4FIopYWLV6zXOCqT42
1/bEpg+SFBXQiH2XrdvbkI6EF01uVVs3YZEdOrVcSVBegWQ6UqvuBtTilllpn5jFbWplz+PQXDuB
9tTgg4JbIlxZ10dqlVfEe+89rlUvAZp0aTJcmmQ/sYrOjMVAzXwne7Ey6XhRMzG3gEfoVVb4StRU
OTZO/pih2mgwEHikA08l8qnC5OvglW8USZQaPw5Pf2kD8tQT/WDn3j2Y210RhswpyXiRxNad7QcX
LRdpAZBjgkZDABmGbuTJyq3amrdWAPiUbc6d2alyYyklgdb8QuHc5mULNKYo6ZKPG9noNIYoccTJ
cajVC4zcW5HLAw1Nqv9S/R5Zym5AGYZIkkcY5R3FX9bElCGL1jxzEs/BLBGssQpeSCV/zxRjOkRm
1q7ihnKIbPaABram3QFzw5VNL6TEg+dVj7ZiPBpj/+o0NNtFBji7mrnvDSV6qa4iqKMYq+fEtfxW
zYKdNk47SEBXAiH4kjiky6mBakLLKVuggGZ1KMsC3qOJzTANr0YD5WLg19Rex6NSmnA9leotsZAz
9ukusTARUnlD4aR6T0bVb6nZPjKVXgRKh3DN48Ip2o0CKHsk3S4nJRGg/Nlo0IKfu8yGiFQ2g9Ge
54buSOPRFkJ5mPXwOHRKqeAZE/odSMksqlCZRoeRgOzIvwsHOr1hWx1AgR9bOWG2brDD1jltmLB6
huI0LbNBPmmadVMQbbnAPHA5432KUcWLm657iYvALijyjhbxH86WSsFdmMIBQ9BNdIBCP0tyYcMY
0mkun3FCk4lR1E8AQ87iuLvNwhBlaXAmS+2bHOrHTLVveYQfupQ2luHZKGcVZobRvvjjgmrcgmzK
ZnbJbTX29g6znr2yBdzXwaievTpDChD1KoK9goYKVkkmRuVhrHSFzABwO9IDxvnb3/7jn//1Ovyn
/55f5skICvlvWZte5mHW1P/4zfztb8SxzX+6f/vHb4qG/c4wdFTy/PnryzUeTn5I/L/G79UpJdHe
NatjYBVHh+Zr2YiXX/t06+OnR0YpYp8FtQsw/y0A7sv6hE5FV+Svv3aA+bT+9PWVMh8xM1WaO5Qw
yabWDS3gW3ly+PrjjU+uzvznf/p4XfHjyEoize3CSXf9QQKnUp1p+Wufrn/8dOr1FiWIUuPqsNeE
SIFOACnpr3249vHDJ4cKaj8WGg226Kmwmus2t85+7aPFx48OawMQTUJIp4MJaRfkerbTMfCvv/70
+cn70ROpfvx0RaTwwuMKEngCjqWjiqHG9XqwLPTKHt1W7F9fH+iTmyudjwfyFU/1oirWXL9uL9Le
OEZV/mtXSMqPHw10stWGItBcI2FhXXvKXkkInfr6e8+D5wcXSJ4MWQuoVaRpUrh56n0rtHYdUFWh
JrWz8cn85BifXZuTgRsrTESObrcuTN8EgDFBr7zsvv7+n0w58mTM6jqoGQ1T0YzAfyeARV9NYwLl
nXl/+/UR5jv4oyt0Mmw7lZ5O1ubCTQJ51MW0L4z+oNserYacyl2wm98JmDX3Xx/ukydWnoxjei9U
DkJzLgoCyx/h11LkqJQSFX9KqFNw8/VhPrsnJyO6Ephk1cguXF3NTXUFOTdD6plM9urXPv9kWBu2
SW8qrwrXEvH3JAP8RyjjT767mL/kj27Jyage4lZS5SH82oyGM5k2aN5qggL6Q1Ymy1KL0L51W96s
bqKgb/bo1qQxr9lfOjP7dKSXOvV8Ox5ddEIXwMghaRf1T87sk5tvnwx1J25yy9DDEZUxAJIqW1UN
nrAkXpek95mXv3YCJ0Ne7ahg6Lo/ujbjnViPKtw0kkDsrz/9kwFpnwx2G2JaqdXK4Nr+GG4bUw+X
nT7p+9Fp2p88W58d4nTMN6VNtbLt3ZZJEQs3wJFRu8OoHP/kFn92gJMhzx2eSl7NHVufhuIsmas1
RG67Of/6En0y9uyTIS51L64bUXdEx6HwHZyBRL+JiJmvP/2zL38yssNOQF0xSr58o/hHuzHzTTgG
5baqWb7/2iFOBncso6Y09bp1owLeadOJnUWDJy1i9+vP/+wCnYzvyBnSqq9E61rmiPGxSxR4cZA9
v/508ckos05GcAW2jCiaqXGDlLavt5llT1GKLrpf5dm0xo+JMg5BV7wp7GipNNOS5wHvHoTeECGw
tlLRcH79XT45U+tkwEu8lqTbWCkMOvVaV0GKG/lPlsufffTJMFf8WsadX5UufbBhzWaTODN9/Nkw
/+StaJ0Mc0DQptdZWMkbz0O/HdLc9H3Aa1gOYSmhWMz7Z0UncV6LpfOTG/fZGZ2Me5LDJs2M28Il
+NVe5CZ8W9nD6f21WzEf9U/LcylslMA273Q/m+TCaBAdplnqLL/+9E8fupNBn9VGFwm4Iq4gzDcf
XyR7o5b1FhvNvQyutLq58IJjPk6rMgTrYe/hZqxSdOO1X+xq3dgbdEW//i6fzBDWyQzRAr5M2453
czSVx1gm+84T18XMz/36843PHo6T+UFqqqqPkZm7s71VBXGatWOzBF5YyQtnNAsiUgwLAAMFeD8m
vxmUAGzPKQEXsIfhA50762LqJqS8vWtgcDDklN8tRF6UPB0/MTNvE0tPpxcYtk5020y8dfZjPw31
HUEEKpVNkFspEHiHpipNWa1wOMqYdQ7Ec3OKhi1mb6PcIs83UaoO+jcAVKF1mRcFLfOhyIsttMOQ
hlEPgLjDxaJqNsF40NbIEG2CYa7aJj5Gupj0DHTWD+gCwxBRdE/Ao09OBH46fzmpbdY8D5kWIf+d
pt7wcAAHAMgIXB7L7iUtwW8Q8Jah0vr9yv/Hhx14/fuO/DUvxir0g+bkP/95myM9SP9r/p3/+ZmP
v/HP7Xt+/pK+16c/9OF3+Nx/HXf10rx8+A9adGEzXrXv1Xj9DlKp+e8awfyT/9e//Nv7759yOxbv
//jt5S0FpzinXYWvzW//+qu5qAAW32SO+Z8qxHyEf/31fAr/+G33EmYv2Q9+5f2lbvh9If6uCanr
4GH4hzovrfr33/9GlX+3BJg4S3AQKTSGSUaZOvjHb5r6d/hZ0kATbQlpmRqDts7b+a+E5K9sxExS
mhrWDdX67b9P/vKPJeof9+P/UjCxpWWp0hKOIXVHo1lsnbzwpkmMUwqe3s0HMD+pfhMP4MjG9uZP
V+Rfh/1zXWaelP93vfzHYRxko5YjVJ3y7skUlwV9I8xUVK4E9IHHhYZTt7JR+Yavf/VAhiUNw+Js
LF3/t/Mh388BIy4MNzOi61GjcwtSb21M4V3qqOHy64PN3/rjWRm2ygA0bMt0pP1v+2MoZEpSU1dR
0HqdhWaA9b5rzZ8c5eNkOV87jiJ0+pwmtBcE/B9fD6JP9QAhBeaRnDicCIXglKvvDHjvZ7PmD05H
ANShhKbyv/mp//N7yLa1KA01Kgme35Ojll/6ffaX1lV/nItmEAAuJNRsggk+HqKbySJEIXLFKNLJ
AC+SdLK/fhqoUPHEOlKojqafvAOySuiVCFTDHQz8S829RvbE1/f94/JtPgupORJWiGlx043T0gUk
F7vDdMFiDempoR4DmtM2jhWoa6RSfH2sf3/GPh7rZJ1mV13ZUw5u3BGV10p3CC7o2/gvP2IcxGEW
si1OStNPHjFwsMyBkORcEODLkLdb0GDfpMX49bn8+yzw8TD6yd03Vexogda4aV88VBNUgPyqC0eI
mj9bAPzwDv3phE7mmwEFPXBW0bl5f6eP30N8DZkswH3siEhYf31WP7xDfzrWPH7/tHzrtKaMcdI2
rm1FA8334Np3AvUnd+jHJ4TOhclT1Xk1fDyITAjbzjoaf5rFzmAs8ddYZuwty4FIYXig+oqk8Z/N
PD+4X7ywaJuYpjEPqZORRL6GRGNFJkg7ZLtWt65pyUJITeRLZtWvX1/Fnx3r5BEsI3x4BCLS2UTq
r4CM7uW3AmteaPxkV3JSu/l99OqO4O3J60gjjPZkE6ZlmR4Diyzoo2p7q/bWUyTnbj5NfPIsG3rb
JhqQ3NtWCuUQeY07+i/Pgrxu//cbOCcvXZH66BdyxFkOGgJ6MPaRG//29fX8wVP54Rgn9w6AuBco
kqU2MSqv3uDdN/ilfzKef3aMk3vmK7Epg5yNnhLaJAXENHCrtJr2X5/JDx59FieUgi1Tt9ARnzz6
IWEaOcTswh0SRS5MMyZgnAZoQybo4Fm34Wj8tQLbv54QuMCsVVQVst/J/RmyCbmdAj7f1uhqZQmx
a+BMvz6r+Vt/XDuwcmPWMBF9GTb/8nFAZ1PelmWlMaCVwxRft9W4Ev2MD7Hw8ilg5e2fHPDjlmg+
qY8HPLlZIS9KVSXsyYWGF9yQanLU56wPQ/Tgi43iKtRL8rXbCydrtl+f6r/fQEeVUmfxZxJ+wnL3
46kOtVBqgyRhN5+QTNItL2BZN+Ii83Ygt34yUQqp/eB46NF0m0WybhBPePKaoSYQmEHNJrDzTf86
gGLqZsgf0QOjRY5pKt9nSo5qtMOH11pDeA3+vJrJzxJXL2mB+76pyr0fKsGKHu+waLXmXXbWsPUy
orMJGVT2OdGhe8MarVsGQHgRWXhJLXUI6TWP1bbKS3kWYcnZ6jbAH6I/5gCIIr81OlV9Cky/BhCV
J3fpRHqrheobwgL0JC1AjwxEHihjtTOkvDFtxEZIsyDGZ08G6YhoTg8avPDALHaaFhLhjYoinawL
OGvasoZdQXqvsWWDumtAdLZGSJFPJsc40C9wtx/ySj2knbpRq1dRlLhfc0zhhVsIbRdKZc5dKzZd
2p4ZJtIBCNaKn15ryjPIRrrYWOcRoS9KaRzLobwD6YWOxdn2gwXiOSzQwiiEGxZauddTBy65mWVb
qxmadVP7pOpayH3bblqOJtCJRByrKTsfCuAkOhJqG8Sjpr6bPrHZKNVDb7xhn3SHDcTtffVS96dz
VGM7M7SfSLM7xKqD4D1iYZ8RdD+mq7KqVqKhbxHnihsh1NHN5KYBpDiO8ZoHc0VMMEqg6R5yw1lN
lkQRDhcUiAgyaUYfeY+frIqymQ0y0wL48XWj4grJh9BD0jw+j8InmdwEHzv1JfHSJiTMKEig/lTe
U1R8r3XnqS8SpIFyXBl1+9wl9rIPgrs0RZJYCoeIyU55Am81R0ykuBvGg4/UpWoQKVXZAz4Dt9Zr
V60aF1EPpkxlJ8BkGGkdL9W8Bbar9ffosElPKL3n0SQAGygb70ilX5VGJDFjotTUMwJv1EGcJ0l3
xr1DZVJtbBOGKBGwmEDXMDCvK8sHh9PVCDDUJRH0cLWK8UYLSUHy7PxhsvpbILyENZTD3kmaR+zW
JTacdGMUxkAWhqpvslCkXLjpvbJN6O2GGstjbhbps9HU57C6gTaDW4z6NnRTvTsi4ESDXxwUJvhl
q9fOmY8SBLQCbvNkxMCahjbpHrrndgluDUqcum1UG6tV8NrNLvtRxFf11N6qanljNGG/0Mz+GiuN
IB8GrfmEnKjNESb1+qbQkdBm4wXcoE079GdDUR/ScjrClbmAp/6IQgXUlNWuvITs0WbSjMVEqfI1
8BPXT1EG5ek+DQlgt2Fz6bgjrZCwEOaAqACGry1n622HsMQG0GeEAa3uaA8kn6yEFtZcet064V4h
ThGi5RaE9pse886K2qpfsppqV2aNgjpo+rckys/GWgXuaPlHBe20IGq11KenvEvBldU7JO2vSE96
8jmDndWH7/Dgr+huPEXEQSk4AgIcYEUOURcJI7jsYeXNZNmyKq7jaFoTjcmTI8xvddaUq4qEDJzr
mPK1/g2EsrYTZrUu0wrjcMAMJybcfgrS/cC5hGleLiJRrXiTk+zLuEkj/03OpStH7ZcoxluMKmT6
NFPFZgEVyE7vEQCOZert7ZGBhLp0WGREyGsW84njm/hlqxY3Yl48JqWNCK8treVgo6MAIg/5CTxr
HYWgx3naB54jxpxxj0frfJDVZSmjs0j4qLFqHDui2hu6/T0tEXoQ+CwOINyIX67tZKcR/IClWb8T
Y3mWRSmQIbtpLtS+EIukDaq1oPaG219dAATbh0K7oBO5aQtiSVN15jhEOMFt1XFJVRDAUPWzhqyR
JQ7Sco0c9zwzwm9Nj7LIs433RiSv3hwKrEjlXua5A7oiBNToB4H6AKguXdK5IWHDQ72k6OZrPNkI
q6yM51tGqdv4WGRwnAOf8ogP19UetZWNQluPs3Vo2UeUidtQU4K1XUevQO8AbOqTgWZNeygNDf+Z
ZRp7IhagVuloNL16l5bEYPJGSVe2obsTC8CVZefHoSKEd0jMnaj7Wz8qX8pOuyO+AhPVsMbZDExY
QhtRjRtbRYutzXJSP7C+q+ShPNZwwhdx79yKJoBgYNTxSpMh6j8JqiPr32TK3joYYc8XEaPRi7Nx
owvtRYAD+VanoVhUlXnJlqjAylTYW0eYluvjl3UH6NK7MIIoJbLy3Nar86YHqcp0mpX1IQ9HdYlA
F0Jh5zxWCMfAgJstsJ6xsfwzLRIeiKCx5k6CbfKV8AyzDvb1aii3TWyB7YrVOzUiXiZM8cOghgSB
tDDylLRSIKHNsBWWB3G2iJjIMX5FC98ewnMh+mmrsN+Z73tpBtBc/CU5qK+j9Egi9775YIv60gKN
0rQY69r+O5WAG7tpKfI6wXlpdTemzC88gf+tcoieJP5lGCCBJG7XKcAao1WhIaaKcO524Q6qLYl4
1V5FxlUD+u5bAvtkt+LngB4GKxVSCPmDezUN1xLDpemxZ9YbuycQqN1Ij8NqZKl6Gu5KwuICLzkD
X3wtYg9GSLZ1eCHB9kYE2iMm8jdZ452h8XeNqj6rpcRdVbkDVo0IY41alOt0hOWQ6y4epLsEVW7g
GN97bLOx3d43qn1D1sEyFPbSIxQwsd8HvxfLyqbXSjGkWVqiBQ8tlRDltFiOXnmBL2knuwQZNBCU
utyp1fhOA4CEJ+8htMoZXJITUqSkV7KJ7xpH+TYW2aPjJRcE7mw9ZTrPBep3p32JdPGt8IBk4D8i
z3WhqOVeA7i+VgEgL2Qb0Kiwe2UXN7qyysEwLyYPk6UXjwronOKBxQ0KUDO3r8pU4nCbi53CV1vk
2NMGu/NWL+SGiD1WX4Jz0/N+A7rvOnPEa11Ur7FobvT4LZ8MzTUJp+b1muNtsdejSG6bFpuGCiyl
Ig+ak1nHYYonJPTX0gugMxUj8a04wFZ2httdKOIVwvR9m9f60ql9hOtOeq8MWC+iCugubpe1kxcr
u4PC2BwnnO1yIoUAP4pnvxr0AipJuowQa9C3KxqHRG7UV1pUzSS3FRiacO3lvboUQ/VWKS3wmEES
AW4NN8gyD1rJLSqnfIXPFr2uPHYAZWGXBOdVp0VvlLEByxnhstdV8BQi6Bb0oi95HKdFo/DFFN4X
GEkx1iNaZEYXgo4KRqIr3wwPGt7BNnoDlX4dReHt4GhnemasG+JKYy97aHKpQsfqtobMt05fXcTN
ZV46EPwSktah9RXKG0bBp8jSdloVfQM69TTMibvFZO08JKcLH1QK/eRVWo4CNyn+eu0SSPXzCK4M
cjggYPjvJTmLZKXcwI9KEEJ3W3MOczAtsAyeidMPj5oBCMzSzse4PdQxJAxE6bS71hhNZyjjViZc
cB8zWzNFl9SpZ1DUNozi+2is0c11TwkZTomA1aO+AXVcq3aEvcQsoWQGxiGaILdV1g7j9ZPHcq7J
wg0eHhAGOplOsvzGlLvPcggw7H3WoLsvAhkSNEiYNArxlRPE2xTPKix8GIvhkxIqRz1rlmJsjU3f
YYsf45mVrRSrUfbUDeQqEhg4VKyXPdNs1qCHL0iMgLhh2PVLZyt3kZNcz8kbKU+ibUT3UezBl1Gm
NTaEvSP1zTxJcunXtp6WZzIiC1PQfrRZ048V0NZiuil9NIla7DIdrCBNbQpaiUjRMSLKCWa1WHH3
luQG3ATMDUUvFgzMdTWSrRRM402K2L9OoQP6WJLLrPgWDMLjIeP9wK7fwL8HLaVGQkgWUVWehUWZ
rJRgfMSXCSNtJDVyXWcGutwWO4elF+9G0383+uY1i8V15sm1UcmBWHo4Brbz5ltim8TaxpfhtDAK
UgZ4pxIvc6nNwnoZXhVgsLHjr4NKg/RiPkZt4PYKDDrTK1aGXh2rOKE4ZLLYw5hlV9YiLMEeV2Pj
WlP6SDn2ygusu0gPHixMVjEvhSK394qSPSWlv8tiJN7QUIe+RXCsbpHl80TCvumc8m1KmmIg/KOr
BqLgUhZDFYhSkHtxl16zGvfXObCg745ldNtCM7+JiEVnERXfmNnOqDO6cqi8ZRQ5NgQ21qBdyqer
Qa+ue7M8h6WB+46IK1SHLYHiNfSRIBnre73oJBwg/7YRAfGFYextZjfJwVCi5tbW2vw87LT6haK6
ttdISwQTVC2kMK/Q6MIYMFe2bz1SDS/XmSL3iHppRMQHGRLXYPZqsgeTDPu9+S5itNC9CligVJ7r
MegZeXr4oOGG5VYH+9Gb7hO2nrN3hWVLZxN6qzuLXiOpfAKHoNkXVueEqyGR9zlI+13jhO/kmIwr
cjnlIrSsiz6EzlsVYqnpzoZewqGf1JXV1megN14JG3vyYuOpruddVmHsG4eY7GasHtBOH2s4Jz3e
krWv6A+gxfYO0SFR53H7Hgw/OkPJfT2q7ZbX0ZmmIyofZ/dP9DCaPO6TV4MJMV9oityVYOkhuyca
fuW2WUyC5bAKKB4ipROBig4HSKpxB/B0esD0BWGS1HR/SrfAhtZmrR11z1z5A262Qi60Xi93eiYe
hyA69Ea3MoZsbWoEwHowlmBPCbV+SiYoXV14ZtFZBnw6L2I7DSqPRfgp5p4uZe1W5tjofN52w/hC
HvRCLfuNU5D6BR+cXcK+U9kOOp68L2CbG04U8e4F9B8T673gFXoui5yYJju5akTqxgo1AAOSkUOc
Fs7J6C2MOrYA4nbAUUM+VnzAcr4WQ3JntpQpdO51WRCUOuXRHtbLBsv8hlF71bWqQUqI9z2eHftm
ahyaxP7mQNPOQuWbppDWFhvi+7zVRHDKdialkkCOKKiheKsNYIKdqmJCyzoMB+2Iz8rqrRmARyh2
MWFKkrdq1/nOwo6gCRS2vWaJuJPDcKhpefOdWnMxjjmv5F7tzvsYj29o0M5nX7WmY79FVM4SqQ3u
VAfDvDDezDwSQA00YseGq4iM717t00uRUBmYRtY4FTNEM2qXI2HEBAe5pNCSka0sKRICq7HSbZ9H
awPp2ZKsF9bnU0ETUo2OTm6v2COdR71/1Qn91vDTyyZoLoeC3EDm+u9RgKxvkps6z5dZXS4LKY9W
WF11U7/tccGavol9Jw4uyal97gC24g2qWZfSq8kHGIKJXb+2WB9B7HdncZ28EFFyndfWfRhCXWnH
+hDr01nXNG4YZEuLhEur8c9Vpz9MsIiQcO8IcNtHPgvhyggPsBHDMwKp/j9157Uju46s6RcaNSTK
36Ypk8osu8reCMvKe6+nn0/rzJxdqcpJofa5GjTQQPfGLibJEBmM+I3/pnb1eKA6ft1XCMkmlCOi
vL63vAyaVXMZGvltGAf4jafpq97GD9kA00VK7G+CjlUR5FtJje4ARGyR1OLFn2g61nRCbAwkmTZ5
Hd/Cmeo5LrPrFhkprUXKRtdwEsJm7qWQ/R+Gbr42vftkTfrnMubyV1bS6NvKRi4JrUWKeGo3bKVc
oEWNQRp6JRgysaI5qrp+18D5crsNnUe4eH6OUFIFA7eejD5H/pSfCbEVHVqfCswPX8jrXG4fx0ao
2zFl+1QjhBOEQyQtmJ3BMxgcdOkoHJtK3x1ay3v3s/w5UbJ3NxyeXKV7zzL1BVD2HncSD3ok4nB9
M27QQX6wo4gii2xpGz+T0m2bVBoXp/mdWp25CRBRwr3cxykD6Qs3US67kH9PNfzb3I5MuCf2dxMo
udQoT3VgIgbWXGaNeMzCFEpWqqMbbzcXniQQdkvkg1fZt2muPqahcm3g7bQK1ZirMGsf1IhJ+hUJ
AprW9JNQz4NyjjjwVi2qh0hFublUSm8tRs1c5wk2nJHr3aDv5yiRWW0ktC6uzWpQrnRzUHc9rpRb
q+qRw8x7zYFDI64LYVp7qbRe4ZT5F0Ur3wUShRZ69v26bbj1K1l/ytMhWdUB9yA13Js+i5FliciC
ciRfqGIae8kztmBgNF5gwbPli8swZ8a5jIZVlP1JZTRIstzn2AtQkMfnmKJeNMi7auweEYZZRWZ6
YfoFVqokwCiflSRKePNhOt/xuXNWywP6dgCEd3LO7ubqM8JMP6mL3+hFiqBerMnrtNDApGfG06Dw
o/zQkqhfk133onqXJMxddX9SbDMbRF2qa9nFmig2SH4q5G1EeSlaZBpc48qo28u2z68tskRKhsmw
dQc8YUJJ+xlGdcyFUV/GeYZKqOU/Vy7L1Vjf0r64QP+f9HOkWaqaGyHFtJhTCetwbcMSZ/dxScs2
LPvxp0/LHtln+IYEXIi6HPWg2IiB4GWjuzIw1HJMYTljCs0J7NV4RzFl/IYdBIxc3i5rqWwpb0+6
Rcp0APlocauGjZpgDqW01ccLXCbjRzpnq7rorwD48ZHZ2UEW+pMkNy9Irjx3lNlQMsQ6cszRmgTO
JPPmgRcFIn7XGgju41OIBjDa7ajoNkrDDxbNYVL95AkzQJxPENltUshRevEd36VLzGlcfHnSX4OG
s03ho4JgiJ/h4CF721xhMXeHn+sPPxL3riYwF1V5K0gRN323G7pyJ3LtqfbtR/xtMRIIEnsVl+wi
Ys9IodDe6ytqB3GrvyUSPs+loPUNaupXTeFXH1ptC1VgWGddpTkCZ72dFKJVp0XDTTj0b2DInpNC
ewF/AL8KiykwZgkV+AFKNwpEQwMkC9qlhHQ9LCm6ItivTCWwUO6QiJJq9M8l+7qumsk4W9/KYrxP
dOm+c3Mn5rrtbcSk8+RKrVu+B/0Qxnq1ycrsIcxMLEHy4bmnLXYNmOKyqaI3oRMqot3acvF90mOG
oI5xlmxvOLfgZsq8tTz/Cia4vkaG7qo31XaNOj6ZfHRl5f3bWP+GgbsWmrRBiGzLHYbGZIfkbwTb
Ud1oqAmtdK3YZZk1bsoAHc+MB3dvTo721LyaOscd3rJ5pnM1+JOQjtdxm9ixelcGCror5fekR/LO
0OVbKLrUNFKnxBCWVw8EXYknShzQ+kA65tIkFcTF0f7lJtZVa6B8ZSuOP2RvdWMgkzeZjLaXVH5I
eRrD6TpKyGmQiq3S4vRmW6w/l+NPBbImMm3tH4S2rjox7ONIfizM8joLUQ2sLNoDQr9u6cRgbAPt
vJV/9HGGCq4d38hYdSMqFZUXQ44bVZUaxF1a3xpugSejqz4RPxgl5CkYSddcl4mi3uM+SqVaRvnL
LL7jLfMiBukP3orWTte6G2huGg0H74FTbWeOk9VG7a/zqn01tOE56bP7MM8OZdjv2szehp7ym+/y
kDfKK57Pr4oUXpCLXSqiu8ZtZjPY2HrIKOu2qLUPdUw4wXHEGGHnW92tnLh3WSg9jhnFM0sFoS65
Tbkq0aOCPhusxka2VtQlsDtpvXjbab29GkoZF5kA7VzDQ31mxJQl67THNEFkWRsUtEpLko1GwnYo
nSSYoFBjMOY3IbVRSVmHROu1baAXFIrxjr3am3Qr0PBEnTYpt5WV73EW3cSF5K7NGtdeHIycMBG7
AZJrLQDUYj3J3dyAe20RcAbRQN3do9mSeO5PK8BL2o9f1dp6G/1i60rRpglVx9MG/9qq+wuc5A91
Frx3KacXRx73Db7xivYnl7pbUpIbuY5KlDCah6GK95Xu7a1Q2ZWt/95W5osWNigR+Qcd/jMGACqv
pEq5kfEB5LtJUNTwm9sSJxuXI3+tYyS1xsUGlSzvotbggkIfw5YH40N8f3WiLNiqWa3wWsdJNjDL
K5UEcRV0CCY3PW739NaeLDXAs0iU1kYvdSpYVkEnQbNIpbsAMZM02mW2gqt5qyd7UEj2JlGk7YXV
GXD93fxez+NdxQkWN3Z90Y0BIuf4oh4SmDvb0EqNa1XPqjtNbtytgGAa7wh3vcVnnXrplkMqS27H
Age/y3icQBbtKNatpQqkhDDs8TZao/4Z9SQmna6ykF/WFMq+BM8ySYqPKJ3n3btBUfd7neHAgLoG
bZcmiG4k1Lc2GVnzbvCCAeKrTr8eR7ODrpDbRS2W9bifW7eloqSX6Hzz3sdv7c5LquJa1jQyXuoO
P0zaN9eJ2YY/Syvon8dcCvEm4f3PzvbYJ5q+byfbvucKbwJj3JhJzy/PtEz/3kAM/22PQ/CUq+JH
bA3PVOro1XlqGF4Z3P/bNhpU1KPaBIl1udMe8GUfmrXlTZL7kW3hXhrQD0V/y/pdFDRZBFZkj+AR
YKcPGTdvAxDANcwu2nYYf+Vr1SMMDj5ukd9bLm95bYgUSEfHZcLTTv5Oe8DHvKUs7dUIjmxVm1l3
aac8I/RCQeVZ7ajjijyXV3pCpULBxq7eqolA2NMvBu/CRw5205fxW6HCMha6WQ6ksnR/a6NU6evS
MfaxkdnwApoUzQMECaEfl9Q3C85/pGO6MkVVxIsVUhc3kqn+h+BpBqvYCKNotqlWuTdqTIOnittx
j1BgfZByfND4LrFb4aN3wkLGszDRjHst5M042qRDecuFn5qNdJP3tKMjpUdUQKJjyM/um+DRStV2
I7y8uwBk6N//LyNFJoT7FCRKgJlE1vjKmlKgtaIpgfZ1YT4h6Xan4oNIZeve8qXhqsb3/QKXqgal
lLY5jBll1ES6Ujk4DirWpJsv4hNMBSiiBWjU1AAF/QUMfQBwqUplu1plyLtmchxsy6679mk+ABXr
lT3+x8Cqsd1dQLV8hiHNRp2hFFJ6niaaJ/VOLSsk91pl20ThpULJMJ9u7+QRLdBtj2dQh4XT6A+8
IsIFrMQn/M70E0AQWyBLLRnLwWNgBvTXVFcnNk3dFRc96PcVpiW/zy/uJ/TqNIalmlSOgLkgEX08
xqBiJBZmHSzbId7a6K+ndOSt2rg4P8wn+JgJhFpRbRAfuLUrc5CQDIOlsSW4R0VqGgdqOv0O1VnO
3qTsLy08dpbwOyfmBWbbBhlnA58GiH08L1fC4EFzYWoZVrxJi+i6hjqsYlF3fl6fh1GB/k5ppGkq
tirPwGq8pMk0fFlDrP+xjygwkHTpwd3XB7F1wJ+g/BhKzAbJLd/SQqoMOy0jEXa5rGjrDf3Skn0O
N1XwuAVHaMkgSucgcPzvtCAGb7gbBpJVLtxJ7CuUFr7mU6MosgXY3hCqbloz8FbpYt+M+5+yS7vE
QF3EQnJGl9qv7wvAIku3VQtYIgjJ4+3XuyLFmkbTEGJ5t0iPSyzI+ngJxvp5903CC7SDDuJYU8Xs
42m4wBIcnvMdRn2/eClRstZf2jTIFw6Cv2izj2g0UzY1wf7LtHhMDsLZonl4y6KX3+W7ruXcnhLF
rjYylD+bkgxluMaV75BoarfOFCEc7Fy8S9jzSxT2+UcM30FXOH+FYQM5RXrmeFGDQhFt3cO+ay3Q
SZQT9lU6Scsq2Z4s/IsgTJRSbFvVFQgYpgGidoZKk13dl3NZwEWqJ0nxXDm4qfIlnqXJ8SBU8Lqy
plqCnvinMXrTTBNoR7sqpS+PPdCtV/RfxbvbOCczjC6zbAIiwuwUz3vDs9KMkm0I3r3vIrjJxkK0
z78pm+VhYwAq6sI0AXEfb0wvSmzTaVbseGzvtVi/aHT/5fwZ9GkIJjB9SLYBUpGdmc2iTLyAlEYi
a6xsnE9qWSq3ZYId6n/BIL9EULr53gbpn2xOPjriK/3/xFDiguXk+H8zlC6b76n3K0u9I5LSf/1b
/5ekZP6HYxmoq0IVzoQ38Q9Jyf4PfAfL5oIw/tKU/iEp6f8BzKnyD4k6w0A5+b9JSvCXwCHqNqEv
FIXr0fqfkJQIb250nMMVmzPd1mZ3LTVx1AsVtXWUWP1u0DoxqvHODaUvKTmYEDqOh5kdPy0Sn1he
+xgvVnRAxz11E238/WHhTxChpjD+eND+HcMWQH85D2xINsdfklzUiIu2Q++Y+aGr33E9XI/NU6M9
+bG3OT/U/PIABqQYssa7Aay7QXp3PBQYrZb3uSwcE6p0FKC0D9rU7JOFu2P+4c6Hmd1RrYp/bSg3
wpGH1gl6eYv0yUJyd3Im6BEqwlJJuuTZ2UCOwGMzcIXjY9wgyvKgaFiFtOXC/p+cCWwHoLWsFknK
8YLhlFxEJSBCB0t58Gs7mJULW/J599mSDyPMtwSP7LIbJeG4OLavQz+6xnvsB6a5mMNSjyrcp/Mh
cHJGpMUCZ4cJZD77cCpZZBWAIoAY7ohFAwFwL0XG4g00v7enEDBxNJG58Qi3eS5Md0LTs8ZUHDkl
E6L2rpnNAWAgKBhxdX5Gp1aQs4g0nztbN9UZGUA0Cb60qa86ZoTX/ZDTJLsvChzBqMOkyIOeH+1U
4H0cbXbv1aJMc19WhZNa+Db0TCxrqZR52//RMNos8NS0CATFB7bJUt9V3t04Pj1XtrfwGZ3apg+z
0WbRp6fCcA3d4jOiHWRLu7F1t2rutNKf89NRToXdx4FmR4LfJ6HUqMSDTRtpKIotuLx1SjPdNmmB
u/1lSk2ocUGWgWCTx5c6BJFMTRy/nMvzP2Xpl8w+gHAoK8TfDM7AASHlSQKv+Cprcgr+j5OdfsKH
6oFe90EAIVxxXJ6LW6/B5NLtqvj+/EQWInF+b5CBeYqeaZyytoz3DxjNEdc0aeHrOjUKpExLoQ5C
rmfMNi6xAOV3CMI6VMq+y2r2EgHeaIPo5euTAcFCzQU+K8fG7CPOPAllDY2HhAaXrfXDbdu5GxVJ
xvPDnDgreJ3BsyJxmXLxWbwDkgANCdLWabWfA8Q1I7rrxa0COjrr/IWxTgQaiQlMYBZOqFQsj6Mg
Ll23rejzOKmMjrP8HRfq85M5sTVUNzRgvXCFuKFma5aWIAFqPAGcHJC0VN102UEk6dfPu6NBZued
bOa0lUjBHNDwpv3mqzSbNLFwDCnTXznOgTRGsYhUEhPY9bMoM0vYQCiDqE658R66A9IIwW8wPXRk
75QH7F/31SNoqn11RQfX+yEtDH8qKqDV64DPdWJdzA7bAgjGEKi65uBmAbT/IcFtWsMpTx/APXcL
YXFy1yC+KxrhThY22zWgXYGmhsJ0LCRRy/ivtEvdLoTGiXNdtT8MMtu1UU5Tz1RwqunqH153GymA
cHJzFS/JNp1YOS53eOjk8+aUVR7HuJQPttzEgeVY9YOeHvzkVSjPiF+2YC/PB/uJGfH5U4nSLJtH
7XyPYk8BIYCA075BoFcuv7fdMz7gKwMA+PmBTny2U+2O0gf1Q2pFsyPCpliIeVXHQO346HvGBRC3
BQK3MgXULNw1MVUYppQFXY3Z0ZCGYd4ChFXo7FqrIv2p2TI+66VjlK9WIF82tUzfD1B4XN6en9yp
/fo48BScH24mC7l11x/IZ0fq+R7KehGgF8k3NjX8CKNcWMqTewazn7eNbCus6PFoQlaT1FMMw+nr
+JdIkELT84u+RgLNMsW/iY8PY00z/zAzvfWLXEOVwfHsCpAGoIroPe6gxvyLY529+2dSs5AP3Di3
MaxQHcOE/eyHl61ev5zfpRNHBKW3SddB53xA6OF4Lj1SrXFFWu14pSY5ean5O8vEDcQTlnd3fqiT
W/RhqFkk8kWXJpwT1XFpFfndTtXe4/R3htj/+XFOflWU8KjC2sC95+WiLA3HEYUmHlKyeqNxYHi6
/a925p8x1NkxTkVWUZtC1pxBNKtaukPa+PwkTu7LhwFmR4OSSoofVCZfT46u7kQFK+jp5vX2/DAn
9+TDMOJ4+wsEGSxVbjXHt55K+92CESDRXneby/PjLOzJnBRr2Ci66wlXe5eNOAjQiVMCeyG+Tlzs
mkoEWzKPwamWezyXnhu1RsXecKw2+BV7wR3Pp98WLnZykFxHwMbKarx2NXPhhF0adraERlIlIktI
jcZBeSnGYljRSXuuJ3ChFm+ACTphJk9A42Yhzk+FCP2mSTwH9R5lfrL7gYIqfd+ZTpmKaxtx5DG2
75OgvDq/dadC5OMw08/4cNphnBlUcc79HqgD0Ti+I94CD0T1L2DvLITjybXEP4tmIP0med5Hi1Se
n8Wg6w7okNtB9m+i0T30iv1ND/Fxl2KUiQVMjCDsN/9ikh8GniUxeJOh3WgA7KgniX+Arq2Ox5iU
XuEdtLBtJ9eTajxEQcX+3CGqVU1JXI1DXW6fFPHgRyl4pdce5sK/mBKXm0kOw9/8K1L2Yd9KBH1M
rXGxC6z7gyLANOtgu7Ay20it9sVuBq9QkmqNIr2h0f2aN3AkVw1gVvL+wHdwNdZ/8K5bmM2pYNfU
qQcwsQAY6jgK5QxYb4bbnZOLfOsJlRwzoO21VLU8lbR8HEYcDyNhaChBSLIc8E+rQtz2Hdia8Y4D
Um2XRFVOTWmqJFGMlSlgzx/V6CwYE3XN3yvSbcP2N+qPdqm3eirY2BKdChnlKkq+x/PheSpURKL8
vT9APH9tPKohMS5oOPB9PdoQV6CHdlKUyLXjvo3hqO6tTCPA8AHCwcB3S+i7r+dHOrlsH0aaJUVC
EqCsYe/sAy/Fv/MF0XIMSeSFeJv+yjxttmjP8Xin70D/bLZwEarouGaF2A4jRQjpOMXM1gYb+FQC
kl583JyYFE8bOrp0ulCO0KZ9/PCxwpmSzUFTo30AnSIvH5v4XYAw/vLK6coU3Xiqmjrf6fEg8BUM
RNDqaG/Xu7jpMAl9zsKFvOVzwFkycA6EyVDMYaDZRKKy6hFZlJK9lt1gHd1oExzprqT29dW5MI5N
cZmeESs2b9aGuFX6nNXJ3lLuS3xh3HbnLQpFfmpMa5T7EX2xVcWk8wPj6HjFGiMe/RqE914PW2Ax
ceAVd3LiR/hceu0FUh/pPtLiaNf3WQssvo+/hwU2AKEAjrGweZ8D8vinzBY2FN6IKc6Y7kdseMrh
eSieyuBF5n9kkIvbRZnnExvJ1aHBoqHCSJd6NvUBHKnPmRXt3cqFyCA2Jvx+IxkXEsNTwzAKbV2u
DVTNpsTxQ+D3epCOOB1DjUZJyrSUS7NwN5gzb2EebL8cMoLZTJ1ewCZ46x0PZZpROTSukuxVfOiS
eCWkXdT9OT+GcmKbjgaZzcdHEyHWcpHs5Uv11tgp++ayOJgP2kY/2IdiH9xFt93VVF8yFmY3/eHj
A4tEXUVAD349nc/5Qraq3hRS2kR7xfwdyeGmkJSFrTo9wnQmajJYtTlQrYsUDBNlRvBwtBJ2se5h
T5xfvhPRgJO6wf4oEyJEnaVhkWr3bp+70Z7Gx62Oz5sRNcialNGLWbkLY52czj9jabOrXtNCfGrg
4+3zQdoUGDBBtkMu5esTIjVXgTZxqlNxPo45VfbazostTEjdelXlDzFnVI8xj1a8nB/oc+KCxBEn
L2NQUfp0X0X56I/jFNwyTqbWzpXlbSpzMI0gLctq4cnzF/kzCzZd0zU0RSn8IUE4i/KsNprciOxk
795XN81Ttoac0GirEoNSqE+/dfzBL9JnqDZJvomh2FAm0VbhoYBQulp6f/19z3/6MXzYIKFMg9xz
luNUdlvHruYm+3ajbJQVuP4NJk+rctNstTVOw1tvW6zDDTodm3bdbMZtdSc2+LKvIM6v3K21EFcn
dkIHDQPsYNJ3M+YxXMWd1xSCn2MblyGMswz3pWp47Ab8CHN/YbAT5T3gk/+MNm/e2Q2349h7+FPB
LOScRYX6BjodwpSr3oUw7n6DU0F/csGT48SHqk9yWvQaqGXr82Z1SHaneyRge6P8KbU3YwwuML72
RL3w/Zy6gUlcgdJNuBCu4tlXOmoDsnwGkVa18BotT/dvfKHk3zCyLNYZ9la3kpdmz/KY61jKTgJA
atTcjNWgLpyvJ8PMRDoUMPwE75uvdKOIsagQ1tmXF9263kDOWWWrao3X7hrDsLW0Tdbtql39/Bmv
sHLfhKtwVa5BgF+oq3yzFGTT7TuLeZvnKuZ/E74VkOvxuYJCnGdbbk36EWlAOH7B1y2ar+8xsE+U
XxEyndQPZ99VYbuoU8Fex44U4pmCBRX+wJDel2ppJz4Y27RRSgPCQ5NSVo/noteZCf/Bgmhhtdsy
z7eJfqdDeynxW29qsRRR08/+tHQfhpudXWZhGV5VsHRt9M4KXvk1HnWSBFupXZvq/SCUi1zGObmy
FyLo5J7hbce1hgYthbXjeTZFWNp616f7pt4rMYaeRPLClp1eyglABciHs2f6bD9kU7VLboKYR7qv
gwZ9ihjxsz9jWm8SvV+10sP5K+dEox3NZs45C8dQEoJ5zb1DQSoLojzdK8JfZYpxCVUcKYzY0UqE
T0pcb+PcqfBPtdrXRq/wMsguMUNdueLrL5tJPRrwAC8OInb+OQx5M5auNLC01FSUh7x96odvC7Od
rup53NAPAko+iWKrn19Pbdh0dcPngP+cLhtbt8ovsO7d+wo1Ag1hEMmCRdPfl7564WkL3ZTPwcPF
hve5DoCHdt78Y+xzFN8RfE72g+cj3CldyFb6zai0Bcjo53N9GkYDhqcoOvnk7FwBk+9HaGUk+zxr
L9Q22QQ5Bp7NqymWSkafQ/V4pNlXb3tD3tUdI5UwwbF3vwo6HZ25CmdZD/Wql/O7d2r5aLEJ+mxc
WfL825O6XGrqhPsqxtJcG1SoLNWmk5eOspPDaGwQPT0eNHOoWBh4GRVZHmke7roppEIdonnYLCnj
fk5dp57uP8PMThLF143MwwdiP0CQ2jQ68hd1Ykl359fsU6fcoD2tg10gIzeY0DziLa0vjcHNUTMP
pODFhXwH7Wy8MkRQ7z2kn6j2Gd6PHg9ulJtcADa1IZcYhmevgaeol3kujCc1tzkchNckl6NW+9+k
seufTEv1b9QAB/Dzv3i+/H9/MDfi1PDkEJxbFOHUV5leJhk7LmpsBjvDukK7Vd6UZeMuHH4LQ80T
oF4bwh7MoIHtHB6Xvp8NF7bUjA+S2pZfjF1mRStaGLzBOd8+gf0bxStTv3RDIAPVakzHjZe9156x
Ob928y9/GsXCYpbuKXVCcNbHV0epGCFcX0obIs2vbT9REbMDT+d5PeoaUrJUvzk5HM9+avwaBbY5
+UeVc1cChyXt9Kj6VnbwfHtFvRlC5aeEL8TCnS/mZ/ffyZngVjSgFyoGBseTy5thBE5ZGJPbeXUP
eKneKmNWXcZIc+8Tyy45yBXzamx0ePoqPrirxEWGEYwxLxdFq7ZmYpgb9ErYauHau96r9E1rhNFF
HA6onHp4nBrCxGyoCaSnr2/M33RFcKnIpGLHv505paMrmsBJbO0XnmVXVT6sw6h5SDBLOT/UiaAG
IUAi9n+GmqVGvaQbhosAjjP65XMXGVexbF+rqEacH2ZeI5l2gxYPkUZ7Fr7H7FFs5Eqeq5ISOkCu
b/rQvQgbC/Eg72C7w7da9y4yM1xIjE6FG7nKX6AKkIt5uXAcgxwv9Dyi7Yi6UufVCHCNqbXW2/fO
Hf7VllnMTaGEDG1qtmVBHFmWmyMx1BvVSm2qC7VE5sK4zaG1n1/K+U3wdyk/jDTbsdGS/FbBjsVB
33d4Zw21i2oSLjo/yue44BXAx8o5xLUDqv44BCX+7zI11MyJ8HTtDnL9qodLl83nT5QxaNuC4KCS
8akQWPdDlo0ZY6Sv/h1mm7/4z639pL0qUJV/n5/P51WDyoYiNAVqaD6fyheIP1qJ5lZooEpZ+6iN
nfY2uVIsnDqfY24aBbwcJ44seDUer5qJrFzbiiBHBfYAr6lTKiQVtz2iC+dn87ex/TEz5XY+GmhW
NUPrprdsFDyc3u7qaJ0x5kaqzRJBD03cdYo76RsPcfqnMbvkSUVHxURlfpSv5VYVFKsbcaVqg3E9
hpG6LjDnrZQw/uMbUrTvzCi76KnL3hijGl/qFtRsvYiBr6VNeaUMsXel50a4GT1DXLbc9Vu/zfyr
dLD7G0tUhbIKaOluyCPeUJjRd6OrSdsQb+m1VVbu3nTj6qWoPSTvis6PilWOqMFdWhnGdRK38caV
ka320Fb80aoZztO2h0hHKrmHKOq7qzL2g9uos8pHip1LMX8iRmCCQfmARAWAXJ2+iQ9PKTv0R46J
MXM8PwQbnJrIGmuXCzvH35ht3NEYUwR9GEPqyXmzdsicqgzFYzsm7a1dVd21DRprIUhOBCOHOkHP
THjMz80U7Bi1UUvJYycMRXVoiflN4dUFojew+W1XUjdfn9rH8WYPicAsClF7beyIKgY5pzzwpNoL
/f38KFNkzxdQnxrpDAXL4G/16MMC+i1aS2jI8eJsrcc+aPyNkAF1JsVlo9hPkJwPUjb8qDx14UA8
sZq0onVKbxwfPOZnX5yMzETV2iZ9oPAlK2/wY6QT+Vu4SxjiE0H4cZx5lilHfqblicf8ZPGUyO09
dP4F2smJs53sUjPBwsLyNOzZVLJQzUtsxDJHDPWTkpgYS5sxN3PwL47DDwPRIDwOdllrylIZmwzk
IQp7QXrwwnGfDrqz6O36Ob+Aq/rfU6JkdzwSLYQkm/TZnYq06Vum9O6VptLCLfrE3w+9pDmZW4yr
qtWkBRzEqZE/xuMs6qlA2L4ml3xlUpyuKiovRlJss1Cn+K+nPkqDnbFKSvPH1z8DfJMEBnOUYoDP
HE/YNIfSs0ctdoo/zYimPgIyKxqD6lNmocOwcK2dCpiPg82uta6Va8+LGYzSRz7+bNU32bw/P59T
Q1Al0w2IYzI1/dnZ6xbVkPlmmTht2951WnNozUn+tXs6P8yJr4t014RyCPkQwNHs+AX2ClE/MyLw
5s23pm2cwv1qV256ONM9BuGhkG+Q9R7vTD5aStgoBQdFKb2P6Ca2GvC689M4cRhRGCLB4H3AYPND
QjPHXE1jKXIkpMdClS5DeehJ2oXydecY2PMgSYQgFbRoCs9moyZjFSosWO6Oa8lWrgvbeDw/mWlB
Zie6Ns0CHjbPZ3lubgXCSO5bYWTOqD01xZPralvVBoSBini4cEX9xQydG2sWyajj1EPKh+p0kmZc
+0M9rFPVx3kH5tpW7yoaNnopbaGxZWvRF8WfOi/G9xQyzArhyWrrmaisqS5KUm6jou4k0IiOYl++
QwjKWsV1alzI+EYcDABrjlqE8fdM9ySOBFfaa3kORr6xjG3K44TuxqivhyEObqvYNm5js88u9dTM
3hFTMZ9qUyp/ALJqNsh2SK9dq/gbYxTWqi3Det0gqHMlvGBcWJ+/2N9P64OOAcRUcCkcLsfb7QoR
seF+5pSvyn44iCcJcNdD+DyWK+0l/h3+1r4K3eVzmQg5YOFBcQt9jv/zBdrFcqilTq7Gb0agOKE8
Ltx3Jz56igBMx6C+CQxgdkTrvgq8qyPAith4VZXwraqt7fkYPrlwqBbJ2GVR7QeAd7xwkVW1Sleb
qRN26MiNys4shsciTh9bFZ6ZVuAUgrXGrVvGCDik70aN3lPclBv8CKyFw2H6JOd7aAOUkZFVmGCA
s+l2bp3locyKWoWyHVuxUtRi6+fjwjB//86ncUALU1s1qebMD6GU6tUYdtzuebYqfTR+Vzys3pC/
REG1QQ3o0LyIh/PLfGIn9QnqayNzPOGZpn/+IflrbAUNIT/JHGmsUMiqHxtX/3LZYGqq07jnHQCy
Yn5DaFIGysjqU2fsHqX4KQuHS9Qt17ZaLXxrJxIHTm8MCPjQKGDOk6MWgVWP+k7moA2JjGOmlluj
xgc6797gp+wQI960CH79iwX8MOg8T0p6yoo53/eAoUpm/FKNhUf9iZvpaFaz4IubogauUKdOan+P
cQfSjHAr2z9U31x43ZwMBapWcPoAv5CVH4cClgNjYnVW6kixfCVi1KCLJQT7iQ8J6Ms0BtDyz+1f
RQ7jcfDa1OmJmH3s1o1Dlkl5UEbt9fy+nBpKTH0mjX63+qlRaFaJhTdLmzktrhK18R75SNeVS/jg
U2umosdI9x7eIIfh8ZqFVjZS0MQIJjIQE8z9i1puFyZycghYg4BCiWmO9eMhBtMMtdjlUFCyEFE8
YyVbX0+40R+RgajJVHLseb8qgzOqA07P4H6rP4YhuQ6G9iIss5+ykd4WUvLYF/kXO3HcUazW1GTk
v7CvnT2YhGbnriuizAmG7r0zEbvOmkPfR0tp3akooK0qBEDtCVM7+3gGiPqtQGwH/qi0Ltt6LZDM
pj2+cPJ8QpBM86HdR8Vf5b7S5heiGNWRlhvzKSzEF1djtR7NFfYGebWyXrpqbSzdFacmxpXE7Yj0
Fz6Is49VStw28kPCG4Bhg+xnXm1FKfKLPI+XMF4nhjKmVxGA2gn3N0ePiB4d+qae9iqjdaLdBtrv
Inj78tfKGBCoUPKZ0FezLJIMPx088OlOphRbWap2OJ4/S3G2PT8MDKITlwR4fnRNDHiQdLhmEdEF
2BdFqF3sfI+mFixF+1KpsdNCCWw7SraGKGp7CGTk0BU7u61yQFkos28HS30xuugqcPv70R3uaZ7t
CxG8orX7YLjWz67567u8c9vkLhx1EiIZBXz3bbTLKzmoLv2wfwOuh1Zht817nK3qQj0oMelx2kL2
BGAeXOSK/C2QJGktGqW8CIMRTaO0K6+MFPSTZYTfsVJoyHFkmoRlfV9PhcLOvQN7epH4WoO+a1IC
6RdOOSDD2epACpRnTCL+pGF3m7jRbwt1JJqe3TpR8JoJyi5Zl5m8VV3tVq3cXez198BYXEQAY6QY
0uHVCvEzafzivh0of3q5Vq+lpPzV1Gq0rrA3X9FKIQLRx7W6HhlYPx7XNHm2qoTVlKd/74zhl2lI
5Trzx5cEjhzS18VBKfw3JSgbVEuTR1vNHxM5ftYYvCcVQdY6vfM5vlexpz9B21/T5ZZXY1kN6ySw
L0wXTHSc3lmFivGF/8yrkdqb6H8mQXMrvLjcWrQpaLd77VUx0pyOY09b9TmkrMgVOxEpb16FtQMS
lShQygVueKXOtCKB24BePHhSNWzMPPkVJ/I3errNNTC0+H9TdB7LjQNJEP0iRMCbKxydSMpLowtC
Fr5hG+7r5/G0sbFaDUUS3VVZWfn8amjuS1yIvJD1ljCpKYRBGl6geuQvJ04/xMoAiqoGmhBPCTF/
fMY37IiVPeOsvrZgHM5KLi82c7y9DobEn9Ski8nMLW+kei2UNqMiqY57M8X4kbXptJsXvTmUreId
tc3Ugq3O671emoNvySYnAn/GXpDN4gy0zP5KOm16lG72ravgGflX7tp6Sj4Xa9b+ZkfWPtGUZLxW
BgHCmbtE/VY9q1K9n0v3gWgWF1SB3Hajmdv8iX3Bx5+9K1sxROtsX7TU+yf6+TCmowLfZnrIiRrv
1gVWWgdJNnPt0ATlFXWtt14cDP9ZxafSz9VdI4Yz+IQeVKOzxFDsSTp3vMtgbFhSSV0NC6ImCJIw
v7gNMr/riju7geqj9u3od2Xa+p3dACwZU+q45R/UlW+SdDd8x1UGG2914qJomtdWLA+QFH6hipZ+
alMvY+0Cp2SaP1qbXexy3fW5de5b8qKHoXrZSutVJz3cd2R5Hqt5hIUDEir3PtTBcg9WJcNOJrzU
9s6S44O6mcMl20oZ2srU+ezBSb+3S4I708Ih7PpGtZkJys22hBwTt8wCJx1ebYNo/SlptHCqDfdI
okoZJK3dhYtIXvpZ7jNLPlkz2Zv6YLLNWVovlmIpT16P5LQqOny/zGhDbRAK6ZL1Yh6cKdlI+G1a
XELmcKKzfmMtk3h1zfrWaH/xSDrvpa1mUWWvL6AFeZatZfBXHRISdLG9k+r2LlMhOjklttNNf0qE
eGyl+tTyJK9Ld+G4D6qBHO60nw6s1Xbg4mqS3rvpIDf0OD3RIXnoaxYOWf+Wk8QqRP82myZb3qWj
+gVh4iDDEp4UR/1JBgQ7tXUZO2T2+5rOViAyhXewtv5ZEryPPhSpX3nz0S31x164O3KN9xtpyHoH
l8Sp3jDXm4e8hgsAMODSkjfKhD8YnekfhtUn4TlXRuBvXu60nNPGq/QKL1qGhhzxTjuXrjpcyqVz
nlol0+OkAq/TbdNxK+Q+l8Ylb/qTpdfYaj2SdMFleiEAP+UrXcnR1VXFoqKHEWXAn6Z+TLGhDs11
I12UfBDVoRLTiNud85+pJu63MWq2MlXPBGNZ/5st6FGzfu/OuR6g9Okk6DpfowPrBTAswoTiFb8g
5Lb9UJONy6vp4FlB/LRt0UcKZrPAU4Yl8gqtBgytrFc21ICumIu1V/riL7XV6qJ0yRDBOCYLxmxJ
lUVbCZTCuYrRHHep3sjL3HsD9KE63+tEFE2Ki7FyU0c/1av2yYRTA34aPIK023uNqOwmUWW4jN3F
LYpqJ6TrmwnpRpse54tlH9JaOUndJPy+ycOZdONxsq+egUG3lOYFrv2+UqyfLgNcKKfqZU6Tx3Qi
JV9V8oAha3MytOaq58lPK3ubrOHthwjrBpPt/AXkAxWmFUVUe8S3u90GCXEeDVKDs2Pf6VusJyPv
tr5eHWWbfNxORsQ3fDxOXbFEZQEqwCF1ml+cXZ0VMoilFRejbe+SjK1VKS2eWEGy8PiqFtAEl+Te
zo3xKqZB3KrC+q4rXBUKx4ToN/aGLx1vu2OmM3xbtezv10Qti7gpqvbRIxoH7/72NY7M60xVwAhM
sHukyg47fkIArKXeDbpHm9bt2vwW+Uh0xJTYlW/ORhrZm+eESTLYgFlqws3bDeCQ+SdS+0WOxX6w
p194F0uoJDXQQe+7rN2LrcrfCsrnxaqMDLaENMgBKPHbN8MtmlB72jTvq1eUaKmq7yGZuoh5o3LP
pmIaTH36UeWT9aVXAyH2uWacXbhIcMvG/tin+XGx/vp0NHc63LX7DgCD1ttXzSpxdlcNDKFtV4rs
hJz8PXePQ9t84s6C2akqvzb5Hl5pJ36uLt/bUrf+VohzJZyQyeej1SzhWlqXYV7i0XVeetfbTSRQ
BDrM7KWp77t6CsF0vbZtkxwHImV90dbrIXWK2w1eh4TadqB8lMXPWacnnfaZaP04cbuC2iEdfRNk
Z9a9lEt9EG7+2ZldzIe86/Gndb1G/rAae07He50/QISL+Ia/dzXUr0YwT1geVsN7nshum6xXLx+e
exNOlLc5eVBUReu7SZr5RjV9pMpc+G0G11XT8OA7J6OcH3H1n1iu+pmMlne4TvZNg/e1TqqZUGVI
78eCMfJTmlQfWUH9aHZmua8yrDmmNUNR1BMnLhNNsuLXWpclN9w7m12KsBtcm+sHwO9aJtY+y4jp
dN2yiZRyVDHd9fVust0kKm2uBr7sBm2ncC1fb6W5V2s3jSBfoZTn4Fx8W3HnIyn98rh1mbm7xYrH
S2E194ta9/f2lmYB/5cSGlotoRs3xb73tiywNsb4y1DO7ZmX073NlS4N3/FK7bWpWviGiTezqiAm
5Tq5udybU8M0iLtityWCWnYYmzSS05j8TebY2DzLfRLfUi99ygdWNInNj9ca3l3jzuU1dwUwri6h
irOFhNalFf1LVo7ug1vK4s90y6UMaq5Mnp5MNI9kvxh7dTDSeHVa8VMgzkWklm/xmCbDhxDTeira
pb8oVtm+WK06FdG69vIpJQcfybCYurcpNbV3Z1HLJ8BN66MGYnKvObXC7ZYTsY5cDBHX6szDUNqs
zqjSXC86Czt7u7fhdiheFyuyV45dqk4n3aSQZAaeEGouMdYzyaemX/oPPXHFnSgpXi1mxhC6mS6Z
AVlTViSraaZcrm+FVp6nvO9ZVgS2h+l4GI2cjD/NGe+csS9/N7eWUTrpDZZfa8kuBVXg92IvxW4s
2ELMuUV9p2uHmEAeKlNjWZSTJRV4Cmo35Wx11tsYbu5a7m8hBY0/mivL/JSFb6BMi7BojOzH02r9
YeEreZmdUURt0hHrK2l/HE2aoWtt2l0KOPBQJ713ncfC2U+DCgu5LeeH3oGAEaaTWzhQ/RBzfMC/
L6rVKEOQJJs3hYqTOaYPeKK9BwLKjt2yZE1cMC+KTFvNoZhtJpbmJbltIcBcLnv7wAc4+nNtNsEA
vowcWSYFU9V3vws8QXgh9gI4xgYG6AzGDqMUEMo27QSYqHTIX4zcU4+rM4llb9rlInaq0CwUwTJL
d6rbEhHEvIeqaZiH+yzvk2ObNPKwqZuIPDAW0dAT/qU6S+K35pQfenbNIR9LNWj6TAnWWXeABpN4
dtS9SjwY+QhRoZ+keahxSn67Rs2kUlbiS0lHZ9faI9i3wo0ntTiWuSNIAtZU8DjHxsl7v/RCuKtv
g+ecZg/W3ii+xGLsxKQSbZTVj86svTpjtmsE9q7aumsya9+O0IZdp8NSMW1ndgzfqKl2olOelYLH
pFWNPUfiV9o6HMXrKbWrLwOI2GBvD7ba8qatrzORG3r+O5rdJ1jSJY8Qpbt3pm+k9ZMxYX9TPtnM
buxOfcvz5cFR4AZ1OYX8BgA9Gro+YsFNBAUEIJ0KUynLOoDScC+s6dQ62ZOSJDuZd3eAdJ4zYizZ
zFZ2g1dRAtvlm27AT00H9Vp5/UO/KBclH5o7NdP/JOuhj3qWagyPvOdh5h1QlGsDGsAvJriWg+3t
sbDc95WyBVqSQhlrnXln6OMJdAIac06XIt+FNcR1VULd6c5jbhwJ6VjhvvJVLVKAI1qWtL6lL3EK
6c/OmsVPvKy44v8xQphjMrbZW47h7iUPpGMa4C1K7bwp1tkYCN5D9YNFWTlU2d5Jdv2ZvXa2tRaq
S0WDKMffDq6lMf6cfrWjrmzSnax6SoVOXiDqPmTjdO8ZG4AJDyQN5rYGtFyevHqDem8aHdlCGJz8
gafWd27AYxuCVyTyzuC2UL47wzgSwR3z70VpSyOIYxsUiPHZrsaPFN037FPYJHiDds4GgsNKSIFu
65D8x1/Laip/GPvc16sEB36Wq0E1Z3t3hmrX6fWLVoKjmvICEqW2BYY6nqg6Y5FZRpDqWDwbWczR
IqbyXkhomOC3Mp2DyW6/NUGuuS0nQbV763GAnEEbjpem583tu2udtj9b2k4PcMYKiCfmUzqmjz0o
0We1t4Jec+Rd0bivpcnjI0Txp0MkMjqF74mV7irDhIqsrQ/Z0pQBWz1ZJPlQ/FaX1ofRjspIZBsy
vS9tme3NPm/Otkj1A+ldTgAg5zAYrPUtwzcx2DzfcOkmJTsPufMC1fmz32xgP3PdBEToCgompw9Z
16CsMetfQ7kB0nMJYrg0k/YOzO+8+uio9HwaHFQl3zUz/Co2veZ2L5RSu9epjxlb2jrthqUdu8TN
oZVDhxpmZQqIvl0v88QSh2rnX2TfPZsm5R6OOvBDFe+qVJO9lOQl2D3v7jZoCQq2G9SDzbcMMPNO
yeq4tWH+tqP5oiuA+KQHm9prPoVFANYIIo173fPrxs2hnchfXSWsoKj6967THueM+jnrYa1Ae+kB
us5OWA0zzYu5bnd2aUhfaby4pTJo13oPkeMgas4NYxbXfGZvNXW2H3u1wR4Q8mFk/b+hKrqQX/ba
ekP20cjpVC9T7zu2ncae1RzW2jxQxAjkCyDsnHPLFm+w2cOkbg/J1syvnO17r2mOajkApm6t3D0Q
qdmo/iq29MqDOIW47MdnU/Bixab/2zqQm6o22dE8WTwmQo/ltr5VqWTTesvKkAa6+le1I+KV4j2D
2j2z8GP7nUPexTiDwWrG9R9X9JNWNFE1mP1jI+UYoU6agTZJ5JMtLlfrIZ3TT8Rl6t7xXo75dRKs
n8ouX2Mmdd9jVV0SJT0jKhw5kr66rMDEbmzhbFg7S66AxtaUVTZV2rGs0M86Js5dV9qhpUuPrTNR
hVaCsKCljPsAHUMrX2YBZSuzQAZbyEysjmKT5imacKTFpr2eZbK8NRmioN2KWNbOwejqy6ok0awP
+5liZTHtu17nNxfFt0YYqTqVD7csr0LqwCbT+0XAfOktbrEq4BO504zlYE229SKrW5KKSZ1AHHly
0YfteVyn8WTaS/nHsqKHpNKKo1e3e9B6hb+1jb7rm/QpTWGwg8IABk70dz+gqCYNSHN1c9k+06ZB
gomGV7lXwHjtzKZcIgNFKk7Zy/yF0lEdM/hyyAdF2u2qrl7WyPNa4+KoQEmaaREIpqJ6sBPB969x
lfm9ksLY4Qt29lChEPQ614B6uyWJ8ugC2AtTJpGxoiqajMkpfQA4bART1UJbxLCq7asC+dcwlvHZ
IeJvLxs9xR2Bdm862ABAuQB+oY4/I8OKJshmQzsYQ7/RiCTZk9ykvNawfP1caS6TdF8cHutyUZkt
OOqd583ZlfrdfUFusrcV+TArrxm0AX9umwfUzeTeBWq8U6RO2d9/mLTUilWfR4KlX7JJdSNRVm/c
veK41OaRxOlgNVa+/PJ7wk4Q9LIiUx/uom+K1PLHZPwAdWSHEhYuSlHxTQ7DxXHbD0xNmZ8pzpEm
/ywS+MZtQbpI/9uYbjyvRHtVxtlKW+2wNd7qU5iAgFLMO4P7wLc9soLqidiOCtUjccYgn5ePpKnu
F+nddZb6kUzyfp7NC/1DOJipTu4V0GsNdGLgSC1jc9blf1CMU7apu7Scq0fPXb4Wgx+yRMnf4Znc
xVOXHsfV82JVzHzVJ7t5Fpa314f+MNbdflOn17J7dLMyzpQxIhDqWpfSXyxIf7+GK/5UezgBXIpS
2GKbWzA7YOkdddUH44t1PLX3+E7ssHDHUE/A+eHmkuzdBtNa1DC4ALXrzgdN28s0iztPFeC/GcCz
lxdMm43gbimR6Y2Xvrb9tiWQxbD2VoEUuFK8jjCYU7jxRS33wJDPFBfvoktDI31Z8+U+s9ci1OQo
/cYtR2Sm7VEr8tgab92sEnljH+W2dlp6uoTWQbedcejSSc03ZPYJbZsqqA17AIPposX4alj9TsSL
nKw3xht0b8VpzG6Vl54+2ur41Cj6dUyy2KUN7eFP3/SFFqGhTdu4pLE1OfxURz2wa3O2q+w1304b
SozXiHgTtT9VFilsblguy3HtrBMknydDk2Eqh11dv98MWtRPMMXBHdF06WiWb6v64xTLi9pNd5NA
uK3g208Vp/oczNbyJznHeLAPaT6868Vj1jDFXj/tDBRX5YaNlv65TENcvgwlElylu3yJH2Tx2zgv
zgqe3dn+zVUdYzN6wQx7VhbvAX7cvuRy7ozxog1pXFTVCZQHQsq7J7xg7QubwcSah5OreCdC07Kd
ZrFghKd33vEApM9WWmVgEqflpG9ue8p0q3vBlQ2fVVVIpvHssmTsMZw6e3xthrzfZWWb7tqJ1Vrm
MUZS/dj9wI9Y7S6zYLgryil39XieV1pIZ36hqwR9piz8WHeYE56pjbUvz0BxyWFs3/7zkFOYdqx1
FYp1Dww6Enr9OE0//NRnIsCnet59ipA8KfJQWm5QGGRF1CIsCCpptjGoahGvk+unnvY62kVc3wjb
Y4OuKyKhbZHBWiNKfNAZCfoqeVWD+FA1Vq1YLzeRGWWTxaVbxyU9FiramdHBk2XA7jSSeKyQ65Tm
X1/pR6yzviquM/ePlrYHdfvT5coYKw269gH673CjYlp9Hm+IYpWknlymltmSAwZPALLlXlh8XKrf
tov8d+tuqh9ZP/VlG8LReqHshyxc71elPqTcUHoLlq1RST364rjg1dhMKvoHKqLI5i8kbAKHvAZz
it6Eft3Uiz0sPxLGpl2llVGuN7tM1PHsWVfRoW61OttXxUna9XFT8I+lQZ79kx16Edh7YWbBWHDj
2nVgqyW4RLfHaw1wz/GCOa3HWJDTHBv13ESdLD83BnaR3U4n6rarPY+jv+TLk0lp6TfQWP16LXas
5YV5kgQ1h0NnVWfG7btiFY/gxmMafDRhBOBmgA95y5oDnr325B/+WkBShNXvbL258qjzcSUHJzeg
ixEkqHwoOVS7pAxhyh+Zbl7zVYkmzdtTnz26ggtf9ziUi8PYsmbOPPzMPD1yWnYBVv4aufo58HjT
y/6tGt7WagiNbt7brfVY28nT7P1avGLbhReO5reuGta89FCr7wPXiLvWF+nqDyw8xAV4ay1pVu46
+TVsn6VuxWbbQcu0bl1P7Q9Ky1ZjcdBaPa7p4RZzCcG8nXvLiLGX+NZi7qze+VyqK8VY4LntnsWY
m0jnJ+sEaa6DQqlQWbnP4yb+WFq4wmgKORpR4AYZNxTbVp4h0Sxv9UQvw4bDAZs0iTcTpZ0Vt16x
z7v1J7FZRHf6g8t4hCrFPSTePzX9o+NUvNe1gM5cNDHde9isWpC4djDoUH4TtIO5wW71XThcTN61
qo1vCa+O3b1Tr6XP1eBM4castfWsw7LcBi78d+r2PqcWcLVIVJBJ823nDtUeMlK4AgN3KXTt+kJu
Z1R04+52hGj6j7Y9zpUdm924H1hu1R3zVDGBU4wP05l8FmsOrd5zmFtgf7fHZnL4UGAQ90roFvNd
Ucm7rLHP9I57TSEThz9ThXwKWtHDyupTyc+7xfwha+aLZAjn3dV6ok+bjlZq7M4ri1VIFtCO+gTm
9ZgoGLKylKN7HhC8Wi/ZdWJmGX2dlRg1Jd1tfV34TWluSLRGWI0Nvbly2RykHYiP+8rSs1CWNS1g
gX0WCy1k4M6AlueVH7qVvaMtH/PCzBhdQ5YW2a86DFEunMNiu2+3u1ZdB364viQaWGXHDqvM22c1
5OJ1qqJBQZufEwYsherEupo9Zvp8G3Izj8w055TUEu1Dnp05e+2t/IHmIENaMTCKsjHrs2KG/ANr
O+jIT/C1zv7LB22fVeVTp5tf2GtePWN9admbY+joPg1pElVOve+n5tdwmKLZbudxp+txn4ld61gm
JAaua+C1zwLws67PwDm3xHuuyKjZu0rxMLM3xJSFzq2AxJUrnFvG9JmlS1yCSe8yGeUGmqySwxYU
TnKWDN0DVx2z0LjVnwp+52jpmPcP5Cr6GLATLnlqX9ebvnqAZb4yu7HS3dr/0WJwai7/CgXelzE4
IpADknNZVW6U2JLHzElKX/TybVabI1t8cK4WN0fSVjDrmu6Ec4lf3BdXdlie1syJ81q7IxQTPQvm
oT3eSZk/8q0s2NFVKj+vqiGY7ORdV7YPhwVULnrtYCnNnVlzobVWMoUIhIxVFiWwekH71EWeZlw1
e+b9LUae9zEudCVO7GzH0fPY3mwW5oJco2ChshaXAV9yFU67y5fsze77wU/m/B3uxnjMjOKtX9a/
Zubq4DCm0UidX2i151WweNFozb/ccZbdVhZqXGxtGpVeNZ9qOofAmbjN2qp6wzrNM1j/g0Aag8Xm
SjVBagil+Uxub3c5Ok+Oke6GrQm1hjI0qz7ZDwPNSlhx6aEje3VZx5U6ib10ystgrTKEAjuErrei
JAyqHc8sdj9s2viO320/p+q7uinPbmHFrFjGq8Vl1mG286sE3dwg+IH+LqW/WDlpmsp91ZvU88cJ
LXhQ03dJgsxX0y195CjdflRrJ9AE2XauWlzmsvtQ8RCghSyUEzkG+aRsn/IJWrXgjpw1cT+l8lLl
NYzU/FAsJLW79NfaENuDvW9S9ZwPeRMALX80M5WubiVXvdkUESytgrdDBfxuL815aYvd0nAL99Ob
aKwq2Fa+PJkm9WjK1T9pNbq/KN3RTI141LeQ9F2OgmRFLyRoJTb6tN4t2MJ27I/oew/Y31mAgdGl
vvg92k1FKYrGh6zpIrsDsWLv30L/0gv0xHwSoW4PT6PKneJ28285enHTMl/oVG/zt1xP3koYl0Fh
FWjv1k9v2l+FTE7KUJ+31AAkOLnfm+HuF7291OV8tHPn3kOj5i5IOn5lo+4V16JzX3aFV4Ifz9S7
7oYLsQYToqoXM+b5tbLivurnM4fza1Y6z4vjfdtb87NU3mOitHxjveRxXbh5JIRj+pudUQxoHqZx
v+nlkVaLQKFtaJivY1huC/lbenwzzSHfW0b9Rz464PJtG30GhzvLZqZfzM0hlZX9uCBLgNsblKDW
rT4YEiStJVfr01wUBDGM4qFru70YF6Ss/hHSeZSJ+byMy77gl1JRnBcP+rPL/RQzfjykWfbPaOVT
W4u9q5d/86DeqZLtYRI0MfVfKCOPXureda3+Sak7BYOZmNyR3pdecERZavqTJMWLNYod44/dsJKf
My7jo1wYP5qtp53NwSx2Be7VcJLpsDe77ru/HdtN9yEpdAxk1FQ3PqaMc65Wk/fRIZmW9hRo7yac
h7YctWcsvWPUNdzOGdNCG8yEVyo7BSestTHKmEydkhvUrwZAFaEvmtdmIg+jq7FQJOhQ41+nl3lo
jGZLK9f6vU43RmIe9pF+WSKacm6qKXks9ORHKbf2wJTwNac5oRnpn42uKSMWDg5FbXEDYQdC3b96
CxHsbmHuJ+lYlHeKQT2ZcLPSNSsT1bci5ZMxd099Wui+WQ8z53IZmAo6+6jXQWc63GnLsAV5mv3N
knyQwVE/iyr9WRtkYUeMRxU+7WS6UZOrR3clVG1yUf+hmLfcd1mdDP4yq/tOp+C2UfE2zNtkhqLc
LIoTsa8TKKl3YO89ckz0m21Aw9OLEIn+LpPqfttWLsQR+41GLe4+9kP+t6Fke1Y9oaQycQXwavkK
rhx/spVLKlw8aE6ixQswPDAvw51upHgryuvSGvyjTs1eDi+KZcwfBs4ZD/TghEOZ3I8O9Qjxc994
ji+zu1Z387yVB7foPtNt+F4Slyi31KUzWe8JSnhWE3FnztjDBqXq/HyxEaM2sg2Kcn0pUxKFK2ZI
FoUmf/a+En2s3ciKG0oCq0N3pde6XzVqnrmNHj2Dda11wokGRPDEcjduGXu5bLbVR2XGWPe2QT8k
ztmc591YuWdmX3TTsMKH2TuUi1aFS0s6V7V86lwbWS/KcKnrf8JLPwnleWe+1X/OY4e7LL19kbxR
TwiysXV2QtFwb16QltdULk6koecH2myknNzomKX36moIQrXDn7/q7ovpOutppFH8dfW2PQzDxNuy
2W60Yj4KXbvajYP6xJ58EcDnvcsd7TBtKqqnImNdWGXYG33la1IVoTNYX1WLkQ9U9IO7usRBKANL
C7yTcjBCVzLhVxeGC7fYhdvblCN6OzqzgqpRCkaE5atk3KepjG3c0uLMdx3aMHT5Up8ep1Yk0WBT
faTbvT2Oly0fd7XnfuS9fW4bdY1mbz7pZc+83WP4vnrn3CKw3NWSx2lurwSh7OtWP7MRXfqjPn9Z
4DvkTRFZO7oqI7uq3pjhyOxpZ0WWPneWiQ2mzkKRYg7IPB3tAZ18P262wHxFk6yOxb95ttjc0gmy
9UBtRuM2nkpdxNomehQYhzqp7OnT0vqH8L+ScTa3vrAq+7mBUHgZBIhe21IyaMuS6cjGflKW9kdt
0E5dw+PfTpStcxpVQh5mMRBs3A+s/7bEYeQIQ2TyU0VxqWtLftjKrQ4cmN9MZN8VNXlNi5xCsOPr
wEK24hsd+QkLjG7y/rwvtXGrOOsZ++hd34E27/W42Zjj5dto37NFLkMpXbq09dqXSsjQnIt1OG5b
dtzsZY/Qxlwog1czdQ+z7fWfvdv2b+SKd1fB/c+OmfJXyy4CVq2AnbH/OYm8KS/LzpjHR+EUoy/H
7UUAeSek/NntszeV89BS2H4E6IYjSSvpPLENZBXnKJxr0b+vynjvLKY/o/bOKhGBt15IK0N9+XKL
2i8N4mQ9k5Z6dH7tlA/Hpggo+2NSukejXgiLdMe3YSh3mstJZGBCUbsmXDmaK6MOV0e99GqGLCC5
P9KZD8SkI9exbFgDyU1LH07cjb5s8zJ0F+9rG/SdNgs25XumtrW9HbVEkptcWqHHCQzdOKjEdkfk
bpDj/qF4OQC2P2w2AHpZRyvlqq9RkCqzOGZrTeK8iwhghQ1Nz2rkvkOxU5rdPm05sh3G5qDLtE45
6GbzkHYs2tlK2Cr5XuuGnYpbYxYCNeiTBi9IKcq7rYjK1gsMhgI30aWGvaIsbuSu6cFpTHqi/soo
M2RgQAgYE4NgYRnbJ6L9fvRWxAklueSj/jqg/Ra4W9Xxs+SJttLpzJW0l8LZa8PyjxNtZQy58WTL
s0KivW9YcyjRYFmwGEIz02IVPSDpLwv7s0GjMNnc8vylruqPGkOGP298uGzXTbcbdXPTT/w9D01q
/gxeFhtli9FpfnYJKQQIfvAK++hYbZjDzh0K/VlUq+XjV/6nSVwpqtP00ZYt+wH7JsXb12hjQErG
YDDaq2KoR5Ifv8fNjVlpPjNwOPSroWESW63YajkMjFJg76tq632yscHlmYrftyzC3HKRvhmE1G4T
mx72y9wGTjK7zj7pl7hNh6DI/8px3hNd5Ks1RVgj0L1djBtJG+hMLxg83VsyjWoTJPx/0s5kt3Fk
C9Pv0nsCwWBw2oqaZcuWZ+eGsJ1OzvPMp+9PtelKlZFG3sYF6u4yLDIYcc5//sEN72rXfvfdYBXB
ohCRXJXuNQGIK/7oG/LGztfkQquAYZTtVU7N3jAWukYBN/4KmnyfJ3hEgF4lBJ5jw0XrngzsleYU
yRLU7pdm9uczKyGuDY88/l0/dPepI171lrNWMsBm2n3b+vD7zB1patmiyt7juvdSzVjlJTm+aTSc
iDHZln54Fxecn8kd8P2NL7Np6cxqO9QfXZz88hv4CyGRDhBOalPdx046nZJQ+Q85QtSdiF1GMHFp
rdrhTIMtZ8N6gDI+XSeaPjxXkVYfq8kNlxpzmhwB9DSutN5It4likgwK7G4YNoQ7CnXXa5tmGckB
AN/xRlu/TfVpFU7RQes7FEpz6YUp6YtZNt4bmb+bYYEeJ5+Os4ILjnIw/WFj4rodssTyjDC9tmUT
MQszzUWlJy9ZpSmoTmV4lYyTu4YFfQObDNOKQO2GAaO4uEzGZe3GxjLr810UO0yb802q4jsMuFYy
CdMbrvEwAgQV1dGwO2Pnx02ydSt9eguLCOgyWYaOYGAxgoJ/2OEg9xALtIfWzM07hRKq8LDs6bda
EJTbUTThTkeE8wBfUhz03sx2VoalwMKFhLDK+oiPv3UV6VdZYD9YDB6fM7/IrvVijDm1JqaRIsmn
TQktZiGzWL/r5yFbh75KdlrvhFcaLKdV1GAVJfvS2Mfcx+u2C2EZ1qnYiMjRbmYVqIfc5bC2KG4X
Ztj78GtUu+qT1FrNJogd4xbhXuUOc2AY6ol/X+qTeexsBRsuwBJynNrgqOeltXOyJltbmWvsNNmi
rS8q96Yi0htyRzV4RmlZnoVoEJJKn/FNzvZSuAljQ6GhmQ3xIIGA6JbKK/AhK3BrOzXdGB/TrIEu
0TsBPVps3Vj8qvsw17tHIeBS+6oMf6lCd7ZOXZWmN9TCvlLIDT6HuVZHOQiGG0VdFfMCfms8LNyG
swCBRn1VT7P95Its5BOYsdRzC/wtlZ7c4ukql12T+lt03cbK6ekMSnK6fqhmrJ9sRb/puF0WbhyL
JzW3fvZCQ5fea3PiPPkR4ppFOThiS509Qx/ttWsjmbtdP4LXMFB0xpMfZRnBTnE8rkE6co9G2bhJ
5rzZJ/gTXRkFu8yae82zh9Zd6mMY3dW6Wz0NVBzrWtTylFoajZ6RAGWN08hlMMRtc1NA8182TlJv
sjNW6k+5CcI7hOV71dTW1dTAEQGjlxYzwSE+uGEvvXGMwrWwM6qXxDTTn1qfpmDrQyFjIhrJcAXD
SYpXK2T8ugjDxH2kwpyvW2m1rwnE83pR8o+tpmAkCkdamXMIBVOLwhzHz0g3+6VkwvzU1TzOoi0i
DeNhJ/6kJolpRgYm4HAtTq7qnLdisn1unJ7zMrTNO93q8teGatFm2Q6AsiwZoGhMpe/Mfpg2JvQG
MOLMiJc4+wp8w7rSwAOHmZ8X0bPf9jY4O3f3uffgxb5m01zxFYTlDR4oihNAzDvHUP6+dkebQyuq
HobKzFZ1WzmrqBDMMlsZfbRhqP8KO7c7DJWhAW2m5U3tFOnKGhhYln4evmlmY1cQe4xxyyFgfp55
sdToSlvnbdbt2HdMyTjh1AkKir3J0Hb+APUZ9o0uqptxtovHoSjiY4cP1qudhIkXElBILIgFhNCZ
mU5P31nThkEWDmy6CQNsDR5rsLVRKW7NqKSjp7g8B5FSL6+JQq5+klnQr3wUSw9Jm1hP9RzPnwbU
ZeptbUrACHvzF/IKxi5CE9dl5cekeBvTkQOE66HGtXxedKlhe3PjzuMipB1RDCBE/5Ih1KDyFZn+
MHI2hvRyaIBK7E03su+y50HvwaezJLprWgj3fRbl66jLZ89JKk7xeSqwQZ77Qqdwdsr30scZeJVl
ONgDEVsHtNJiZpaQyGaRxK3aSe7SR6fVg20+p6WXcT8T7KU9M235gdVuCefN6W4m6YMfxI027yI+
4WPqQqbl88u8wcgw9patK+AwTL6HFlv/CLOG8VI9let54vv3XL+C3Boj+6RKiJxyOYmJs4Pxhv8K
T9qHxGvl5qGbhbiDRBBOHiLG4hnSCeyvanQObpmKnT2HxlmmYdxbYT6tUq7c57Jp1BKqFzBUXs5U
dG69Yku4m8mw6o0pZv/GjBPrlUnDsJ9gph4nQ4PQrRFYlEUhhbitpvRRxm2+jifg4nwkZIMvYTR/
mDWFnyQfh3YWC69rE1O3TYgLeb1ojOacGVUxzY1auMzoS4KHfuwwRg6xvvBmmcuHTCN5SbOr6ggy
2O/6ulArYRgpQ60hJVY5n3dp7wxvRi+T6zqg4IC91Ry5FbOjYfg2bYHp3Pd6OpySdGJcocKg2fBg
rFXfWZ95kctH35w0vGumRD9Fc9StoaKaa2ENykvTSq3qwkw+QxUaP4eM3QhdD88pWKiIV9oxkWtE
9fUSNj6xkH46rcqiqNecXIGXaXb7Kfsq2gSVK94qQfB36xfWPp2MYu8z5Nqaqhc47k7JVRf57Us5
5D0qGruD32NDLvIb5fA16uEOjRHEXJ0whRCSowRuHrWdbfvRoel9YAU/8t8zBu0Mo+yKG63rMNWE
bBWzUbWkeSsr86cau0osDBmrFVMpG6wCUydYG/Ua3jRdouGm1ZHX2X1MRtW8OeiQSLgc23mRDWXr
tYSYr0sN+ZwtcfGfrQ+9RNrodbE8UwDbKPgBa0l5eD8QiRm5UblW08Rf2fnOc9pNcG36JFjo9Hx7
UfJvBbMKr+e2Hz1ndLTHMdW7O9VNLWPFoD/S8tsvWTFW9zGP4twzQ+bCAKGhP6uH8Oc8J8lrnpYZ
fJ1OnkobEcXc1RzGo20eE1OK8zwoaY/loJuPVqjrb3Kck1OqleFKyfA9mVX9ZvW+ewXk0u0qM+kI
HMwUvQt4UxwW5g0cEfhMVZOxQ3MFZzGa6h/JbM+LNrTD26Cu2td8kP11hnEkrUNsnkDTo1WKUNIz
5tFAs8Dr2JUO522qW8YRCXrBJsfWRcsZt7BjQUmRhCw1Mly2BZZX74YzIq6IY2yoGHgmPXV/zpSm
99OV8vGNdCuwsTPV+CoLu2Q9ImPe1W3d3ZTAOnKR6369qrCnWadZb7wmw5BACIrPpAKAF5Xb7bIS
IlhnsX0/+lZ518cyWwcxLDFpkoyEdwZDF5p+OFUgviG0kB+R2/gvfK/Tw1w4zVHRYa5FPPSrUDnj
C9ZxVIUYIcxXcOP07Vxl2VU3l/ZSZV0KAzOQG2FGKM00x9+0rdtf0UmZDB9N5y4YQjLlmajB6K/L
HXbMrmfHs60v4LRFjxxs+sa0C+OZcyiZFpD5mVSPrdlHSz1qI2hkuSAoACHhJiOuaG/wfsVKpKhW
67wsTwK93dJOrTO+TlCIJ4skvWqJ0VqXU9O+xEg4gAIja90YeX6rWo6fqE+jmd6+htMetJQcWdDH
myHn0lqOwxDcSRqeXWTm/o/GbUZYLuzQo59rzY3ZiTBfuEj0RridIbKXVivNXVjHzStvPTyiZUiP
dpePuee2WnPyTXNIvARWFeFkg5T7qDArIvVM/UB1CQxZWqm5iXJRX488qVULY/RMbYjp+i2abGb1
UXpskjJ9wDQtvSfAENw414IUDoT7w4xt8HSZd9fuYJUUPZDhgdCLAHezNgdYbjp9H1rNsDZVO0LE
jnL/KuxdRGK+iDtiAaooAQCOUoMGzRmOKhfuJk0SaBiSoQ83RtylzChDFS0TKyof0rNWqAa1hDOd
D/lTG3bqPm2kA8nRNU6kn8t7gbHJypRJ9yvVLBjvBWTPBQquSvOEmYHn+Y0s37ESsjaGaScvoVPo
p2bSKI91JB+eqAzxgxMZeI0EzDxkhsN3Ebig6hzMc8VY0ZyWfiTTlwhBrw4pL522nS+RbtQp01i9
B13x3MyonlHGEM6aDV36STsyLNMOhHrF0CKi76/n5E7jx9PJpJrCh0BkD01uJac58nHw1mW3d6vW
vQYCbm5dqvpb26lbHZitzCHsoRXcyHKyb2TVj6ZHS1bvoapKj/uPzrct3E+9QNtYmwk0JGManVc8
QtSvQhP5Oht1bacPIcNZgLVm3QSu8Wz48KbiKm5g5tvDVkVmtGugli/5YIsbBIPVa2orhbJC1bey
n80rm7HlJvAtsbdTI7i2SmUhtEjwh1uwi4sPPassYtGYJl0XdWuWqz4bHDrAyOCm6f0dcR2dtSDv
2nijoe5oEEgmR/slp/G+DMvowQgGgQ1SLWmeIu221IrhZMx9d+9AuKYIifzmFRF8+1aOY4wU1542
YRP0lTdrsVg4k2bT9AmTqU1uIvHuz3ZrckKYv4gLEwzsbIizrijetKVhteEKfDCGlKTE1jbqgv6l
inRCRLT4Di2E2tTdrEcb0fagHHmsf2bsghShdp1d5TCzp+XU9N07GYTDPbFjLUSwDNmerpmPftoH
V+gdIZMyRDjMZWvhiYZj7gTMuYBPHF7NBilVXmcUAe1+Z1+lsKIfXbQscIcNgLRG6sMDPN16RyqX
v8EIK17DLDYOSCh8yC9Gd5xsuZhKWSwtvX8oi+R6JMbozBmGBoZ2atHw5raSD/gMAhsriT30hnJI
LZASTQvioRqCUhirUY9bYNYWMPYUq40OBL2OItDzUDKrHEh5QHxS/9TA6aBoJD+Hpm13SZgNi8Ge
j0xps42M0VE4owmrEIkCekS+LzS/27E0EYrOzguhmJ8BVzM4L+LJomsf5dy/+Q2c3SLsn5SJOmIw
G/ALTTsnhcTxMgjbh9hxHoLUDTyh1dFTOUCFmgYV3Jhqetb14GnWSjqeUMtXVqcjGvGDjy5kUono
FDJvp+KVadLX6x0cPKP0kZubRnyQQZMuAbUO3DE/W1N/sAbrpAfihL29y08U0QIP6B57pJT5GIXJ
QmvgQw3uDLdXgmMT11ZwrVq+F8SQW7lITtqgGIj1w5tVjfpCTCgz4rDfxg2+pGZRFDupBzhaoBhc
oq8HR5Yk4BkzaI/mI4ATUQ1k4yK7jctWA1lk+l/77rVDV+AFs/yETb0yGQJ7QW6uLIdhEunUyzaz
g1Xu4MQ1neU0tl0glTHcz1rApwjd4FEFAXVE01MEGtEyVh0Hsdu+RDLfgxcaS8qS29FQz9qs6M2L
jpM3L1FIh/cO2P7SzzHgyOUwr/OKgR4kwAGvGQwQzFEsXZshasvcjOcxeUi3T05Y3ybKaT0Tx4RN
346gHfRGsAzGQ8OD71T6kqXY7NtDSY0wQPPu3VxCKet+GFP3UtX5Y6xT7XUzLzFWyRGC7LAA7ItX
AAmvkGne46R80vtkWERVfet00SkfJiR3Vf7a1+WZTQ8zOjcwYKGixxsWXOw8oS7hsEmjRB0V6OG1
m9jJTQE78BFJ08Ivp3ov8mTXO5lEwVsHWCbEJzUHv1I7sT3M2aAspXc58tnCRjrp6+ZTFfR3fFsM
hJzyaKti17vlhAMtgRNubahNEzi3AyVfYcN2rwJ5xfwTbfEcgXflNkjH2RgBxodb6+OVNlWI7Bjq
zi1uZkbePkYo+m86O33toXJ5xSTSjS+QMSRN26+bWXJETinJRuj1FwGyx07Wp0rWL2VSnTgcxR6V
3yms9NjTmD4sZ7zvwX7w7+bSqNZ20HU7S5ucB3w36+WEHTV70Y2Ws2G+65oQS756f1mQvXZMcogF
WYtfQxIE0Y751uRJv649kpSjbVjWRNAx11zFIZ12bMGwbBs93oBYIk0ELLXLEZCIxzwHuljmDUuV
c/GJj1yCGAazVB4cOF2v/2xrN9mobKZeI8i6Y6a8tBHaa5W81s1ipYJ01VnS5vQYt23S7PocLhcx
EQyy2/LkIIKo2smhncgib5SwalRtH7SOOR30VE+ZcGnm5tqOMJcRRreN07BBkJhtU5keEH2u3Xa8
YrrKnavGH1WnXmgRtyDu12E+wyriTlokY/9qdZA8IbyVTbbM20/VWzpjrG7Z5tNrEicHN7eEN+hI
v1sT9Yhua0xAMH5BBMYnt1bNfBucy0HVSq+0odhY3croa6bs9hqx2j15rcUa7vFzHXW/3MrexEP5
Mdf+MsuGG0fPrm18JBddp61ypT6yIX5oYvNocu/5bLO+0bqVsNOP1m1WLhMlbzT9emvW/d6f1WsY
E2ebpa9hDYmXJFZ68zPncOsneHYPL1HR86c7L3ER3XfV8Ni709tsd8faAVFOGpJT+vgag4ytbQ3c
uvU+0IIfVf+uAeu3VAN6VFzZtAUin1fMongDjJdQWke06mm8grUM4xLGGQRAa8hXjgaRAiIBvKt9
4Q/boi4XgdYu7dxZo5/dR9iozO60rvMOKxFjkWahZ8Q1I6BPW8tPLTgRpSas2JfZdDnYiHvwNS/o
1qVUyxmaNk4OUETAFkptlXZoF4JIvtgd9h1Nk2v0gPcz1IJ0zA1vqOD+undBiMA2x3nEMg5VJK/m
AG9ojhS/nl5NUz+KipG2GsfbbixuUSjtLBOyBxOh1GwfkJEO3uQM23Is13X5UwjzjnqSsqtINhg4
LHCvYdzTLnwh3876JVNcuy4Mo8Bd8QZKeHYUk07GIIercTyTTEtmrCB2KYfkHO1Uz3SFdLNS2F5Q
q1XhF5vRSfdVhuYIozgsH2YiYbJVQL3E/M3DLmUlu/RRg1ULmgqZ3zzzw3Qvg5PxHKOgXpVwX2Lt
yRhffMWtpkPY651VWgxomNO+vs4t7aYlaJmE13QRZMGx7JujXjn7TIelAGB7rQzxACLzbiXaLYMu
/HSzYE1WDiNoJIhtYjNWP0tRNVhEC1nF8Uqcebehdo5zxpB+Uh+RQOArdcA4MiYXdWZsOjt49XV8
crJJMqCuSyjcSY/w3njQC+NeTMHBN0H47djfzgYA8twA8Q4Jny3MxAmBUNtSqEXNEpreOszGJWkZ
p45r3Wj4kkMiuMuJagud6INfOtFVSCvoCbuNVsz22zWdRbwUHbrEPikerUp/UGPzqgH3teH0KCdf
ewTS21UDwivlBGrfK8tZ5l3ePFXos/sG4A4KhedE2k2Zu/eFpd8GA4dyrUPZteGDTj/xb9GefKuo
rh0b6LZyp3tH018GkD/fsj4KaW5RGO0mhl2uQJPmzuljK/Id+SVeXeufjOajjeX65jrBRufWmA39
DuN1nBAG0G49S279ujsrEeClh6mNf4Ll4khT+YPNluGTkPNq1Mq3upjebTpczJyiE2DnO7kB4grb
pqUoi0fVRuaV1ikCsabEaJfhHGu/EKNlqTclc+9C6NPSV0pJjLqs2Mt7683RRzAjUW4GnTCdyNSe
skbfpIPF2D/rntUY0v9a5kcHHr0Sppau4bp/hqJRq6awAHydHmVslV8PmctW0uEWGiK7I6jzIw0K
6dltLrdd6T5xS6RbRBnNR9Zld7jsF7RWJv4jHbwPLJe4hldm2nVLZVCnREV8P5LvhdU7FiooEFZM
wS3gKLmeYWILYh89kNVHAr8gthvcrZIdzDHVTCtUoLcJ7TBltbZNOv3ZMrkduOFdo7+WZ3mOmteY
oP7QqvCUIqFYhoOO+WYN8VZotuY1qJa2RhOtCEz/Bd0m9wqB1UJvLWnPt0OBhlCfoRIwmViMmb7v
mh5hAZzwdGpPiLue/CrZmXN4yCvUDam1rCz65dYtdio39gk85pYhfgH40kfwYzT7KNB2GNQaLfSt
egZN0CNcUQAQtoxR94jNN73K3U0/cejYmlrjr4TQroanRfYpBRTuswf+ioTqFJF8prUHIBu0sGKe
VsWQEClnY58iBXdzTQcCkIAmBNxI6M2jDXSkBTxGDs47syW5NUZxS5OzwBQFDi1MJ6HlzmKMNUAQ
62BzCwbWW2wmp16AnCXa+ApnB0Srfxii8BTFLnlW1bEam3fXLR7jIS2WWWIccrrpQiTbGAMwPS3L
hbS7k5FYB7N3DlCdrpQNAOBYP6VOJRpKRWOU2tRkId21wMRDWp9RJx1PYLah59GBkO8XLLnAa6pq
NeXqFAcs11rUarZcQWTYMTVi7q851yEkusZMf+WoJJpKPDt6c+ynfFercW81OUgIc2BNbeYB8cc0
fgZNX9J92cQHoC124TvFo4+s/jzMIHUWlA9yFAWSFUdb5RvPpdUxVoUOCfuf8Bh62pEfp1J1PifL
eFXosIkLg3wPO9fu5sE8t2QjhDVYugX8UVXGXsPYhqvB2kUwvsDB+OCrV8rvtd1UT9P5gYVzcRUq
Y2+papvl0AAZeG2NqtzUen1FpDZNXTZScQhCJJxkJ/qz4RQoSDZxlGDhgNKnxg9MxygEZvNnoE2M
QGuYiQEiPpue2MJhr0vFvuRp+0PNhLW4i60EE6ox88K8W8JP3aEfWOI+5rWmtYL2uCzq+MYylfDy
0d/B3QE+7L1wTLbzgGlMJlABZqgM0GXxkm9ihw2dVOsAtMwc4b4JOHMDLKKpMA8jDBCVoGTDEK7M
82etHYC/ADc3rt3fNhhJtb3Y4X+4tLBZXfhhSQ3hrGaXWV+eeCVZYGHV7KrzIIQIUYkDsVVpz+lU
/LQk+sDIr28Z9L6C8T+M7bQ1JrpvWYFBdKWIVrGRXMtRHIqmO7nx/Mru8Ax37jCAMQuvQri6EALl
V4zLMf5W4JXxGUgaQoXQnRZFN8q1X3UvI4bOK0vggwKudKK9nDcZalx0HaWJOwCMVR9xlJyRe9RM
UuaqRNQEv12BdUBoGTG5S07JYPIr41MrOxh5RYomPKYawKaibcMtKMmREdtTExePjtU/y6n+6QpC
p6cQ+ipbCnqLb1HZOtBgCl0At1uegz5u8nUPQhY9nXkNLRPxVm9AIj67mWjqiUbiVIGTYA3gPI64
mmXR9AOE/QxUqL3fdXuQlytgWd7fOUVM30dN8tLk1clIg0db+PciROBWpVq7Luf5JU41qllK1DL5
iCu9POCucWNlrcsww3yzcunSycTDXoXQJWiPyge9LwWld5hy8evVYuwTxyvj72wsv3B6dKUyGIYL
m3TOy6wypC9+3rcVgtMa2FcPw/LRsrDE7ksYkn92YvxyKcbPuL44ljDMC//KwSgrBma52us4oSyl
yp1dA63Dk50Kd39e6p9Q0QtbZVcys8V8WCDNsIz/85vHcdZ0wzhETJswnsz2LhZruaeYMRpQvDr4
14YZ0I5boBoRdhQbA+bLexa4oChJp3FNl9YbnFSfICKIrqavwVWzrPHWN30U0G4xh1tykWJ4uLVA
xa/ZOnDPZP106KSumk51pJgOc3SHnkxb+vDr6Y5qqLelIk6L9nCSD4XogzM30cX6CzscnsOgcg2+
TNur97jRxB5aK/1JEjSUtQLLMU4IdDjrPz+p80P/04M6W9H+ywyaMcxoVlh6713nTTZPY4Nz2fxQ
d9u/X4bXgC2LbRPD6F5YcGrCyvpZG829i9bE6/gvCGxuD0tDN5y1USTN/Z8X/MJC1+XV22cPU912
nQt3UUnrAksUITUCBgaGmhoO2ERN3/hcf7WlUfdh7o/PtSTR+fenp+WtlXCLmPs+jPYN7DuvEsN7
m3B5/vnnfPWaHOUwIOPh6VA0fl8oq81A+els7+cBIyI6EB/qmMe8EKVmN32Xvv2FYSqR8v9vtYuv
p4hhrLpmYu3pesU2r0B4nB5uZWDXG+E2AKBZZq/zvHj+86/86qX9e92LxwmAGTNiZd0JVgzkObH0
C0YJf17kv+8MhoKDObmFXNowL+OlBAPbpK5ZpNZRthFhADWTaHmgz2/emX52gv7921KEWHEC6aYQ
rrzcHSijbJiCutoXUxxdMfBv75gVnUmxZ4M8/N6WKWjgkl59wFq+E9AEtfib7/u/r5K/wSJ73lb8
D+/+3zcOnO7c5yay9mJy9kxVl73xOKH2lYs6URs3/e7pqv++Q8Uo17ENvotzlOfFOxwd+nUwMHuf
UkO9BkbVLYcU+c26EhO3p5yyBss0jM1MJxWgZZE4CKpkSVGI22BvFuVOxZLNhq9UCQCo5h9O3dd3
KTCgB4UuXGV1El4XdhdRk6eILyocA9MydBd9yr/AGBcbsckq1qZhxbu5re1rzlf1prKUKHN8Eb36
n0ysDFbGJNA69XXsHMdOBbc4VH9S/ZGZkuUFmiHRQxDlB6R96HhO1Ya7UBuzb97QV/uRk4p5Acbl
5+vx9zdktFWMB3GbHCLm/FNhAMba8BiK/2HbO0JA+7Q4p3RxYVtOEBds+SwID3xjnn2OI6MoslBH
/P3XdX7x1BRSWLp54Y2fRCMk4KmNDlK7pzeGGfsaOQ//f2tcHIYVlYNlFyDD/nTj44xoYDg6Db/+
h0WIirWEdBXu3heLqBauGM17cvCjcDOjfiKEzt5qLi6If72QRIfByS4U2bT2xRc6IQ0pmANGh9oI
7mXjL2JbnWoRXf15mS++y9+WufguZ2FkphT8HsvM9lqPwSrtzZ+X+O8lpaRBBg3BQ4iNuHt/38nU
Pj4m08Q3GurOYCLliAbyAQpzyER/vZKhmH6bICPKlvbFLpM1FHkxAOildrdpoHHxctQLtL9oAyfj
uzf0xaMjPpb8gvONwZd68ekIK53IKpq1feEwUyOUxtlRq393cv43wYdfJE0mD5zUZCterEIDFjXC
8IPDdNaz6O9u8jm274q2CtDvm+f31S/691oXz08F8EZKzQoOJLAVK7i2jVdkwV8bvPODDMehhLNQ
W1zmjNSj5vqC4mkvs4zY4rQC2x19LHXpvNxvftAXW4+rnA8VJwTp/OdrnUGAnHL26bHKp8S015mO
EAK3zLr7Lo3+y5UsBoWmzhak6Pt9k7eqT6yA3JEDlI01nhRXZJ8/+0m4Rpzz3cb74mow6JakIs+C
achl+mrCEZuE1MoHUxsA0xnY6Dc6Gog/f0xfbDxqZHo/VxArQDf++y/SdBfYjCHj3oyuivo2Cwov
Lp4iAW2Z6eT/sBanBHcQbZnuXDy9kRC4GcG+DgcuWp4FnefBkD0zH25wvxuf/rzaF+/q3HS4tsWA
SRnuxdFaozya84TVJBEDZy2LBWG7oqkKxPvfr2QabAnSOMgYv7wt8N11yeugadNMRgh6uM41d5Ui
KMt5mn9e6otvF+8xaZE5zd4Ql4n2sjcjE6cbHRGaD9aeXeGbvPn7JWyXf/x8vHL5XTy3CDvWAD8G
fd+bqs4RaLQxyuF2fPjzMl9sb34Fcb8m/RN+5RfLhNI3LIRp0A2bmMy6bEj2GLkAURtO8teNmvpt
qYs9PvWYskKiN/dIpfVjXjnaKeqLEENVOf51zsnvS13Uc8kAC9owGqYrKM2UhLBVO3dSK7/5ar94
eA5yePJHeEO2Y5/3/r8a9wTSPMdQlxyEESxTG+dls9oEebv6u3fkCoPzlOaWrBPTkJcpJzNyoGJ0
k/JgWS/zeEZJIaPazl/u6X9WQV4CMmRLF+r37z8mDyv8ShqNME0zuxm7CQJO8Q0Ccfm8WAL5CrM2
joJ/AKjfl5iiwjXS2W8PfXhXxCisenzHgDD/+nFxD9kc1abj8Ogu9pmhB1aR9rI7YO2HAsdYjNWT
ZXyzwy6PtfNPAXKXgvcPynUZk4bFlkon5XQHw0Qt7fqNvxzRdKKBhMHazdHxz7/pnzTYf/ex/6xn
UUFR158v84sdbUFY1GRddofOFPpPQtutV0P33Uc7abBUDXIJ8cqV0uw90TWKifVQRPXOyvscJwuz
M/9y55//HIdijHw9Brj/ua/YKWY9WGh9DRuUHBkiNhhpe9L0/i+PwfNCLi0s/yWNnL7p9y1TTLhw
D47eHtrWPDIvPVE3fbPEV6+SD4vKnKQik9P89yVmJ69T1KDtwT53f3j+ivCjmCCyj9HHn9/iF/tf
iTMSRiXEJWVcrFTnI8fFbPcHq/mw0rue4UN9/z8sYei25AM7n+kXm1+g/BdzihlwNd1oKG+HZ5X9
JYbMK6FNOtf8HBSIFy6WwMaxJkmo6g8zfQiqb78EXsXAt0OQ882Z9OUD+9dSF7s+9KMah0s+Zbx8
gYVv09Q/swe/OTDOf/DFt6UEsZ1AM4Jv+jKISze7xieQryNpaewXTWLiHJS21rc9zFe/BihV0mFa
HE6XiXxtkvqTTGWPUXh/Kms8AO3yeZL6y99vAZ1//gw5IdS5vC7IiEzLSur9wUViXF45xqpKvzn9
LhGt8xYAVwDSBV+gSrnYAl1YaBrJtPwSp7qNk2ZeoJpF7uxPDzghvzuK8RZTutu//2HUkZbUOXSt
/8xJ6ioP8dzS+kPk9hAeoWZgZ5bnyz+v8sVxQHzVOTudc41q8uLEkU1eqIa86gOu6YvGGD0RCJLh
3/viu4vqq5XOp44w+FbP//f7wfN/OTuv5bqRLF2/ykTdowfenJjui21Jgp4SJdUNQoaCNwmTME9/
Puj0dJEgYu9T6pjumAqVuJhIt3KZ/1NhpKYiFb1vl/Wxj1+iATG62trr7ZkP9y4Kynz9Ot/+19Ji
vjgPEmDgEonwxNIpdw/2wBy+k7zZcujStVolX0RYXzuN9lyX5+hfs+Ow2F6ICxkeM0aFq7V8b5hl
2bSNEw9+WNF5ZjW0MoxFERw4KsO9WaVzu7Ux3OWa8I6IhIZnnI61rwxmD79jfr+9y0IgYNFGQmHX
lUOFHA16T93cH3NZ9j9OL5yV7W1hAZ8c/qHpLcdpTDqq4LbLpjCRf0KZ4zMgv8tyKs5svnmylt+T
vffrMeq676B3Q5LbZtKLkW5LRGjrngadsIzjM4fi6mjYZdwi7AU6L98uTho8snwabEZTVrMCT04M
CQXCov27PPp5bVqvDC3O+MzM597BGKJDpKpPpdsa16jv2Tu7U9PrsTWoAzw9T6vfj7DI3OnHdW/M
b/HXXrsYqhiyV+8nunw2veKriIszuc/Vj/fKxHx+vjJRllQamSqKlY0HeGiiYdfJQdsh5v/3PQqy
KH+NZeG0x6idaUFVjr4boOBkHPqhRvTujIO0ctq/NrKMiplpkSSO1g++QmkG3XPRI+6BvjdGVdtm
ArQAOtLRd7A46f53ZuoX/NdAAd5bjC7LW7O0kKDyBQow5UgNjhT0UJ82snY+zBk9CMMYMZdB+TpL
das3B4lirZZfCsoKqPrigunBWYF8g3132t7a2rCJTji2Z+IKLJ1Aio/o7sp5OYT4NFIvt5r1oSi/
/o4Rj2SGSyhEW76B0H1B8X6qep/O/xZfkEBSCc+QqtbQOXO+rl4uPARwBF3bIEKrv13sBad7RYlh
72elHd9OiS2vrGT6NoRVhWRSVpJUd8xLy+u+TYXXwTaKz7Hd1z6pQ/xCVwmh4cDPU/xqu5mtlJ46
cr21bnedoxdSO+2HaTqXGl1bKTwrLd78bDn3V9rtlRnPqQmWmNwkIwUt1GLtveo56tFOkrvTs7e2
4RB11i3uE2MOnr0djyWNhEyRYMPFtMQSQHUI0I2minCnFF8NErJbQVMH2lfgPE6bXjscXTYDhbf8
Bu9uy9pTzdIo8ez6gNNq4wnuGWOynTOZkPmMXd5hxEtc9p0+xxsWt0tBj1ERx5zBfY5g4E917Gnc
eUZWkmJL7cwGX1kdtkoVCiuTe5mcyNuvObf4VK6WokVp0Fen1kc0BLg2xZlTcmV14N6w3aDAc4qo
86/xanXgAZESUxNWhzNe8QaD9Nl4+6megArW+ufT07RmjP5hHa9tjuS6C2OArxM7Gkf6hW2ajTzw
H8ekM5R9H6TjRRD18RkPctUewo9Aqs05pbiYr6wuXTgTvfRTUX9GF+Vy7LxDYHq+mRRnVqA2u72L
tQGUltgKqLQ567dwwF1p0g3XoCZBegm1JGe8YT/cdU3yvaIUli7oez2zJ1TJjMPkNZ+QtLhxQkXO
eYYzq3Rt5bz+TRYpmilIszI0cE16w7tzEuhldX3VR+JMYHRlMzBgj4AAAQj+n8WAp16NPLRaeHE4
wtfr5qMSDje0oD+Sk3yC2DOd+cKrk0kijRcvqQ17+d4lOidMLTCJEVBkHMxNWHSvQDPZCvsc3Hz1
C74yNc/1q01B6+rUWrnV+ZTJX2p1eyw1oEnpmQHN5+G7FfPKymJ1FmPiGYnsex/ps+lPo6fSko5V
cdnVdXcsw6GjpLL28ksox+lXaQTN89/fjTxu5lwUTqWjL3fjVCpeOK9YTZ3F06P2Ab7XxygYr9pR
O2NrLRLIlPGe4/9sm/LSt59U6yzUIREQIXpAZX5bBxGSVeXeppjYiYMbZ+ovtFlpJqxtvyzGJ+JB
Z3LMa+v19W8wX1+vJlXSkq1q1M75oUsvKtDl+HmWuk89UgePv/FliVvSCzKHAJf3hGJYtJCpXLmi
jj4nLQSjGnRN2dggEMhinja2tlh/GXIdjUTmMnduASGzqp59kZP9LfrndHzS/3ZxBs8dm4IGQqfm
fMUvNzvc18EBW8RJ6lZo0VzV1GfrZntmKGtT9NrK4uQqMup8q5Zr3Gs+o3vWqrTfol41fBGZdcbU
6ld7NSD97WqI7b6KUp2vZrgf58J676mQf//Fa+OPOJaLj8dFuljyMHNH2dG86addfO24SBcrwffT
c792hLhcpbhcjg1PY7GFPZyd2gw56i2jtG4E03TwOpi4tK6ol0pnl7suJ8nTKzpV3Zlu/sZHfG1+
PrJfbSlQRKpUgMP5SgnMATmnKruMA3e8ycBtfTk91LW14SK5SJ0IXuy7PTWhAjXpbi5BqH137Lu4
+KbC6FK+ijTanba0tjReW1p81MZknZdwGv3S6pCURmuugaTVuPvTZtZeIL8cL/JjKtt26Q0BptaN
tmpG34QGUQJCFvFndLGA6NJ/QDBX5xFeIc41RGdWzdoAeWQRa1V13gXL7EQ9droivLz3G9TPLvq+
GrZxVff7FMjV4fQg12bN4zlHmRp7gXfq2xVSOkboBV7CS9/g4KgCVDEyq3PQmrXpmBkRps8m48yH
XR2ea/Mfk5JhsmlvbcbCox9NELnr4TJ3Kcr4Xf/kxrxbT49tbfN5vFOpWLNmGtjiCCHPgHdn56Of
krEvTPHRCx2KLXrrYNeovHvadR1adxrK88fThudttXAcoFSolOIZ3NqA6t4OsE/oSh8inq5eCOdu
jDQ8PB6sSR/9WU3nguYrX/O1MWcxgw46gNLqu96ntD1HBLbIwU2lxiWqI+OZD7pqiuACoXKXWrDl
gZkLjXp5SrIAQNXXQzdd9KOFpIZ95vOtmmHKnDnNapDVevv5UjWJnEFppQ8dFBqPfjWiQZWc/XCr
s0Rxt+YQX/Coon1rBkaAbQRuMviGgnwqb4bsJlKm4CZpVGUX9qDgTq+Klee3wwX9H3vzsF8dxtU4
0U4a6Fw3hruzS3Au0Ekv4al8QC/wtotrNLPVH6dtrp1hhDBwDqjBsKhTXuyB0GyEHaQab/4hjYEG
5xai2YFW3RdoNFyoc7tGlpvJ9RyGAfqH1NCuqGnDPv1rrM3oXKhMbZXqaRTuvx16oowG3Hld9R3r
Z2bdqfYj6pGnTcyztdxz86okMoXurqEuXBOZylYWYFJ8BfHFnUGj4M5Oi+zM0lw5UhycBZJtHk01
PP7fDsQy0OOI8IX9eCxJ31T2j54m/NxudnWUflMt8XmQpYUYW/p0enirE6mTISVQREiRgq63lg0d
sQLLjqD/BTTWdQjabUfdoamqFxSR6QieW1me7kVvFfsa3uyfeuGey5uurWBy8HPEAxXedymCphlD
elbcnpT23LiSRMNGAQew6Zq4QU6++EBZlL3NtfTMy2DtqxtzURRDh7C0HDtSO/pUsiz9PqWEvPc+
jUn3zWsabxuU6eewTA81rOaUJsoz63btiCAaQh3TfEOqy5iBEQpZWwUHXkKZ/4bWg2sZe0+Bme08
a9yfnuFVWwTdNb4tQdzlOd4NTjvUXiN9mQ0+bxJwKFI+5E68pwPhTGhg7YOSueJq5KlOzcDiBm5g
UsE+YRn3ZnKlNO0BYB+tdvKD7ZWfmlFHhcL+CYjmjF+ztkeJYlGqw688t2i8XcPZUEKsHfrKRyaf
U4icWXAuKrfiz9CV8ZeJ5Qb1pIrQC+VGqf7BdcpNb4lNUz1EParqlb09PWVrxxqF9x4vSbwnV51/
mVcneoqTpJn1IHyVFstI/W5o6D7mv5FJYKr+srKYLELuHmpks5X0Sasu2xLoR/LVUsSZ0aztbuJE
jINyd80xF3aM1kVdDh1Hwt2ee0hgWx9tJRX3KBXlj2ltQoPI5Je2otn29GdcWxYUPM4RTkrEWJFv
PyNGmoFkYe3jMm0i62CgVnLaAoUQ/Izl9fDaxvznr6YqU5WUcsSs8cu2PriIQV6mtutbSUsIKT5m
rlDoca4uks7Ud31l3TcthTS1fkFbvi8kXbS2h05vqF32trxpSnMXD/JZQKnIqbJWKvEpB3CFjhc6
/55OS2eeHaBKPJRudOjK5r6W1G8FLapYg9iFhXpwBoBh9uDndFCbdCHE7bVMp+S76oT9Nxrctmbj
PEloJcOICG1Z04ufTeGXtiUIVdvjXeYY5s5Wh4sAHSmjG5+yNP+hx/ZPrkfr0FnyVgu7+6xNPoDv
QAmyHrxtN4bc7kPfHmVtFtCDhguZohpLpxL95ePX2jTvGwBJm6QbbiYb+nE4wyg1qmor6CBdUiFz
Fspr6kxAHg6jX5oMVQuDbkOnyxYZwIMpnT2lpx9kW13Cfd1RlodCgLivneRx7FtSYOXRdtCUUpG+
mER0maQt4lG9ivhYfFVOlEclDTrCFUAmBPEnmv/T4qnu47shFY8yBI3tIcZlpeO+S6MLw60vvL7s
91ZOuBFIQVNnDwhdPNH9cuuVMXLSsgu2ZVj6jUinR6UV+Qcn1dOvUZ1nCMEj7q6nOhQ+xQivxqkk
FZI/BgU9NNIKv4iE3t1K4/hNC+U6iHTk3iEDh5Pzc/Ce41ptj44oUYog0CKcIHwGRYEutDDr7zZq
MhvQbne4mHzQnA53K79GhdXPBnXfG/X1JBN0eDL0evqRtvRqRgCEMN70UHxL6/azRMpfQwav6BCF
iQ0pkO37mRjDJ8tpb3RSNKjx1dEZ/2blRPvV4GNQcEBCylic0KGD4KGeEy9uHGQCRbqtkeycSben
9+PKjn9jZnFKi140WRl44Bm18HNk5pcBHuwZGyt3HC1qPFt1Anxofy+GYlSy6d0sbnzaGC5bqdib
0YkPaVE9EHeBXzI0X0cUtLdWWl+eHt3qR3xleTG6Er2uBBGC+TxzqEm/SLQ7JYj2v2GEiiJSk3O4
1l6c1iRAS+AqWg1mUNn1eXiV6vFDIJs/T5tZ8ztBA5G7oz6UxPKy8s8FZub0lGX6Fm1SaP+CGUdr
98/sK2hE4GhZsjttcHVpvLK3uAxyEjGJrIbaJ/Dws7Lde6N3fuvT/TWkxV0AlMAbs7pp/Bw1Qiu8
t4FGNmgfnx7Iyo3z5sMtnAOekrHRtxMfztZQHkBlFb9ZBM3RHPR8F6N/+XLa4PxlFlecS73h3MhE
CP9dxzKIhGYMUujJQ2y8GIVyAA9xSbfB4bSZ1QnyZp+HEAcvocVDJEsGRQax0aBXqFxknua3+I+n
Taw4ce78SiRxZRrs3MVbjhLBvq9VtYHemv05OPYTIQ7uwOK2dox9FZrn3jVrQ3ptT3/rHNhF1KG6
qjOk7jiAkUKJ/8xiWPGtfmUdKQAkDGz/2mWv3A8JS1Yrw6jy3enB8T5aygdl+qaO96k1bDr94+nP
t7by+Eb0KtjEUHgsvh2O2lggV9Bw9ucMlaY+xRb9x7TYelyzpy2tTpRFo9cc4Kb6eF6Sr4aFIzma
owwrv3cQzLHA8bZf6KXdd9p34epnjK0P6y9j85+/MlZ7PcXhFX5wbfDarB5B6CD1eRfF5yZrbSPR
4Wr+6iegFH1eLq8MWWrHxTE73KIxNqrDxetUWxyH099ubTjElblkydDS67MYTjEYU6rNV62peBAX
IYbepJ4z3KYyU1Gj1SPz62mD68P6y+DiQJqMTm+i3Kn9sJmdSbHz8AQdca7UY22pU35Kzxn9BKz3
xdcL2hhZSmUSfppc6kxUZ18jcbGJKfuITHsXjs6Z63btop974DmTeD9w8r2drlY6OXzgpiYdAHt6
oxd5d9toQfMNysnw5OS5eMjNLPZRCipv6P5Ghe/vf1hytESz567Bd4l2q+Kt23ZW47eQVNOu2hbV
7QzdPm1lba9RcEpbJXFlingWF34QFVFiFWbjjxI5wQSqc2ODG78Nwlu9+3na1tpS4Zwi60wfH4Xy
C1uFjSiVVsnOT3IHQVVq2YDZO1VzbbRlc6buf+3wJXWJa0ENCCfJwk8TU60gbU0LSp1HPVr6oXcs
ws54OT2itd3Gw5ZcCoXedCEtRlSpFhkbzWr9RrkXybNLskGfJZzg2502tLYaXxua//zV4WFHskr1
Kez8oC6U42Sg5NpkNf69lg+wpHnZySKCsTuYwW2H8tm30+bXVslf5qnveGs+RqbdREyk9ek8FYje
IrvkavBGVO0XMAn5tRJUzWmbK6uFLAsNDshhzG/4xUlm1mbsyHCk08W8tnNEDCVAnDN+6KoN1ghT
Z5MTWEasWJBWifZ/63equQu9x9h6sdLn0+P4dbC/9aDot+PBwJFvsUjexZDRD0EUvNH96Un/c/hu
PzRim1wTpxofjLvpc+gXBzhjR2cL/fbKeRiu4mvvo/LSXhnHmGrp6+FKXA/7cJvskxvtzCn3fgHT
d8ZDRpsXMMmIxbGKuqXtEHTUfSP8OLKK0DvdIVF7oUfD4fRn+FX9sPgMtCnwrphDg561rI4weyk7
M291P/tsPelX8jq+yC+6Y3SQF84tx3h7FV+OB+/oHYfb9pjdlJ+GL6d/hfezTQ01Sg9z/wKhKHex
ooY2tCOhTrrfBSXvUBAZsNYApLTnnNk1QzhJc1SZKk/qE99uF69XhibPes33hLEdksOYoFGc/Pj7
o3ltZHH2jECH0d5kWSE3vo/0eNuA+G7NT79hRZslaWjPIdG0sNJJ4MmWaDW/guQ2pB7tOcNlP2pn
juv3B4zJe9OiSY+GS5LUC98cdUu7s4n6+2r+c1I9+FcKkdW72ji2CHGdHtL7qwFbbHcUxLmMKGV7
OzuJYbSS+rbZVpnvogZZnTA/1/6zsrHeGFk4/50UBUxjS/fzCgb67CIk9q2mZTchsILfGQ+tKuS9
rblK++14ppwYT0bpqt8k0Z+F0V1WjtifNrE2PdQZzeV3pIrwwt6aGFq0o02k+f0ROJ3RThdIAG4a
7+uEQGaU/H1PmUpbaiPmueGl4SzWnDCNHs4dJ0UfRegXa1fupG/cKd2dHtTaOmCe594slp72q3bt
1Z1qSaceZJgZvmMMh8AI/Gaszpw4a6vgtYnFKqBNHd2yhmWNnqNTZwcrfhB07p3tv1+ZH2eOrfFf
0ojM09v5sQp9ckXCyWbBQayr/qXQyj2a+xelI5+dwn4+/eVWzjcuZB7TvDFI4S4FIJo6HWOrrnUU
TY07FvpRD7WbDl3v3zCDHzEXOc3CfIuF7Xr5lE/JfMLRNRQU34hSbGriq6etrCwDh7AGuXqenLxv
F3NE5VHcS43VFhGLl8Vzca4wd3Vy6H3SyTSShljGuhKqLd0CnTx/jJMIDI34QE380SmjjzMhT3jG
Gadm9gUXFy0HtTYvanTmXGf+81frugUxYiIAz/kWWMjMtxCG6KstN272JSBs3fYfCxGe2UurY/zL
5rKdrJRl34qu04kSQYm9QgJpE6L9TXX+DuX235gxym/wDXGo5l6YtwP0cpo1KipbKfvPyguDUreL
1DGyM0NaW+SvrSxW39RSWze7jb7jfuMjb2Idgf3kXMx6PsuWk/XayvxbvJqsIs15T8am7uvZ3qlk
eBAaVEJ7Zu84VFzGgF/s/kyF4vrIyIzNDUSEIxYLBB2vUSguI5NDuSsmZWsMiA+74tPpjbU+tP+Y
WYb0mtGgh7i3NN+JGnnnmZncIwYL3tp1HwY0PpDFT/qLtBHNmZKYlVPX0dAnneMglOEsj6ex1Son
wh/3bX3YAnTfaojDWgXslLw8s0hWTJHGp/qfbmzq3Za1S+WkpUkUqtwhmdzMOkwdUaQCkYNBeTz9
NefltlgopFFVh/aouQflVyPCq4Uyqg5q7VVr+q0qDeSdIZPn1d/Pc5tvjCzWvDaknB08x3xvHg78
MiF3hfk5zQooPObxd0bELU9XyNyLtbi0XIWGzUxPKMIaSvsahIGzRVTrnFjRr0b15YczOCqYHEcn
27AwIwJRGrCsbD/48zl+BFr23N8QIr1OP2SP1e1wDA876/70yN5tMNrZWX7UlMxCQugbvN3UlTVk
Q6AjzS9t82djU/gUOqQ7ewuc2GlL7/YYlhx8Pg8r9iw39taSHJXJBWFpXaFup2wB0d+oaf65rsxD
BM9obwrxUKVldMbqu7XItTK/5cACGQgEaovxxYbbJzJ28mtRIHHQfxmL6oyF919wVhLyiN4QLSJm
upg0XCZymJ2Ssyweh8YX6ccsOTNJ77YubY08e1W0fmdVrqWYkKN3U5kSY4NPDohHtsFDqw4HsMEV
ePnk3EHx65u8WYaUz8+vTrraKdZ7p8KU2LEBMasrro3COrpaualF82lyYLHXVA0YjzLVr8AbJQBn
gip5KBNxOL1U3k8awdO5JJESSLqilld0bdL8qqVjcW07FqF13MhLipOcM2fv+8weIgS0v9oOd+Pc
jL1YG12AUACJj+I6bIyDV5uEusfDGFp7ROPBsFzJpN4WTb0t2zNPyPfzORtmu8FAIcqiL7wCdNQB
MhRmfp1BVGnrL0AMt9UQbxMIaae/5K9M0du5fGtqcUwqQQIwEXr59RC2zXUxURCoNeV4IHdq7xut
Hm4AISo3HaTKI5JiYHfC3rjqQighW1qMxgcRm/UtwmDxQ+qVPyPZuJsUmfmrSEbS2uq8ftyNEYwj
ieU4+6LE4ZBtkUYHQwEq+0mHZvYtrOPkIrWMl9yAxwRIMdxHkXvZVrBhTw/3/V5Ew4eYH2qwaHRS
Cvn2jPEgf3rQ9orrGlE5MLa7pEb4u+32v8z89/fh/4Qv5f3/+37Nv/6Hf/5eVmMdIwC2+Md/HV/K
26/5S/M/89/6z7/19u/86/arjIuf5fLfefNX+MH/Nrz72n598w/7oo3b8aF7Acrw0nRZ++vH8yvO
/+b/7x/+18uvn/JhrF7++cfXHyCPd3EDoe97+8e//+jyxz//4NqZS4b++7WFf//xPMx//vGlK4qv
xcpfefnatP/8g2PiH5o317cSp0DGeQ6L9C/zn3jOP2bnnrQfEiNzTB0zBcTB6J9/6N4/6NYxqciZ
VazZxuzABtrc/EfaP5hJup5nVR+XXWL+8b+/2pv5+Wu+/qvo8vsyLtrmn39wwSx8Ek7OOYbCzyFB
QUXjwpHUqsqSENbGy8Es8/iQQVPW0CRqBFyCsMxAn9t5GV6oUYlEruhznvCzw9sevKSGA6Di++UU
AQn9A3T0vkbYXereVe8NZnEopk7/OoJ6d+5ZmmgdSXrDftRqxF+Prb5uUL1JuvBxQD/mSarpdG8p
SDvtiqp2u61SQanZ9B4Qd9gGkdddE8MWYuNkAFEPep6m/UURJ+WehklgfKXL8XzVZwhXbanabL8Z
YZp843rIooOlxhVAGGFL92i5kfKz6WtlI2o9KnbSbLT8kKKIH25xdoGKNV0i2g/O2A7uHk6O6u2i
ktfDtkZPTLlC+xkIVeJapHPa1gvarZgyA4FzW5uy4V62A8WZ5Lbg5knVhHQI266O79nYZgIVL+7y
nTGWU3yF1Ozk3lmNlf+0ez0PrwGNusnW0OO0fJJ9ad6GutH0u1RXaJmkn3BqH3hoRIDWwM5J8SMa
tWnYDlAylb3nAlW8Betq6Feta+fW50xpdBpT+KXMbV0FqnKr5k09lhsoNWZ8AWO+TrZRGFs2pLIe
Tl6VJRMADGuqP0kL4vOhcibXvnHtDsDIBHfevh76USFRECpRtKuDtu92Tm0Y9bbWe0Btsva2upeX
6V3laWJmfNRpfpEIq3Qhlkhd3Xttnhc+lXOTdhkLN3N3aqMJtJ7T0LyrdaittC7LMNh4Q92P1zKx
nOLACyDot2AzOSPVQIzfBWjAcK+0TjNgQ6gHKDakVbRAAxAZxlFpgn2lgeBD7daoMeLFDbelAVYK
xrCBHhbk9lJGD00xufKo9hr620YTCJNWcKJV/ARF/dZlod0fOje1s4PkjUqNr+068WdrykdIuHjT
47ZEgS/bUoKZvlgW+ZRNT0bxU54iebAZbburbqNUI9AGKsxJN5ClhnEXe5kS3vaZlQb7LmpM80NS
dyhaNL1pwHaN4khsAJIo6m2WD90Pm4cx2ytr6mpr5Kmb3zv9YCg7faBV4NKgRwFcaC3H6FB1LcTc
zGwKyMSlXioTHCpnkvTZIu2+a5EBo+wsVPP6VlHsAZFK28m/aFPnvvDDdPg9bglqc2sObvhz0NPW
3NW11AGE52iVAwdOKFLYDzEEyF1XeBVoMrgG+QNtwzA2slxPvL1ax6TceeOgF9CKcHzWC1h8m0JN
ingrySqMXJ22m5LoUkS2k+Scc0AZyXgfSzvJ0CIttPoKaCX6znZfy/LCESMsNcWe5WacUnEfHFk7
d2KM1GyfBFFbkEITAcRlVZXtcZxMtTzm9Mwp2xGgrkURUhYn+4YCw2LPd7C9LdFPOtEIeqrmBpSx
al6Mndkq14oayX6j8yCtrpDmisVhiFTImRM7raS/ymgAKg4hiuM0mNnychjqzLqJ2yDoriol9cJj
LHp9OLrcXLWvjgDpr+NaGP1VVXDg3YVWZxgXSGXH+raJk8LYNYYhxI4OQ6Ammj4CPyLC6QKnGwlB
+XZYj+K6LYv2IdeSiMJHo3c/ht0E31LNatvYhXExtHsrDFUWZO1Fqm8O6LPsOA7C/FHEYGC3mh2Z
6W4UiCxxQJbZ8+A05k2XaJaEzyO86FgqJFK2HE7hLZoFDsw3Lx5nHX6wMZd5lqvq1WSzKb9kSSEv
gjYrjIPbuf24h4yTJB+p9Wn4kgGs970aVh74lT7WIfYJOpvqDdeAsheeDeFHSqiLxwJNi3LTTKJp
XzQNbVgYpiXJebd34GDVXHrerodUSoVsZNNVDBVclbu8lq22S6MUdLsWCxyYjnggYwJPWwOAhbay
y8eyLm/zkqrWC9nmYtxz7Ln1kxJ4kXPl2bMyoRzI9vyMAPFy9DhO/10xciE+9jGVeeA9h0L148hA
X1orCQrALlUVeKaTAFtXEEeyYOho3pOhBr09XzIkAHPIlFSvSul620ZRBnGMrUgLL+sRMvZtpVK0
sUfnD4XTSZ1c+qdlR4eEISZOo0ZH2WAPc0HmF8inN82m4oJuj/2oxkCrVbCTW9QxLOW66HBQt5rQ
QYEbbdioWy+ogAWWOaCiKxGYo/6M2EzvXFLjo+sP0+Q0n4OmExr8c8/aOZB/TT82IyieqSeq4E4L
y+pGsVJAe25lwUHInT5FMUjv4udpanMXwtdMqtGnoUyuWhEr1iXchGgytrgm4bCZjHnaSqumzJnI
r11BypJR9lVvvf5Bg6SpHabWgZ8KNko55l2fOPf0gTbiMqv0Jod76qU5MtFGwc8aATfu4zy1rU+2
ObQI71RBK5ujUAIu2EbIFghhRApjH3F2V+Q4C6kdlDAZXpwGIepjGrHBrjQvDoClebkN5CGEDncB
q0wTBzXvpLyqXSuEqBVOHLAHtzcaDa67VlfDxq31xP4RTW463sCFCn82etAHW0PR+3ErGzyaPbeL
Zh2LPm2yvR6G8LCQoSNIlIWZcLYShZbQbxN3DL/GhYM+HV2FdbkNNUEJdZZ1CQ8Zqwu3EtBzvO1s
p+mOqPNTwJuw9w2yjIWqbAf24tykLUyxH0INFGUXeJN7UcusLnb1QBXfZVDokLX7SC/kXrZFph5a
+MvV09ySQrFx004mNdhW8yLr0vH2YWMCGQ+hvv3oHWUy0MVxEO/Q0IdSiMT3dnUt7H6Ae9blW0cO
5g1zpr+QjCgZoqIayraeTDaTFs76rFUsKm8LnKjSjpU0BGQ0TTgckFyR7hELcQU4DlGjnWNBsz7S
2FG5tyNsB5JOjC7cpcAi3V2WIpH06JUQs7Z5nE71RSgaA65qm3ndFXL1nHjZWFvJNjCr4ZHyaApy
8Xdc9hr1UVDLRQBdkHbYwr0vzTD6Fqc9MOG6D7xhZ1XxyNFYpihSxh3OFu+dBKoX4qXt17ZJlPJR
N0BkHFSQt3KDio+RbZGN0Myd6JLC2WapKIubKKYXcS9laST7vs36u1TpygptPtfrbvSa195D17Xa
dJBdSGqVeuM2OHDYhuq4DRJVzS7gQynySkTl4FzFeYiaJCSG1t4alLL3LyOY5filRrtFoQpKTIkf
eIr5qFg2VQIZT4BdnnkldWD8RACKlTdYGwephXTfDzQFHbNKJp/bXNbAWYyK4GhbdtFxpCDom9JR
ytWwNqN601awIwt4icFOn4Ro9qUo+R14FBKWmZJeA13YyDbybbrAjWM+hv3cvDnQJaa3hapeeKHb
KceMPQyNKgVZthsNJ5b7kbKZdqsLz8r2uHfa8DCpPe0MhgwSfWO1lPIfchh1nAEt+E5gdvN9fqW2
Wgi7nE41/ZqrLig3bVzNyivZmGS+k3ZpCwlOZ0pguGWQ1QSK6PtCMSqT+niU+UGf2ZW74aLJ2804
AW16zroQzVmT/9W2AsPBQeY8rC6teFRCrlGXi0ahORDeZDVXDjQpDS2bqDO9n6aLjtRWM+kSPJip
1Mqj1QRAEyFZRBUvfi8cN3heg7ypm3icdjyjlGyvVlOe35hTJtH8dTqSMoYXl9FVVIXqo5amCMV7
gzZREdJ7gfIQlCUEbhtxl/zQB0HdAzRrp1nGQgVTNtiDtnPwwr3ZrdXbbaqrJWmXqW61BzW1iuh7
Uo+2fj12NchPHcLUhVlocXMRdH1X3k7UzSe7MQkhyUWEn9TbEpwu8FrcoujD0FTio1tKBdZlnXHX
1AlFzpCq60HdOoik0FtDDZu4cIc0n3ZKbbjidhp4ft413RTah4jPIe4iK+zGjTSNONyH+MXeYbBx
GHxhxp2KLKtThvsBd6zeq0amuY90hHDjal1fGpfsjLb+MyVcMt6lg6cBWe1wOmFP0p2/JXDnQCBU
ozjfD70bOyjEV4nYBVKZVdXlYDU7K8iq9EELUH7d0hovy3tXAdd7E9smHlEzDokFQLJruLTNtn2o
hlrJn9VYOBdNk2kfUpOTYtPqQkJ4bgbo2I2alF/Jocj+p2rlk/lip5Va3nUylt13hZxvfsj1JhGP
YZAPk68Lna7p0OoF0EetAV6u5lZN+33Y4kkmulurm1KGanebByJpboTliHQX2minbJywKJMH6eiZ
ezdII08I6jY8EmCaVsNl7baah/ZvIKdtRimdszczr5juXBpaHyQPlvjJzNRs2kaehnZlOo7NcOnk
aZjvE6f2aDyUgQPOdKA2KVfc4Z50pF7vCo+jcO9ped36dehWwS39tziuAmlObWcWSfGlT9yKx4JF
Z9xxHKNeR4Uki0d1a+MEgbeGHec+27XuNfBJQLzjpoYl/0ADhffN/L/knddy5Mi1rl9ImIA3tzDl
WPRk09xkdLPZABIu4c3T7694pNijVkgTujsnzpWk0EyzqwhkrvVbRkScE81oz49aXTTtPfetK2JB
DdfFBMUsG64lrboEMdBvFxa1kzmHim22jH1d8wWb5ZY1YU2T4LNm9dmPJSgp1LXKka9DYEIeQiLJ
bBKYDau3LgvgkB5XACw7Ui1dkJI6ZqTsALLzjousfZ/hhorDym9z2VdepjuRtEwQS3NVnX4M+PjT
fUotsZcQKUBBaTMU1DAHvTBr3tLClT/kNLbL3epPtXvPhyd9sJ3H0rxlLrGvJre1tiQPvM3jfVH5
kEgWQBpuW0qYY7PMyyyu3IwVnsrybgm7vKa0teAGzQ5TP9jzXg+ax4Zvh+YnY5lqKoPHKcppXs1o
R1u0NXasrq3Ypla6r/e2kTGIuLn2oM1V/tSko0b3apsOEVx4vtJvu7Hk/fcA3r/B5v4Jzft3IN//
jQCe7l2yRP89gPeYf2Tjbwje//l3/oHg+X8wjBD3h2gZOuOfEDxoB9v3UGzwf3qgrn8H8Cz7Dwuy
wMQLje6BcPL/xe/cPyBtLw5bpIo+eKz7X+F3X+HXf8axjUs8moX8F10P0t/f3T4m3g5LyEmdytao
1mtzJX7qZ3YZG+ewmLRB3c5TkdFUItpyfmgRwjKbtHVnJBR0oZbASaeqHbXNmXHsvJFTTG1LabOd
KkPe1oakkRqIUl9RFk8M/5Npb0VIHJNbHqXd6ktojUtZReXY0HjOZK/r5J/4g96y+M/ZRO/YMCIn
MEXq5FzKi97g6VKOf+ekAxsmiIsVta47Ezao+8AcBReuM4SOzPOc1rQR1yEJBYMZuhRxs/jUDV/7
CdlquxwkMHaTNGaa+WFQwY6E7LecG2nG259UDnpeVQjpvy41zZ07L/cGcS6BGfpovWxIl/oV875u
a3/70Mu1pApX8/3u2EyLsHbm16LlIGMqQsccCLmXfLH6OeuNqQTp8ljPmq+FjR5ntwnzAXXvYbDk
2Owo2qFMWBqjA+buFJU8lxi295ttDWsWMi2P7d76WhrLrwXSzfuMAltMj1k8Ktt9rr7WTVolAPHs
ehVbAkeNJKMWpSZ2AQegfSxA74pYfK2wC3zDh5EFYG1DtykAnmx1up9UmfnGyea4c++EhT4Pxt7G
kMp2z7LMtYKMxN485iivsNj7tcJjr7BJvnbA/GaTK4xvbkm6xqZsgM9cqQTL6FZ9t9cSqDbYRFpd
Kz5/wZ+cieI5mPK23K1rSX1ay0SpiEYL6scK3ix/IVYpa67TSZjOue6CMohrFJCvXVeuVuiR6C/i
YbJ8HjmraAVeUPpCos4t5y5evSWv+MjaqJ0UcGKNZ1IIWrstd7lhiaKIZzQdWCmqUuwr1WzuyBFM
Hsnerr0yi7Ae+O31JOf8WS6deSMW9BNfJPwLMU2qPc3+YItIDGlg31b+tNQRiyL0fFVutZXM3qTo
4hmoR878yW8Tt5sdP4aftL9nflPp8UCBIbXbuZ9Oh4INod0Ld2HOJb2p5ZXzqOXNlxVRJA9k2x1r
ZMvb0c9ZMY+Z1LVvvtl7+sUkvGUxLcPbd8dvLO0gnNTBNTuzPJpt2YxXjdt5F+DUXhz6iC7Ghr7q
t3HHKO2+ZZWZOfhj52bjr1xrsJDORtrekq+jvqthN7lOs8yJhXHpdPbkatOQkwLURt5Y4KA1usp/
zAxKMyIxGvm7qWqrucpFav9Iqdm9tkdcKaxTgf2pvG6o7ylAnte4zVPvcyn0WoszuumzKFduXsXI
wkwv2oJsxJmq8Iwl7TiY92jg6jW0wXDuZmPt+wgoRhoJl51OsrvTD2mc+UVPJR5NSE8S17M6GJIL
OOrw4Bi7wR8wGS4U2cJDmB3YtjRZT6IZi9GlUjo33pnAnbus7vOBC7oL8sgqFgAWJL3e94JJpY+G
WhY+xYKZW8UgDEC8JTXa6ylHpFcnqd8hxh+CZQui1LY1Ko3NOqd1xZiDVwfr80dpaeKRPlNfJcqv
RxOHcG2u585U2TPPU73QfJV3Tti01kRZgfCnF110/vMoxuAT67R+24yKeIwloLkbFIzBLOyZ99aj
4qr5VMuoHjql22/Cpc4xsdIxGOLJ3xZFOhEAVrhphMdF1cXQFYMhS6TQmljece823j6lkr6NB3/a
usQyGjlzhLWyC402zdcTmG1d7Px1ptl2mKvuYZHMZORK2Avfw3hpac1RPTdoR/qC0QYZmDQ0hCSg
TsWOQesycwGsVYfNXG2b3+oyt8fendSPovImnSAXhRbEq3sM0MRGCTMqRJGCgg8NR0CoZd5qJfY0
1iikVL/I0DNWzbx2S967AxWudfbgFtlchuZkWUXUzkJ+zn6XljI0ZlbjSI6lOyWLX+tOrOeabEF2
U894ZN7loe0rUjnmUWMG3RR45IcbaF16yHkSWKEbH+/FZJRDalC+3ecini17XMKFWFPIlWl03gfR
bSsg8hjMoaVPSGmM3PTVoQIneeI59+XRUPbybvvr9jNwhGfeFcQ+EeDMqFBHjmZp/esGOseFMMq1
PjQbG/NJd8fUjz1weW+3zfNcHLuWLfFgmaVjYOpWrOtVa9be0Rxlv8bESFABvGQNvFezaFSyi3I1
4IR8JFcn4HmL5np9Mtxr2fQLIU8E/rw0GwPpaXICDev9nI79PhA0eOw8by2068auxXabUgzSREGw
SuvgOYv6XsxScQTn7mi96ZwW/S1dnGWxG0Uhjb05FCSqKU2O4I955QX3Gxnq2q40c10k3jR3arcW
Xq8Sop9lEZX4S9rIVJ417qtyRANcm3x96Ntt+QjSNYmw8zS7fDYWYfy0OL7eaIX2PgfT0bWX3vXy
H12ZmiK0ZlF9XoBBuWvUaHY/1NxAKg2yQbCV9UVZAfNcWB4oiS7fq212Pxc51W3scOfxULjAsc+5
LIflVNnmIo/5LCYQIg/Qk3Q9f8OZ4hPJRdkt5CS1kht6GAcGoHugzFlkMc+Sax3dlfjERCekJcfI
NZGxAxyxkqU1GWI42HrHwwmzZtq//LTplgP3IbwovfdVG2oEbwccH4NqdigLWHJN3pQpWgtlGW+l
cgs9hv+jNM/gsZF7KOHAe1wMrRhPmVFal+4ywfGV+N3gPPcgRWOyGE5vhB0QrUOhuWyM2BWmzatL
aw8Qh9NFlt5YeYQ8W6tvO2cJmnhrMr0+zc7EW03kSftUTtSxx73KWoDDtE3v5kXQic4kYZTRCrw1
xCItyyleV9EV93Ww8cn6VMF9eUMKaFWC8X0GXmNUkWkvq4YfsjU62ICJRBXUekF349Vb7pLjRgd6
aGqzy5lUr336MLVjBnraBWo9ZY2a3za0BnM8p6Z8drVF3nnUd+u3gzLFD3fbVHBumMRB8DVh0I6o
ZYVPouUkXNTlozKjinCHJdGq2vHicRD19h4ojLuwf5mh72srG3/MaoNrlqNoEes0/VOhOcPJmYlN
p3Y7ndJ7/MNKXnEJDKy0BtWMV9IAhLzxR2/LbuVKYxCSH6U4USc7827q1dNzkPh6fF5GZ1l3S243
fUTTN91ZpBBpTmJMFbXzRVWsARFbAi1o0FB6FTUFb9festEv7RwuRicpNNORcSODtriGDvP4u+c8
2j6Z2N2gg38ZTSaSldNBnk0o6vzA6QSZxOktxdFKO6O7BVAMhsjpkFSGW+r4P4h5nJtQFo5ZRfYs
rC4hX7jfrhdr9JARM4MsuwY6aTryDK0fmVFrj2nTajKuTD8LHi6UMdGn3KiZwSs2kyCST2lxU7gi
exMir7TEGvoZ84/fph4tF43WnjPDSdvzNHluC6zAf+yU9HP9aZBqG8PRraWeuN5kbWHPpWbvUfy0
FFzXvpbGi2osZvzK52Bj1UBE4M6zbewmoWoC89SGjLzWC61Lgi5VInbH3H9DeyGAlNvc0vfGUmnN
kek2x68D6aBu9UlJEbV974tfcDXOdFZ4rtfHPtXYc+bByu02GilqLm9Kt5f9zm5h+PHB9k66G7Ee
rjjL9YUwFyjN4s7OpraKpnnUx8jwWB3CFeZUfx15I0QyqC2zuYRMDbCqJDtlv/n5+AZ4JNZvi5vV
+cc89ab1uWn2SKH8TIDDdY9KxA+rwhvdpK7r/LMvtak7kN1VQEs12kIzsuUhDwhd/LPYrLZU9rHU
+aeSweHuSipLeRDuoNC8oNzhftQ3maV2ubwUhRUWCOVJqzZvIqlGH17anFwbJn577K+M1QXr6Tah
Q605euudR425Lib7Si8iWAXzJy3KWZuYXgOv54JZfZNdaV+rlgHzXb98gjvRr57DG0p21AHp5BQ8
OKpR1kNfezTbhAp0TH74OayxplLmlNLvrqW13mXNkFrXruaY4+FCFZpxVQOvI3fXzakCsZ1zI25S
P8gifUDxkSCv7rpYdJ3DbGBzTkx6TBizpu4KihWaz7WqLeMeIY6phRnVZtqeQ2ir454t+FnXXO4s
r1oWdU9vis0G67tyPXGuDesrwgGnPRSpLz75ytN0t26ZLk+UxmzQTsJI1R0EXFF9+JNcu5DW3lQ7
bcg9PM5H6pviNiC85AFEth3vPX/OPM75rFwiupFncW9slVYfABpH64Zu8Cp717yxX77rA6R3E9qy
yu0TmPWiEAysDVw5I3Vf7YvF7boISzoWN2m0mnUndPaXa13OSkEAzhQCTG4fxGtQ216iORkJPtOW
527k5ZCtZ03hPmar79tmp9mmEDu9NlPwasLMkWkZ8CLmcgnclBeH+Nn+4k4YuOBRgmGki2UUa8PN
fGFaaAWEdbG+GBg3NT1ENcqBt6Vs23xmB+6ZOCp/8SPri8cpOwK5dxr7gH50kCuuUfHF+5TSX7y4
ozlqjvPJRPkwVr213WxDHnR7f5QyT6YvLsnny/b3g935TTKMQ+eH6Rf31AyNfRGFO0Z3aL/4KVQb
cFWUssJbuRcKy8W/d90MPfwog9J4drhrtLDqVc4erqdCHjW9HcA/RWCmcSBm5SatOQszESQArWEn
qmp81NAVpaemysSHQIeTBF/0W/tFxTkNd1xsQZ2YtODVvFI0qkLapUPntElZeCy//hexN9U5SZVQ
rBB+VbWREo6JRRMoTnyII/4esITgFzCGGFmGLTSHNlve187o9aslRRYdOq1l04XeNSUXeVkOZaJN
7DGv3IzTigDnwlemtUx//X8PCKIFcUn9AZL7D5hg9r1Os+/5n2V9//vv/R0XNM0/4HpQ4V58iAa1
hP9Q9pEY8odPJCEAH5YhrKrgj/8ABo0//EuoKG3seNZILUSJ+Xdln6X/4VJvRkkuWsxLPIL/3yCD
iPh+U/ZhXaXEE4ss6mgQx8tP+rMtBdHINDjsuDcg3lDZdmT0n1k66SFcO5Mp4hVHRbBEzx5RPQ1r
JeOkdr1mJvHT2g+3WZsTwI1gMx0WxC1Ek7UNTzUgo9H7+MXW4IQ+NCKe7iwLw2ZUz981Aypi7Ypd
uvQ3bRrETrfFlMPf1el6BYhxpcG7w7SyWwXjujwxKPnX3uhZ171sgu+k1Xrn2Sg4Dh3hh23HHOpN
ZDj7or9zWaEiwzJuCwJYeVmv0sqa4W61fM/Q+WlnItipiis87IfOC2ctu8nGtou3wM5vpHLMOG9I
cckNQB7OCnLUtpOTmdeIMOaIqa5ZUH1YpzzIbRbsrjiOk/jhFfPZY8ym+q1HIY/e57Wx6veCW32j
nbl4xCWw6yex80bnOdgy89A2/ll1HAW9fecF/a2rbVdu0MJziLt0JKhrTLcQ0o3PaL4LN/uc+P6Z
pOc+cTXM41UTkTh+KFp1T7pIFeqD3JWptc8A8U6pbo9xhvwkDdEjt95emxyZZNJsv09uM4D1NjMW
JyerjhkYdAj3rSIdC4C9H/gne/JHSYSKB127Eu6mPxTl9kgwsP4YlM5B5t0+ddtEZb7mRTgSguOG
go7Bz07vdb/5Zmf8OmrrSdVqPxT9S0Xx8VvZiyVhlX1z9Ky4LldxsS24+7Lnt+4O7S8tyOOJyy0s
lzJ4WpscMAp1Z2ZNW1gEhf1ij/6PecxeTV3efnG/mB5R6qFRe/DV+q3Ugju3zN60zknDsSMnpGDE
vchFfE3yHa7HqRbndg6qqBvz/VAWB6WVzluhquFl6b0y6edgJ4f65EKdEKZLBZz92jVTHNDQEPR5
xLYQ5r46MbQlsy5faBS3M7nrvD4xs6qLgs45s11x77OEW+Vh1utkagiMztZXNWfkm+qAD8FjYJ0t
NawHAhjbk9IJs4TkClqWKMOKavdD2myE5begHZ9LkEL2nz0aqf0KB2faYzQJ6NIuW8PMyHd5kcbO
KvYz76tr/GDt3KnlQx++iRZ1GX8ms1bYyeaxKM+NETDlIJifp6Ol9yfIjKg3eZxGcuy8tw4YoHMX
3iaE/OtjcFHk9dkTeshYpZ24R+dzGCv7gelejys5JZW7jmTVpVfarB7HyWUm0z+G7KEm/y1kSlnD
PLuiCFKGuS7ZOF+IDN1vwQ9Us9G8wqprj3O63OKCuhUp6AWoSDoVT3a+hAU3MCnOcLREF+Z57LJ9
d2NicxKt8z1SZMBi/xYTR2itH8GEmDDQDvDtj+4GyNgb3mky1Gmte+pKVIjC6pve/koBSjaj+jZb
22nmWNigDAb9gB/9Ushxyroc6Uz/aLciMc0porgw7vvsZNllVNrnst6ekTMcaC45dJcqjYHg9lR2
Pwc2kURm9rU/DG/gtOEQ/DLcPLZnlMzFQq5Rl2lZrFxjPMDMILwbTtWQm6dsAAsQ3vQmZPUIDvzY
NUEV6225H5flJPzgkDnPW+398NqTJWmZUcYN/sJ9V7lJmabJZgx7TVo7vUihPYPRhvPd2D58sgfl
uncnRGpw5G1ODy8ITthk66EZgiqsp/vNM/Z9zWMXQIQb4qRXRqykup9qPfZrtBmGji6L6EpXf14J
s4L8v2EGpNFnfJrn8Qm89sp0sxsRWIlW97tuAMVfRGKt424zsrNrVahUnbAldjhmwH7SpbrptgkE
d4w6aTxplXsg5VAjxxbhydXoZffKHr5VXn0vWfuHYrmrGX8P6TCc4VBfunx57Wb9GQzBo/3p2mtW
cdMuj3m/vZldfdct5XO5fK+L4alLsRq2/pktjIsgr0sIplfNV6Fn/hjab5ZbkzdwNSxrWLe3BF+2
6PVUddbabwMPi1292cPOK44S/FHCVviAHuarm9fcLiMTnpc4wyEbzzWea6WO7XjKF/G8mbcrgXNR
il5vDuClljfXaN/8vokpChLTbam3ydx8d6TYW60Wa7wq8zt199DOb4pzWGcZW7b2YLnAdrZGsKNx
EafGW31TtVuYFv5R2d9b5yeoQ9yD9ehOyWy+RBQEV+COqIqiucyuess7QjHsdE0kTZHtrOFnNp0H
279zl3uvPyu/jBr1ng50JWU/C5ClVvmHTBujajSzyKWQvLX7H8g0bglVHcK8zQ6dZZCcXCWlsMlm
oXl0SxPFf+9Nspu3advDzt0Xg3/WyyJPFm95ZlU56Gt3l0N8onuxD+iK9B1c+RPAylVWQZUtBLZG
M6uBubjNOcU+H6rB2aXB+kuiOAh9a37olbkDw77XPamdrXx7srvhGk2RtldyuAFSEztzTH/iwkIz
Pzc0Pqd9kjY+3y8a78Jv71GyH6t++WQ6g8xrG+yNujWzOjXHrNDvOoM/YkIYviP6iVNLQcgDYfcX
tgwZObhqqNMQBNdzUMGaR2uWtnvD1QBVFiodKncvFADe1q71sV2KK2cZvgN8sMA42o7rNBo0+8SY
96IVVhduBnrtwtyTOHbHoJZMAgaqLFg53L3HcZpoene1+MWnBR5zZU7i4OZrEYlpdndbemeLFPG4
2u5dzp0ECOXJXOWTV87vIi/xJdmqQ/bHPIQSdPGtTzluNyNqFS7S7KNs+bm2Hy/FtpdOc+wuyrzM
s98oODkMaGwsIVD8zPe1L0lwn2LFQ7TZzjWJzgcnyC5v4scyGUT62kd3Mcm91NbEy7gEjTGZVH1I
bTkC6NO4bPX9TUda0WrZ37bZoKZTLifH4spRw16akGp4iqK5t26RIB+qTJ2dqnyaqnbnZtvCymzE
VWWsR4ip6rbdxux5rqmTyDV+e9DH2RGvDdFL1lDATCGwGITMEmhZN5FV6+xMKe9s2bx7nW2FypiT
qZLPqwFnGNg1YqcgZhvaWXl78uvUjtJi+zDUfK61lZS2NH9f3ZWiJtdgjXJuq3osngbuJsgWBFfY
C8LAL3Zod298CgAIq2geHZiQ0F7aO3Jm7geV8TAaeFzsvmjDNYCkqtdk6uXLBgUdmvOMtlanAQR5
N4BK9YPhew9z/rCVZtxnxTe3Ca62aZ159Pwnz8keSr16k3WA8rpDgLs4t9bS7GBr9sKC6vVmFxpe
j9oRmfiAOGdwijuwzsRfs9Pkqs/K8O/6WTuo3r8nwgOgzjRfdEse8mLZmzYA8VQGwAVVG7ezmzgr
zPayAdE7XQjuca3bVPoFnonsKCjuvIzcILm9urp6tEpxSzLvXq8K+AvrjLhwZgyczgitrlbpuYk9
1iecHa9pWg/RkqXvSKJ2XVFwLtWP24rnZHavtbm4GccO8XSOAGdVO0Ob48qSsa1Nb62dfqM46oz3
4gj98c0kyB0xwbjr0LEnUHk7xuc5bILyXm/wzlha9ZYtbZXgSPkG+pb0tRE5ulx2A/nM8DjVIZ86
jytP/kAeHE0BGtBglteNo5Vhq8Oad9MHN2ZwFAs6atuCqNBwWcRe67nnEg1RxO+7Rhg53QUddwyV
tLGw7YgGpV2bpvzOm+Vn64gqNld372vuK3VtuzW3bidX3Jll/WDKZqKdFFRdy4webVHlHlFTfFal
9j5qw70gOYJyGATgknlVoqpcQbJjbtU1HMZx5YZwH7p22puzcagNf6bpnOHWIU9VY/IOLyENEYTs
iijd3rl4vtBhjwkNAGWYeRo4Vddtr3ozrXsmbTS1wWnjqdUn/XlxCjMSq/OWFu1x9dp7jOL3/hw8
68z/IfPVCXGEnqh1bbnxQdT1OYfIcavvs2zK6G9d6fIANIW6aX0/0gJRJnPG38Fq7ORvlVvQ9mnl
6mbmpc/QJEbkAV25bVNEf0sH1x74nV78MMO1Q104viP33JMu/ReW46/YiD+rYbCgExtgmDRa6NBt
lyX/zzuvhHWD8+3bG7dOdwK3ywtT3nxYrfHamNqj2znxOnXHRa5nn9TVehwmwMRyOfltGaQhHL/2
4nRrn9DIenbrrWJ0BneHGWXmRL1dN3z11CBbyLbLu9ZfmzgwK/fOk8I5tYr4kNBz54LXqveceJwF
v4aBa3neZ2Pf7xt3ftxyY592PSvklKgGXD9Abrx6cY0axjWKHnHbENO3dqzGglWjSbDkuWHHAuCM
3qlFhg/MyDXmmbuxmM7psvwaNvPdy3Uy5bTmDVXoO8MM1dP29uQSY90B4ccKjUcoqmE3IATcPHlW
UwXb5cFTVCJinJwjeQFWR+1nXVZ4aPIHrdOv+3yKNbpqd/3axrXLyF8JmHdyQ4/sDn600gUcpZZd
RNTfgSYAr/qD2qcE6IkZBQLo2aEzl51L2U44pO38UKj0+5+Qmb97Gv/sYfwXu/LXL93Hy07ClWcC
xfzzLx2gkLBZes1vLD+/nwdFI3Hb8FZvnGzgyxj0qh7Xq7ewhDspE5lWzX9hJ/6XDkn+DsS4kidN
FscF8PkNbCGSu2/x9bY39QaDqy7SisEsT8ofbsYms59cfyUermowBZk+ilAY4Eiryw7FuhUUsVUB
5f/nr+ViYP7tVfAtaCIX4bVnmN5v3wri2B7m2eSN9LdHTupzPkx/8brx5/zrDwlw+fPWEfx1wcD+
+avXB4TEpPx2N+nmZEnhZddz4cSYZ0aYQ4KlGhNM1qxMBgF9G68Gs/+lpaVxZ66bc13l1tuyzdrN
Og8f5H3j3JBN/n02G/Na611sP8vauC+FbqpYqGnYGdnq32DwcyKEACvevzKHp+m3LSqCxTzwBDqf
aWolPVhJxBpoJIgq62tOvzZUhTwHrrafHMVWnxZPojPBmZAdTCFVb3UiNqJ26jq7rbf5rrO8D4qG
PuqGxnOkf4RpDpWVjHlj7u12aW5NT9nR6Bkb93/NrVhikZuIIKXTcsletXZz3jblO2Po52hXG8bL
0Pa2hnAi1V2bVf29wrwFYkCKUGCb8grXmMM9xiLm+OvTONTFTceL/wFONOwgcuVDkA/lVUnu2Z2r
xoJOF+FBuFjzmQttTqhWQalQ+vx5+GLzyOgccG9jxhlcwmY6PZphuAusISAdDyIzWk4w7uTc6W9W
Y3rJLGkdZb01Jy1rX3oD61auTCDrmQ+LgeppC4IEMvTD3tLlZcI8urPIXCwCQ78256Df6z5EY6nA
0Ont8h5mmcGNDyOblpnvg7Xm/cM079Rbu3dAb341xqXAGTL+uph6PW4Kxi3XWdLb2SkPVe0pCFH8
wYis7hQTbFKu9iuyqXTXBIWM6sAOPb5Y0qaPQV1ebboVazMiELHY8eRUO3xq+8nqzwj8X9YNTfpa
d/uC4WXC7fiQec15gLuUnX15KOtn0kGPwqj3aIFdZECaOBjWeD87mEuXrTjyxoc2goZFoC/HfICD
R2SkxQ61wIQ2Dpb+TaU9ZktvtqukGRHzdy7BTZxCvjVZv+Zedi8XRf1f1N9cTpU/v+MElFyoQb46
Mkqo3fktL8Ggus8aU0PdBPZshgoHS9Q41vJEnuFPnsFTPjMC2Znjfv7ns+X3qKjLzyXHBvGqr+NS
13/LksPEKcvK8IobWehUE+TxmA50Q+RR7v+U5Y///MMud/bvH9InHsV2iUnRPfu3D+kHuYGLwS9u
EH2cA40pwpFcQagk/uIQ/z194utT/ekH/XaYeS7GdiTdxY1jaztzxvH4OjLX2/7Df/2ByCrhqtI5
Ny3997btVOIBNoNM3Rhta+zqfJ965XhwVvevend/G4fgGMjphLMjDQqjUgDk8s/H8zCUckC5090s
7WLmoSM6cSutfD9dhn6z7J+x0sNXuWmg/Vr7DkbemfK7ukR/SSbAQy5AgEo5J7D3+w55SR3C0N3r
rXmT9aZiGTKuUO5f+3bxquwWRHv1Qple/L3ivnQuoreBiXR5F5i33MmPvKB8Qb0bG4hZxnLZy46a
RjPfGbizYodFAQrL5sgU742nUC35b1yRB4fB3PbmWz7JlarBdCgzdcotbjsSSYrsboJfpGnKyUNe
RELmrAcOWdo5mt28lonNNUAx8QuNDliLe+wWWLGGLvaGon7GAoOCTdtZmROEpaejaJqGYp9P/k2D
vjibkK/hRGRIM49j7x9S4F8RzDSQcMqGLCqo8NsVJWJzmM2O+85tRmQ6rXwE2yn2Pn7sF7f2pouA
2LzTu2Y+u5vTw71jrZd/dR3/85vy9eu2dKImmIF8gzHkt193U5SYE1jnbypPH2IJkhEFZt2hjDDJ
IumqO8gP1rg15wZYZpBQzGnhbJo/56H9EWSoqMZtM+GUEan+50f+t+TYr7+azRzikW9pEUt24cr+
PJhXGpSIXejtDdIQ6jktHaJ4UwPYeiXCbeygMLvG2At90OG6G2INlulWEFB0Ba71fWjLCf0K9pyU
TsqDJVLhkgWAj6VAWfJo2OIT3Xt9LaVfnSoiNz5H3c7PVUG+ytcH+XvQCJfhmjb1b5Emv/3Pfxde
8v+qQeJ/KDuz5baRLus+EToSyMR0S4KjSGqWLN0gLNvCPCbmp+/Fr7v/v+xyuKLuKqKiCiKGzJPn
7L02vlXrj4STLWKin/0R//uf/N8cVPyXyyCUaaYFHBkN+P+bg5o2c1BSqn2J8JCxA3CR/52DWt7V
IAGyUQBWpk92Pan9H+FE/pdt8z9jcbTEFW38r+agP38TxERQ+XIFi/Bxz2Wr/KUwL2YcY2XsTKep
ECvojavC/7Dmlz+/3r/W2v+5iMcYzbcd7uav1X/TeiO+3nk6hZ6drdCe7PJB/Mts+F+v8QuopREE
b+fzxA9psDWWd2mp1mP/+Ocf8tu7RbFDOU9U4t9YZHSM6x6X5MQANPlKr+cFR79A2+f+w4/521bL
U7GFtDg18IjZnH5eDlKWd8y943RyyzcTr4IZOxsT9EUsdPDvf5ENGZvMATi0LES/XEmOhU4TroSa
K1DEXvTNrdv9Sxrj9dnYTE5IE2Idx9nz80WM0EpjG1vhqTeZfxlDcVtM8p525f+sPqwcv8f1/O7x
2GRFO1Ja8Op/rbt8UbXaCblOnTsTgyg6ndGIQ0L5trH783373RPiEhJVCcYn5V3/lL+wCq/ataHg
yHjyhgcPwkNX3eTlh47e/nyZ65b0U3HHnXMR1JuuokgBEPvzZaQ5RF7KvO8Udtaz7dFY8fvs0TH6
PXahFNd9+vrnC/7uFrqOQmChaBShwvj5gk2KGyRmOHcaBzrcxvxIG+PQ+fbhz5f53e3DTGHhzXKA
0v+6IjiqzuNWxtPJi2v8za6ykb4zJ4y9r8g2/2H5+d1v4qxvK+VRI+MI+/k38SXVIOCT6YT3SMIM
jp2tCWko6DgfbP78u3630rGku3zyLKi+9+vtKw3iuQouhVbsS1S4t2Iq/uGL/d0r8ddLXP+Ev7x5
HL7wN3bpdIqlxaECW6nL4fyGEEyKAvEPhclvbp3FARviMgRL0/kVUjjKHueR1Q6nxf/apwyK1Evi
/APM9zc/iMYfT8YiSf7vkOoYDXPhiH44FQlnZNTaN31Rr5bYv4d7dZp87+ufn9Fv3r2frmf9fANh
48QYVgSDD+SCx7mSBMKhpj+PhhHeLpi0/mEx/807wV5OF8gXtIAo8H6+3iQyBiKxnE5CNxt7zOUK
6fS/TdRkicWjIE2qR5iV/L6fL5KDKOEsmo+AeqZV3hwL46CMjz/fuL8dp3+5xvXG/uXNc5s6wbLA
NRIoQvu+5by/meK1Bewx/Pcv+VU5JsDDERBJWtbPl4qXcEltfxxOrn+r4jXyWgSfRr0283//wXIh
DKJXYqULuPLnC7XCntoFiMsJAtopsb29Pf5TKNdvviFJRQ8PwPwdLhIQsRASjsYJItDRjZxjPwx3
YdH+w6f6m9eabU94KOtwZdL3+PmX4FQZWZOG7pQP5n84vbWLZA3sTG/v/vwe/OaDpWglT+faPv17
JAywndyY/WI4Ne5j1X8MvnEhlZAO0LL3u6c/X+t3v+qv1/qlrMt7X/VmuHQnKTCQZDUwNnOViid/
uP/zhX73lP7/hf7Ws7Hd0EmwCnUn/R8ySBgsy7JqKFf+fJnfLQa0hKiBcfNhfvzlxZ6Yt3D+7cZT
O8ccRKfZe4wc+U/I7etd+blsgI2II1tc82/Z265/xV++VMI8x5bQ0vrk6fCERezVaMxzLOhdVOPK
qexLl6hhlYfRw7/9dT9f95dVyDaiUOB+Y8S1ZOMDCndzl/vin4Ky/v5OUJ1wWEG2yZaufuWvjq5l
h7Ua61Ml513oNV9MOdGaFMh1dP8Ppev1NPabm0l7TZgKczvtKOvnmxl6qhSTX/OjOvva0RhzuqyW
U61ndUUEovM/1jKzsXQaRtDbc/I+mWI5LaNnn5tuyM4jN3vtRLZ8Abdef7eySdz6nOm3ExSboICv
so9Ni9lMnpunJocUFxlO9LWm8bxxPRQqU2eNTA3S5dZ3UuJWltl6rYrCO5ZpWG9K3tuLmEtcSn7u
JceyVcMnFrf22JUA81bNIKN1lxkKy6IAK5FgVxRRKQ4yR7Wwqgwzov0rpo3A3nSo/ZJ/n9X1eByL
8tA6lYA/xaZi+eatWCQpvwmRj/jfkeHMDogVhCJoI0dwFHH+ZDcofypLGxaGjXBZ4W3XG+wQbbqa
hqLE5hX6rxKb365WIfZFbKRXMEhHIHqLTR5LinnEd6IDYDfje8q8EjE60TkgEMWuiFT8gnmBaa+R
66BQrTx2rKwXhoTtAQV/i9tknvR779ZNRKstZJRuDdayAuFXfk/CxA2wnNIAq9A14v2O16gyoB8u
ZoqefYk38JjcTeNYqGFwZqzA8CPpcfU5JKV+lVX4JXnS5g5zVhSEBSOZKbyqIxeaeZj9mUAvbgh+
EMfEladH3pCmT6fdx7IY7pPavFVDOAet1RItkjaHQg3PDeixFQ01IygG9MNw0bu16PW2Qbj7Elfo
JdRk7LtGy12+CGc/FljjRDdZ2zzXMigrvD5W1eTX6cNwbygYBG1t1at5EN9mvB1BKtMHdzCqwGM0
CTXN/FFb/UkO2fcy5XWukrZ/ZaDtbQfLUIEo3adlIhqJ3oTaGjgd9+bkRyQlJ0T6NYa+us1sdH9W
chsjLrUXCaBnTMXZ6SLncbAH9Zj0WbrXNtOdaEDcI80R+LRZHCJH3Vki+YKlDI1X5NfrdmDo2PmJ
t4G27b0b+YjIitkWrS1fX3TK2UB2hCaDUpkDpw7lmg7CRznZ+8Tu1dHsp3BXsQIQ9ux662KsD2CZ
edkxxgdygVGo/Edew8+sIWJHSePo1PFNp5qvJkCTvQ+EYcecw1mVng+TOHLLoKmWdg33GESKbb3B
T4Bznw1eEC75MZM0/hj1fWvL6AW8ynEQ3aEfXT/omT6sil4fEk3ydIwAFVTfeFCFuIAMeymho+1l
5X6lh3tGaxkFSdGKdaKnT89u85Uz9t+w5yLm0PU5auRxaf35hXkwybFtdrXLso0zHO134ChOeI7u
h9zma6D4qtzeWJezekhE322wN8aIWiif29LhPG+U37QPVsaP/HEbNbO76RsOPspIX1Kn71dFaX2T
YWJe4jS8UOhLvs+8WYO3S1bpUm96TtuHBW8NGNXBW7koLbay8TnrDp61Gtx43QCjXE9Wzi1QRlAj
ANjYvJahh6wiNnsEE0UxnIHYFMfFqrtNyLEJ0bY3WdAi0MXG8C3XTueleCDDwPSrO6Wg55WiXddp
PgfcH5Xy0fV640aTuUqm6Ym4cgQ616VNZlW6ybz+3MWOvzIMUREyUd2OgElRv0kTI2w9Ij7G7ycb
E3SNX5511HzWRXuHCvyLMvQTTWe9TZvybigHmASk9gALurK9QKhtMdDc9loccJxGgXT7r13q17u+
QaAPeRHcR6EClPXveQkkl2P5dD84frtNdNF9zbyoPTN+joJ5wthndi1RTF1S8qW2H3HSPSajD1jL
019VPb9lSr4Z8XLbAk054L5Cwl4J+0VHSb/uer+9rwpNsg7+vqUpv3eGsB491A+NhzTKjhhEVF3T
rJpyeUTg8xbH7q4mppz3/RTJJdwkkYTvRk2NdLxim+oTuJdDHa8meyqxULoP6ajk2pFTebBF/j4L
3lgzRcQy4f5ZFq/EJudku9nJDiiED0RffAWn222itKD9P7/n6BrXUzmiWMURu4CyYwLZNxuZlRWr
pPttrkX82A4hyk/DxeNrqA/4H8/jGIkzVHHWU9rRQTwhRmuxhF+VjJtM4bHr2jBdFx6Woy6rPieO
G7OZnBy7z5HfEotujfpoVeEWObkL0zLfVa4HYteeNqAGvvSJvV0ysUboAF2zSR8chFLrBOHf3I4Z
9xDuEHGCjzoujGCozSmIdHO0yvArXxY/00HQ7uqBUw7fhIDSdCoihERR6RMLW35guDijZs3XWOr4
9AhI5pMVes9Ov2w7hrVr9JWEgpSfYk7vpzQ+2oMJeSMlp8Mykqcr0wlCISRPy1lCOiHAfaP8R7p0
LDwu2R5gPqD33iVd5mB+Si/SGM7aR9LtiYJlWbmEZ8oXq2m+oRfcc8y562PjzCn2nETm44iw3Y/j
G1c7KAPG16QllCR2zJNltMkaxWi+8f1pI/FQrpUVZ5tlKED8avehXGobb8u4y60Yfcryhg/i7Hv9
J+bpJ2C3H5LJSeX3X8Zef4EuiXinXk64tvBfluln07ifZV9Mj1E4NivPTPUeF+qrURUfMW3obVSF
7n0cjQQ6C1bAxZC3k2F8zF7ZctQLCYNf5HvXx83WjcBLXkdpiFgrCKsLOLN4vsOw+Lmo9kttiBMy
3Aml8GCwbkRM2T2wnnXyUA35/ewBZ2G6v7Libtl4eX1A+NCvRgAMYHDGXWnV1Ulwyw8qnGNOzsS2
93XYbwuNkCcWQ3JN/0IDsYRfGwFaABdku5rDGV5emiKDrOcbqzSZDJr+szKq7NRKtE4hJdBK6hY7
WzOrXS6yQ2ZAHp5GCJtqsoaN9rONzaIiEK3yCQSDg9VkkTZXBztkGsaw9fgsNiNwm6swfr5RLpZy
7usMhVSpC6O0l7Gel6NnUGVrY6fNaVukZC123as0JIs76mAQC1eoBDp5c2PqaDfaGLD7k3KPUArS
LROhfI3lks/Nmkw6IgvfFEmUJkqwnvUHBtv1/nY21VW/oQD+YjrtDfkOR2EXT01WfXHa0F8tpU04
n8W2l7YMUuN5/CZSCT+n3xtqkJsOqoinoK1W2XyvDfPBH8jkmXvUL0RYbJske/MhlgZ6qBFECpMd
XD1D/q3XhGbfutaITcIFFYAwQazKqHqCgcwOhc/CrweC1ePxCSkEQMDIWM0WccqZzO8so9g0jb4Z
++HsR/EJxNLBMx58Y9jr7A7u89NSc6iMtL9WyTc/Cs9XLjDGgpTvuxHOSjnxo+sad6pAfqslTpZa
BwjDDgAC4WGm+dkrr8uioMTLYgz9ACktfLexQkdbGbpbl3kOQmp2Rpg+jQhUOn7WmD1XQtff0D19
ViW2f68c7pbaPEqnOk+OeenT5SGR6HeS8jljG5jMl96vH6xI7f3GDgAuBcA9fyTYWmrDhw4Y8QRh
rCbpfY+EFVUfMG57DaB7kyN68aEDgk29KTCRhJ67kbxAaMtPVpNsMgwfq1A6ga/Sh7gfDdCg5cMw
ss/28y6pJsSW4jbJX7OwWU0YrMt+2maIi7a+/5akw70sikve9k8yj1ZyiY+cP3ZF9uZV2PK76TTA
4+mB/6D9mR4r9LslWVOtt9eOcyv96VUjhyZ2+H2xm7VIfYbEZ0fOD9qWBwFtV1WYBsyHLhH7rDWP
DTEX85wolBzlZwli2G3bm9pg15qr28Q1b02RQ5aS72F70tHrQPOcYbn9MVfDeQoVvl4P31sjd1b9
PsQz/V95LkcVeEj9zLZZuyyog5MF6BSRiGfgGgDgtOODL0HkJ/5XKHWnGD4XI3CcVjlgrXxnIHVm
n794BrVQhl8+c/cIQ0588W0AQ5gDEDFGbpze2HF/2y/jM/nUgDW+9rBYwLzDn3+OnbrcUecyAMcI
N3geiSlXlw3dsa2ilzfnxKdAVFglbL6979AIsQSVU3gASrWKI74k58YHexrCkQG4gY60f8hE2K9l
aYLmQN41TQgW2Q8ojOEUAC9GysFom4YnsQrbZsxPVu6u8QivMhXDnKa5N5Jj5cAjXsdF8VRliF3b
gjlAb+gdBmAZtN6ynipIIrQ3NzUWvkCk/dcm5OUxa5BIfbk1Que+q9K7VPhPFOYU/vNHjs3aC6vL
3Pv3dYFoGHXmJtRtkFLawwsTLvbAIvChBS5easJgib7Y13+98Ok2xta0OC+FzrzrGGbhVDQyzlMI
cFVckTznsnxDbZD4eNpvXqPfRIFHcPGzXWfb2yl3btD+fxAGcdPG9nvkzA6SCsCfyQLHHnRlquU3
JD2XsInO6FPsvRlW38cQjkQh+rtKAQ/G9+/u7Do7M7v9HBfsINV8Tgun3cGcufEzXoRoUo/+0Jzb
AnT4kEVwq9VD2YonEBkbLxPHxHXaTWJxUlb+i4HaYpptEr/d8WKHvlqpRRzS9j2EOm8t4gliAar5
ejpmlVVvLXOCXJsGfTJSwqgHVQ+72jxXTvJQpGEFQDg++Gb3xgFwk/WQ9cFqXmZneqkis1shMwTq
/dn2KEukuyuFGwzcQpSFm+La8DIogSP11qfdAcLabk45fVBs5BFLsZHyXEyItvYYLHNO0sR7yVpd
tI9lVt51UX8oG3oEmA+AB2+sBDls1hfHNIHeMbe7rrQOcQ0AqyFVgoHwamwHgtOQ99bTvqnbXe9n
mlb80AeGAUpVqerOvcpwrxGcko09w22QTdap7OIDrAXOb/NpHNOdHcFdzbIz1dUekOwDtDVcvFDN
VlMePanZv7SCbgWYal6wMVMnFcN3NQZtb1y3ClAksiFkeguOwg88KOcrP62eB1Q9aNcSEVztgIUT
Jhsp+71OjXcrIQkgYYeOsuy0dPEdkhDOXlTYUTaNuzAM3zNHP6YjxiwD8JptTBaxBfUPKTIL8khB
EY+1BrEhG+A85bdGBprAUTDDBvMHOZ1IjkXV4BDKvk28+22Z4lBy6vfYlrDn8xLXhdV8X1RxJ7SF
MqdRXeAC310tSl8mQ3wlBl1sdaKAA4byJbTGjV+AdhgKi2djfebe+EoHFwhnQ6LDYFZ3OIsPQw9N
pUlxoIb9TN+4gd9qLjhxKzjt68wN6el0BTuepw8cAicWQeTNpseL5hTLmxnDxgJlStEqr/+Ui/t6
qe+ICeqCHADpNkuxUuDrY4kw13BztpYenmpZP9JsemomZ19mvILAqnChNOKxjIuzrqgSOeMhWN6U
rlkdInhba99Agh3B76/S6ClFfLEWZX8aqzFIYWbd1MIz91HSOoC4J9xVffkyLHNA7bUrpvgCZPAM
lXUzX92XhYlf01XgsACoavpemL89DZDJ67v86BTRE4fKJEhG8WKSQoIRtjuiITyOs712pxQFsz6A
CEkBPE4hGUVhsZG4slamOVwofV89lzAoEBYF2KF28nZNhkIqlsZz6CPHbCEg33p2RfaES/WWi6p+
iEPPXKshvktmpJ7NVNi3rQmmtRPy+9Big+6ZE3MUKDY1FfWhtOIbUhy25IjavPTh3kWktDIqzuyl
4Z2bEHSKqtNny+/OqS1pRPbth521t7Lmu550H+4wMlY8uNoJRrY1uhH2BzAuZ+1l4w9ywrZdV3zC
1rotBGLgigzRdWs0x8ngVN2iFG76/Au83IM7ZXsjZnET5iVJfHi1050f1Tk5N8umm/NgjuUXU5vz
trCHPdSGFycKfzC5mldWWH3OVnPmBlyuIwzNIQ872b7UUJ3q7pPK/0uPT63Nxp32JJiM8AzP6gL5
cesZnnEeOGi1TOAOtu7OcUqfS6lb37RhaUZHY8bF0OVEBkwLPdJuuE0rsHXEmJ1kp2/tZNmzKN+V
GesMjcLLotmti+Flccd7++oSnkdyYZBT6d0QszDRzvXRzNFhrIT12pOvAQjlfsqtc5nZcs28m/gX
4UyoAlIYn1RgYbrCiKNWAL7TzWCHCx7sDiWZ6rexbZUHv5rfrMpT+6JXeL/j9qbyE/yedZcFeI8+
S5LkNiFYC7bnGk18x6A0tJdrusc5b4GisU4dAY8eIlkhw62abZG7NzEx1GQ0hB90S29i2rQrJ3Sr
lVWqXYbnYclHUmroQLgRDod8X8rlRlbR2Su6PCCecRppHZcscr7xA8waa3CXZauGE+I6TFLku2P5
mvccrZMMbGKYLrQYeV6lPfWHxhusvR7y+bZvhmFb53TyCi8+KnDkd/OSfEKK2Y29WodVc5h4LfEx
ma/AyK8tEur30XGoBfSX2u1AKrpqxTKotnZn3wvWnENcpI+Vdr5i1n6q2F9WTeYijSggfBnh+IJ5
8MmdSz4QZ1ovFi0Cy3gTJUlHcszyY1J70X3Rd2+O7n2W4qwZeF8GDuRL/9h7zcJfZXLja1x01Dej
v4By9fewYY6Z18KSnvTCX9djnSUHImwhxHhJfDTK6pAr/CzCjR0WAOAtELS+m0b6qPEsfbtOK+Ky
edSAr3OTwl3al5x+KAW+fuxryNuNM0FnWECh+O2I9RuxO/5pGspVPH53CvsxTYYfIKaPptAPjsD8
BzT/Au4ApXhlr2LSHUAayiJY+jHBLwp1nYYkfl+rbi+97Vh0j+Ut7z3QUdneQmpSm3iio1Y1ujwL
zpx7M/fEuiojeqLNFSemrGdOmx11iOR19wFcCt/a9KRubIvEOUJ8HVYO1SWI75DDotUHmV/aW73w
lXKstgI38j9nyVZq5KzF2E7twA3FA2Ae6xowA3/CWQh3C3NE+iEfoEvTEu4L3rO68aptWANDaFN5
6NPx6JTC4vA/qK3v9GDHypc+tymxh0xw0hN3RR3/sEMrqKdkQc4vrjgGx3xu58IJZGUfdE8LbbY3
ZdFSpC/xiV8LM/8/fHBpz3S10/zN702Q/mNSY9vDPG3LJHuOWyeES1oYJ3emS1OLhB+2ZCRpMYtZ
jaH5NJY0FJSeXurOeMR/Ne2THCl2pZ9jky67nbh4HPPxDK6ITScuoPebih7sytFdeDQSDw5rkXgn
IgPCr0Jl47Dyl5komH4khmk1FBmRf2Ybd2wNNXehq7vxLiZ3Zw0jikfcz1DAOvZORiMGGVopH1lE
5cLLl4YpsRhhMfZAKxTNDz1wcl7lYsxuKqvlQNANcDKtxD53BVDtFeCH6Ywsfj5N82Q8xm4jv/Re
kltbFgDCbTmcHq1FhUclI/dmygQdDBIZkRdbKI5xJkILKmTgj5pfVhD/Uc4mVn6mSFjrTYtGU08Q
FYrI27ZG45oT67XxLByUbhd3MA20nW2hEE3j2h9sfYCLND+zy1s3/Si91xDV/cXnJxzcRJfbtsL9
280wLuy8xMVjVPox5yTHchnKneHl48cQSbgGy8w83O2M5GiPWIp01bR7ZIgFEoPS25ZONt3Ts6+3
o0sp7izafbILobaJaIoD9DpxlHFUbsbrl4uA2b8prAYzGpjGHcgk72BVmKhapwGCW4fuwW8RRjTW
UXsWew5Tu5H8BuU+wYzE94X0bVeGcUORmRdIyJPwpU5s483Muux2Tqc6GDJOBRL45pm8TbUbSPd6
jCUYkNbIHKRtHrhJl1pEqqLfqiSz74oqnC6mPS37JUuH93lJ4UdMBYlTqjDcrczIhcnY5+hByeaM
EgJSikU/YVnUtYilrSZyCKQNA66tchll1nhQ1t5CR3ShJ3Ob9+SScKjA0jfOPXCLay1akJ3B/wvt
kfK1v51qTs3dMBIWDH+fHTlCJB66zn7IF7oNadmvl1zP27jJC7K0OOx8Qctk3gPepBNdA1mIqwT+
QG4P/Z220xngZCUOlUnmmTZtckpIj1mRswPUxZaFxmkdiu2oMvsiNYt6KktclRlUHn5QfOjSQe60
lt7Rmot5XWt7XLsGrOgci80BoWL9zWa32supiA9i6SDZi8k4wZqNA3vwxzu8it0mr6HU8vIkayqe
KCh6frdNZA6+uYRorYZjqK6qHUFRRx+USlsUQA/N5Niip6IpBiCFdtDS+bR/+FCU+9IBrSASTG1V
AdwqId4rXtZtl93UVnKZIT2rXB1cbR2mkKozv79miZYeTloDEjn2Ik5agUOGjphR0+qlg0G93CV4
xnky7fcp7tK17Vq7TM07pWGEVuAbWoMGULStPWiVgEBtzXPy5K0727venYgU5G/266PhZBsdtntg
rQdGTytT18ahbf2tcBJvZdXf7TG9d1tdb0v5Msem3tq1QzxAAlrumlqY0IGXscmIGu6OU9I/ap1v
c04XKx+NbSGHu8jq7kaepNFa23m0cSZ0Bs0qTRZPlkU6kB4PfJT5bplLStzKQLMgnI2bmgSbReOj
m3OuM+tJbxpYtgcQicPGbtSRuPjNUmY3ltvsxopUHg4LeU8MmHQe1IJPQ9d7W6bviDKIkOupFEbb
eIdCeuMQ3MHIazQBFrWPTGIPcazXxZR/xmCfh969YWixIwP7wqey1pKAsqLNA+VqvUmWnsGhz7yV
gx9IPT19CaPyYly7GEXnbbG5b9uyfmbUThBRtDzMGZeXNQNgSxRXbAYNmdaZ3hIy5Y4ACz+Z2T9r
o/f3bmk+Vl3/UKCZPskRNgOmLeOGza5jI8jkTcP6FFR9Ye+UOZj4mJL4Cpdut7aIzpM5t89sTv13
jgPzJYuTx2SZo33Vk1c/mQrs3FL8yKlHAMH0+X6wp/FAU/UCwdwLYjIW1yWvFGPqqaDwa09mB6Z0
stuNZ46PS/SfM0Zm3dTK6C9GmH/DCP6dpgCpXfH8IZitmeVMTZn2B7gm5wnEedc75rGws3ST2uUI
3prmZBnifZSjeqoXqfdzkdacNkKKBSRhK/N6tsGuXByGpiFLQ0/vOgTY5JGCeZ1UVWsbAOJ9Zmrm
3vJkmuYbuGNqV3v+noXJYy/cG8aSRxOU/3Zw7GCCuNJpJl/1THNsMViD+r77UB1UB62iduUJcMJp
3TyJ2XrXnngnnummNo1X0+oJwdTzcTbhWTiRsetbAyq1muiLkE3H1Np9RU/wxsQn2bTTOG0Tz/ls
Ksq8KMW8ZL4sTh6tGbgU7AbZEfH/j4y8yWus4FPT9F8Xs/zeqhz5kUMjqblb8vT9Wn07oQldLL4Z
2XyKefxYYqYsdfFhhu2FrkV9KvLmFNmkCrALvI9m/yDF+D2SyUM/2BXu5OoxucLfIXEGacxMtxmr
c+rocq2bmnORKn+QkRY0Tor70uiu77A6oRmIeAb2Geg6TJe2uaMpeWOhQehnQv/saNgS7MeYQGGk
i0NyJkf3hqM3FKssf2DW8GRO7bZTaAYsg+OJNrPdYvq3BjZL5k13rpO9ytjb0yT/lH19l/T2WwcN
GSXIMLOoJ0f4q8eyAGDmOMbrIqZjt6idTtqzm9bPsZ19WGw3seUdowq+ikpvrBZT/Zw52RVHsB5l
taxJF73m2r1k4wKpaCx24eS+FEX4UWSkFVou40YBo8qsxheWgBxRj/WtsgW0ouKEKgc3eRVfOqYI
My3zfF4OrXllNRX1R5gkr14+J6tZiCcBu0cP0beELi+MOCiOlTNfWGkfKu2fmzGyV2AdNw618hVd
fqL0/mEVfVCZHeZv1D2kYBHiZDwUVGQQBaKtTMUPtuD7iBPtStg0+HtZgkgO653BWw54YdlMKUko
5FS8pxN8DgxPF0sV7lbV5dmuGEvIHuiFF38RC13KpnhBAPPs1/5z4RUXMrJPlDpH5DTnNDMYQTjV
1moqHWjo90SKYeDNpd51lTnce7mxGbg7fWOByjXVaTEbEJ029welcxTAXQi0Ty+zWDgIR6xJ0MWJ
UdXwVcJ6mUEZI2EQfvMRWt311AjZ2YcVV6Xd1ir9ZxAnCYUT3xDdOsaBRJCFcS3Ajc3wlWL3cfF7
f0UXHab0suyI83jKTBltHL6MwFbGV7bxcpMVQ7ZxkkzsC79GCCaL71FmoRFyxI+uk8eyU7QDMUoF
shaHXJowU0zB+QhiyYpMAfcyjaK7IUPizazAVtEqowIHxqeq+ACg5I4pxzmf6Oo0Q8dokxAHxNfy
TPcrDuaCObYnj0gXLMYjgLRU7d9aqBn2LjiMe6c06KnB2YO5bn0KZeC5R7q/DYu4Ao6EBsYjbZZl
hbZ7XF1JlVDwaC9BAjMaJr2lxeSr/9JUzoNHYS1b+2KXTFcY86wsgv7sitlY6YJx0z6N9eUJowdn
3uisJ5RMuuZFRcizjaH0T81wZ3YlvcH47Inu28xUNHaZNiXSfMwoMFfguL9w6sK+V0WXJmzendoM
yrw842+8HZR8XpyUHIQq76GKzaBk0t2g54MAEEhSVxit5mJ5TaM5Wkfz8MJBYIdYPdwVlhN4zrSp
6vid1uppasOn2OidwO0AVtMFeaGqvOFFe1DEFG0bu73J1HA/1YhZUnt49Y2xDPx6utg2rfp2edDK
e7dSKgvQyl/mWLy6SXknp2ZrFyQoWPOx96yXwRDk6UZftGdGuHCdQ5uhl2gUBB9OwwiaP8gnIAPP
Y21Ix8BbwA0reGFgssmfUi5tjew+KkGEE5a99rt8ZEGOurWhixtPDvpgAz7uGRiAQt/ih771cwfk
qSXwiRs9Opf6tVeFc0atOXFccs9tlTwzOLgg1r6P8LUecJe8JiR+Idn10NyoU50iIKxBEVcVJ3k9
2jeTXW9TZSOJSx7Tmc8yy89FEz0LGJH/TdqZLMeNLNv2hy7M0AaAaTbMTDJBsZFEkROYREno+x5f
fxfK3jtFgrgJk86gRiqjZwQiPLzZvjcD5JG3rwzli5coD0wdKwCiSlAkSH9AgqHtgtx7AOTg7Twz
vFcD88w0yX4YkNobg/wG2uiM+lT0VMBbvMm4MjxRpXeXe2pxonZJ0b3lxAlzRGzVNajfaiFMU4X1
0PbRY1i37alr7M+S1nxVGKZITIBoMc5gEzJ9cyD3t8++Ud/KIY2bUnrsK5cSm63dtWr9KaAfd9Tt
lssQdxTDS+RhZUCzJDY11ElyFJD6tQVkdFK/i+B0PoWq9wIi2IcIoZeI36DBta1a2+aycvbMcjzC
m/LapKG18ZGEeCQAQzXa7iFE0C0NidzWz4Y7rJZ3hp8rX4Y8KhEFbEs0uCSR74SVmJxpWaAZUNNl
GvrEu0FaoL/XDL39QRlv+ELIrzhhU+k/hxydgFAya/JEKX4YRWTdxpCFv6KsSQefk8kILLrgQtrk
ucgRmen9qxIRsYPaVAbJCKhGBHf8ncXYIMLHQiXZktg6CufJVhSmdKPTONB2o24PN7US0/bVhviQ
a/2wdykmEfT4ww1cAP21MtAabSGDpvgoJtwJiE/ongFP+LZxq6hSz6sYmtRWm2wnx31/L6d5/A0q
JTqeiHig+xG1+0gZyO5VGbJxd7RuWnitNkYlp1duKYHcBFtxxfibfhg7eThKRTg+QdpiHkMlV50k
hiRpo3VWAuFCIQ49seynRM2aFw8gNHBHVaG0bAcebKXVGPb3XsXAM5Lh1Y02pPBPeCgFbiTdAjeU
tYH+nIaEmMythTSUcB+erBFvVDX0pZBAh+gvxrCeaxGKKZ0WXAmeXSq0ck9KimzIplC9CGhoUjq+
kjdH1DdtYBd0wEWWgz2CRZ1xZh8WFo2+ZZiVSJPJQ86jNTx0sp3sZTn19qY+lMc8svxt1Q7PNC7L
rasOHaEiRacaGbutYg/iTqsZ7fa6hvoXXvpgmRV68LX/vSiMCRppweneBrdqyuQvztVU96PEj+Vg
1MDzGTQve0gVYJP53dlotHaeuKWL2aJpkH6GKeQ2SCOCJqM6+lCYbQDBoEBAjWKbKNI3tYrjHYJQ
4ZVpqoC8shqQnkbPLkvSz8An7W1SQYuImtIA+QxnxK60+rq0oD9VUG9HEf4HMq8e5ElFfqdzMPZm
I0r4ltLx2FFFQ8CCTn6J7MgWMI1HU4XeDHpPw87T4yfZotqBeGd1q+TK8N2TB2/TKWb5TQvQJx5R
BTnCwFsfEpRwth6U2fC4KPpxRL+Bqn16yiaITQ4kaYf8QvUtNRCdq107f+xH0B2xjPKlDWAElhLy
ZTXT9B30ov02LCwkouKwAKDBwwW4jigzoGDLaweRd+p/Bav1FeYq7bYaqHcgm3UrFVVwx8wWZFgQ
i2wbuirXhuIHn+IxBpbDtoifvZSUsJ/2RXzbpKAPyP6SO01jS0dwFNdm0sEhKkLlqSJSgu2QuuWO
cR6B+o9Mw4BXkd/bx9ULuRSll2Sor9UkC8+VWWubeiAhRju8f2yZatpB0x6cNK0H7GSFCRAu1dih
Cq9fAyeGqKinKqSkmvuCrCu/VoO7TM9y8duDhGNHRzk+hiWtHF5a6E0Hil38H88dv9re1DqVhp7m
xK6mCUQmiuduIjUDh2L4/kOQkLCGBcAck+nxrVaE2bYpPWXflSiplm2QTyKa0bVvlN0V4LTyCBIk
wSvQtM2TsHF4XfHlklYeFXjDzwAR7T1vJ1GEVUs73aUOGKJyhvx2Ye7cjnl1KRmSo64DRVbTuOFo
ovsgGDu+Qj4rfDREGV8FidbDJVZ22SED4ngT5KW7MRGNOAG8V442cKGdiGp0jznJ9LlolybnIhTm
SSk980gt8bfGCBuKmOW4TSNUo6nJGp+AlEePjVQYHGECKqltIuo6PTSIuJyrKIDLPBrM7tknQvoq
pE6+GpC7/mqPNbmzAiRbowL3IkrZ3XldXJ+bjllpiGlROW0ts/lFYQaFbzlAcyHOE2j7fFgLY7/N
n9XehJbYjuxdlsXBXT8gs7IbhG/C66rEytEqMuophitzlVI3Tb7mKSzTSMNrGybxtBNi9kRGrQyk
zY5RBtslUeqTV07sPLqUOLBzw1PZBsZ1CPvsWUpc9So0+YmVgKZOLg3jUHuW2EpoNRy1iHqGKtkQ
pw+21l2BUc42Y4LYhgkMEJqKBmoWgNzyNy3zG2iK9GKCaxQw1AwaYIZ8PA5KWgHghabwCkWf/FXF
x2+jICnO6O2aj5VkRkDpiurU5P70aIwo9molcIgmqI+u1RQnEivoToekffZ6ON0bYdK1t4qkuIGM
LvhGgTz+ZIZjCESr9j+1NiViGXZpGhi292yOFK9HLiRsxY1ZHkfNNl+mbunGdNtol9UVOjeFCtiB
iZt0pwYNMWXS5u0D3RSYvQxz6MkayfzTAhZfnULAHnEEFSlRA+dq4ReIa3iZIVpGn8SEvguRaXqd
uv6DcnC77cK0P5mEc9dR66MB2zCVoXmZeYxoWe8C30rhi7Ttq5h3Gfo8BgH8WAp/2PRCDwHMYY9t
0o33rlwUNyGh4O1gF93XRK1AojIcdhVHTHhsAjIGx6e5BA7VAHNYIR4gNkIK0pPfZtVN7Zv5kdh5
QIWh0p4qqyOwV4I8u0MyTT4JuLcIgNXmuoll+yZsZfMoGalyrXgNGWLn0tMXSBCcsthQw4NZyk0H
WYjRP1qepD4YUS1uMgnFTpiv2y9hN4HjG137pAEPvBv1rETDTU/7+wouplck6qwbxZWIjSqldawq
NJ9ziH23jSrH+6FCoy7VAuUZpskUWiMr6jewb5QnZsokSPTaUdt1iQdsC2Xas6W46kPUlMF1gsII
3b2+fS41D1laOyi8PVLeMSVBk+IbIvYxvSsIDTaK1uZOHRioRfu2ettKAxocbu+d2rAhlk0sz/rc
+ja07J2qPHh+EwArGNNc2xuSiHeMA7bGZrQa+zY2iLVgkhx2xEJMg6oT99zoinYbMxtvbjzRGuiD
MdE1Ub4UV7oF/jREx88JXVf/ZJVk/htJ9Np137YRcxnwpNaqiliuXsNwVZrJtybxY+6GEhy6sSzv
6DsVX4ZCCx2zhweSvEj9JMKqPAN4rWhzZyCgwWlV0V4yZSZIMlOlYc74aBN5oHVrwiAIoSXlJc/d
Em2qJnGQ2IiviMFlZ0DYAcYmehzAf1yKPnL0PeLFg/ya9iLMhMa5wEc5JKrgzwIDAe7WHg+B1A1n
kfikDEms0MdSlCtFnzoClWc3u8Rkpv5K9OnEsjw2X2EExctazfg7t+3xuvS84UGt+uYpT3GXVNQC
vAkTC+BYlJ8Q4SNvDfUNfOgZVYyhrJWnNk6DZ3qpzF9YU7gW+MIFOFsW+0qhA6L2Urc3amkCL3v5
XdGYyjeQCNIxICZxgqK3rscWxrJochDIyobHphHd5yoKunvh9tZXrQu9r61LLZ1pFctR6rb6TFqg
HOiLglVyA7d+qlFg23dwK8kgY8v6G6BInWxmsL/y3ARPQ+nW7V5lWOagaHL6vS/0/q5L3YmQLKsd
ZhcacNOpAHLpuoNZbnoqMreAjQAOxhq1h03SiY6UhzGAvc0E331oGOOhgFLR2AIYirZIivevnajN
H1wX8ZAFbXClQ+ByomFQHdW8814SPwIZq4V0VYWv/Sr6rv5Rx5p9THtdnACoAbDW3Fp+ScEmf3IZ
Xnikj1zd9PDR7TlJEhUuQj8GNbpnI5OjmwaM37lXqddTnCqv2wHFarDGEJ/D8OtRsmjQoIGh1jwB
dq1v6d1n2xDnhAKcH8I970tZfyM1ZvsiAAnuy9aWwd0Tt+SR396pXo40N1MlKJuV5pPBYUVsU4cY
EYCbP5yId5rPUWJUDnsfPxKh+ecs0+tjU5sZipOlZ9COV7wABlzwg0nXEmWigwo9eykILruGdxqV
sBQ3PKoDhIEufxo3KCjw+ILqNjMTh6HhxIPApvhqd3p/TAnm7wdAMtdGBCna5IFIolrCdV/tIUQK
NR4xI791Szs9IjNNJ3oMzPZYFlp6EnbaKBspQJFtU9QW7RiS2XhbhyqAR7vGC0N6xMfMGrfvKSIn
6g71i+GclG4OASbDbfHoMlGEhBsU936T3qJDau4B38VOr/nxPROC+p3Hy+dQv8upSqrSXdtQ6dPa
Bk7swbfjvZVWYPPSqjuUaE3v6TwCH+wr87eqtAhKu2rldElEPt5Zye8sM8SZuEU+UTOTXpOy91/U
LLf2lj6q1xRoG4eMgxDEazV6WGUAqCPgqtxmtB2QX877u9YbdajmY+Mxpo+nbEa08rY8F+kXlUAa
xIHnPkBnr31voyredkw/x9tcs+N8FyYWM9tMAIE7T7tEPiBolzhcKKT9Bs8/FMFIvu9nUQEptS4B
DYl7xhm3np9OQIJGto+jHBW/mFrKf+V1IhACgLzuTPeSZiMqTvfGAJNoVUC5uumSwfrS9oBRW78Y
Pw2wj965UUM/KwaidhRKJx6UVhVnLYVJloKkfShd3UC6yTeQgVJ6QtAw8H65aQkYtWuDho62al1R
eFOes8qM9mYqJ7syUskb6Kr4T12qeScLNUXeMS++DfKGMRzETmjVi/jFbNDzBkU4RayeNY0jVF3x
u7Sj5naAe7gGnmqZX8229e8rL44cTZHMTyNoBN5ZuTxJqu9SKjGKnyj5Bb9K8DXHuM8HuJ5R5EH5
yKeDZndb2FyoIMOM/TzSCydIL62vjWrHn8rOSMWmkJSeQpBco8eVpVdqEFuM7kCYjFiluG+Vztq3
9I/2StIWn/OsMb6UaGFed6oM1sWH9TpG+c9xZVGcID8vv6OFwgyECZZ7E0RhdGfXAfKzDd+bGoav
pnu/UVNYyofwq952TOVqRfKgADkHq4sh8DMKpP+9EUqv0IuKB7lqERLrQ8iZGwgeKs7VPeM74gFJ
3BBUSa3+anKiWtIZNb/BULBXiCwPgIv6Xx5Voquks020fwg/N1k9drwZFsDoShX1MxS4o+P5kf1F
uALWLo/w+xWNMngJdV1SQ4jF4xixhSBPfsL7ShNVsTIg3uqobmvRTy0nCMwVAJo1c76OPqDwRBe1
is+BNiYwRkCs5g5ltkMFBdrIUDAAWHGuRkhFrg2jKA55EL4yzvRDERNpJp2lXV7BelRqJK0g09xH
kOsC4JGHyyLXgXSbQddNIZfqfSN15VUXwCUv937woNmpDdSklbaWS78bMBzj75Flnessx5dGwwtd
EhCRedGfQF6Ag9bNZ6knU5IM5oE0ZleuaObCwT7Ji6aiinby0LV7ZaBVS+kwuDKDvj0AAQWDkYhn
S6+1PSpheNTMuKOyOV5JCJYAdwrJHvRU29bonh5iBeWYuJNlesLNMemyM+pRwQ3C2Rkdfv8WNuZ4
lzbgM9BT/gFHYfDD9+qvHXfh2gfDuQNBS/G9yRggq3jZdMiWdmFt/xC6lxz8WPyqGSm+agyWOyI6
tYnMILitbPKKwWup2LtC2xep9CR7gQUcgr4VyzqFRvQAkB6sfakekLjLmXnRKUtRdN7bctIf7aGt
98QO40GSCbeA/iJWb9KlG+F+cEA09ATKI4I6sfaSlgyDbpROBr3XjqV+q5pe8juBlsLp87IKyIft
9jhJV32WKtt0ChihnwEWWI+VHIpPZpv5j0ZctcwA1kiXMKzUn+N8sE5mgVAWE5favR66yUtUpeIY
A1I68uIADVMZHOk9y78dRpoiCvPVT0nbm/eG9mo1vyBoJMMQtKiqVOqdBE32bVcJ6bsR54RAsdwe
IhSBUdYaSeMtz2tUVFnsbicnGhhsNvRzorjxCQVe/V40CuTJMWIRh6TQqRnwbdLvXpzW8J9W6P5R
vGOwHbUMKlkqs//EM0ZJgwdCfmmEwpnSuL//nxptlqj0C3FWIk8fKcRV0oMMFnqrQvtHg7SsVpie
PlKRMJGrUN+RVcOUjTnTE7g+pbDiMT+7o7rTPBmHx2N022b6Vva+MKL057wGhm4Y0HFB5GLNWZHS
oQ9UCN5y4FnaDaLbANky+viXjXykNYCEy4IFh66eRZV5RlNk5GZPOUYtz9zjTU/bIxI14LRDl65s
3keqCypJUEMYCiMScDDNODXIBhtt1GV6+np6E3fpt5wmg27+P220/5ONa2k9fCMyOlmDhcKesX4F
gmwNoYbyXJOOBckrCNHNgHLkdCQu79zSgt5amjE01CIqSNF80id7cu5PdvzYaCubpkx/5D2nBnjh
N8uZ0/gQiGWxZxbn8TGlkRdv8mdw+C2cSMQvX+3fk5TPGi/kR6aV9zZnPB7+kGo55EHl2RtPdmxe
BSq+JdoGg7Lx4m//3SbOuDuEUVej3IniDI/fyRLtrhPMtFGWuGxG+ciA8n5N07F5w01CmsHgic2a
pMf8TMHqNr+CIuNVu44fytt0G+y002WLH33FZBAmFE6hRm9ttokApPK00TCojU89sLzGVaZxkmu8
C+zUXyT/9bK9xdOoKjgEG47RDxRqg4RcUut65Tlq3Ic8Z5rF0q+HRl1Z1rIZHdJfPKHB8t7vI5QC
qm2UXC81Q7II2LhV0u62lRWyn8XPpcKXCq7X0D8Q1pSQDJiVmbB7bnRCrPgW0ue7yxv2kWCFD6QB
YYe6CiPKzB8Jeu0SIu/VWfL0G5nGBNNbzd2omqcQwSKoYG5NX7FAVVDEvmx50UX9a1md7SH4267H
G5fn3njVi5uOxnyPCFTZxLvLhhY/loakzMQ3LKNe+P5j0fFPiroERlVL1F0YCCvuEMC6bGPxS72x
MTmTNxcrDlC4SEVaQoujPAjDfaY/uMKGs7xf/y5jumpvTPQ0DwST+ByGMtxRMNsYyU0A5quT9RWX
rkyvwwd3+2Y1s0ORi84Xrc/xVvRkZ4yQY+S2uFb1Dp4HlWmrur/SxTQgPESIr2pHoh175aMtrZah
K1vTJ3ZUMX+Q0Zj1kzzsqnNO15F4e+8XT4KkIlVX3pYlNw9JuTXdYlyUOTsdWaxJCoVz6NhHVCLA
tD9HXrM363Q/ELBu2uDPCTltmOj+NTg7KrpvJaQuYXVWzJ+l8j0pnsO2XblbH3QndBiBTPgdoUol
yPjA4SblsRQxxFMRqIKoTjXmSUotuDPg85+6VC1JSxhv1chmIqafeA2u/vw+vLU/O0Fg3BsDbevq
DM3czTiR+CA1vbLIpTv3xoY2cyBCzv0RVrLqbOvGZ7snBhil9s85w9hIVTbwv2wjZPbvb52pSEMX
VFZ9tjTjUxvY2z7p95f3aumoE3naUH5qU0w4+a83F9ujT2dqRsNzXCEbZwL+a+78iQfKXSF7XNww
1eSQE4HahjwLCjUjQyZHZcPy/JOQmL6t1vgx1yyo75dC2aZL1Q4LZQe5Rchu2SuEjkvO3Hyzhlkk
KCsq06D1wMEaKCnIdgZEMmx3YohWHNCaoWmp775KBULfwwFZHU018Sk39Z3WdH9jRTNJozS4Pg17
5gxQbiI199kwhQYAI+hX5vjSusWKlcUTZhnW9PjBVGnMPnwY1lWGOHRxLtDvksd7wDC2Eh4UsZZG
LTlTcpv/GJp9f0vKBjUWQXkeIwvVvttc9+9D68YGnkK3/nT53ix9IRQGhUwcZhC2znwMiExEJkJi
S9n8RsGf9vQxdB8u21ha0L82eCHenwKK5laTqBatVqneZKSHA+LklItG+SWqx5WnaHFBmgy9nlAR
gf6HDO/NkdOBJCPozrMbhg8lKkmDYAZdW3ECK0b02YpqUZOv/RO6xseIkmLSXhvu78u7tnTerH8X
Mie2rtN87POUaIhhq5uO2qmcmzBEld8MNXm8bGppOTb5+qT2AU+zNjvamdcgR1dK+dmUBBmFeSqk
6mpsrZXga+kcvDUzO9ie6EOa23JxFgygVHK+i8UXuLboN0i7sZNXArBla3joqeSh2nOvEFGGHJtS
Kc666zt5fpT9u778OvTplnGl/V9sIEYQ/iaXIWKYnfBWbYOxwjfYKpJ1tFN0VKLyctz8sRkNTRGK
H5DnY2kWvaIbnMVujuhmXN6bAEfH7LfqP/+hDaheVZNWO8/0RHc/Hcs396crZFi65SIDDrBHeoYh
T0gEAm/l43w4cVgxoDlTIfxFZ2ae+xVFWrkVVVdHFMExrUH8ufHBgNLx8mKm9+VdDI6ZKeLgFKAU
YCizxQyeVo4e2D+nR5CoY+4hUlY+yYdTxkigNtW6DDQ5LMy93y6JDl4t/Ng+VxFtmO9IOh3QSd9r
jFBV1Mr/eDkY0xG+w7kBHZxdoNrqTT9JConxctpPAx325o8Tymk9miWTM7BrH0prQSH1sl929jkH
dNT6CU3Dz/WI+Gb4/S/WQqcISypx4TxlYATPreQq8jhnjEsxs9S6hnPZxMIhMzSLw6woyLfxFrz/
NqrnukYpGe5ZQG9Ff2dT0K7QEYC8bGbpCFBXtSDIJsuyrdkRiKJCbUUg3DN9ProUKQg+Wmdg6eTs
xaTpe9nah2eBD/TW2szVyAb9lcHlDKjpTdG8ZMzmhuH1CPb6sh1lafcMg4iASMSgITV74+xaaeEJ
SiXmczZlsMm+V7eM8N/5u/QJmJK3LR8UR/nVrRSqF60iGUB8zSzvB65a0woHQ7hNDEBsnxXQr3aP
1iqH8bIRi3OB8IEiz987HbRnzlhv5Ejo2A35d9219pH84/IGLn4o818js8sKa0vaq1oVO03bbPT6
h5H1wPE++9HdZTsLPg6hCJZh4bPND1kqE809EyFm6oxKvmf6ZZOCVLlsYuGE40UN1bJwpxbIm/cX
aaxEAoWUnzqaVcKZBnbJ0CUwA22R7TTJ/an+eRQ36V/wQvB4U1LjhXhvUbcLtQR2mTkjEzd+Apeb
XV0xArOysIWDgOdG/sK00Zc05mTWduFZtcj6zKHnVeMcur5AiSpZsbJwEoitJr5xXjz83WwxVV7U
fapqmZN7/lFGfroBq6GWezP2V1zR4nreWJp9KOYEBfOFBVi+ofR2FhMnp1obmz0IT29/+UysLGoe
Ant1GbWRUWdOAVVOCHRFTQBfobY8Plw2tLImXX1/FBgRAYWVGKlTQswFyQVz28wrF4+XrawtZ/ZW
yOCcVaS0cuD25wxhcLhSNvlwH7U/L9v5WFTiZKNdi4yMTZWCOOv9cpSxDyBGZqI0JR4pOv8OATdI
X+CLln/YbQLToHHDVNXJSH5ctjwFh7NYSKi2oHqr4NSJH98bhjA6jwurTx0a3q+8MMwmd82Vqh2E
3NbAQYxkY6attJKOLXknTSa/JAYnJZtf5HH0swbVuMTxgAkiB3UDsP/L5YUteadJfwpHoUDpP3+o
YlV1Yw3clBNHV0P+YI4PXffY5w/5Wh67dBLRy8FRwH+PxOIs/EYA1mhT2GOcqR/oDogqc947ayW3
/Fg45oS8NTP7UGbSV4Y/dokjF378CT5vsYdrpH8aDAlWRhebpjr4h7bPetgZRglUtYwcqzpIK1f8
4no5s7MIwNT7BGLjPnFs/4yKa6v8sDpjxTcufjyDtiRPPndCnt07kEtyPLgKE70G1wDXK6uPclBt
fYhAPF1bsbZ0y7U31mahWlkZGURBPCsWQHGwKNoh1GDAzkGFMOqz4ozXljZt75tMypSzTq2hgHHA
aXgxpEfRZxBou8H4vuq9lu42sSczfcTTsvGPjO8bU66dCjs2qsxJhqOpMwOS/IgYbK4fWkiHG/P+
8oVb3sV/rc08cszEqZ4rvGcj82hXQah+KencbOwBJmU5hvvwsrlFF/JmcbMjIpBrrYqhzp12gE/Q
z3JYVsfPl20sLQk5cUQVGZwV8jyGTxVbidEsThwmWjaxdxPq32kSdUb/FweQhirqa+rUyJ1Xwu0S
dSCoVHDCzOYbAH6ICyC9htJRsZPny2taur46LpXADcYu/NX788egaAUxQJk6SfRbyV56GAhqCEku
G1k65P8awUm8N6JXUNiLjvsbwLEfccoZrNiqxqtM6lhmV5eNLX4lzSRkm6RuZG12faVIgaGnUxIn
Vuq9ASFKWeevsYliu1ut5CFLhw65DFJtQuvJO71fF5JSUdElvJZN635rYEvUs+H2L1bzxsTs+7ii
GQB78jSmWr3n4aqLR8a0doG+kmkv7tq/dubvY58j8SyrbeqY6s9i+K6D+6EvuB6orWyZOqsi9mMe
KdQrSUQGf2cHzdmI2j/P6Oln/uerqDPPMypuQAKOS61NeCenm4MixNBVK4d6eccAGtJS0OlmTv/+
xp22hjZ0KQw5DuQL+wLM+/CqpDc11bC/OQEmqCnSNkBZs4AiQ5tc8vwxc0zjYbReKgWOEOslWIs5
Fx0BZUnEOGVV0Mt8vxwTCI5C6ZAsB5kH6OlsaMUUlNIl/+ov1vPG0MxTU7mwSy2acoImOxjBfvIF
OtxDGenBZUvLS2KWGgpbZCbnSUEWiC6ItCh3xqT/DuuL06XFgZmQfMXO4klgMOb/25mtqHaZwgTB
TsDAyf5n9F+yTWZtDZhCItQrLq9q0Zm+sTbzbxFF+NEISp7x6HerMltBzaoWn00z2QIxWTG2uIU8
4rIFxEcGSff+VAzM6xmWa+HheBTw2MK+X41LlhYkUOdkvPwfsN7MhikNegSRaO64evso9cXuH4Jc
FEcZGNpBIvoXXwuVRNlUptIBH+39knga0kjJh9zplOcohfNP7NP8d6T+uPyZlhydQNNSNnWGMimP
vTeTu6ofFhJKKLLf741I3Ojw3l02sfRxKBaAtcE34IJmJsyOOTDTUHMHDmH4L5qJpBEe/9e/sEKu
AbUUpMaIr71fSEOHQi9jmyk0Uusu/z6RT9d1+hdfhRWgmkrWC45y5uXqzAQMnCi5o3lfphmXWP6c
atfaWn67sGWUDFHHFqZYkI+zXBmyysHNnXTsH2so27uqvLFi6emP94wi2wRnQAvPYArm/Z5VMRT0
UBFUjhm8NPZZi35L1UoGuLiSNyZmn6VIRW/V1PkdF/rEAgh1YEBOH/35xzcJo6ZiBK+cac3CD/Cu
TUTJj4+P17RgehuLVxPZ7svbtXBXkM6FrU2jm8TEwcwDMHTlo7wjCofUa2NrjuWuJCNLm/XWwPTv
b97qjKnIyDTYLKIb3lBY2FLU2C8vYtGG4PUyQFFZnK/3NnIPYhTkHAuHUe+70S1+QczwkkL3vmJn
YbPA16EwbVOTBloy26xmsL00CfFfzK6Y17buo3mk2u7KJ1lYDX1lrrtFPCCoe75fTYcaVo+MXu5U
SvnNZxAA9a56XwbBig9bWg3tF41eFRqLFDXe2wkIZrNI50LKSJc1EwNxmfj53yyGHoUuFEGgLrSZ
ERsyVV/4hdMzgAgNVcOz+TeuxdJlwYgPwuiEa7OrYsodlRAhs2P03YgHywpycbTh/viUvbUyf71a
JjjKosFKUyLPHW80iQ7cqjde+vpv1jKP0idGrlHjlXQgOGN6+J+gM6Xg+d+tZXbG2gFuMtjoeb+s
x6mcmnmwEQXJ/m+sULqfugSCEPr9x9eQv62rXjLPbSAfGPdguhBOJ6H+d2bs2WPc2SHcW1HPy6J9
zQU45fagkHtcXstCpMnX/89a5u/KkMASPSRG4hjdjW+Pm878IdxTuFYsXTSjTNUHojKgHjMXwyCy
T6N0zJ0SakiKYZvM7LZp6KwWSxcNqbLC+wKjGx3l999GFQ0kbrKRO2qXXEMoIfVnBML3TKfsLm/c
P6n4rLBtUYL4j6XZi9woyJhHzPc5/SfP2qr5trU3xVfjm3ejHesnyKU8HymgTY0QyEN7WCsULN6n
N9ZnJ91P5bxgzrdEoUeC+1k+B5WytfLxcHmVa2Zm3y0M6rSFleGfC6WFD1MSv55VLXls4kAqiMB0
dGZr3n8zJOjges5xpi6BoE7r2qbI/RfroHwzVQ8Bl8whDPSMIlUywsLxmwIWlHsVL1RkKzHB4tl7
Y2T2KED95/mTPMH0KECOzATrzWD+sNI1zerF/UIB3taETc/amj7am9jDKpVMK+W6cNqm2EkAZejE
X96uRQtgDdEVZ7CADuV7C3LeWCOa8qWTJcNDKsqTWkcrJ2tps6gJ2AQEoL8IDN6b0CAnaDTfZLMg
dQpTHT2peAdLA9zVf/PxDfaKXHCaQpvHUa0GB+LQsV8BE4ou4lxyeZ0xiXd5z5YWJEhpQHyYqkKT
//2CavjGBWXowunix3L4mnH3p5CwhR7rvzM0u/peLBA6YUjbidNPmv5lHOoNio0hc8KX7Szd/bcL
mn2h0UYoFcR76QAyQc8qeglR0nJx4it2FroIBJ/MI5JDAymQZ+vJbF1xGacunMaY+DfRFtoEKIZt
zA58Y5118V0tJHhXULM+XV7h0jF/a3m2whbJ3kgPsQyXgcPbReaTrBzzxU18s7jp1Ly5q0Uk7Ixy
XuF4zY/B/12pj6FV7S4vw+RvzF+it8uY/v2NjTgGkAonQOkkeYkQpEJZhYn82klgE2jytUG0xXP+
ZkWzqLQqVFi7YWdyIvkzynpME18LedzBhbW9vKwVQ/+0tN8sCyq5QoWXsnBy8yQhPhSPm1R5cfOn
y2ZWdm9+b01KBKIPPPIFeO5Rky78n1OD1bfvwnClur9w0ifoIX0EGsZCnaP2oiYbcVNkpWFuoP0T
uvtec8et5rbfOgjbN71mn9D+ilY2cs3s7L1IRxs+eZn+hT2oh0BlPKGPx09eot9AxwTfaeZtmIz8
C6/7brGzk+8pZJN0ogqnVs+l+dtEOB3ishXfsXBGMAJtEbwNwLbmDxUIu6CK7TB3DPXn1BqnBT9U
938DBoFplHkcKklgB+dmJMhNrEINqCUlcBXrkHHsK5hot5meKivp61If/p2t2deK+1S3Q7fndR/S
4V4XbncFQjW9adzUf4afOnvWlUY/ez0082EJI2vMdO3vlgmFlV+y4Lre/ZDZB7SEF8FywgdMitc+
7jZSB+sgqnCXr9+CDyZJnxL2qR3BwOl755WnpoXWRENiCGyRirMhvV42MPmjmXckyCDqo35moNUy
c/JKV/OigF9w2rZroCCV/b0BTQp0PEUMR1Ueqd+zbiLw7PV8K3ne2jDKR/s6cxt0c8B7yYo9v/SD
xFvmSRoz/jThtev6JJD5qfeoGKibvt1fXuxHZ4YxygXggglEuBDvdxNaJUktQ12ca+VnZyHZHWyh
sbpSYoR312x9PB/vbc3Oh8wvMJmHE+epZ2DEI7wW4FyLfuV1+3jFJzMUWPmEaHaos2zbzyBWTbVM
nCFmuAplxArhwhWDvWmytWR4aUV0i8A5c9MVc47L06dJU22orbPtKj9b2IklG/5TaNxW4o6lJU2T
1dNTwODivB2vQ9zHwxbaZxt6JHkMtu54o3bFTqxiAD/eLn1qgpj8R3NCfEBogNGBqyqxz4kc0JTI
Bhh9IXO8fOjWjMwCOPQFwhgArXVWeUGt+jOn7bKBpe8CiQTgc+rGKkD096e6dyX0EqfvUqXX4NU6
2sjrKPelj8IZM4jzLBMQ+uw4d6qEyE81cnVg1/HG+soLvVdUC3etlh4ur2fpljJ9YE89KmqH8+nH
UPStUoaKoFUNl3/3w6qszZBZ28H/bq214Zf27q2tmX/1zTAL+2wQTHPeE+Zs0/aLKdZiwjUjsxMg
j7ZW2nYnJrxWGn7umutVXPOiiX9Q4SBYmI2dmWhi6E8T+vB4NvQJGzjV0psRmbLLX2bJClMIzFRY
6v+SdqbNUSTJ1v5FaZb78rUWSYgqGgQN3XxJA9Gd+77nr3+fYN47VIXCKi+6MzabMYZXRHh6hLsf
P0ccjfS4DVdtXeYw9k95bMNV8jUo2h3ahxtWVK52YUUGscYwrseQaPunNPu6xB/H5mO9fHvFo8UG
gEN7zWb2jX9IDh01xVDPFVbcOn8/UzdGqJsZ9/S3L3Bhhi8TuLQFGFxs6cUzveVqi6caB+OxgEKX
vcurp9uHovpcLi1IC+nzdmQGiYtmtY7D+EQlvCd7T+0PdrP1VFaev8MgL290GrmOtBhYrdxZT0r/
pK9/TNpntBY9++Pt1WyZkFbjmrmZJOzjqREqZegeOjPKOK8oR3AsYo5CTDxxfUrfPdfLOiDI4Z+S
GQGT6uvkvLdbtAXQQLu9npfZxbUh6cNso9YDH1P5YmCj745LdaQZBlsdMhf18bYp5dZRlqKtR5Sm
8n7tasvSpCOcWKxJjO+ZX62m3RfBb7dBWQ/bZkLaQfVLvmwaiNsDDbb8U5kB/dePa5/eu9kWdYFq
KWAFaN8AkfOoGF0vRV+rINWRbj4l9gdxpQ2PDROjt7dLdS8D/CdW6rCd0G6/trEsIVBaXwtOdjP1
j05uQErcDVtpunIlFPLEFCd8Bb70vg7KdnEjWPBOAobXMnxG5lxslbtVERPg+n+NSC+AqI5SJsQw
wnggOToCdrtWX3evumUu7YjFXgQza+y1ETUxH42Qf8bhUQ9/DNq326eiXgrcyCC5fWpb0smHY4Hi
7QQTnVF+qqxHxF2RVn3ytKfbZlRBE9h9AI+UCfrKlXasMyOrLtzVP81dAwk8arvTc5E8CYAzdJEb
nqb0AUI0D03jJxWHtG3xGs+EItYUPnqQfWJoc5BAuW+/bMiXZtg3jNtHa3DKeMRmcJtow2Ea510d
v7+9c4rFkKgxB+T9HJSQpzftekyNcPWCUzh4e89/TgSL/+a1qbQipjFEiGHmSLoGBqb6ktHO//9L
w/86kQ5u1vEVuSdZ4C8jwkku3DmYzDKyBpwAvYUvfebD+qJ/NmrvDJH3fexOKNBpzSe/dTe2UBF5
sAv+ilhN/i73lDMvryhIlMGpaeIMkXjvy1JDjXf7nBQeLqYrRd0HOAH4m+vFQcC9TH5oMgM7TXfo
JB2CCqmS9W/XynZwi25YU57XhTXp7nEqSCSEvMeJsieRYTEhUt1qIClt0O9n7pFGKQC56xWtmh1V
s5sEp6V5rsJyzxNnM8Ipd+3ChvgNFy5hNUaLclgfnPTm2TW/rj58wumP1Wl3U/SKvO1nz/9/1iP5
eOMNQZNOMVo2XvxmyL0Ts/gfqU4cbjuCetug5QEkY1EKlMyQ9o7I19kkufkXJOZh/n9kdHDj/BXh
B4QfFUsQsyBl5AubbrxvpaSOp2E+2PYB9LeNoNtWIqW0Ih7tuui8MVVxfTr0W31Hixf/5Gf/2AiV
Vb0DgWm2A7+/kYMoN80XfBWemGKSm2JtC6E5WjLBSdOq6lH3w+QxTesMQRQj2igkKobPbKAShAFW
5ALGkr7UDPJlMu8uOH2FqDe6H4aH9V1aHgP78BBtgYGV/n1hS/pOW4+lGgCDRK1gqBFa303lDnbp
eWvETHlU0EGhDOQz5i/f42lstcVIZDqFFaKuMbTWebNn9nrxvVccFTGBWpFgTHmBZFzKKMwMKwlP
yOpq3cemfwyHjaEAlTcYDn1xxFst1iPvmt1S6Rjm/GzmNvpTernelXk0fSwFqertr1X8Vdf1WKD0
F6YkF7dD1+y0JIrOSZa/iwP/rp/dnzPXdV6gSlOY38N2+HzbpqKojlEedj7XLfet3P+fnSJInTZh
7B+0y6Ev+juEcOq7gf8yzVG8S3SomxP9nTm073qvf67a6c/bP0Hll5e/QHoml/qgGYiIBqcKfaY5
qpgp/bRq4b4zvy/DP7dtqVwTH4cckKFp7wUg2ULEGvERPT7P00fkUonsj2Y17gWL+u8bAoTyk36A
y14GcwKBKbS0jMOTVtYUs+edThUL/NArIMM29CBIVVCeY5BJfpNZmZX3EKpo4v3vheiafqyH38/7
bMafqDGT+cE9YF6HXjPNmMiu7ehckZf3iNAh3blzecze3jLVl2bxldkMc9KzkmHJ3uSlZGIQmPsl
5G6xsRutc1w83Taien+BEQctzIucnpX0kEAGC53C1A9/Pv4FokZ339y2oHIxy2YuX0yrvMSm5k6v
WwtE0ic6U34cHUVFxkg+rFNwvG1IuV9iVh5ThED55MsmNFIjM8JT1T2F0b8BEKHN7FJpw3OhGXBg
63xRjw+HJdbyouDol28Mgk7pgPB89IpXCvUx0QYi+mHn2r86zxytZgnTM5gxhCq9fQ+qs7LzjfCq
PHofbj2TjB9WJQkAF3cGo0pTHZ3TFATS8syD+PaBqAIZJwGMRpAl0Fq7XkcGvEqLaks7eSvY2gTN
FrdqAcCl3O2WAwVN4264gNoiXSAymSCAjfbaopusCRIweXQ20qfhrjEOWXvQ3ryCt8UmyHA30Cqh
cybfgSbiX+bqlMXZBgFrwqQDtYCOiN3t7RPXm3z9iYYWBVlRwpKR6VUZoQM68f3PPtoCfm2+9dLi
TeI7fyB8vW9d/wt/m3tciy1SItUXS2XLJSjQbaX+IO1ijYZLoicISgRHNlJDk7tnTHez7KxywEs7
UuzpB2ddkmpOhQYyAibjOu26sdzg9FIuBmJx2wLVBQhO/PlFFrOUpt/Xi4VSq/NXEvyVZe/s+S5K
trDRajPwEdN4CHgVicBxYcYb/XD0Ij0/a7NxsBA29v+puR0298xQPYq423gY8UERIMQncGEoTD24
5lcrPJVLuW8a+zD0/uNAXuuKJIBUsPXdhwUoGVD9ezPPd6tV72vHgrm/v9eKFeUa7ZS08xFRtA2H
VQVHRvhMwVrDOLQM1JscT2tJRbJzFjOwVX1q5n9s99Ptj2LLhuQzSTkiX+iF+dlp/jYRpS99QExV
fvf7VpieYiCE9i5jvJLTzMxOpbaWCu6nI5He6v7xN693lfdf2pAOMlu6aW4r+KVQY/mjGxKeQskG
ikjllJcmpLe6Ad4j0HqWQZWgG77O5BsVH9mw2UJQroVYKBDbZG5yimigAx2BA9VO09q/R+J3H9jR
Kx4q1IjQeKNO6dhyxz0CLe5bVgKReTPsh6J+Z2rR99unrl7FLxNSvoGog9/Ya5ACMNEFrdj4imF0
ygK8Hbh0KUaRQF1/vMwdr1leQFix2G+FEfD0xzU1kagP995vs6Rb18akT8XMcqu1aHydpzFHyBLG
43dxstXTU924gvJNTOfxXpAnT+h8O12WxfFPpqqp+xam35vavGuXD8XvTwmznl+m5FJh0UOjEs+Y
MqCdjaZi36OKVELBddsLlB8NXX2b95cjKCevz6hog9isYofJuXYSraMQyCIpRLNFmq/aOXQbGA0m
WfcAk1zb8UKmW1fUAE9TBtMHYlW5gzCcfx9EznsaI7+/qEtjUkAbUMt1okA8wvE2JmvRgv5eeU/I
bm3snrKCc2lJCmutM9NhGgfttN6th2g8RbvQPgT/9Pu8vi/ubq9K9cFe2pKOKnKNlrdtHp6iZv2e
zdqxGKKNgf6f1GHyK4ySk6BTFp0xWzqmLOR55jFNi+hy8kUgCqI0u69H07yfo8Q9LaVrn6BcNqe7
pErDuzZ2mpOlIbNmT3VxP9q9uy8GiprxPGhAXy3nbvXy7GCGiFOPa2e8GxvdrhEq1WgcVEI1sOp9
zQOzpBl/Nq5Xf/HQdH4zD1mAxoeDPC50pIPxB/Ts5ZtAq9I/qsrvv+tLkhzdXk+M3YAg2XGBLjc1
9f6xMif7uetGG4UvUgh9nPvP8xDX+mGq3fVLFFkr3djGte40tK8OsSuaJtPqPs5lVj96aW5+M+e4
eCBbWHemmYSHJgiR9Ak6++PcUycoCP4fUYx2PyZDCg9fQWZ86Lw0OzBW2zz6bVAdvLEf9lk2Be88
DynlPrdnj78sq7/O4+g/3PYK5YfFRDz1Q0iQXlB3VokxOlEEqyIC2YeG3l+ULLspfC5NynvVVklZ
ZY16JcO28BcYTEdef8Z6klaNt1r5OW3d4c8hL9M3ISyyyMkn4VO3dD2ZD1ocX26vUfUMInUTrSdB
TCTfhqFPkhjYkHSRVPfTe3gTdkPz8RU2KIIBbqD6C6jqemXhhMpvWZr5OWIYQvRRkXNFM/s1NUtB
ocf4iAiGcrbrdGHQa+VEZWj8a13eEPqsrbRQGZSwQDLKDQIJrrSUtJ3a2V30EPFe/X3KYJm4fB0w
IUXwIzeDh6wDXEGn8FX1AlFM5KVuwn0kj8lHZlXAX59B2+NH3psl6J41hAh3/KvdiIUqP+T6pcQC
sIbqhLREp1jBomsapzU8QbsJTnaf4f9+XB6H1zzCL22J33KRg7SxFcZZr0VnD79ryCO0/mmcfx8W
jjLExYrkLwu9Aj2vau2koStrpPbRrvNDjB/ednPVJUIOT42COSlRCr1eTBPE6Hb1a3ZOkUQrfyAs
9380IJ3MgK4uqssYWGBWRON+32y+v8VfIV9SVIsE85DFVyRTZaA73SILGeQiX2H4TlufbIY02w08
girocA0C3ADzyL9JQKG+hMTOGqiulPYzsxxVXu1C7XD7NJRufGHDvD6NusjQZ0Rq/lxz3uXB/tSF
D9byWGydunItHDYECcQEhlSu7VBXicjAouI8RUSBxuHW/GbBBnN7NYpzoRsDUwIQYd4QMhQxW3J3
MvUOprzxKUvfAk4WO5YG8YaLKXZNdH0EsA4vhmXiejW0LJqhGKFy7WBCjtbsSDnPQqS2Me+05Pn2
mlQdEoyxbVQoqRjLSOHUT1pTI/uCWFNb3sKPZ+/H1e0R0+6RH1sca0eB4jHv62BvIZu3zyFsfhjN
aXm6/UMUR3j1OyRXQYK89lxxhLn9bPhfB2AR3rIx3qg8QAO51QBUvljx9caufhzrXpwgIstCpvjf
eeQqLL+iRb9xgsrFUNOh30VvgbritaG4rUNUARKI4PHFbvlQuo8dYPlX7NiFEcnpm3W0M2vOWU28
7oL1SSRQUbU1dLq1FGnPEIa054aRQDH2VQQ6j8uPJbqft5ei9PiLpUhX0BD4cwNrZ87IScUtru/y
8ccax/dGWyCD/uO2MfWKIM9mWBNkvGddH04fZYVWoJ17zrLwlOT6uymY3mSIPd82o3Q2yFdFX4Fy
pTxf1rQdHXiqED8JT7jDqZ3uoTVHOn5j85TrAQsDXwgFXmhPr9dT2UbZlBNhyWEEcAL1RT/GKDZ6
+coTEtpEKJoRZOXCawYrtlctdnGuE6ZluMLbZj6uIH/BezlMh9/eO6U1ePeoAQkBH5lpwV8Xq2gH
i4eW86yNj0HyiQEvYq0DH+9tS+LZId21VPxp5KPXBteqJX1EoW8sCJI03LVJpu0bxIStQT9mkQNC
Jo6AgpckQlvQWcUj5cqodGJdm9ZjUxOHqmJ9jtGr1Omd3l6X0ilg3RVJLrBmue5h9Wju5BOFcngk
XOdjkEW7Mvz9SWEuW8G0hMIZeyjLfCJ+YkRNComEcIi+gspy+A5Sb8O/VR/SpRUpmAIA7EPAbgUk
lh/Dvj0IoOE8Z8eh2/hiVXvGXol2k2Bpl6M2c6AlAaPMzw3iCsmRGFRuNZuVa7HoNQMyJOHzpUCX
dn1TVO6Un1vEB80p25lUvxB02GVbyFnVYhiroxzFc4j+ghTlBrv101yD7tFuSdaBE8Vas4sKY+P7
UZohqRTyVEKoT16Qqdek03N1LhMjOTTIUe8FcTwy1cbxtkerYoJIX//HkpRAVHBJu9USFD+pHMTM
ZxM+reVbZ/2gta94T1LY5auB45mJfl2s+iIlggirmd3WhytTT++8OD+Ww/cs31IlUYWBSytSGAiy
JQor9FVgRjobdnLQjf5we8+UpwN0groJ2QSogOt1NKGWR82YVecFufV58I9p/Rxskm5tWZEq7V3Q
18PQj5AqB99rsiExD7jJZK7crF9LkafCg1Br/cjCyDB5e5sbxxp/HwgC5cV/N0u+sCMnnfzRFHSI
w/eG+QzB4mBvllQ3NkuGjwVuCe9SOMAvv5RHP/H2EKXvF7/dOHlVoEEYmTKW4OB05e2aW73pmhrm
XwjmySEZehIz0ttnr7QDxQaMlYwbcYtee1jqlUmeBml1Dut2Lwi1aZXq3YdNVlnV8QsxWtSRCc4w
oFzb6aJosslVYMYk3zo4XT09NqYWbrxyVIdzaUWKZvSCl2xeUSOCFUkshjTS2QLoq8pXlK1+LUX6
KGc7DPs07cpzVWY2ImXudEi1nEHkZBop/xbTAfppIHjR4u9ar0fDQ6+sT7cDg/gk5WcPRXAiNrNb
EHBI26mNeRz2AVSw0+ek21n1obi342N1SN9SDb5tSukhF6akPdVcp8tjV/BCD98FNxcJRAfdmNBZ
/31DlE/F4JPPkK3MzVZHGfpEMe04IYojOkqCN010SEc33vi6VH5yaUp468X9oEcTwqpdithK+cNK
EafJPgpDr1jPz2RVgN+AQl0bqUprSMyuLs4MV7g8fMf4k4ClFdMrnF6gJAH2BD6pimSHWdRibms0
cEhXALTau7Z8rLXfJzm2oX1kmhtAAYTncrkpyFa38jWtOHeJuavXzwOHgiE0KDaei8qzQX0W6DGw
BcSerreNBuYa5g7blsNzXevVo2FWH4Z2fbp9OqqAJHQE6JMCHeJBd21mcLMpD5K0xEyzb8MvQfbj
tgHVe+fSgLSOEP0FP4GE6+xAaRwEH5LC3EeGg6KUd3hVzVEMbYCZh5EBogvpueiHa1WHY91SsTij
vwbDhH+o7D/dagsHpdw31L5AoNONgMLjet90I3Qgia94WlEaCdfhIMBIt3duw4TMBVfko8aIH7lP
MbR7Xf8cp//eNqAKac6vNfhS6bSpYQUJ7Yik0S/uFpA4MB4fYxpSa1e/uW1K5c2k9T+JYygIytNP
bT9kdp0R1CL3LU6Qo/kVp1s6FcoNgyALtBOVwBdaLVOYOWnqTsU5G74zxz/XG6Vm5X79rITYINAs
GVYQz30fRwEwn4yfzzVARYyy0k+arNu7tWFIBhVoebaWyDZl5xaCNHLSpW7uBLlC9prJN3poglkB
VCeuLL17JtpptjNgSaA6hXKYOBkxlnZ7QcqTuTAjeZqdL3NddAhFVGt1zLt/V5oOty0oHezCgnn9
Pa60+D1aJlhgERm11/y4XTlXGmGyxUONCoU8GS+uOVNZ+tR0zr0+7Tv/H7CC24QvqlIOg88i13W4
ZOQ3TaM31lxOkIB6w3xfLtm+rY3DEOa7avk8xuujP2zAMFSrQlGJZjiSYbSLxZ9fvAKyojeMqqMm
5vXGLrBPnvnQZtPGdfaTp0Z+qgkUNCUWB5JeVzqgzOqH3m6N+RQxa2Ped0XuP9SeF7s74P7j27rv
+2M0huX7YtGmr/xPe9nF1hI+rB0dw3j0493ch+NhpLgFK12R3o/uMNL7zabmOFfe+EYbSnoYAZqi
6W7SVgNW7mHX9FN9+H1Xc1kDU8k8OWkQX+9XGge0znzEO4xIp/DxSAaX6N9v21BFAAHo5sEE4vUF
An4ajTAvRU6d6v92fDNaUT0U5dfXTKWKWRZfh2WBN7Tco9HqwrKX1STvKYo3lpG9pTALs/FaHOJm
Sz9btSbYHh3mILicX0CHh8iLHIAfZPHJG8t503qlwPVvsuerzAQmrgbTFZrTMmFRSDfDrFMroRMU
7Ls+OyTpsxgbRjHs9x1BNLdQ/mV2hJtYRL2LD6eZhiZCrQhUEeOodtDvBZDjVURFV2ak73OwizA0
ckYIPDpnbWo++CYTaGlzvO1yijBwZUbs68Vq5nnVeoiDwPA69l3rRacobN5q4RZ5jOJ4rsxIeZTZ
8j1za/5HjdUc7Edt/ZOycePbD/+39Uj5aYw89zAbayi4pASqos8+IhPyf7MhvQJTpFEHzR/CE1wr
UB3vDEqhrf/PbSOKy/Nyx+S3U575ieZqnnayho9pG7/J22ADT6a0gNCAEDM3TYZ3r49+rGeNcTJA
/W4fHXKt2/vxshH/t0xIL4BhMsO40HjMZrXz6I/N23WcDq/Yp4tVSDfMMrRG2C1FdvZaJC89f80P
IKk/3Tai+kroE3gEF96YL4JYHVlm2Q8lj3JafKKEL2R+HVDut82otgtJLRq8PsGS8sb1icxZvcAb
A2q9dR+cOQKDt3HBKNfhCZVvkkvABuIHXHztIzD1as6i+DxO0b4o9dd22+gRAIFmoJXu1wvuurCy
GAn3QQCE3rEC/1Mm91XyTfe/VpG1cfqKPPPKlrQgbW2zIOoMOkVZtG8opYfWP2b9x8jksdltfJHq
zaP1QSWAAUX51ozM2mbIyol+gtCK9C0EGLrxqgP6ZUP6YDTbSdfaE442fGdekFn6fIvPUxWKITj4
7zKkD6au3CKJhi4+58nXafkz6eu9nX4Lt0oMW2ak95KBsm6aOT7zT2G/c8fkEBafs7DZp6n9+1mm
C9ceWkCUZ2h/SZbqtUpsiKk0hlRNxlCcHYia/wXVmvL4Kd8ajKeC0ZJn1CooCr00NdPzmnv5LjCr
d3aqP+Q0p24HAbUd8OU2YYBgI90uwxjFWTWmjK6MJw28QvdspRtepjobeje8X0SB3ZAjv6cFQ5P9
JywjgZzc2yC+vXqfb+bmW4Ykdx5Sp2I+HzCQ4HNhfkuM9rnOfpM3RrVnlwuSfDpbO691M8Zgp+7k
rM9eCeLsz98/lksTkpdNjhU2gdAc6INuN0EQMtSMQw9blUbVFSASAA6GyfkXQwxZGKxDbBBk2jV4
l0FyYHv5xhNJfSj/NSHXGQYrCv/TXI21uzx7SmOkM/SHftgSjFbFZlpSVDNNZsT4z+vLZvWGLEx1
Zi61eMeQfHpqy7vm3pm+veJguJeZGmUMDcjZtZm8nY1cy5jGMRBMgWYJWkpD0zc+SlXfQ4wT/deK
9K60o5JCluHl52DWP0e+s0+6eNzPQ3tnOcuxROvGn+d7wbpZu/5f/7cVShEhDj2/GVaxwkzYhQq+
+2QOW8A95Tf0a4Xyg9PWdDfrJjc7r9Z8bOwnwY2tdVuCOirn42nAjI6YiyViX5+WMdfpoI2FdkLs
BFq8pMb57MdNwLjqM7o0I32tFgIhhluChijb4THu/E/a4m9Mc6rcm8lUbgNmU0kHJY/oYZ8Z0YBi
Jj44Is6Ant4xLov7NHm0hk+/7wA03ShtC05enPB606zBr4MlZ4xgKn8ExQf64Aw13Tah3DAKXOBt
qNtTs702EXfROoRTy9BogCouiPT8FbBCejS/LMgn7w+CJ6jVTikizYCW7iYzvRtLdyO6qTChV3ak
o08XLS38YAlPfpDea7H2pXTq9023HucWXrHI/mwJWJRffIJl9g877Dc2UvUZXS5TOqt29N2k7yHt
YA4xfauHU/w42JHxEQHG11Qi6IPiE6BkeM9JAXas0qQYnY6hdufJdN6HwZ+FuwE6Va2GUQV0O3TQ
JPSur91ipXtkwy8Rnuq0euzL6ej41ZvMiV9jhujtgzUkyr6YL69rWxuQOznr7tuunfdlVFDAeQXc
x6WAJwjSbD5Z2cfrLC/jKKTv3tXPvUOG9fSa4TaAkZAT+dRxUUiWgoLdDWSJfQMgud31+T7zj+23
ZqtJqIqhl0akQ2mMxZsYR4jO0PIdpzq9n8LqU1oF75k9e7odFjZMyd2oZAniyOGfZ9v4e+w/2oTr
pPpQzhs3nNgWqUxMFQI8HrJOPH1kgGa3Tq0bO6DkAg+VyORoGN9riIk8uOxos86baiQqt+arEdAP
MbEkl6UdM3I0x2UH28nY5d5XqE0OptHvbm+e6oa4tCJFosBpAh2qdnrTZrRbnA+QGbbAnDP7Wzm8
uW1KFb4vTUlRx43bcPapS521LrvvPXsX21uCHco9g2iEtjFU47qc/9gGlYO+G0nrEXxoy/gNUsxP
mjl/ub0ShRk0KYk2YILp6zuSc/v6GE6Ri3iTRed4db6VVFz84PeDNBxioOOEZDG6N9KbcYoTS4ss
0W2pPpjNqZ6/5vPvn8iVCSkSUPCqfSdGaatr/i3Tv7JoC4Cn8C4MQMkDvxu8PC8UaKaoRsgeycCw
Kpw/9KY3j1FY1G9BJgd3od0te79tuofbp6PwMzgL4aMSA4beC2RuEhhR2bUJ+hh1vbOcfJ+MW+tS
m6Cfi/qRYM+RzsaYI3MdTLdFAjX5Zkz1k9Zusdooohqr+GVCOhtuh6kAMi1EQ/W9aLSg7YeK01tn
eL69XUpnBtZOWkLNjXvh+vosQnNpqCegRtQ/FcXnyiLdLr/ftqFcjJhYpP0h6P+lMu4Uplazaige
zXVuv6Or4z5YcWkeSrcL/kYMadxoHKrseYLHmAYIvRaZbbqK+tmODQTDRqZcHFA3pdkyj1LsbKCm
t5emcoVLU+KnXJQrA6YQ3NnD2+JpSXdmb/u7Js228lTVIV1akRxu0Ee9YHfrcxD/pAMW+Mx6UxdV
vW281oSCOeIh0jFVU2UETHo1P1G50PwBNQzyj3m1VUPesiM95G07Nbwiy/Ht6oeeve3bE4jGzWFS
pRXgQ8BumPt9AQX3F6OtdQ3HHmfnXTp2425p9XbX6eZR69rfb1RQr+ThhogNtXdZHNUby3SwfdyA
7L4t/gn7V4DvrgxIHhDn6zpmA3sGchIbSOAxRWoDvbjtzkpHAw0DIRzjfjAjXruzlU/rQp+yPftM
gqem9dPLnGALdvHSDEOEXJ1smBgTkuvvcT2WpRPm2mkOvW8F9ckeWp7ayDaugpcuAD6XgAPIHKgu
tMPXq4kz32z6dQ5PoiciNFh1aNRioz6sxe/33q9NiZ9yEQcKDTwZmsLJeWHsuzT7Q1Z+3Sa5exlt
sOIydiBAPoJU7dpKx+R8aUV03GD9vNMX721RZb/9KLgyIQOOrYl5ZVIT7QT0UpDP8bi97WLKQ+FR
C6U1NF1MYF+vgVVFmTPo9Fn16DEePmRBj/xR9zYNt8pF4m+6frLDRySI+kW9ALoVebfGzuyMkXTe
n/fVI6TM3cHwDl148LZ6PCp/dkVSQI4r2AGlrxPe8UJHXIqSERRnFJDuneSDvVQbOyf+Fnk9vGwY
yGd6WYwbXO9c02ua4aUU+OJmOfmFdwpn+y+zHZL97NZ/6Gn59fZJqe0Bv4GpBmYQ+TldTnqfMM8J
OSR8K3Uevjen8FPQz3Sxqnvev3/fNqdybgGP/B9z0rUwF4vd+wWJ6ZAn2q5vgcgO5Va7V3lSwJd1
YCVUS+USYthpIZwrLqRe1mPgfyrbd0Fyf3sdwq1eHNOFCWkdfam5pb3SUTbM7D6nEAEjxClzi+eq
8M+OMT0Ymv3ckodvxG5FAZhP6sKwee0fRTutpdlAYDXllfeBR8P4MLju+MeaWvPAyOca7jQdBjCv
tOa7Yqnj+2LJpg3GW9XnffkjpPekFzPkUSJ+fdamNb5D6jJ7Mxuzf0+F0jxXqEJ+vr3bSq+5WLT4
84vAW3UJjaKRwGtMX8JZ3/frFnpT5TLwgwiaOgPKA3n+E5rPuPQzPTiNvCBjBoDD4Ntr+DipnJJO
oPYA3hF1+ut11CvY4X5w+bjDZRcUf/F/2+Uw6N7eLdUnfWlFuqZ0v3YZw3GDnwSmRT3tK7+5E81I
Wt/2psSY6mwurYlfc3E2th9llheFcIz22S7yv20CX7eWI90lTpSnWhVWFGyB1VdlvKfnbTvzoQjT
XWdW+9ubp3QEdL944YGBfEEjU6UrpIsO8dBwnqfsecwe2635RaUJofljA0QzuOWvd8xvlmFtc0ic
KaML1hVfe94WAFXuGik5hN0eEwny7KoxJl2dQUdwsrvvYfRGI1S8Xz1oh46392vLjnz/5i6mPGi0
PPvH8C27H2cypPBxm/tEddF7vxYk88YM8+zkSYWERRR3b714vhP07n2c/RBwXgao9mHa/XV7baow
B0MNFyOu8FI9LwAK6wxUak8GwzApszYNZTqKQJvsMUpDMNcjNMek9gsynoHrfR6DQDs5xq4N7rx2
V34Lthr6yg9VvJJxvIAWjhR8NFQl4slwo3O/2k912Z8Q0Trc3rAtE1LkgSm8N5M0gGeqKmBwa/S/
TXgvbttQfj0Xy5Dijd/mIwOfHkw7/nmx/oJndok33kRbJqSIM7pz7dpzC5oHuACDf1n1BBPBxl6p
ztz3fzJzk0q+mBgibnZl7lDSNrPpXyuIPmdJ+2Poy71ldU+3t0x1LHRNBHUnnISWXJpJ1n72ypFj
6fX45GXr37OzfHuFCToa0BrQYfdlAvDG0MCGpivT+POwX/s/E3OjhKV6cIkRXHgVmU4j07sOmkkY
VXrCtOKpHd/G2qGOd93fDUJW3TGv9tFGT1V1NpfGJD92g0ILZhsfq/O72vkjjN9V613c/P6EtHhs
/FqT5MoVdcfQMCCdEOV/V3v+36jvKs/+wobkyzEFxhlKaya+48B5oNiYf2siLd941is2jMII7T/B
JkYxTlqJ3mhkezPEM6G1HMbI2jMBA8ICjvuN63nLkLScpTKDTu91wG+omK3VVydqDgmCSYAfbju0
4l67WpF0r7WdHjZDQqLC6MseQxNkXsSaptD35isGjcGn8Pgk8lNYoudw7dydpg2QS2n+CR0zoGPF
jta6mJzeBN0pvOGXIXqQUnZZJH3aLkRoRFrHQx98MhFOvb1vKgsouTDYBXBMhwLieinwfTRD22Oh
rtO9q9n7TREelQtcWhC/4OLBWWRe7VcLlM3IvCRA61Nz2TE76k/mhgsorgGQT0Jqls/0pdpA7i2r
5iVIh1jJN7v6CjV70ny5vVtqE0zaMC+GdIicqQrqoy7TivBEzZeKn+kee2PjMlNuF0McAZETFW5Z
YpIygq9XTY12htvbxwha8bVNxrf2Us73CSDPjQ9UuaILc+LnXJzO2LZ+QiMiOPmIDYzeY2r+XW+B
RBR3AaSISMBylwk4ihQEyqVLO5hHEBlbRJeWXdPNg51Q+d/pX9tXpIaMDiPIDCGtz0tQrPhiRWY6
NZNJ7e/U4WTFd0qypvf7b5orE9KmrVGkG5VPyc/PHwWtJCPz5aYIlyqiXa5DitFpX1Est9EbATCE
aL3t36f2+FGLrUNk9udaczYigdITuA0Efwr4a5n/fY3LvgnslCLBUh+D4KseMafqbrXpfhLKSJUY
BAcY7PLEzBrlnuvjcTRSjc7CGQxnvUs6ikoTE9Fr/tDjgMnyb509lCFEN+2yTxneMiPvEOjafoiL
96/4li9+iOSVmdbXljUOyTlMgvux7ckcdVjvmRS+u21I/EUvVoz0FNRoXLkQVFyvGFm6ZF4aKwYB
fLKzo5PtjG4XhtDMHuIPt00pg4en0/9GU0t/UVyvjTDqg8aD/3sGv/SnX5YHIR25aFucscprA3Za
qBQBm1rytQHyx7WmsKdZkOdvFtt6HIItii/lWi5MSPdG0Dtkjz7iHqYb7hP0Nlfd2wmq8VeA2H4y
oDBC57to68m5d+JMmp1OAKLG6aMH+ckmvEfxKfNdCSEKSutCI/DaA+DqmVova3nQ0/4WPY/FdQ72
/CVeu33Qf7rtA4poe2VMutFR2m2SgiGd0+j1Zrwz9Gz6MIGfuUtJN7xd73vpAexrdQiN+J9kNPMN
agXFuV3Zl86tMLV54S7+T/3HQFOEgYQBIsDR/fv2QhU+CNxZcAdzcuilix9yEehXGqZ6bAqe7tSD
mDJ4PzflhglV+fbKhhyt+mBqkh4by9Ff763ksLzTraN9au6yO0ilNyqByq27WJEUklDnKtoinJGS
9AQZlx4LFdNXNGGJ8hdWpHgUW6lZBAsloKR+BgIYLo++c4q7LUYCRdi7NCMXgOC2rEcLwthziGDh
g+bZ3XmdNB3+HxIzs/PHXWF3xV858ITff9NcWZYKdmnn0PLJIu1UaF8iDQyV+9SWGzm68pP+tYky
INmrY99l7ioQIl0cFVJE+8p+tsd4vwlKVlzMV8uRPuga9rQ5tYgeY//YldluTINd4I13t78m9YJ8
5AJomonKuvQ1+Xps9AuNOat7mNKj4x7CjKmbg73Ri1CuxoGfiVoKTwD5NhxaB9HEFSXTIfuYR18F
Be8rxqHw8F825CZZPk9lY2Y98Tb65rmk0nfQQ75iuyjN8WN5q9PPvN6uqHErYya1Fi1ZwWlHp+BQ
JU+ivZwazkZcUO6ZQDWBnxLzHVJcMMa8g+KF29bq3S8O1pzJ+5dh8MPtNSnDj8BpMd2DKrDM9Tv6
mZHnBbNXRfZvCmseZICu87RNvaG0Q5YGwglM4AvpV8dvrbmJhaiL/Rb2jRpSf4bitGqL5kEZgS7s
iG29uCBmCBO9rMMN3MIo7gr29aiHnnFfWWX1pmLQ4GzNifPgN82W7qPywC4six24sJxYQxn7DTsp
ZGtgFhI6SsGGB6rvJl4UcFEyKM9M/rURZ6yjsYqFJnD2UdDh/pTxAr8JFcXZrbuDKLI3nn3Q6+jh
tqMoY8WFZekGcdrKsygt/Qx+glpfiOLRFekAem8+Z/4faWfWI7eRbOFfRID78spaequW1JJlS34h
tJn7vvPX3y/bd+yqbKKIbs8FZi7QgKIyGRkZGXHinPWt/GeVMvqlg2jP7F0dzK32R6DczeGH2Pvt
Py3Hku6LydFRwGY2++Tg86Xfug91ySyovzVCubUUKQ0061IDWIFXjPOj1+6D7rey2vgyayaAVlH/
gM/opYyR0ibDsKgJkUL/ODrFbgxgaXk9mTCUuEgkCXCiC/xain1u0dnDmOvxo+jwwRTpp/yvrmyx
zq+v5V8z4u9nh2i2uwZ9EqbzjJyRuQbuHOP+LbSXl4uRjmoVaWE46KiRQTaE6pnRfi+2vrs4DtID
8GK/pCQyHIY+7dKQ66jU78b5+9gZfg/Z4gKWy4FNSWg3GNG84QriK7ywyuwFs1ncG3SqLrfPiTXg
ISEdRUHaT83F2Jw7X4vj1G2ApMGjhhaU9IGiKlCZuIjjZ1SvznM2T4/UxE1vq4q8uoGCFp5WAiUk
Gec/zFqa1CkAEa3eR/Px43AbWTf1Ph12hL3rsWB113RBpiIKFNy5l7um6HrQL/QTTgB7/UErd+0c
bphY3bYzE9K2uYPdlYuDzkWs3pTVDd1yvzJuFP3Tf1uJ5NhdPxZtJ1o8ilNXkHpyyTpbfN+rRxSF
WldQmoBAk3zMXgwPuTzK+46y7Az7vcv4F1iejQ1b/SZnVqQEGGnAIqUdmj+6nfMOANQxH5zv1zdr
dSHI7Qg9BTr98gCOMeVjqVozSpXOdy5sIQCXzj/+mw3p1kzaMhKzqOkjLJv7cbZ3ffiubTfS67Wr
mQGV/y1ETuMHpyzipuCoBN1Hz558L33SzKORRbtt3ZGNTZMHo7KpWGyjtpAFqX88s1tM+WGbF33V
CrcA1UJyekSLL09kXUaNGg59hAjctzJydkb/sW/tN7gYEEEQkBBbESslF1PAh9WVhiquwBO15kc3
38jW1r6LTjB+1qq14ZO/XAWfJGrmGpwgL+4BQrA6+plq3p5au7ZFW78WX3iZQgQpQOPk2JemlMGY
9JiRNWrEj/r0NSK+zN0furuFbVu1w5pEEi9AndK1VmcLoLqmiR5d5q0GXvGC6dQM3INjKRufZ3X3
mIbQaSRRSVWlJVWgb6wpoMOvV7OfNz9Vq/EZmPQR79k8plu29MvtK1vNimFdzh6HbNgFVeJr1q3Z
FIfQpphWfrseE1b38Gxhkt+1kKrYWsaM9jgmN3Fp7sba9cM63M3F1rzClinpZktKdfGUsHsW3BLP
BcGoAKVWGB2vL2ntvOq4Ho1RBBro91zuX+ZOGiXogYSqWXZdUvtIRvpl/em6ldXVnFmRVrPkpNIR
KulMGN6Wxh9Jcl/dFPEbgqngbhQTWTCRyXlHXJtVrhrMl7pZ/Cz5LpCGQ/FTnfK9U7++8Yd/Y4m2
FR15udeLzulSuRkiS+gGfY+zfW6fnPLj9V1b/TZnNqRz1Jj2aGozNpzmdpy+htXXTQKXLRPS8aE3
ETQZBxa03INAkqPMrZd3r1+GoYoJeoZlVQBfly5mZIlbtzBwC7Eo9C35Ituw/rUwcG5DWkeMFEdT
pfB3hmgIdMq3qlj2QmVJSKpusnatbRpPBKGaImiC5aLYQtgLagd4stV8CdwvRvezSLaKy2tZ1JkN
uShWhcpotRNxrVeUcU8iMt54MO3cvOHTkKlTEYNclb7K5adBETEHyc2nQU/CAHghmG6TrQfV+nZB
dcjg9/NpuTRihn1dRSlLEdyqpGsgy7frK2sRhqP/jxHx97PnZ+3m9OfF4R9C907gPotqEAM+lbUR
ylZXo1N3hb0Z6ST5w8xum/ZhIcphPNRU/ZPXcMdtSc+urkaAFUmkxJistBrLzqc0b1Fn8oAyd4Xn
N2MpwAtG3h+ue8CqJURzmFUTpWR5KH+YIAJxRsAxrRLuRBnR0cpn0rNkeouvPRNeUqwEMyXdNCXS
Pc2cpKBjopNiarvngkqyu76c1TKbcWZFumlqTVWNKI29k5V8M3mlC47dnnlsgWMJs/bQLMGxXpoP
TdltJAfrpmFDAwvIV6NlfumC3mR0eTyO3okEmziXlfZBaBUGBV1E2rrqaN6QqDqURq6veTX2ndmV
KosLuFk433LvmQ0RTNCz1A03eZYhlLZJXb3q/+BDKFpBL4o69uUqraDvp34hYSA1FmiKGHXLFmvX
17RlRfz97Di7hZrpTVOCDrJ/qTADtPVXO/X+oxHplMX5PPdgGf7mq5yovcEqFG3yMK9+Ho6wpz0P
Jsi9B6O0VDR9Qdjj99pS7DQEabX2O3Rs1qYrrG3b81g9A+/QpclaUbURDJ2a0IW36t/6KPKN7FNB
mn/926yQr0CIKob3/9+KtG+2xpxhqkMjYwa1AtOrWi0/ct2K3mm9atyYgz7eBU5aZb6CcgTRMTOU
35m8NJ7iZJOwYC1+nf8W6dApdaIETQVrjsAcACWmdKYnHzfHJFY3VnQ/oBGA9kPmErC6pI0icb0s
6edk/jH290r46/q2bpmQjrGFuiCTiXgjmGi08nLzh4f2ynUbq7vFt+MBKGS35Cm70LaT0qWadTJn
RLI5tdOs+NF8t3Rf/5shaTG5M+WL21HYKINDaT0FIfix6r1mb8WJtTQJGVL4EcTgFvWAyzgxhhoE
ezOMwLFZv1/s7KGFnOv6Ula/i0kxky2D7vLF8JI5pBW0RsEJJivaJnz6ZhM9troMBnoF7wYKUnJz
KM9HI3Fbg1uYW98PE+MpMsbDG9ZxZkPK9VrS/Abyae/keLNfPkPtkJm/bmN9HRC1GgCnBOb28nNE
0EvNXoe2spGVJyeevmjduAEEE54jF8rBCzLHAdhe8Lpcmhhy1+ijrEW+uT20zW65AzecWb5d37hb
ujBrkdv0eN9Bnk7lRCaBbssp8paU06JUXxrtXTH8nOofaPy96RF+bki44NltN+t22aYOawrKB46+
svxpmBvb9vz6fbFvZ4uRgraGKIeieSBVB/WXSIhqe3gQZcClmg4tLHCCR9mp9M+xuxxUK3kXkjAp
pC4uDEf0pAYnerjuK88tDfkXMYBNEu3ZTMvLo9ixPqIflDJJF/TRB6TcD05U3qvKvBtK5Rha0b5u
PdiqTaAN/d5haFbJyo3fsPaFz37Cc0p3tvFVGCtNRa6BZNeUnRZDvwmGVr3TusD4CD9eNm/B5FaT
xHOL0mM4CBbNDYYpfnScINiNrTfvJ5QkH/p2yO9Sak9fvDqYj0E76rfVOEfv9WwYvlzf+bWIdv4b
pKDZeL3qOTFYSqrB6Y7EZdwlrpfvPNXeEq9cNQW0iy62YIeUNWiMurXjNqT5qFbJKYvt+8WYb5dy
i4dnfVvP7EgniL6cPdgOfHDzjab5Ey4b++l417m7Kt/bx61u3do9Cv7un2VJh6nvF7dKW+7qWrFv
I06KAMa0TDFtVzbWQqrFW/OZGIOsW/z9zEX13IyZKVAjpoE/tfVJmbfSudUzcGZA2jqzNDvAoRSg
i0ZDyzmn+tccSaPsfrkLla2O3Vr4Pl+OtHNuqFCHVEkM9D+X2K++zl/7L0u9s7dWtep4Z6uS8kKw
JEzMtjXZVOHeiYHGmtHxaBg2ao5bZqTbqPWsJilmmPUzmuoN0BghshKiUH39xK46AeP2jsorWXAX
XDpBHNlwGgoQoKvARF/+vu1mqx6NShS69Kitc31fWqCpDi0DD+fHLFF3wVz6k3pw7PlmUyVRpBkv
ov6ZIckBECbKLS3h/VhRnhNjDN3MGFgz7iJz3ouxHEHrXb5l8hhRU/IGeoYwR8rSiW5tNFxBWv7c
MvJgfRmzfIdY48bbaO1DnZuRQuvC899WGqE3O6Y3QZt8aKfm5rovrLmcLTjTKGghKivno4YVuHnk
pOFjyy0eN98EyNqEoekNVkDPAw7mnQBZxqU/VLHSKzC/INms/zTEGLWAv2xVa9acDuqaf4xIp6fp
itw25+5vdV6RjPAuBni8vIEKkFIaMDkIvUnkUc69XI2bBHDalVTSleK9N3zwRgSXzNePNV7YkD59
402Vs+Rd9Bh0zjPORmt/aW6xT52n659mLYSeL0YqpME3tmSpxmK85HNu7Y3Ot+bd3N6pf3T68bqp
9Q/0775JcScP2tgbF8Zox9oc/FCzP8MH8iHPusqfR+PjW4yRbItGAa9s6YGi1WYDzDACODD0kIP+
yIcnYtKhUrYQCms3ng0x8f8bkpnRl2QYFQ2B9cfO/uH8yDvFFwiCmDPkbon9rB7WM1OS4zFMF1YT
ooInkAoorOPfm2+uVRN/Tx5D9g4jwaVvT8qg64XBanKunrq45z0kiNquf5vVuHZmRHLuDOJRK4L7
7TEJnWOSdbs6/n7dwqqrnVmQvLqiMNtB7ZE+5mj7iJu0Dh1fnJ9O3SoarJtC4skQ9cuX8AF96RIr
RKcmoXbpaIkfoVcUkTRCRrixb1umpAOk1WMcujP3gSC6jCiv9/DpvbWPKyDHlOUchJFcyVBWx2U3
FwVBwfo+Lk+u+z7yvlz/Qqs+IOimYIZUUUaUHvehHZrQ4SNbMWg/qSPsZmXDBVYDm6PRp4H4ljgt
BQCG5TqjryFsdaudqz+l7in6NH7RvINnH68v5bolV+7eelPRKWEN47Hn1fYPPW662zyeW99ulvSJ
CiD9gqKM9nnTb70cVk+rg0ULGBYoLPH3s3S+1KtiMicQay3iMoHykdMaNd+ur27LhnDKMxt9hPBL
F5cozGi23y6qaIK/RfyVO/VsJVKGUFs1R8awE8GoWM7fhJ18hiEsUfb/bTniY54tByiO2gQNBfRZ
+UMBHtMaHzYrMKtXwtliJNcL8zqC07minT/U/hDYiOUFu7R9LLQcRG66kc6vfiBBtiBY9XjuSIfV
UWZj6VuBXwNsMXX9jT5kTBpulcpWzXiCvc+CegmXu9w4r5gmpp8TFCDddz2CeQNI1jfIXuMGcOAw
u0uD1zGluN0U6jK5S0tUGL8kxtc3qH5c/vvSXlVV2QOL1qCmgMaBAj/D6AU6kK93McFOJfBkIDpk
8smkVrPIUAD7FVO0S9T2gJwYMXbDkdec7NyKdGK8tndy26pRF8n7vZE7N/Wc7Ky0evKs+N4KNmLc
2tcHG6cKDJalunI61fSNgqBlB4atij8XWvfYVPmX2t3q7q91g4TKDBhcPJn3qXQt2MwtFkuJHWXw
xl0XGg9ern9KFtQmh/ab0ld/KG73uaZ5v+9t9TRa5Wu3FZ1r6vN0Zp7HlGVVTWuhsx1Gs84sVPBV
V4N9a6axHzvtbxWlE9/SInfDXV7c6lhkYgKlSJII15JBU6NmVz3c7PqphsJ+UT8bReQvzrtM3ShP
btmRfD+00ibX1Vw/6SmtXOVzNcNiXL8bvY0dXLWDJgSPSfElZX1tgnie5Uumn7Q43+XtB2NcfNP8
a9qaRHnhkmLfgJ5DAEYe8aJ277iJbi4QGEBfYezC/F3hdEcl3sKfvywGSmakYF7GfRd0LssJfjke
F+AubXZJups9f9Ju4AAZXz3CeGlQnnppynlO0zLVqSDXu8pzdqNl7ybdeO21gRkImVFyfebmlk9a
A5C2VyfMWHO9C+mv9nhC0L3B6VzOsgDYagi2Sk5XKYXrBOGinapioPJv+MQYP+pBjBsbxTPxL12U
glgPmFfiO0gqugDS1dHnnZ3B0q6d1OaHN/xM57+uR/UVt6baQ7fTRKuB60/696fAXpiRa4znqU+4
WABqOeO3TbDwqhnUOZhsBl1Lofvymm37gCtKSczTrN3b4/sm/Ssb37vGRnnhxeUB/ypxjhKggLy/
wB31dR3FZRnaJ3UM97SIE/Obk3bPAI9NxNbKhyHJ5z63BcMwwr6XK3KdMF/qojVPyDX4rZAp/Hz9
y6wEAqQPSRlc+Bphe5W2LBtcvdVRjjtFSbvrmXxyuu9J/vENRiww3Iw10JL09MtVTIlJoaIGmFly
bo5V5RicSau/G6puPF43tbZhgifbRDuYN6w8k2YqtGxjlQ3T1d6PvfdRvnEotwzIa2nM2CiV3jxZ
TnKMF+umDbcw72vfBMkmfj9sKcwUS6fFbCPoi4bR5Br9kmifXLXbdeb4+psT9iIKSvDYOyQmUrJg
elOs5lFjn7LpUwFRijvc2K6fvlqUg8MCExscDsjacDAlM97oGsD3K/s0BPdN1e+j7pMx/hh6ww97
ZePbi8MgRTGohUjmBRhUB/h16WZoidbpMmbWSQWutDiRT0PxMDTvu/bDrJVfGFo9pPrG+VkLBixR
sD+jpkI5+9KmUvSRQsSxTszkgnZ1qGcDuDma9HAjtGqvO/dafDs3Jvle5kxjoleBdVKsLtqHhruv
4yTam+oCvfC0RdG85oYmxQVG26kxMIh9uTQgRLaB0puNstOh6x514zAkG1TzL17/rIZSsIO6AdkI
AiSXJqC8ULzGqIzTNH4SRFpipFmjig7AkgmP1zMCCHNQo9B9MHkiyRfqXM9RUBejcUI9zG8VJuEo
O5XYvP6Z1jaODgaZPuq11ovyjDtBcmYwqAhVj30QoMMS6ddNfrBVK5Cj2OBhPAQV5JNV5rG2DNyp
5hgfMvNbwOjydjdqzb9tooNmimjxAkoZAoOaZ2uyTmHd7HKee7CSiLHsuH+Kkh/X923LlnR+vVCJ
i8ztrNOk/gphPGvoPSnWeAgaQBHKhrG17ROORyvPJc+Wp30aVCi0rjbMUxNkR6/7aXQBsuKvri+I
48oQ1vP5gQRROrFF7A5Z3bWEPzo3tYoKcP+lDLawDKsbd2ZFujDmsmlCu+Gk5upvTVEUPtO4dTl+
ZPhw//oywPOSPOakhJQ90PvLMzua42AxJGk9i3cU9n1cu7uZidzrvrAWy21SbE88T6Chl/ISt8gS
y4tYkvA7pR1/DxXKgEM8P1rj0vmNUX6t1OGxVehdX7e8FpMQeSOFIBPWIfi5XF/GdWUplcEnQzsq
+EDX0L6j9sQbwtDeEP7Iueh/UH+iHyZ5h4WoYT9XDlup/jYbvylK4CMlsVvqv+qjN2+Qr605CfsI
UJ6GDix50ndr05GcY0rtUwDqP+wFf43C/wcy39kytXa2zk2Jn3JWJ4TFesjgYiVDLh4876kGkrEZ
/tYc5NyGFCwGZpxKB1qKkzkdst7vPvU3Y3m0rGOt7Jpf111ideugemSDmNtmDy/Xow7O5KqDYZ2a
7Og2R/cpGA5N8GnawOytbpvwBN7+nso45aUZ2y7tAn+2T30ZMjb1zm1HP463koiXaC8OsEB54d0k
mC9SZH2Oej0QWURtu5nGHEjSIXNaeO+DJAqfhjyx/LDN8wCd6qb+6qWFvlNbyz2Nuj2chqVsN95T
68v+9/fIpwBjsIiRInqWspuK3wrD9CtvCw+w+g258on2KrUiTXpJOX0+OV2qWKcl/FDU7TGaaypT
I8Cv30ZH33gkrCVqQGH/Z0xu0ER2FlZei8P0PESXpyT7FRZ/zsqX6265unGWmO8ldULBWto4p5xV
tU14JwzGX+X4ODqfw+mv6yZe1hSFsxDqXebr4HmTr0kLYEDTTRBdFfnOXnZT55eMLe+Xm9b180+h
6xdbPcHVVaFhzACuGJF1pYPN6XCndFb5UM8j5bBDUQK+vqrVEA/LH/eXuPo9yYQ+JKqSO4N1cpMW
EeMo+SYulnaMPnmCc9nzKAor7u11o6s+cWZUckA99cwphmn9NLsuaG+mQxj/hTIvcbaKiGtPVC6T
/18ei7yMI5pa2glqBeRsUfhZGY0/6n6rbbf6kZjwZFiN7JBBm0sTcZOmUE6IV7CGbuQQQRmfHbpm
i8t9y4zk4aFCw5YoiIfHVCfCibp192CaG19mNTScLUZKn2DEn9GVT2y0YT4JlkEtn3cRYntcjd60
vJbmTxyoM2PSXZLncW4oS2OdDEB+GrPY0CXvXKY9jfTD6x1OBDuDqh5Xlyk5XBOOXlLmPE2DbtkV
7cM4fuJdxUp3b7EDNAmiWs6rTJjShbpV2lC8nzrDqn0eYE+qEdy3M0KseRJu4R/WXIKIBOMDlCZU
E8Xfz3KLetJLK+lHcov6l5XdmMnH16vw8onOTUiZkmOBr0K6inuYmVUoqtvy6W1vechiaQpy4QtF
ost1lKARUmNeSHBh+BbjfqGhM/H5Bm1uVuMJyiEGfgEUyvFUQ7hk7LrcPYU6M2Ljp6X6eP37rx0f
ITRNC4aL1ZMfoo2VZI2aYwC2Tp9hPwj/fU9tdjgb0uMbzrb2+c+NSYFnMg2SsSl2T3n/nccHPGvu
lgjv2u3AFL4BSJp7ldrH5ZdZWsXotcJxxJgYSuNalOwBkJXxt9GY/W02kLV7AZ1Clw70M/2r5AjA
3s0iq1v3NFjAl73B+2rmeeUPg7pv0uH1oY7HBtAwfIHytUw84xrx6BUm34oXB/SL7tLvrfpBUBwl
W6/5lS9F9YNMC0INHaZ0eV3VPA7RXJA3duExSDo/Z4IWXOvhuvetbB8oZTE0DUzFoW8sfa0pANbT
ms5JAKbj5AddaS+7Lxj3fIMd0YqBehH2fzl/7NOgIisZxHIMmjBU482PTKBs+8PK7U3y/48hOXdU
gJSyzMU55cVD0KH9M71aN4xeggZXNY9rGu1QSl9uWZKmWlGjBCOou4SiKNWCqdgiEVz7/BCcIPSC
s0HoKBuZUndS3QJOVkHip/8pECmb+Jq1j39uRLriyImbKW4YpREfxYBJLU0eBBm/qBhd//wrQQ6o
8v+Ww+zy5Z51xmQ1lJOcZ773DmSNOmp7MdEp2NJJGq9bW908iBQ9Mb+Mara0eaoVJy2XHCHV/NHO
T0AXt/UFxN5I1XIQFiiyWEQ60QO6XFEzqnm3lByc0Upb33ODX4ETfJkmb1c0ye3spfSG6T4vjrOF
8VjdyzPLhmQ590a6BY57WuhrJlX+IclsCMqW9n4p08zvaiV5037+u1Yp6YIDxzW1PnCfoSu92/iG
8XX75K5+NZBYglyB5o3sI8A89CmY+Wpa8Rs4LFIuwd983TPEl3/x1cgW0LhhqE81xN6epT9ZXkSz
HTGfaNe/p+Gx+aPxgn2s2n7dLrd6++u6tdXzxcucm1Bc73Jw9eo2g+ORwTAxyR4uKve66QfQYylt
sLGw1c1jlpDJSxqeL8pT2lwVQWAzsy/AsyLxEvnQNrfpqu+dmZH2b9KqYGzIUU+QAZfZXfUsqzAb
h3pLIGRrPdIRNuLOpijbeydj7G+TNNpXQ3wMoujwhi8kRPYgdzLFI/3SH+q0CJZwNN2TN9QPSf8k
iADU4L6ug9eXNESuypucCwOYmXRow2Gq1DmfykdRkB3wa0S8B4jLinkLNbK6c2eWpMNq5GqGAG2K
Wrz+s80oOLifx60KwGrwI2WlFEqxjSB7uW1TDDuNJRjDFVjetLSpfavWvxSLdpgX9fdaXZ6qRQ39
0NET//oHW3XAM8ti9WcHODeKOjObBUQtPep6ByNbtOzV4HuzUVtePbpndsTfz+xYQ6120Ty5J/o6
fgvmMO0gzR86P66Wjei6GpMAUdLZxz1e4lTSPEuXhnhu9buw2XnfHMaG9uE+6zcMrXqG6NvRiKIw
L8NIGPyfmsVoUXwEVq9HAra7N+yNE7VuRNS6SI64GCVHN5dymYYcdhRde8rrU5j+SbS97gNbJiTv
c+mG1ktA2mK1beLbiXlvl8GDazUb+7XqA+LU8i8+//elD8wIyIWm2fydgynDfRjqe4hGZ/fVbAYi
oyRq03NXLf4jOduQBpY3doNzimgGqdXH1PspJh9eT5KFHV1wfOlIVkKrIWVhZda1WVjMvGVtoRxe
eA/25rzVmjeDuyAvBm/D55ci6uRpcds1UAHP8aeQW8n36og0/13SmjvmP2OIOl8tximWdWZScrnZ
xQ9cB6qcoMt26GbtCps5r0B/gzswRWY/k8WYL2YX26X20tDEDMmJYGRb9Cexff3rOWNYD7KivP6Q
LOfKkO8+SDp1V7HAlsDQi4xpSe6P5NcbIqlFpiXAJQaoWqkUMBR9reRthZoYnD4N9Cea+SDGFgPz
WxVv3H5rJ/bcluQUmr4Uddn3JJBxwDwM2UnU+63x/XpcWHO9cyuSHxRF2MRZprsnx73J3Kcl3+e9
vzyi+fPzuqH15aAkQDdQVIql5VipgfcHXA6w8Cvah979lphP102sdQ7gltJBJhgwAL5g7rR7bfT6
Ogbz1+QhSH6HYopyE43jbVQYD3OQN/vU7faePT/Vuv6+VIrfrv+Ctd3kXQPvvwpfCK+cy+jH5MVI
b98zTkV78LL8VvAqADycp+pgm9825YjX9tQ1HPSiQVKSmEvmwMaHRWZ3hmCNmSPDHxgKnZq3pMm8
VYRcG/qTvK0vF+Upetu31oQVKCKPmdo5d7OiHc2ZTPYN20ciDlEc1Rt85dJSh/hRUgg0FYSEtX0s
UxSJ8f+59xPm9NIf162Jf01+1zCGQwaLz9D6kXZPn2c7pv+nn/LuGOnf1HyrrbSGRWY4gnFGPg2M
KDIyUIMbqTF6LJiP7k1+ny17K9kpj/MdEiTWW6pF58ak5Vh21Dl1GuL8Y7wLgt+TYtnFxdGNXi1x
QajFEWymmCgLIa13+ZXSaah7t9f0Uw+cugSfM4+fEm8LLPjSt0FnAXGja8ztQZny0orljmHbUK4+
Na79EBrdMdbMv1wkxq47wct8BTMApihIPENrpXtjgSsgQIlrPulLcgPnpj96jb8Y1sE1l911Uy/9
DRQY7O4gc8CwQPt7uaKoNZnNyuvyscnpzy7FLYJOG6tZ2zTCAbctEA+DIvylCddI3VhLq+qR4mf+
1CzRcj8laXLX8QbYWM2qKUDiNPPJ9F7kX7NnFZ3nLstpMufoIS+V+WCOprfL86zxr2/c2jfiiFIf
ZxxdIMMuV2X2iBN5Y6QKomzFe2phYBLK1NtMTKtrgq2NMpgg+pKrKZOBamw8xuop0fQbux33daUf
UyU9XF/PmiNAjg0sECoEJi4kR0htrVd6S1/gvnGWg5KkP7xU2ZoXWDVCq5npGBiMmAC73LS814dF
04PmkbGLQ6KFJz7ix+vrWNsuz+ZioBMj0PySt01tXoRe55VQa5Tve9056oOxn/Xy9rqZtZX8a4YK
1OVKAk9BWEQL59PkMhRchyRdH65bWFkIlzYJHTU0Zk/lvsECr39LHjydRjv5bDOP5UXpLtTTrQth
ZSUXdqQPX6hFoEReVT9WjKOMyp99+eX6Ql6+9IktRBhAhoBNqdFcblWVFlqQVN10qqumVg/zGH/t
lHm56/VM/2NaFlX3nSyyXv+B6CYyQIRlGr+yq9FEQqOOkcaTDeV3byW+EW1YWIkAjJiplE3o7Yg3
0uW62qHzzCbvVZRWK58qEHJrdMq32Q3X9k90lMXwA/KP8qOStnxfdZGrPqN1y/5PPVb3RfQEo+Bb
urFg08UbmREV8lXZrbV2aMO4MZvHLj2F4xNpYhbfV+EWGn5l60hyiJ0cIZId+bbO3WHqyhH2GIQM
d4O17Oz497i5DZX85rrvrTg33Ij0K2jx4HoyfFJtw9YbK3jMQmP5VeXmLWjnLWLklYOKDV55DFtw
WOU+qQ6aqo7VSnlWZ0ztd338p7pVp1u1AVhLdJFWaDQzRUdjJgN8ht6VVWRHJcKpN9+rK55GwvGv
FemkTs04mWFKXQmpZfGYBE2N7MxxzKBHjs3j9U+z6gNnxsSPOSvMtQMkat1CY0ytf3j5U5mqe6tP
kLd8NWkeGHcqWFwFtHj4UsJHzgzpuVHZtcpzvzKnvWCOibsKXIu1m6M/NxW3Vz8UmbvoJtEQkGEZ
VmZGTtep8CJRwgjHfKeQtm2z0a5+qTMz0pfyBi3Lo4JBar1EDtb43Zh+Nuq3shx8dYtF5rnRevkk
Yf8oKzB9J/if5fjdKU6mDzM1YsTYbwNlulOW8ljSzbSqbK/mJpj07lbwClPtUhT3pszb2xb4UB21
x7S+FyQ9yZgekri+b4o3daQvf5/kSInuht6U6dlj2xd7F70npf4WUtaJ1Wwj4q9Gk7OdkCL+XJXV
3Gi47FJHx0L9Hk/J4fqhWP2uYmYHxgzS5Rdzm4Y9tUWGiqLXMmtygIAImiNXeTC3atWrfnpmSHrJ
uHG7DFOJZi3U0KJXIujitpX6tqxIz78im7K08GaIoJVvXcisSfm0iVISm/7CPc9WIhWLGjUZVGPu
aJjhnsBuaprRTV7sIIyLVPvjCI3j9W+kba1KCiidaRZqPXIggsy8dRHgyj3Vr+g7NnH1LGIyTe29
Brk2hOK5GHmBwFJp3HsBL5myLQmQtV9jU18UUGkqBvJ7Xq3muLPcKnvMgmmvJupdVBZHxXt9K578
48yM9CndnjqMUqvBqaja3/Qpe5+k5h9ZvMV/ubUa6WtGulYVELmG0Po8MFBKCw+9742n26oNMRxL
rxBiF7nql0yFCekwTHyC/h8OJDwlDLea+2tuKQb9/mdEWkhTd2HXm0Roo3xcko9LykBchpiJ1foF
MbtQt/Dsa/cpfPmGaOWJKWkpOKlDkJVqRUcXXKXgDUfxXPSF4mgDpr4WBM/tSA+sUHOA0U5w0Grm
z5y6RL28JaEi+XSgCeHjvMBzR3OvM7aOBMiQxveZOT62ln47hPbd9XO86ga8SmjX8X8vGlxhEyp6
HC/hI4/vQ5mkR7j/dghSbTS51kK6fWZGihZqofUuvRqYfdpDL+iBwebM9g151fXlrH4X0k/Re6Ke
LQONFsaAQjPh+wuRcDFA+AZFRTIpEt1/TEifXskqVa9rTCjl+zRfxHjipl7nqhv/Y+PFC2SG7dfS
usR7hqiA+XnmMS2fNhO11fPJPUsdgjIOBZzLrNAL+2bIB6F0qQGUqogyH4Yi1A56T1BQoGN6YAbP
flCc369/pvX1/WtXylaKbLRUZ3D/hpKg1lHVMYQQp9J7dadGfKt/7UjhYMxqszdgLjvpKFK2Dd1V
lSb7RnPDEGmCfPkKySFbp3vCkLZkpdfbsU+ZmzgtQf6kVmO1T/Q0YxzXhvsvXpZ3VRB6fjUEytEs
09Gfcu3HuNjTLl40747rw77JwyndxRCO7w2oug/9vHTUa+J8XxZp+XsaVS3EHM0vAyrvXeDFEJcZ
mf4jVAdQK/pSndqxyO+R86k+tDndMb8PM223lNGwUY9ZPV9nS5Wc3xvSJC5GSJ9sI/uo9iqk68X+
um+sRqR/TTyX7s9eKrM7U27QI+UU6ZWgGRzuzTT4I8jgJb1uaDUmnRmSsj9EjEtwDDz0QO3B4FKC
hf+bh0LbUpHcsiSlDZUZaGjSl7j7mNz2aH/Ycbg3R/qgPAs2B5tXD5eY5RfVZseRn3pdrEYt814K
UucFWnK9RU6WeNZ7t4Y+VtnyCG01hsC7QzOATg3th8sYEi9G4TWVSAQbA67d/qhSAU7AxMbVeBCI
UntU7unPU+XYlzyQRNetfdKt7r5vtXcJ1FGZBb/3m44+os4QAdkkA7KmQmXF+JBLdaW7426GYUJ5
gEm33LjXVp31zIq0+GXMK63rnL99yHoax08M8Vx307Ujx0c0ntvoNC+lWGnOArAfOSi7wPxsh/HX
ucl+XTextgoB1wc1DW6MDt/lJ1RTo1KWwlBO1aj57nwvrpvt6fEtK1Ls6OC5dwZmhR4zFw774GvT
f6vTr9dXstLYA6kP64tGzRigotx4dWpjDHMAiafYqna1q94pgbMfu/RgW/MhpOaxGAx51c3v2/qK
q+uDrI46AQJRJFOXu+h5U5SkpYbKSxYda735lNDv8ZuNyd1VK/DnQGkDvkp3pF1sYUUMc31CfU7/
KfSPhZgWj73r27hhRK4bp8pEKws5mWdFxbGYj4ox74UEwVvMwINH9iHYjIXrn4X6UK+aQFdgXez7
P+PE8EeKoPVWILg8P7THKSOI4ET1mIcBsq6XRoxpqRzFtgGkJSFojWwbiHQZ3p8tQD5JbZoSODM8
sgVnKTk7dChPPeSRSRDtTCEgj2CXXle3U9K+ateezQl6ERvgP9An2rCXC6qmMXOyhV5YMwhxwNz7
ue0Al3fI3zZE+xUiVtHjtaSgEyph0ykWjT3QQWnyo2i+08HcFkF/nhj9N3X62w47R89NzFODZJbW
EsyIuefNcjLMbECK1GktHxqi4KCNfeTrQRGAUYvLr1bY235casVTWkX250QtpttlUvMD4HH0GozQ
u5lLx0BjsMz2XhCUR3G5I7TU6XQkh/SQxspGqFnxK95m/GzPeO4VSm/bIJmitjLy6VTGZXJjuUF2
g1DDFtecCBryBsH4pDM1Ifr68qB+1c5emc7xfEIfZDxooEmqb0rjIH17qqItOKpU5fz7c3Bbwh7B
rflSVCeOB703+gZrx2Fv3k97z9f87BjcVbfDbrmv/MBX9/k+3me74ODurkeD56kZea3MDSKux+NN
TAtdOsNCayKZgmE+MQXLPFIDyPD/yPu25bhxbMtf6ah31OH9MnH6PJB5T6fuki29MGRJBkACIAnw
Bn79rKyq7rLSGue453FeHOGQlEgQ4MbG2muvpXLKlZq3wouMXQ6uq4qVhzrZtud+EeTRpNwkq8eo
8SANWjU0EzSuy6zQgVstZuXAr1cOLdo3JzM510PUKJMZUH1Z3qN6fg59eB82/3x8kHAAFSc6SvGe
KtgkCesMKxr7SThXQfow6uuiOyPO9tF+gJg0CJZHX80fO5womwf4HtlPvaSrJr7p2zs5XcshWM3B
rvR+LUc+zigAawqEH5hRHrkLJ++njTUJfEKbo0lotRcqT4alKzaR90sHzl/jQO0APYngDWOo90vv
sInSyQnrg1shhDpf/RgKKcBKf77DfoxqmA3YF0hzIEsZnJIwWgecbnkkk+v4Jp5vIu/1D9ugcw/t
xzWCVOkxcKKZE/ZXp57OChpGgTuMsK9JwpVh/AqKKMvZXyh32FlPX7VTcv+rE0N/Nxp7cShAhQ7y
cO8fXypNMg2jVUfR32PrG4yxu+r2fMPEjw/w/TgnFxl0C04dSknqMKNJwj4H6k74u5Dc/Hw2P56n
Ic7qAA8QZESwCk5m46VWS6c19YHDNRZX4QzyrxkMCXLQyrPJP7dcPwby98OdTIqUxI6q1/UhNRCv
meqFtecC60dDgDqHEiyIMggMJ9tbJKLqdTTJg3DHctdVfbsam7I9A0r+GH5QbwM0Bak41GBx/Xu/
C+Ia+VMjIGTrdl+66S2FJ02ib3++Nh/NBP3DkDiDIA/YtidrAzqGX84SM0l4/wyvcrqYG0V++T09
Wp2AJwU9RXRXnvq8G8lhVd418lA0Oj9eHeFUbshzKL/+fDIfbbTvxzl5YL5fD2HQa3moIW4PoGEo
6CLtbiAEP/2i18Uxwr2f0+nhxqBOZAfMSVQrTEkjuLny17pl/jUI7iBQPPRQwj5dncSfFHawPLTy
7dgBOTpvHrLenz+1j4IA+hAhNQYC01Ha7P02g8cF9l84qUMgb3X52MHKu34q1X8Q0sD+Q14NHzLY
1p2MAou3uQgjIw6yj0Eo2+OCuhBql3S/BrT/+cyQVx0lXEEAdKOT179N2n7oCkce0uQetf4JpcCR
ntnQH72ZUCkAEQevDDKr41v13UXHjWDSkJpSHaow3VjvlqIz4j+LzkcXnaOICbSqTuMmS3qAgpOL
LRa8zPBN9ZNbFlyfDc8fhQAkZ+By46YNEttJ4ttUbDJmwmQITb7MjN8w82uaUX+tCbAIoMDHduHT
K45J27RmnS8P0gz7WUs0WeM6rz1yjoPz4cJ8N9BJBKi8Oum6FAOhnHMIun7KYK56aItp+vUdAAwK
DBn484JY9AeK9t0OiBwRdz7Erw+qAjaAZiWo5Vj3TDz7YDYRajg4zhABsDTHn383SAcVO6GTXh+g
lnNE3owb5e5ZM6UPoua7UU6eGWHQ8WbNpA8Lx7mu4wu/ex7YmWPmzBin+SByzrnXOjCHKTJuplU7
5qmFSBMzOAoCVeockOOv6dj8seu+n1h8EnJw96it0b6BptELyq5HZMVe/zx2fvDuvBviJEADtCIU
9VgMQavc4UHmnzvTPojOIH76OADgSHZMCt/vATHbqinDUR9TQbd+cpp733QZhabIz2fy0V77fpyT
XQAwhUwoh5uDT+9hwdrUOjsLfX60CyBjDRIRbGRTqFS8n0vazAzFuE4faH9vgl01bUFyyaz9HNNf
k+n8c+2/H+okQkeeUX2BHhEQQNv7cGhoXlfBqje4jvz8uX24Pv+eE0RB388p5nNU8BY7246zv+Lj
0GdWkjF3SoBfOknOKRh+uE5/j3d6WqdiaPwmjszhKGYEWxP09pzV6vx4Tmh3ARiClPAUxXGKNhJR
PejDMLV/cD+sQZHfXJ9VYzkz0GliOLde1I5hamB/NmWeeFBqQyuUbc7Rjj/eeP+e0GkmHZWsCkof
m3tqLyd9q8w3r98Fwzedvv58N3y8On8PdPwi30VsIabJ8ToMJInYxzzYeOQSKm7/yZ4D0RRvEJgR
8AV5P4qGkWQpel8fYJYdr9ngQlOPReNST7XOi9o5kyB++PT+Hu40joLSXA9k9PTB9+TCuJesh4UP
FMU9ti6nX4LD/3pv/x7rdEewmgRp1RpzINNKAgdH0I7PkYs+CtoAQv71+E53Q9nSmrqhNoeyjFfz
UO47OvxSofqvaeCCiG4XD470pxdEDZJ2yEcXb6nT7mk3PPl+99A09Rn06KP3B+Ie6DtAEfioLPl+
I8iZapQeo/ZwdLx3iMr74wsbicx3zzHqP9rZ3w3ln8Ru14PhfNA15oA+pHwcncw/+iKm/Zm99tHa
fD/MSdx29NxWPnXMwYmhFAH8C7zHn7+iH4xwVG+Emz3qB2jcOXl5xrBDNdoCAjtSShh6ts6O8MH7
8t0IUDt5vyo0akg0JrrBnRquZ/PokAz2Z2+lp69pqpKM8HOCuh/sg3cjnqQhdUmqtu0QsI+qVsLL
qH6mc7MMIFj+84f3wS54N5D3fmpiIkUzagxUgx0YkReDAiMsP8+Mcm46J3utVx149jMO71nbJxLY
L9PYfC51fFDOeCaBOzfUyX6DJzja230kvwBEkV519U5DRkGaM/Hg3DAnL6puywRW2xgGCwQ65xEt
kPwm+n9en+P3+O786SKPBAPFk3MKk5f2U6rRvRX9Bwjbu11wcsqhxOOLiWEUCG3AgxOvETDKn2+0
n7+lPxRf45CSwRoMUdijMI1CT/a5WXy0JmhwgD4fqj7A909mIdyocGOCpqoR+lJG7arByZR/7aTn
UJyP5vL9QCeF5EbMIRubAt1bafKklc0L1v0HaSg4G39P5iSqJTEkzLRFPyLqSiUfF8HwFJCXyDl3
Pn/40MDIhWwQ+nYg1vd+g4VH/pLDrT7YPlqAbJi1yRv1ozyIz4CfHz00qIGgQ9AH4eMH0N2bZRkn
HKtj+uEWjJQhE4575uX/IJpBJR1QEUCACHpLJ3EmYWwoceepD4OIvUVPu89UBTeuaD//fDMfH8r7
QhjwW0haQM8gOPa+noRnW7nuoMcWWSGV6zmm2ZjQzOnThYy/RepMBvXjg0MeAIEtB8QJmAec2tH1
JVpfaVJDyZc7bwBjH1Ilzsznx01w1NUBjgtSEqr8p6BxWwJJdMe5/qOKFFzXaBMNx2duX37+2D4a
5ngFgbMMXLNAmn2/1yCl28bzGADIZ58QKvOyh5gAyQWYxj8f6KNHhm66I5SDZr4fIkEIhpUQ1aAO
kjfFEl1xEmyu6BwccW6UkzAgxjLsAuI1hzoRCzE+Kf/x59P4cTsDKQQ/6gixotn1FC3uxmRogEqr
g4NsQ/V4TClrVvB/Wv58nA/WBaV94MXgM2OPne4wN1Kwefbi+uCHLzjMgEplo7+k8Rkh5x/fGnz+
d8Mcv8Z3Z5nVwYClcNQfZSOM02EioFBkSQoM9MxW+3AsKC6AaAT2F3CQ92OlVQobv6ZTB9vsYbLJ
YuBRLEtpHkDr9OdP79xQJ7t6KLnkvQNQb5Qmc9p66SQHPUcLq67L7lwm9UPp8mjxCrchiDg7HvQR
jl/mu2eomlZxVjYTRJWGFWVtXpCXAayWYwfHIC6U/pM/918v0/+ib/XVn0HN/M9/4/8vx74gTlEC
f//f/7mAoLb6Vv/38Y/+/Usnv7N+qy+e5Zs5/aV3f4MP/mvgxXP3/O4/S9XxDiYxb9revJledH98
Pr7i8Tf/b3/4j7c/PuXONm///O35VXK1OKr/8Jfut79+tH3952+QgwSZ5aig+F/fD/LXbxxn8c/f
sjdoAyn68Z+9PZsOH+PGv+OARuPusZIHEQQcAuPbnz8Jf8dZCq1tEI6OJxE2uqp1x/75W+D+Du8X
1LhRxoAPDAzcfvuHqfvjj/z0d/Cg8VnQ74DcD0D13/719d4t09/L9g/Vy6uaq84cP/iYIPx9RoEt
fnT7QJEbZ4cLV474ZFuyydbgcKThRVy0w7WjtLuYUz69IQaX22amcS7jIli7bd98os5oX1nK4B4t
K7UaRh5upOPRjQ68YteXbLqUpi83xisclN489VQW4bhOReTvFYUPmWxdYGW1dPLe8+lmiKNXQaJr
TyXwdRoGd+Gyyi5clEaWdR8N26TxyUa3QbwsBhJo6GDgHznPt7F2wrz1ig1YZzCX9sQOhmdNPjYR
WstDtnEYQrmdSZbWKcOfheEmqZVcQTdnWXhRkdccwjEe7xfgXOVN5+YVpc0ukTEDPy6t1krF/sIl
TbBwK+mtiezNSxoxtERNwBQNL6Z1U8b9o24ZXTttAUmLpgsvg0I2X1XVsa1hI0eLOyxibN4wM+KR
GfgRR1ZuSTrFq9Gp5SqxAwpIbKbLlCmS14MDH0UZ+rdqTgxstZS/daJCLAbMeRdPoKHNnimuWRzR
JTir4V4FY5iVIKxcRgRai1ll0dWA+KX9PNZlswpb/2jPFUabiosWdM3Bpq8R3CDiLC3kuIpVnNzM
gwNFiRHp/ZqkNvkylIK9cN7aMas7LVeejIMl3EcM4m/IDy0h7mVUzSG8C3s3ue3jANwtpGrJYU78
5tbXvn2GWJSzDisebxtdq4fZsHItO1h3mTGUCOceW1bELSd4Qg927xK3+KZ0pR+siuonFN/NbVwG
2CtCQZyLMFXsHemwC0Br8yKto2JBUBnLB08mmSDc7pyxnOO8iMLulfUWaZZtZr6SyFofPegTf6rS
VK2hckehP6kjsULTiQs7jsm80hrqqEE3smXL+fSoKb4p1aVWme3D4joexvkzTvB4M4lJ3jBvgrIf
VAA2DQ6pVy69woMBGRvLbKKBJhmv/PJS4dlu5bGjjpTNCDHeQflvFWqHLHd8M6/lYPieggv/KLy2
XHu1TW5FQ2oK4Waw3BaI7fMGPnTihkF0ZgMx5NhClGEo9pNx8dypdQyoBy71oV4WStDIEpgQ87aQ
1VLMoM5k/WzVxktnfed4Zfro6nJYDkWb2IUPpYdvKC6rrI0rvndC4saZtAxCHDGsmjJXVGC7uF61
4FyMuWJtt5gjq+fchRPtF99XxQuuNvxyBDE8I3Bgt3nSBvq61z7h2RhNZCWhULyapM8uwx46rRmw
qkdfc29tWp++RdYJv8Zza5f9NHQr041djT3LUp75c+l+I72q44XPAxnmTez0PJsKt77zdczjlU0j
dHj6cZs2WdWO7rIlpr5ok1RuiN/hq/RGrScZgiwuQ1LsQmijLT1edo99EQAiqcCX+zQN/nRb6MFb
QBO8uCpgmHhA/l7vR6UgQlfR+A6mOsGylzXPIKg71mhCahV8zKapz/teig1qqnQXccsOpSqxMUXn
75im6W1JUm8ZUzhDZE2TjLktvHQZF3UpMgtpikXVJzXoME3Axzyu5u5L2adtJqNCJnlRTeaGySJd
mFB2F0CuQ5pHsKn1s9l6Dbg6fnrb+dW86XwaPo0Q7ljqxCsuu2Lmz76NIWCGE4fD7KXk7jLqIItl
rAN30YaOzX3U9SD+mUI8On57pIHVoM6RADYMWFrnLul6DxR7YFWLFmTNKeuiCQqGs/AXM4mDe7Bf
1JVMStgW9nXo8awiRbE2I/HQntBIGIjEpFrXsfSvaksmQASebatMSh0vmCRBk5Wu1dCPk6C9VZWT
xzMYNZlmvnMNEKv2tsYvyI766HVOmiZ6JAUvDlrhcaWgSK9Cz0I6LdKY8SKlQXvtQw7zis6zO2QD
2t+uI7+DNj3Ww12Jom7XLpFdAUyU6hewYOaXVNtkA0yb5240Bs+sakIodbpp+5ykJF7FTdNtu551
S2+s4lumXXqTqKS59GjPt2Nv6lUhqmY3+4M9JG3rHnTUfnNG3iNO6XYfh824H22pdrWTPs9h0WXd
UDw5jkBNOp7TxVjY4qkgVtOsLo3KZ068G6iH1NsRPtzrKYU0YcbGsF+4GvzXPj22TE+dTfJZkHZZ
CB6txTT7a2k5286Sm8wLDNiSM47srZGi3XaOrtbwO2JbKKNB1QtakVvQmEkmCgdtoSwcFMiMZbxH
Qjwuu5AliDMmhCp9DUYm7bpF0w3loms7L+dNX8tFk8QHg0rxom6dcm0pqXZ+18xLqIN/kzFUKEYh
Shd9Bm2/1HIKFqie8y6rYFl2y7BbbkLSoi4GF3M+5T23sVl04N3f/5F3/X+dgAKiQN73f84+N716
Vu9yzz//4l+JZ/A7Un9c2I8JHv5B5vdX4ukkvx9LB6AWgC2DBBAp6V+Jp+/8jv43VJYCFAGPTtL4
o78STy/4HT+AATmokEAzjn/1C4nn+zsrdGxwX8UgYFynaCr2Ti8osAX0q5alE8QA5io3lVeuK8SM
+y428sy19fTiBb8hJLDIpvHlke6e1mS6huGWTyCeU0w23tCyNgdUuZ2NVXNwGOlkLhseOOeIIscu
5Xep9ZHZ74Dgi1uYCylnuMGdXMLqGYiFW9TTXjKvPqgSHZjKi+mmF/5ULhybGJrTUvDHWQUihZJH
O3xjjml2XcmbBY5DuWrTUbzGIo73iRzCV7T5qoVsSHshRBGh9DPEw4OCAsPtOI8QsCzHEnz6sAfP
xg90BP50UoN+71Ao0uqmGbzcdAN/NTSNs0jEs4FZJhJ5ikrTWstkvICOjvCzMGw5zCMKp+wzt1DB
haJRtNZlSaE3AtWuVSt9dzeXuh4WXVHTQ5AMbp0XY9SsRDKXb3E8Reg7raGFjL7JbtlDN/FWV424
Q/4qLkI60dU0BQpGZdqNCxhkxONScDR6z5zOm0SX6FxKy9LbsxpWFmTwvF0px2HM0jAcqzzpiLnu
iOPKnEfFdIHyF7tA0mYeDWnCbesyny6nup+mPOgdaApXCL1Zk5Q4yHVqJghwNs38VQo+b9Tciis5
ENcuAmrdtUBD+HNvcV/PIHwbQkew603uBFZdVRXTK4ildHfEHcm9YTrc+1C3/xTjweeEm7LO3LCb
F2BcNteuGKtNIEjjLHHvNzuTEMj5kcRVryO6O8kqqo0BVjMTCKNHce1/RgOXC/MbXd4nyGbB2EcH
fI7mGvKJVLP8ZFyR3kjcZbCK6fDJkKRY83hi64Il1S6UvVhIMcSLIRzkJ0+HyFFb5XxKxg5and3Q
2i+m9IblSHW4snViLnxnai/iMKggil3x5mkK9HjoyUg3toBlYe8bntU1zsjSQhhC+LK98er01jY9
XY0D7RewA2wz6pbxshzHalXJwX+MKmFXYK+YpcAR5AFu8PrLUYdi2/dOtZpDdJ2GpXZ2foE2deEF
Ysl8Ze+ZJdWQKcaLew8uEypT2CpfAWZWK78pnPUUN05exqJfY7WrPbqR6ruwEsFFnQzhQiJfWwvf
6/czcNBt4HAv75jgK8E5uSE8Hu4JSmWPFRrOL30gIlkvw/YFV6ygzFLtyn1Am3ANfY/wsjZDuHMq
iME0YdXvNRH91tawHy7nQD/7HvvagDy37NOiuuZgWL5YPs43ddF3FybRro/KYqk+eR0wS9d25dI3
vXdd9rO8mGLI+yu4eV6EnUH6wBLClmGik0XJCmdl6GxXcTGHl0PV+7nyJvnU8AQ5FNBldZFENDFr
UcXxN5LMQbxodePtZifqIRQ5FZuUha7O3KGw10Pt2R2LCF8rPpM7XCXSOyj5QOXFG+x9T1J322vv
Ar5VzkrhfEbHTRUVF53WY64JTDJJM8WX4xgml9rXBp/fhzehP+BVqwKbLkgRcoTuVjuLasSNEwhn
sOlH5d+03lBcmXA8XvemahfBj/UAOZ4pyY5emRVIMmlAMxlU/TZwOzxxEZQbVzniJiCFWPKURDsB
RShINFtK8zIQ7j4xQXoVyLlfVkNXr8uwmp9GWAZB/9xOpb/AbYCB4+XQZ1+kfFfHyQjgi3frGrf7
rwQ4ElAD36m2M7XtFiffXGTDVEieRT7rXnDvazPsJ341pG617uKCIlwaM74BzanKRTuO7MEVdMhT
tGw8QwOUJcvYxN4GUx+2CkT6HU5OsZQDd9ZjITuWT65AtRdt6yXsk0AX6NEyTofram7qyw52R1de
3ct9Q6fgSUcpX09OPS3nuW9SBH5ZbYpQoHmqIv0SurGQzwEf/FbSmm9oPSAXixvp3xhfJDsYVdt7
AV37agE/y05nPUuEyobQHn19C+G/8Z6QPKAtOj/GKbp1W5nm2mhTZ4GnxBPv3Qr7RdKDxQ3oqgOi
cTETP9rOKRULrSDSCIF27w5VOfo5QjlugziWPsLVw3swDUP22cDb6BWAsXtrsImuDRuCAlOXxbr0
GnfDPUIWQJnkmgxxyeABMXVfYuKhbzriRK0DFCsveG3nNV5+7zNkSe1FyY29GYah++r1qddkdpJx
k3dEsDqfWx8C3hqI3pYapwt2KdyMnVx1HoKRddz5iWBflsvGK+YNmYpx38RN+SwZTVaziMgGHWzk
YaK6XU6IBotmEno5V31zVfuWb3lDbtBNPi/gAd9e2LSD/W4fV3syNmTJPWO/Fg6XX4C8oph7rFem
eZrUzaU/umrMDK7Dd3Se/CDHaoFpYMATW4vUgyIY2sIGLI9rX309epuqJuGSzvGEV5EnhwTH45D3
cyX2pGibKwij8IMfmHjjpCxaO6GgL7Yr/EUC/U9oHIHsfDVb6u+ASql7n+I6qgVXmxYlmqcgFPaz
GkNclXWPS7IWDn0poMm3Y1PKFwkAhXhRQmV+McKb9OApLi5sLYJ7iB0PV6L3ghUirV20VadvFC4C
6qh7MHzVOIeu3FlULOOTTXYMbkA3qQnnALVgdOuWLDBZgUh4Aw/caYcjSW0cz6muwom21wXY5je+
6u1aFR1EvsyQQuOLDGrpRDysMyBLwSGqpvlhkqy4SyZCkYx4bfXQpGXxUInYfcTxVN2xyGH7ObTm
QGtJWD46MYyE+VDpb2nRqcse0smHJCn5PfT09HLqTBxkEQwi/AwnC6nzfggqnFStc3AHJlaD005V
FuAcfcZB7/UrUsbsRfk4CJAGdf6XGl3/rzae/M+VpyaEv1h97cjQfO40rbocVUb9yI+4Ka7PZbfW
kBm7SyecnE7J6qU7c4ByXuAtk6EtH9pRpjcQrZoOpOv9lTNMw8KjrrdLRNAuuWmrT0ED0Ibj7Mq7
JgEGEEd467MQ99k71qWgygl/8O+rMGFOPkQjNgH+4l4anFn4xXDtAMhcdYo7q2CUyS4BupkudNMH
t3WTKvc+MtIXb9rVKA1YR09iGTQ2Si6Ag7k3LBDqzkR+sUc88gHSOGaL1sUR4J1LimWf+MiNeJoW
U64a2bymc8k+O0CLhjxRoRDLYm6qbxJ2MPGFJ4u6WkXCDquATJhoQ0vS53OV6C/aiuquTwLZZdFg
8folsoqzsvX415o1fruJ2gjJMNoBP+lOJWi1MdWWlcRfoTdMX8oRV134mFskN8jwl2UPRAlNhjMQ
7MlhWxcV5KVq+jWFHuy1bnWfq9otHgTX7VVlw2HOXOXWIh8SWb8xX5Atl1OZZMmQ1JuWjpHOHCjR
eHkfQ/p7FqV+DVBtYRnYavIiQk6GRM/tL4YqotclbHlf4TcSA0o2o7j3+zHdgmMCbx0qInYooip4
hOppmw2QdaBAuti8KsZUfGpiAC5AO8EgbX0RuHkZlmmZKaRDV2UwVUCuhXcbzSy6LXrX/eyqyV2b
ckr31iOiW0cliXgeW5psQU+vrpAe2QwF7hnAbkT2wDfpuiyG+EsQF0fQfJ6zGFDrOva86EvtULlK
BydajoVb7WhFoV9Zui7PHFu1fYayooRJLGX9pYwMh223W1fXKF/x+6LjyWedNADS2wmavtlYkuAC
TZnjNRSSxwSBvjZXTlGO666cTY40ylkbAbSVds5wEVW9AOwFGammDfg33KSmZVm2LMcLFt3Kwp0X
5dg0SAaM3FE1ep91PHPozM/GuYy527Z5FHWlWOrR8BLZBVTPQcXv6F1azccDXAkYO4ehuCqw9ne4
bqnXcErjh9gQtfS5X19g/yP1LWQA9hR6vMFqqvmXYHb8FQEaB9+TngVJ3neieAhsHB4iJoJr7qXl
tV+yxGSAhQXUUsu+uCRFAN2bfqRePlpkoOh3K5NtQHr73CJsbWpeJatCsb4BnijmK8a5XZVJzy44
71SZo1XB/ap1yvadC/x6iexaLGt37qJcoijyCecs7smBGsKXoUnD674xeEcV54u+h1tU1hrXv8Tn
s7fOVXJbJqq7q0AfPx63yukXgx/GVY4XEHtjrnDcZyyOe4hxE498LrqWfa5hORnBZG3QqLOktkqy
EMfahja9C+UW4uD4sMEdzB8DnqWAtVMAd2iYHuug3Htz4GytgweOXtdp6Uw+ygbwpRGfytYvDm2o
FbTyGneNxqloPaYmveiRp+NRpHZjcFlDKxXjC2QC3hsDOMEAMHomm+qmuUaHTPOgmjjBHSOSSyuG
8VONCLOOixHvUmrXVdUjK2AugbV7P63SrgpxMheeuuK1JoC76nrnMcMfSo+Oi9i6yWEaiLPmtI2y
QXrlPnFosqCNFDdczP3lgGi76ae5XtSJbdeF8extBZWWFYK23obF4LwWKpZ3OJDqI1pdPhIm5V1p
C4I6CEBo2YwE2Qy+XU7B0E0WAzSsUGKBnu6Dr4Zu19rSvSfoC/4KRm+x1qOmC82I93UqI0B3gpB2
YXHpfmZ9KDcDHB9uK1xqp2yG0OIG6UN8GN2U4T5cx/X9FIzFA6yo1DoJ5wKboaH9dV/3ydZBVW0x
xAW5EV7n5MDgy50ijkEfPWdXhQnoBoT1gS1kEVdfjWB6WqIAiyWO0KR5yaHavOS0aWGr7dvmG7fC
OFnRB+FalKS70HYIHsY4Kre2EgDk2xE5AcoCbO/j3V3BnU3ezS2OZpRJcL57YpyaTBjoQ1Vc6Stb
wRQta+Vobhu0er9RAPQrxwWoTXE+BMiuvPQGGOVw7RLqoQFiaK9bnOgzsAUYqZC0wQVshHI9Y5As
rpOZPLXw21gWblhu6xKJAG5isKQoIYtloEcw+09N0Yj7MO68Oz8pULShJiBPqubeSwpRG9yV2bh1
UtGvioqIZTW76qsjx/QCblPzsogbDrpLPK64PzR71s7HTBuWmHsvLuWuNtTZwGe2yamI9fro3rsv
5WTfcAYXGem9cROlDUGyPQ9I5otu2fg6WtGJzK+lL8MbJ2imx5I2xaMgdpC4ewewZQvrot0HXl89
BNQfNgAU6qsIsM1Gy8o9uOEct9vAG9qVi9XbeFOjV3M/Ji3e7SD9FmHJv4wmVHuJE2tFYqKuoVTb
IeUi8aYKB7tIcRPmS8wNBCVHDJ/dlskd4l33ZAMS57h9tUtr9bCyCMOPdgYfg3o0NKhIcX/jtMK9
9hIOHfcRCATVZFwm4NtcwGau36Q4Sx6dYo6/zCJFz880+tEG9mIhRCKQQK09MiWrpEr729britzC
UWZaYjW7ldbhoWo50nDt5C4KCvtUjHyPOh6iRcJqu1BzN9x6baT3vVUdClsyOrSlpddh1HEI+Dja
zek066WriIUlDpyTYPWCkkxFNI4Z7fGLXkV+7iiDL6vYW5vOzspHAW7Vx0mzdUF1fA1cxjbDhM39
v9k7jx3LkSxNv9AwQS2WQ/Jq1yI8IjZEqKQ0mtGo7en7856qwlQDM0DvG7kMeGT4vaTZOb+0LdK7
5rb5pEHV+seJ9uFuK6NmTJU2ESRSoO+DuA1TpXzzNFTL4BMAvDeHvTFkfBHm/ybXtfkSwRqcOaCT
5xBu7F0tZjkITzR31hbs8dEph+a4rSP9JpVs7zoTYclhWfFeoK6svOxr6+bQc3jtgqTJk6VsT8Nm
T3CMPgm2NsPi5DlwN12EtzuIXeBDuV9ooy0eXadt875f/SP0fXuYp4UCi8kvL0BOTRZXlMAlZrDQ
xu/brQ5nkQ+hXz07pUMDDwVn+7FNWn0o5tUcJLbkv+FJZuK77RW2j0Cex7gsm0PkTPLS42DIO18O
7xoOP0+CPYGUt82BLIjhw56VXM9MP/2L33XeKeYtvqmgB5WMWThTMOP2azhXxW1qky53pi3O6SwM
cI6GxEJwgYcHZjnIn3ox7/vSusw6JbkadmufSKKd78t2E/wp22pNzc/7SK7usdX7+DpqvzyZtVW5
1tV+WRGb8RNDcFpqLrC0UO5OeI0SMyGNVpjRG80mFzHWpk5bE1LdE27xFWmGd2zxVJ7nxiOcUMRs
36g0P3QTMP5ynx5tarKPQdGtuR73IhWNbcrUjdbFSSecn1+nwdRx2gq9vQk4J0hk38bZo1yeGrcS
iCJkF/+ync46DsYCYi0X76fx1ciEHJLKVTWL6uDnDS6TxrJlkM3rIE7DYqZ3opr3+34slo9ItdbB
p06XDy1IlseFEoE77N49t90eHSULyFs0etW9N8XqJINa32yvD88TH35m2cprAA67IAPMQoTH5vAM
szkcIjl8qHkRD449+G8ycCL0p4l8SZKhOEjE/GfLlQS9GSvk9FWyyozdQkC30n8EEJ+zKo6ad1NN
VOlQV+xwqsv+sgWbJOwgKf7eUXNkNoqUbIi8+lqOsf/iWr04iHLgXlhRHl5hc6tnvhHn4hkOwwlC
Lp9WxpaCrzMtYpkXkU85kOPJPOjXJY3ULIrD1DTVyeASe4ySRR69oKg/pIi3a9zo7qyh9m0muHZ5
FNW2/PGaRXOaqTXiIm+8WxSN4YiepB1+2IMy+3Xjbnxtq3ARuee11ptTqfWjce0ZYHdIqiuSL30X
WQYkGL7/VHQ2S3NXxvelR7Eo7F7wecKLrb9ZvdqfVhKZf4x23L73O+GD6afZ+ex24WwT+SbEl05M
7Qnsfzn7upp+BHHf0OZq1vULz61/N5m5Y0Zw5cg5wX/ZWkpHZVG/B3dybJp7d/XVE/U165QZXNlO
PmwVg1ZjqfrrVti4SXiWKitVcxG5HGQyAIcrVz4TIDY+WqOGnEFk+tGMgdOmBOUM3ya3Cs/kfqCa
6+bIOW672PMocRF3JINEuBfWUfXg94ZBEEAAvKgqP9+0KGhAgFCB3Io57NAGcR3PhbIx/+h64Nlm
xXyxrDZ8b+OlOtf1OhPjz2RWqsR/sUbbeXQ1H2df1Fqka8f10esi+TI6qvrRibnxz/bqizecbsu9
FROk6CGQyJadpYpG+6491TZz6TYm6tm3pvbdN+zBts/EFNIMdl6L0V5S6NXO4RfBG40awE1DFfd/
x84IQTLJMqqodJPJzGUWmAsPfhRnCz7oQ0gJ4KHzaoeT3lrywnLMy6rn5hT6/fhz0mZ+iCrX4KII
9uWjq0hIyqT0ivdpi4oviZbD08ZE8sj9WZwCpqlLWWrzxKoe0FUXL0drA9ytdGs9NWO5nYIhcLkm
E0eSNFwHF5BmyJsmUQ4JaaP/kQgnOI3tXGQuS+qFGsnkuV336LoWU/ttqdXwNHhGnlxTDAiqBBNp
BjrgZc7cQ9OwA5UzZ58KhnwALbpVYtbTp/s5OGjXq17LaLUIb4/H6HeptP3qD4UTHsidSaysqK19
zpw6nG5+67aPCePxXY/Si8xidwXwQHLbjSNLipo3Jw1YOXIfAlxD7ljWwXMXCjsJGLCADZLw5zDE
sszseK+ekEUFt8gOthezWepFK9974aEN7+qxCJ5RmIRx6tWtzva9l9/isCsRo83tISnqNwqJB5XG
a+zxHU5EaKWcRONb0iDLywgswOGSVInO/M1erpiUk+ugl/m+3hae0IKM6l9IA9hhGoDHg6F66EfL
p3p057qcchteo8lo1TDnUgCZcaYOD8u8Ihhb/WTLRpd9ZtgnebYQehzLrtBPg/LkqW0YewKLe5zc
UFoxiT3yxrPfLNs1Wv0VVJJUobtNdM0JGms9inWwcyMS9zuHAJkKWojt/L8qfyB0OPGgV1e1Hxzh
uI+RSHj3yqYNcx8p2oFz2D3ZTdeRldKDzQKhfVldnRz3OYmfOnts/0a7dP4fmh7XJ8zu/4em/1N3
skdw8+O/KEX/zw/+g633gr8QoKP2DFyyG+m2+xdb7zp/Iblnr4uQdn3S9f9i6wPvr88QivizU+ef
CtJ/sPW+h7b0U6NPr4L9n3/jf4etJ2z337hsZKIkyNmficmhj2WGFJR/FxSXzTjugx6GF4/Sv+jR
SroORcgSorqypUNt4ijd8AT3u8QpeuSB+0pa4fdRWnLLI28ex6e2EEn57E9dHx+MFW+fyEvPFb8G
lE8f1427a8xA1hL4rrpQpfpptc1KwOreRkSB1WV3jNwt6SCb1vFjt/f9e5NY1gYvtRfQzX0yt1ky
rxXEWLP6TV5vxgkfakHn3R3b1v5zAaZ9qacI7VTaRxYQFmy1gJIq6LJ0LW2/uV1bEi/MkG0fTNXs
4U0u80zw+KCsb8pIb8ytiBTso0IV1UfvgHxOfet32YMmulJBJxT+/hB+jlpJaIILVfamfGr7yv1q
PAfYpdBjqE7jGFSIWsNVug/Sdk2XlkXSPg0Q7XVmr5bBi7aX6Pi8yZEmK1kUXpTH4ZBhPBX+cXUb
TVWTbS8fU2khxF/2YP1ll/yTkn3zmKraUvxRpbtZ2UhicpPJoCxryFitKKBEXS/ReBW9uvG7Vs1N
+X20PhrTgamIZIJXZ+7iQpkHU34dF29GYdXwNYLkVhzRVV/rh62P1/kSeTqwDju0YJNXQJkwc/va
zegV4mV9K33qDAC3XTjJyKYSMrUcx11TzxZhcr8QkL/nVhgUydGy26C/FrIyBQPrtHlXJSJLpK2Z
F+fI41JXz4Npa3GK0BoEqZ4Sa36JtxgWcDC+Z74lqwzGm7MOCGa31sfOVduAYcdosYr1vkVg9hVp
kwZ1bOqu+k1neLEdlglcG2+Jv4xJ5iBe5NTWHrutqA2qO7A8+atwnMFNm+VzdiHSzaALdGhmyeXu
uwBkwcYG2u4MWWAM/VjNx6GcJFu2nKR9N271YqH/s1xEVjzoVgK0Um8oMaxJdFkldiAWT9iLe4+I
ZWufZLhv5iCqWE6XqiyHjtG2HbsDA5e9X0cj/B3fUrWba4wYi0gIT0sUFiYmTXDrasvjZ5GN3xWV
gjAf2jhe0tXZA1Sc27ahZd1kW9wVjpjUaz+0vnOYAearEzJv1KMtAX3xocPNXj4gGYunuypswiKN
alfVJ82rt18VqUGI/WiBiMiB31pxIwwwCRmOycVg0vfxuYyCPN2nVjYy+eP4JCffILvX5dgGtP98
2Sf2yoMvInc++WhN4mdH+TZE4+ib/WB1YTKSCVja5c3hk9E3rwY9OfKBWSgsWokK/IKyPPne8qcL
vFA9bzkmu0lkWuzc8mkyhUWb9eMUezPzksurVXjavWsnm57LxBCDfDIgkE3uVa4/56sXrAPm/R6G
ru6gx28W8bAIAOTs2reNBbg8I03x3TyEpcuRUS85O8ryhS1ugFQKPLIM601IwmLd2rrAU7d+BoXm
+c/UV9iKF1KricygRtrHeSljcC859jJl2u50Tkym5aa+L4gSsTlFYWXGXSJnmYsQIswvNATy58ub
j4UdrNfGk+4EeEI94I3R0bVICp9MnWGoGtuzBF0cfosyEf0ZteVanFoMvEFmDB/jzfHXyoD+J1V9
2EUXLg9JuIDPh05JhMAGiOQAvc4G3WwnmAEPEP4tLQzh6Gq+vyRY82SvoxAdLIh/it7D6dPP+bM7
tnxe9XESvdcx4DX28NVjp4i+KW4p6xG3xeA+tvUq6p8aFaa4jDpyYLySdv7Vw2LYeazqqj3UuxKs
n0tQeQfKwso/1LCqb58tW80xRlTEWj4JdETxQG/Hr1XZqjuLZgbm3sYiLvIWONc62YS4xcRWozlM
yNkU45iB10bfgJ+79mCkHddX7bYILBnyOzNkBgqbvJBqE+EDfFR0norB3m5wBP56WkSi1iezBa2V
L/Nk+BDi1l5f+9kxbx76WZF5Ns921huXMvbFNDAbgb8lSb7YZROgASIN+BCGm1hPUdw96ET7kDdF
PCzHyvbb8WPVQNrZFEkbudeUJDFksRnEMdSd6TJOpWXMirL0zSMhi2a90jmFsnZK9qb63UyOvT5A
Y7rT19FqFg/8QBkvMz0MVlrswo4PCAOG8roP4/q32FBspzpYjXppQnsRZ0IVw+G0ofbqz0Xc4KOQ
TSTGx2LXPWTwrAaAgkQ+0XJe2d/33vEq1AxrtKa6iOc6b8cCn03ZQm5dqj0CBpsnDVhRezRUpWG/
KFrqg9WR+RSUhfqOE2Wzvs41cAOpxARhDdx1yM8AKia9yI/ILHVwv1c7VdPB7IblUaMXmk6zj/Df
TjVKuKTKTRE11runIzkeYm37f9dxxP4Sr50crvwQFJ2rEVlkjRrtMG/6yiswlIbyFzU3S3RDQ+aL
vBjkjjeC8pnkJjcWFXQEEF/1od38Jfk6cmfO7AEKjRviEfje0QvUThFwo+KsbiPvaZRbNB+XCL9H
5mszFVexOFBggRnmZ4eCq+ZujPiXPdZIvD16oCvT/hr8YoO+XazmwU1GSZrYPHaXcIOXPg60YK/n
rqH0AJ2NXdTZ4POyp9KzJjTkG8LaTPaDch8GFDLNgXNicLLYR9+Ts4q5f3tlx6U1laiVojkRzdHx
+oBFZjULXH6jKz/dtadoPrcxhWU2SWAUOjsDzJ8fzfy+FtAFLhKr2qx73X2GENaz6HewuYSQX6Ip
kxKLRCBHxN3cfnwl0vt0V9hx1GV9HIUS6XDofx26rpPZjj8lJsl1DJbMq+ZyzGdpm4CakjKw391m
SJZDsvfJH11Fc/tUQHXf+e0ERt6tvdoe3bENCHv1IvhZM7baPkpcAzqL4HD+8ApzwZTsZDNxP7bd
PHCKaMjLXjlDVoES4LbbOeMz5Jdx/Qjt4WZyHLY/1Sp6F2dhXL+1rVwSWNcEtjnefME53EWINuJi
qM9t5KLf15GXvFcqmQDu/MGz+aTAc/hOdBSBn7fJglgw6OXD5lGnTEl6srAehy0CxNKq5jeBZgk/
FRFyW6bC7nUJ5Q55sa1QboES1ld/wHebhmMI+bcC+X6LHCK803Vxa7x7jR9+3S1BmG6iBlgmzxk+
X7+qj9Feuugir+tuVZDwLfcCUHocKDTkHjOeCYflWuyyKvJAOcEepsLuGz8zqgqILDL+DMxP/6v5
JoulfeT8/SFctJKrY5DotaGEAtYgCJm7YdhNuzqeAOatTnWHZGwTxqJyWV7AfGpcI269xseB7rgt
AxSaPrqygEkXxrNYE5K1oFt26MLufrBL/9VeV/Vz5/DyM7ikEKy3RlDJgl5Nb4oyYqQPnWvsbJok
uAzmMvO19i3FYNzU/p/It1iRE2wXpInBOP2B3/WGFNIFM+wwRet9Vcj+3dCe2R0Z4ELvfqD+Gghq
2KaXYthtlLL+4BSvQQ/BdZqDirRXXRR7VmGXco7N2jGDzqa07XyVoucMC/tyyJLIGqdzv02qODfk
wM4pCxEJZ21vYfPuijrWVNb79R+EvQuoseUpuzp7C2Icgvntqf+ymLi0Aeza0r2NG8GvmedX8SvT
w2ClYLeqPzOmxugAUC+BL9kLsrl69G2+KdQbG4L6QOqnNnB6mSmGsB4PhtWxFLibBzysvLFIgzae
10PkidqD9eB58cQBxxfnQmdtZQ3VPjnugzVQsPIzCS28gKmn4lVUh2Ly1/rLTNWC+DPReSm+zxsq
7aeqqBcQ0C6KUSm2GxEHSAejPWjPlbPwIFjtWg8Zb4tS5x7TRpSP6zpY19H1w+HLAt6jaU1mGoBK
YBM7eLoM7bMUwBRHCLq9PHNCTXO2FLP7yysBtFI0E8l0ScIu+bmtWzCC/GMHelKi7vYDsVh2m9si
qB4kniWdb0UN0UlHblDDhozVI6SdCvN4FttnO+cUSgIIYTjHFMAYk5AvC/kceBa0QqWj6o3hwAsJ
DBPNF2GV9TvYFXtTif5IpYs/WeLYMMl1j17dqYjnYEb6BFU46JfNh0M9jpS5Ny8yQqT4ovdKDKdZ
KVq/zErM2r2yV+WwkfXNluNMolIx6Q3qhdFz5le9EAmfj4Ssu/iD7LBMg7qByl7wdS+fYRhdBQwW
MgROG0vR1SQzZMFUB5xbZDNVdVbto/mFUAVOggcapMeTmpPZcpW9p/UabDuoervGObzN9AXmWVWH
uoYMSjdTuB36Fy6NbCtIBeTvHW07q7Z2hD1ZAH83HcQ/Y2dYkfwmJb/AJBEfZ8L3QSKtsrKrY9iH
hX8hfm8yaQtJ8FAiDw/zkELF6okcBoCCUDNpkFVUJ0PGRAwRV6N2EUfpYlnDiWl19TnExylSb4Di
SSPwerD72TO/QzTY66eZs/hqgwZET9okwA3T4rXPFXLyjtvZ2n6ghOfU8qu5a/Gueh2LedHiZEu6
wlnfmnkskAa7JkacwGLIaOhUgs8I5Oy+t7dmzqe5LV5blFriUMuy+WFUCd9k14hYLmZ1xWUbeV7y
mtWXdj5jr+UxbqCcKTEFdM93MoC+7UvY44wMhmd/ETgA0ccsRYYPd6kP4N/W74qhvnrkMp1Jx9Th
3F6RcgdWxmE5D0Ts9PNDy7aVXKdpCevcwqDnPVT2qvG8BluEEc4vHYd9sPKcG6KnBQ2qHys31Z3j
QQSCx1y7QXIyCeFFK6HVUf178sX8Ys0ikhBdWLwO/ehofdrpZx5u7DhiuXQ0yqmMpWGe2HAK53sB
u7MeBhENS1aFyFaAh83OlB5seiKdo1lG0rQ6dHOZ7+2fKUfjFpzt0Q3MweqNHWcVm3SblrEzOX7a
hUNLNPPCQ5P5aBJ49mUV13mBKiXJWBAqOuUQnBaAsgqjVGKq0bly0I7NEyZGe/25+fUgXiYGii+U
yAok3oW99PiXa7VZaTAuu3PFkWS+g+wXyyHsO86TKQINQvPtjFtKQmA3ZN3OuJCXC5qcZ0s1IjoN
APQlHGKopyO+3U+hVNejiPuOiKwPU2DvaOQg3sIb6pf6AjVVYnzTestxs2yPC/OZ+yXE9EFir6fa
4tK1jWUhJ5t1BzWyquSkZv4Xl31Gz5BCV3u/mliq3MiuKPIQRoRU/pbw/mMwD7O+DH6Cm1oynjh5
wDpKoVfQ+mT4x6N+0IELUb2P8NNHIek6PX+KsOQpgd0pTxNJA1KmzdSU16EUxdHoPcC3OZru3d7s
1mFXcF3mSScSUFe+lOOlVcMS/o8vywk/02/+33jv/+aJqf/NlvWfP/BPV1byF730n/3KMd1z2Kj+
hfM6/l+gtYTe4LryIgDYf3qyMF6RuBL9C//FrvUPlNdN/vISoFmmwoSk2Jj2x/+GJ4uY5P+aBuDR
DUAQCn1T5OTRkfsJA/9fuRHkEVSYGfrxPgFfy8vJmd6dxbN+RxJ/KX5enctGQbF7OCRKEDiDpDJB
P8DLx+sj3B+Nb+ERmsW0ZML2UORBxkJRIXO++kHBi9Hbu8pjb/XweiTgEeloY3dtUWeDxYwt2tyI
zKR3wdifUaRGIQK8kfhZzxiFshaGrs7IR4+uiTdMr35iyatxhTqpqOveK6i36gQdPD9WrRu80Bq5
M8xH9SWoTHRXsbs2WUJUygHj6vaqIqw7c1zRueDW3mu9RkuR9lwS4F+sR7rxdt4J0T+urKeHvSjt
ixZLeLAEmJAfVjTZb+Efxy6iizXEywmhu5yzEHH1l8Udy7NQQ/PdDtsAtae1BhhTuXPQryHKCyH/
frSJ3OFMXaFx5cZKn4ppt56tYCyAlysQItmq7aa2Qp+6qU5wWTSuh/m70/Jh59yFnNzdOdco/nOz
Wn3e2LZ9NsWKfm4Im+nYMG1hC93kW6hmC4x5icuPz95TRnDfKR8prC7ezGeMpOCrObmJ8h/LSbiH
Etfe0d9RBa3BgDiLko2rKnefn0O8cLe6sYGUhS0VitUhNWVVE3qXmJSLaXpEljScMHIvZ4me9Euw
dgynFHl6B18u1TGIBv+4iSEG4nHWCao6ihonq5J+67Kw0OIkETrdh47l3nlWEkcZ8my/yklZmJle
K3XTqC1v7oBOc03C/eTh8OB+6XX9qCeHwrkxJG+rjdenqtqrh4Tn6QWjhwRjnx04LritrCFl5obP
27m5I7E/Ebfh3eL2EQFa1pqbubFpjS+TR8v403HugiJtjB5+dKO1ATIWIZId3asqX/q2v4BRjF/k
gJClE0WfK28nE2Ir4NH32MSXON7UJUnMlrsjbFxom/GWeEWVQw3PuQGQweEUyoujHOt3uQc+nLsT
F9gd1KpSj87N1A21f4alLz5i0KmnpNCyRfCh7Ts1tfq+Hr3wBbQzzDZZTGe92vUhicx2LQsrvNPa
KvNmEcuxVqi68Sgk+wNCF/k0Ik96UGzvh7jp7dwVmA/LKlY/K1Hp355U/QkYdvtpHJJ3FH6nu0lT
UoEUBmo+xvkD4yOjF0a06dlimt2QXfZY93zYWcCBvavzPozFdOevWAFH1zZPKCiZm6Neziot/T3+
I7EZ3sO1j+KUNNb4jUGpvjXeOp1K4hnOoZ7DT70GOl9dRN+LHeoJ204/ovjkeWgjp3rQQFhftKrb
h83yij8iHOYvlaiHPx1X8VvdkSurQ2d4LdbPeWgyi4vKN+q+0jU8M7+uxRv8t85N7FgsxkYx1TDa
NKkF1vi89Z68brUlbhtq4wsJKWvabu78ATSjUcIAjvdbPCAr7j6TCtrFw8jt7gcQHPfYNQHnwLQE
UFcD8Ngoapljjba/a8dvLwvMx512uxgwxummc0X81BfdgPnv1mfuP91o09PGCXAndGcfuy1qTiau
BQIl433AvLU4xyf3tlS9e4mNqxmjigRN11KJYzXV8mVfCWWZcbqesf3jR5un2iFcdTXnUK2kJUx8
7MgTQxuzP3SBo2dg6xWFk4+Xoas4p9N+6WM75U0f76KNIN2wUMsrqbr9C+mT/gtsk2YiHkOEsRTo
eXjmqLbUEMwYx9JimAJW0kIdlnlA4I1LINXDonOvl17adCypXaVQ5jNtPVG8Nrxbih0HfGWUF9WE
7psj1/kJsQ9u+jHsrJOC7jtWo4mvobHF2cZKc/J9wl4AepbkYQFheFZVwSC3dcnHtJYKDV0wlyTW
laQi7tYcZBNHKMKNuEYF0xOkMTpb3o9s+pEv7IdGb2GmMas9YTax76vasy8rIvNjWA9092rXPbBb
Off+J+fl1tNIRSIJNA1+uAvizeg0ucOSMgurgP20sR601ObY9XNzZKn2LtT0REcxBz4ZLFZIyM7c
3BrLGf6QWtE+QCDM96HbDj/tPvIptayTS1PV8weykurWwXc94LNlMiagx7mn82S42kLLv32dRM94
jgy8irP8llHHRx1bxXxutz5IXZWwCUZ+ERwHDyJviav62BcoWlxe30MAlJjKsHLP9bTpu6ad+yFf
m57PZN1V9S0u457fgaqAj6AiTIh9YrOas0uGCLreZjfvXVz456XbywMtiGP+SUieqikKjv1ksF8o
lqgUV/pwLu1mO5La4HNfx+pYBYU8O7EFwp0g10k7MJGMwxadOprMW0nYXT5y9OWDovHH84flQkfO
fFjIH/tjr355DfS0PrtotLA9IC0/BSgVJYN6u6K7AaCBSgNVm7SLi8mfsPAuIcl188z3KBWBP23j
NfAtdcMg3ibnBKS9zDAjiqfKm7bLYsvut+O08ZcexOXvKPD4t20k7/6dtI71bJeeeZpAqpC9T849
WLFz9PvdujT94n0XOCqPPYDe21KjrW7HwH8y3IL3s0nMXV8X4rzrBoWnRgx0RVjtXGJHyYR4H9m9
8wjjQIJcS17myJUP0jLeI5sV1j7i1KNHNqu1Tx1YkHO51X5eQmkiWbS6Iwpbces9ciuGqY8ucUBi
sxd1MeKxLbr2LeHBaeAN5VvTmAT/TSWCrysf1EsMSEZ6jt9X2GjsaDtN3i5zdlX7kLQQQJFAEJX6
1dgdiX4CjOqq5AUtmX3tnC587YIxfsCRIR/cukTdKZz4WMVJX6dBl8xPnvJwze2uixQOov5cF+jR
vGKtI9DosfzmIij7iSt1EwfGEt2w9mjSfYDzy5cJousKE9UleTeGC4Zw0f2Mapkcp81U90DRGIN6
Z78VzpTc+Vb1kyBDiVEumo7MJihanYl1rAvC2aTDHKJU8pf9jeCQnXPJXm+zN8mbTNrlnkNUoD+d
krOe5ihhHdb1xfeR1rCRTfvJbZzPJBIzdp9sXYFayWmJ93SW5nkWo2nzDvXyRxMLdRPbZF/hS/tP
pbgWrwYx8DHgA/sBJ+a9bpj7Di0eGzdXUqFH7Mf6nARtdMaGLd/J5LIPRW+LG7NqcwbcBBrbmcYm
GfsfoW8W7uJSZeEcj489qX25N/GbrGjwTklliPMBt10+HUs+qWo0W74asp4eS46XM2qG+uuIIP7K
W9DfA5x5GAHH7o45gim6C/tn06rfWxdHX/akFzerDpFDMaMyvyN3AfYapsPmaIyHs13+HZb0S9OG
u+ZEdZl3GenpHLozKZtlYj34o7992sPMHcMSMNSKsxZoAukMDrtkhw6INojWsLjzDcJFa1UeVkxX
nsAdOivVJKQ87+XQniP8b/VnHI73UQS7wdZsKZ13yHZ/ApOToLSq9jfT33jcwsCCQ3O0agF8FXiR
LXwHiH9BMDE1PodERSJOk03bzrdX78PLVCHbQzhlfwSYStnR7aB9Z6bsDq4pqZOxgqQbU72EwUnq
xTvwBkTE8XO1vsva369O3ex3wbaoBzqbwcZKGby7qD9OTeMpIMvFu6uHpTiTCwF7MJbeObY3c6/B
Y38oAvnvFo0nblslf/VgkSpWuEjI1sqqfldSAQ7qkBN5MUZmgUnsuwBbLwk8iYvqWyzlY2OWakqT
tdLvMclGhDq45nVd3eB3Vc7Tfbwb/8hBTLTAhuANbG3i957tZzwaxD/x7P0YvLh9wYeOLb4u1v0V
AR+LR7gTMu6KpsCt9Rk1mS5jMKVoQtf3HbnKR1Mn9U+079V1iEIYBWuP77pYJ5fRfCbHiHKFOCpd
72FYFtQ0VRseC2FPV05jalz9heDFphA7F5bTEolmW5Z1cnW/nf6DvDNZklRZsu0PPa5ggNFM8d49
+giPJidINpH0jYEBBl9fy+XWfdWI1KDGNTuDk+d4uoOZqu69l0a1XxxXi3iHqVfrECY3EJctNJWO
wh0vU7q3ypTp89As0atf5UhhCN7byRr8S+UqdRad8j7mcHRhxU3RDsYNlSe6hnsbwJi9k+V8GTV1
nzvvYM+mcWZ5eBDH8dF3MudPl0v32e09706MFYOxJipPGn4seKlQslQzsDmB0Xf51/HOPzSeWDBy
CGtr+LXvGvwj8waWsfw9pkn5KGloH5cWYc2Udkh2Hi+ULpxmT9Asir20mXb0g9lGh8Y5prmU7L9M
k98TlAkC9DVbmVcBbshCz38SjOC3oWQcLJtUo0aGctOQrf7DGxoyyId3cG6tadwNRRAcs8oXMWm/
6nXF0HqaVTNugila4qYfB8g/lL7QqLBpDLZ1GSpNnqb1W7lV6TJf51QSe2wbPf6BX+E/d9wzD1bZ
THcZ+JYdFhbDFK5cd/Na4dwtnS47weYCQkpW8dEynhtP/tI+F3nrnmf0UOKFRMPvRKSLfUmAbstc
3mxZXB9sbOF7l2ReoQ8iu14xZiTP2g5GlmauwYdlBQuZtlRznFuFi0ak4VC3qrfOTFu7TUSK8Ssx
PVXuuNLTgdjBuj829jDsScmLY1rpzmH+uFQXSczklLOo/Ga7z0fipu36roZpuMCJwwjVRc6UblvX
g0tRaZn/mr0GhVNMHBTMR5vTKAKXCWDp4lyusyJ8x0PZf839NB2JWdKFe1me3VulhJeKsvRQ5r69
t0fZvjRdUx25MN2jay/sE1/QNDf+utYv+NIoKKNA1e3G75d1C4Th5hBP5KvvN8krBjgi96VfeJSx
rSe3sM7S/ep1cl/VN9PpmC4oMCUKG7Ng3NOHqWrcawtydV9gdwC85q8smw8oWBvUXkbuaQBHsI4+
azHXN5HffwkqAZwtDRJkcuv2bLUsGgV+Nq23YIkqz6yaRHlMs9qKh8FrnvRUTsdlNu2Lhx2MkiQp
0ehMwJK0deoZz2hTndq1mS4m4hZdB9Pea4a5L1YyjE+eXVa/XKAu/TbHTRUPIZ3mshi5Y39Q/gQn
2AM5042nBicGoXLd7uaW5LJw0JT9yRfbEkgaCY2OWVO68JpC+WneAgZMB8SRkIh/Yr/PSgNS0Ao3
9rLoozfk012ZzWDaKrunj3KXnV1AypJ5a+9cUIcHzazmsjBUOQF4vFjVBJLB6HFbohcBxtJwW7AS
ea8gjMsnpD13owbjP4W4Mw6OHyCCLGuKlSxg/V2tGd1EfhhcS/5JxzTvkCmpNKOji+IPvK+aMLsU
6bZqvZ+jNUw7ltYU9abUcJ3jZjaYFvFWOUdgdi2/SJltZyJlvxT8iKcCc8KLc4tjYaEO93yqTGw0
7J07uyqKR5g21k8v0MXJYbDUYTdiTrbMHihfx8o/cqwVnEhdII/B1IYPS0CNgiO7bzaBbdrDnE/4
I6hSJ4K3/covoOQ56S37FUbC+OAwRGeO1adDAsHODf9YTYglMO/zfZoQQPLnYBxjohX6b1Vpf+Hi
G8lryVaSiay4TbJYS5k+oWHkj0qyTc9udLVFh2Qp7yjg8peGzxpn+dTQlIYjLqW55t4dBYdOTDE7
HLqaX5zcKjJrvFAUHovKjKxlIgGKcaQuabB9t35OnKx+sPywfKttnEfaFsNbxiK0z5In/IGGjmGK
BiD3gCstqTb0EAVuiTYXf5PJhwDg1uv3vKq+382ETM1WQWpk9Yql8h/QZaa7iKLnKyV+/MG8fj1B
//F31WhQdBhwlI+EUMd7rcfq58yoZReE1LyQV6R5S3JveucLb3bCK+xfZZ2un0liJdcwXaWK9aQV
0lCLCwPhObwnaR39tQgSn4iAE9dJ6vYZZT3Qm3Q2JKvKzL6vpAuQYWxSzks0k79Nb+sd4bP5OYAu
87sefPMjLUfxlNvd8h5ix9hTMPX3Nu3pd1mDLCD3kbzXdrU8tjjUy+1t4SvVdRg9EBZ3tvnq9ydr
sUteU9/HU9BRTq9Mm7adCr172r7kkc5r5C1LOlRSPeKOpXI8p1bD/t5xpqopOxtmCUNuw/+OUfJD
2jbJcbXd6C3Jej9u5Bx+LNpyTkjuzv2shMdbhu7/ONfWiv/dydR+nNtiP7QDDOcJ5quSUccTQnlE
hLf2YjUQQnDcefwBFsE7JAmji7ZlwCZtZgKbAdPLNSrn/i0hfHUkfO8/JHZXgMaw1H7QrsXi16Il
xueUHwlTJmhDXVf+bBpXvzdqtHclQXLSmhEosTJT6l4FeflqqcTf272TbHO3UEXsz5gUQB6YM19r
H+dicWDCannUfBu/0iSwnuscw3GJtY2SJGKSt0m61tvJZUnYiNHyBmi5VP2xNsZywEcX7o/IQYtm
joZll0zCmpNSLNrkKxEe2jiEg8R8rC4onB1slBn4KG23s7GNt8pNxhrfnsUx5BSBYqQtLTDC5NVl
lLFzxMJwhsGAJHbXy5fZz8MnjLXTKUib5ZtRPJUQVhEoFrl/sQo7OgZ4UR86Jer3llIjRMeqo1+N
sPK9HWbJg5ULGyPCzVFk+vlIBRvt/Not9lpF1r0TWOG+rxb95fWWfh56mT3rRBZniEhco2Imm+AA
2lDICYN7HzIX5VF2dfNQFb7/MmIOvw52nTwvdWk2iVlrTpcGV7Naz3Ot1ZETeMILwi5EAF3dKjF5
ehmFSZZfB5cPHQP8ICOnOJo3mHOxaLp4ePBhSPFU1M18Empy2PRnYwrD9IWgwIHBDISkxCyz9Ltu
KtiuEufuR1n2p4Vx7YZdGe646YQI9m7IaGfbcTMe+9xu7kXqVz/ELP2biqoQ4HDsRe8Rbn47pi/x
SBJJGDqV8rr9xMnBhNUpf2vZMeqruSZjt12mp8Q4y/3ALfwTW6yz5w6eKyLwmRfEnSbaw0pjfUnK
AEt5wjKAz6gK8kOIumMoTDz/rg7S9kMkaLF0MFnxPGsd3Od6XU+91rS2bOyO/uKMJrBrDRw/rc43
lADjwedFv1NzWh1HGQzcKQRti9QL30jvdr9Cy8W22S3JAZaTALU5+DvjzwQhE/tWKA3ae2N8YhFM
4jkBGeRR79ODixloTinoHeKKaeilwjV6XTK//BWNi/+SF9TToKHDB+6h9WfAUH2Kyf2uG0KHyVdm
KnhOIp3EF2P1c1mZfUIuKyqGehNag7m4WKHva+FOv5MSpwa1UW9t/l/UdmJInSq4j8AEbJeuaM+V
Ufp77Pux+ycC/v8ypBLEvI0e+T+roa/Zz8b8Fzn03//Iv/RQjwyLwzpqbAQyYHPWf+ih9j8cFsd6
4BMJC0chkZN/4dHtfwC3dwNSUL6QDkH6/6+IuvznbumZkNUuYMXw4f9vFFE2Afy33AvFHYEEjwnb
jYYpvP/GcMTwYIuuyKw7xCBfbRn2KBErMasVvJ0jfmNJUYTeyQngY4ZluR2WsT6zjyF4afXo3AXd
Gr4WBZOoG92qe+77nnQqJA1wb+UUdPB6Uld8rjZG5JjBqg3ew9PvQTLC+wJOc4qADjIycesihiQR
1ZjbJjL7Hcnsp3Ke+798t43ZRL3s4Y0NoGbR6ZhuFzLpnjwg4ZcxCiQuDhk+N+R7QWmU6SNTAtrW
lrF5TxTSAt6yRhGsXPL37if6dvTAFD48jGTtzr5p1V1g92Cr6lZtg1u27DaP8R5S6Xp3UzXIs7Dd
6Wvq1/UITqP+SIm4fpO5HesY3Fi7Y2ucvBvzcv17w5BwqyM0b3LVqlMP43BByuE93eRhjXg8zTY5
T3HLQwph/fJJEp8p0dR2ipzk5Pecl+g//igpivB1YoHWj7jIgm5bF7OgpE46me66xuJqX5jndFuL
vnVDxgHAC7rI2QuD+knb0vltWyUutUFxr7heI+9HKDDbRlr6yckH8V4X03KMpkgeR7siubMoABt1
UdUk5tL5u666BE68NCesgv0pk9YENV1Et0Ulw953+upHwHZN/LReQXBGKWygUO8BTYlVaHpfNXyj
fdnnhM7C22QoR/eDu1bXYpLlp5xS/2VIwBsxs6ZqJYKa+ieaMZIjrjt8WcxVij765SjsN/5EKKQJ
exqmbq4+SB1Yh4Sh4ksdDuJ3hp0V1cVN9Gu6FuBFMpVcaC3EZsRUduk5cZ8YQnjUOiQvF4FbOU6i
jn0JkUZ/8cM82JYBjUrrVvodx019ykmrg73KPO9Cw5rtitLYv+cb/nnwluG+brIUThuxno6AVB93
xC8xoE3Z/BcET/NTFHn46ya3UdlC/36b8URujDvM10J6+hPuerT3GOM+s4pIvbVOpF+dqYAvb0CL
aDGb+5V6bkvGOL9Cwiq/l0rqV6GXhlBZ2TuPxmUoL7OwfhQ5dibcw8XrDEUcxSXNf/gtKzvLEfgi
fZWjd4nybiDOYR7TjVhHXMBzmrwGluVvJ4EZImTn++dKDOJeKn9mgLGYjSgN80FgPZOPUBEV96Gu
2u2U6h+en7vb3hLN2V8NM34IFyAiyhETpAiQH/0iofKn+I1V42cPVmU1T42XjKdcAiuJ6ZumS07k
igyI1PkuxBZ5sAkrfU6EgpCUPdv5K721fpS2lyLS6pEhloooA+chJPXACGvE23ixrdA9ZMnk3RUQ
9lgiIJgSRkipL32e9eOuZ+nsYdTJsG4phOXDMNXm24E8cm6YMr7UQXkDw0OJ3XVOVhzspSgvpUgr
wnuJtR21O76bYBlosmS+vo2pcneQ58tzuwbpGzsNpmMB5fGRjKIVQBtS/htW6vCemBQIR5wHMawt
+9AQpdlgMkifx8ySX6y9R968PeZkXPzsOZi0v5cgUF4AeayHsk3drwyqY4lDdBheSwz2p6azvGNH
6giORTLTUoYmIIK7jFR0JWrpHAeGPufCfCIy9L6luJZZ5f5i0tatcecn0bEODJMcqjvxGND4tljH
g/HTY479AU/T2tu5ISyg8/riBhZiRoJhl4FmsrwEddDfEWOUTySqAJwkfYM85MwdL1EN0OxHg/Dz
lE1OerZtnCjY+BFWGhrGmfINAC6323vtp/nX3AT9Ne26CjZkv55Uc5Olcr4jYvy+pX8gZmf7LFUN
bkPjf3k3UG8PNUrmTAT9OhgO2cizXvqT9ULKEGrv6nik2UL9ABQnPCUZ8Wxeb8mpPIXjRGJKRVsG
u8VBuHVw1EYsP9wMFZPoRl48EVPD+gD99qqyTJ7AsSbxODGBnxyzfmakl6eNGtPwBW+7v2f3ifik
1e3eSu6LSyvSBPagn3c80RSOj3U6zqewbODHcVZsV/A7L5PVVE/kDtYHGdTcRB67dM827PU7fN4U
6c1sD4+YksUZnH99xNI6fEwTchmlqefvEpvx89zU5qEwwNmwYlo9ecS8RbfLMRhr6YILa9RL55gJ
r3M/7GuTRCQVLKAfkXKb3xE5igO6TLEVlbh5mBOGwF1u3yD/y/xeRQDfGSJEyXUkav9eBGx73wwp
0agS7YUco5zUCfm1IR/JouGfDdrmUcuWbQOIzdugbs0BPSMg3NAxZh9yBV4oRbIaOJaa2O7Z2ChS
e31dmkxinKqalCCKHFaCYaoGAZ8b9TdwRJ1Cqcusq1XeTAY9D9EbF+m675couLQ+eGS37NN7khV6
hDeaZg8hpvjP1A8NbOFidP4YFLAHb3Td1yFxZ/5zsw6PjYdAyLVd3bDYIXrh4O66QTnvrMZarisr
Pd6nbPWeXaKV7HqohXkyJWlDpqPDG/TE8UBEVu4sAlVbBcPgWTSe9RRg6X502/bmuJnnGfcKWadz
T5jxLxepfE59JGDgRnN2XWCJvnumY8oi6zJ6SbGin4o2cPl8g+LYUMEo7zA6shelKAcmclWCDJ/5
1YmEFQJ3gk3zrsKydllCxbc2q7HF1oC/8ohDwSdjH1AR6UUeRKKT6zqkFum9WtyNE6iGcfZXDLLC
a65gBoMnI8X4gAaMmYDhJ+LzIvIDKYcqgiDQBfcjgX6OXdw/yw1/nAwT73q9FvX33Ciio6VdIIdj
DzR0T2NB9MvL+kOmpgadhSwqclzmlNexImuBSjYG/LWhtq7xwIPyl/F/a8cpEc4NVUd9MF3iM9+R
EnjkmnGuMd8he6HX19ZWJfCWyJySIvfhuo7+Z9jMCVAl2CH5ns8evhAaSo6QKuisKlX8JOeKf1wD
s2OCHZSvulmnN7HOwW4K+57l7ABqDqsAA7M0dvkZAO/Ze05k07bBHtI9UMg4BeUyxaZenL9JC7cg
mizWZaHiqZMpCv8nRKrmfZSjdVdng9p6srcf/KYDbbS22aF0V+9OZtJ9CpayeJPwh6hTlyY8qBvK
ayuDlVNV+HY9MEjtfTYcB9WzB7oUp4St8j5GyIBrRaR4jeJiTpJzadfwbYawIlSQhJ+pMtUlH100
l34Wxo2JRs1sd2vENxM05tJ2gloJbKZjXcstPYUiFq0vLrOWblMBajvTh3PwCKFnxq91+EF8rWw3
BSit8DHjB3kmoTb5T3bmOTiQeA/ubSsd4ahriDK21+tzvqzrVRmy8VtflpogN+hHQDFOVd0MQCY5
sIfYIc8V3mLMDFU7a+8s0c05Uyz6QmZZHU0JLrvzqJJj3rJ8OATWkDaniA4DAlFi8oio1s383/Kg
BDtLjYuJU2QycNveKo5ZtKYnDNhDuVMDoQAyelRJjGQj6iy0avfXgtv4p4MjEU9CMrmk8AewoKqZ
DKMzezH50S579ihVGUjRkJTO0ZAtvTJC6QiehT5FmqfrE2r+sEUoD44r9JBPgpfLh21licU3TdQa
Y0wZftQBiCiCq6P9zfCwDuIR/MkhZ+KJkDF24+85kg7rLNr8xOIXJlljnU7pwSr7csOTDlF4mkJw
25Dc/KlP9slSwCLzrOBhGiYP7XfOcHlFPEcJpPyfyc2dHoOVMuvG1lF7wWVmMJsvenkwYEX+YDHM
H11IXq8VKKsTQ6Bxie22INCVW9106EQCeGUMmx8W7cNvD/LUYSahdsUQmn2kLHcHneJH14nLsqYI
zux3qrDZitPaIhfA8Cr8RCTy/oTzglTiJCEGWKzqOwHBPWcnVOEhDROp4GQMEE03U10UIob0gjGT
s8r6I+welkG41jgmEMafYfLkmJqUd7BMgW2F1R7uA0ba6NoUN6pa1xTgDuawu0s6C7XFmaO32Q2c
l75d09/Ah7ujWH0Dpi2rC7CWAZlwa1oxptrAhR7zIhG4/5QBowBWpvheBpYX7VelM9rc2nWOauog
bVp0ApAB4d5e5FQ23x3OGD7mLbkb26SwrnXqr2XcVprwZZd57yn+jg1/3ehqKrneT7frlDzMMrFM
PC8cMqpr9KfBLdZgvkuGd+lZy/YGNBfxbGCyV6AJ3zLHttWG8LfjcahmzXEtSvVZBKJkirrcyKyK
a50U0m1NT2BHA7cSPoLwOPctlSdFmXkfOspxEld0AHSgA2u0opwCGKdu74CGN2Aktg3m6MeBUvSr
J/Q4780I5vSsBtFCcW5rQqeNyCh/AfoPX2wVwONKi0Cgxq7ehpxJl8+UcV+Gq/+rqVvxiI/P3gZT
0V0iagecIlqYn6XjVmRudIXIB9lw2bvw7L6yNkkP8AsxbBKavkzKs+6N6gg5qtr6Labcu5vnuouT
bPRxhC7SOaQkIsp4mEiwdUllXkM1qANcpfUHBVKIDWWmOoPr+qvLWEiF1AdtNnNoQf0Uc9U+zR06
y4Eo1lOdF+a7MQOhkK7s+7NfFPnEszzTuAGpdR6qJvHbvdK9+3uVk3Un0nL+262aBRTsIEADxv6J
G0ZEzSebOCDJte0YYFpgxL2BOlF+gxY0tINrui1VLX+gdBU7HWbDpfRD/Ztag1ON9WthE1uIgK9r
1OAQ6fsmvIRTGZFX6Lk/sauTq2pNdsFJ0uyjOgp+h2k1P9FgMHBMO5cNBCbKABd4oUQJYRQMHZez
EQtYNyuHkxqEZ5DNzpt0pdx6hSqDb0oAABsqM9ZCaGIxkBHYshmH+MlZHhFZM9J5eiuYQm54KEZr
4Af7Ca4kAaDSjsyeLRA1YUNcYf/cTvp/eVrIrNtlwvY/TwsPP5th/C/ZiX/+iX8fFt4W1wgp3dB2
CDww+PvXsDBy/uE6FF7MAx1ipuhQ/zEsdFh2I6XNCpzQDcLI/k+7FJ1/sIRG2KAchKSW4U/9b+IT
tnuLR/znZYokJ2AKRJ5DWAPujrxNE/9TfALrK5AV1OrLUNp5eCf6AJ9mOpRVvetMKGAcqkF2COUw
RnaMu2R7DsDp1HuCv2RUY0L5NGXc4TdTCQHD2Ts63iIW4ki1FIcAu+CyY+YQlodiraFzBZgN2l1Q
a0EQvRdD89x6naHtNUkgMJSz3ubc6Gx+613bkYdgxL7+hzQbl+gEiXuLx14fXH8usm1TLwBPpiVB
SC/KmiooBNf/3LKTaoynaXbE3Wqi/kdRIL7GawLUAhhvh3qXcL80e+briNFpTyLPWysRbpk42nB4
/cF9HtgnEJx79On+ODF2+Y05X+NJD1Rg75XVluuGqwkz27AO4Aowtnjy0Vpcz7nIIDHNpmMA8ntc
AzwzIiEXvIVay6UD6NmMO2MnZXTAQlegsWSYszYrZJpk41c9ikIAek3us9EYfchFCMo3AWO+PALt
b6dYQjvC4hy2BST6sQzGOzvSKRQGgmLTzppxUew8NFRwBh54TiiAftZuYdstLrmFtPBOJi8Fa1/S
hXDYJID676LWM+mZGqlxd4A6ouqSsZQPiSSoiue+0kBbQAUOe0sX4nPC3faJT8ndWXnkH8qEPHTf
WNZ6i2ivJFOSik82O/M7SBXWM1gB3tXAtJ7ecow2+dYRMnjJW7WKXRBY/FagacmKYETW7NPTnnWt
bGd+5PbpCcAWMvpKHU/DSyo1ZRR2Lf65ScfpxRmV+xhFhjI5pczfQgbqD55V93tHJeq7C9Bv7po2
lOO+WTE2xOWk8CeVt005c8IPt+8aHjqMWDLdhiIce34NiBQnwi/pNYoA6mxCOsX9suTtPYXjeEDv
9h9m1P3XDAatZuWLYZqiKa7zmImhn20dI+xD4UcexPMQ7zC+fQR0E7FGZTK981YQ4OexMTMWbTDt
5La1sX46Qdl/luQuLdwUKXsFqdYdEBzRwEKENk/bfkeFyc+WK1AaeCR1x8qJ2b/XGAjoSUA8XYuF
ev8w+7J+KDrFNE5LlDsdDcpnK9EkCWwzKv7LhY2plAch1dQs6fxVOX1yr3Gs5RfsL/J7YcRGFdIt
M1xTa5gD3nLLZybli5oJKwIqkdZZDCxRDANoyzBHvItw6hqDIL0THWKV+tc86qS/c/HM3uOYAD7B
cvvuK+UimmKlxvke0zxYgiVs8WMF9tgw6qDiGpjaFXu0V8M0MV2WgwXlB9+1sf4WovR/EWto/gq7
8wwbOjr/TkC/+8ityX4i96J+ebbnMsByliuODh4tC1/SpZuJUR5UCRInG1oaNGXLu7LjlUp7XV7q
PIKKKJe2LOPMxlCP2tG2GGpEdzclpri2oFHPK+Se09IH1Xc0j9EP+it3X/H7nIhy4pYYXIeflYm1
V+7AnyXm0HDN59u61szVNMqCx5YdmEqxV5ki32CQc7JtJBTMTMApi45X12JJUOWiuyaJF96iyaLc
ogUPT+EYNXjoK5AtUjHUJx/t+79seMhvrj37H5Njl9mJIUUDwMiHXeCWkXgBVzl/Koa+6x6ngemw
IWI+Y8GAXl7JvPKWdpTKX3ky1hiU0WdeCKahVdAnJS8yV6t/F4WTzPegi1cAXcMNi6pIfkbbFjJ+
zv9AQW/vPVo5xV+cghFp2tk51MvOy9LfwnNdUrA5C+lFNZukZgVYTLjLmL0J6cu27O7NPn3FoqF4
mdzoD+VOw3FQiwBn+CD9OwYzGAPhuK1Y+W8a1oHF9GJ4hPUz0TUkcCEYiTYMUQgPAYFU9asWk/T3
C6GLbgNHHpOeYHsQxNA+BC9Ce9gmUCb18rIkeZFu8lyrp5k6+WnEdztycEW1t82KCt9pEii+jrxr
aN5pRGn+aNHpZInq+l9R4azPDE2HJ8+V6mEgL/egszF8VBYixUEETveNRQKTW7FmhpZ/tU5RU7Bi
sJqRb8rotjhnyJy7ytPN06DZwbuPMpAobEix3slOZtfspmqFc3Y0hYBKO4Gm2mFrX17FkPFhwmh1
ntOSlJqysvbR8gb+9lXqtGwfLRs3RktiAqHAqOZbkj/LL+iQzZ3rJVa7l5wQKbKO2/9glwGeHiYX
0x8VuKy3QVpkL2PXijp5FMNg3TlZ65sN7yCU8XAio7gjycHa5ay3MeWtQ+SRWHfW9rtxJ5P9BJAz
2IiNbTew9nQqIBpRDuNOsTL35lpWtPfp4o6MARxanS1xHcvs3GTwvnA2UkM7bZKBuGwAM2zXFXjd
Mcj1/Agr33FjthilyQtbM+aEnHYJqqIPcUjGrVZzcBjWtLbP1NTys7E8hAUb8pmzm9Y0xcngktFk
yapnGBj3JWOmZAZMXCC8/dY17rA9h2dujo5/S+zLMGjcTVEVS85shiv4fgpmt98OiDjBixOOYfpQ
EPbCANW6M/NXD1fzxunSW2eWdag0rbAKnAo0+lg1y9WqwZ1Rd9NpsizoJHKt6yMMsN6n78k8+x3o
sRPEDjl5zpN11R4QGaU4W0kLjXuau8w6rEmhMHrWGNw2pljdT8hJnjyizOJWtyOb0BGLCv3pOviz
XrYt8UZYHIG3QBWozSAmkvY8F0u5M66Z8Z+miRPOz/4NBLRv2ftsfQ9zV/wJs86ej5gWe+dLl0nB
GUzAFma5N7NNZSNDuudXEAyM2+Rqedw7LDyqH11y/eoNmQ3gtrfIErK7aSL/2gSl7V3LNoeGy2Fo
gcMrgbW92l3TpSeuqFF/1iqt8o+CWByimFHEBF6mhPzAMSEmgAUkdPN+5FzmtfD/JjRA9RelRteU
lJldEb4F/Iaa29KqZpiro67RbduwxiJMPP+GPM2Q1sgk2q2CO1a3Q46BNXPewaOw5KyygwYZN8pS
wClBBbw9CtVCrgeKs2bGl1t6wydX0d7B0RIclilvySQSztyXioAZZuS6sHY3pk/4c520y4G9qFeo
+J7z06NaUydLI8xfUtgm3p1PvlPsrMUfAVe4U5Xfe20mzZ07NF56Dw8tb84YAC0PXlmWNuWXDX2E
uGSIHZXR8gp3AjhDNDF8L6HRfPas8xI0pbWdDQ+zPQf6TGRar/dpFSJU5LZakxPnbelyGWSUjDEa
c+j88A17cI4TtgS2X1HyJzDHQlCyF5vsr4GvkYqZdEnqN8QQa7V+GWYiLnu2pQU02M2KPxa7DOwX
fIUk+jS4uvbS4GpNzqFTO3CVkSU4ZWJSxH5yaVEM/Ws/FKWQ+ykPmAbsbii6ide3QjFvnSQyXDVu
FgG2slpR1A8zp6RB5gxtT9pH4r3e7XDw8mUpjjLpgRxuF2Ix7D0OlSXvfd2y/TDpOskWq6mkJIvh
ejAbZDAZwXQbyhtMU/uWN187EKHYhoyKCl45XbImmU6CrVIK92vtr3u7bLPnBFBwyqnf6cAAm+S7
YpsGk9LwIDkJ+DDu2JXzdx8VLDnY18PkLl+Wv2oWUFtWNegLxCFlHhx/GsIUXqFhecOW5z4h5oJ3
ORUVi//AM//sAwyTI518iZEgZs2ctci47LSzXjox5tUbXkGttxNbVqCvq6IgSATUeN6vnX/b1qWJ
fZCIFDz4u2F1CNzyPhMZrOAw3WbTdHtcgJT/gMYhul8otebg7nbFjs+NPUUjE6YpstNzHcg62qH4
MFbhuDFsMGyB+UFInU3zlOmizvnpQ3cBYJ7bgX4xoBL7dOPNQejGtmfjeiVn2nrnnAmz+kW/U5Fr
oLOQL9Cn5/PY5N5l1Ox4ZnhjAbRaJG/SoZ+B/e4IFNvyYaoinT1FPCGUTItjc3w7U2ijScIv3M1O
Z4b9GvFbbnp8Ncz4b36qzwr3V/4MG6d7qzA5RPhfnNLZwkDn4CvYBE3Oqsc888HFVqfHlNcPuwW+
/HEPnCS07idVr+Eu70YrvwtWz9EbliE36wZuUo1RV2Mr/2E02z7uRclOcbhhtddsTC3Dbkd/CmYS
LgBnv+oiHMihHIKvEY6NCwlAoouydF6FZF5H65ngQ262VYFf/XibqnYnJ2RuhevGZxH9IryvHtI2
9EhreWkWM6G0enfr7E/86DD2cUQmceqol4TNDHHlAAT8zEa70HGYFwMu8HCkUGQVtdGbjGRDq5kY
R+2bs3Ttv5F3JsuRK9eW/ZVnNS7I4OhRZjUJRB8MBvtuAiOTTPR9j6+vhbzSu2RkPIYpNayBZLKb
uunhgMP9+Dlnr+0i7B7Y27fcZNKf7I1W8t55coJWRsLvHCvJYHrqiez6eBCEsBSpymW3TaoO9ypa
N/+eY88WpDjN8YkiERenuMQC5m40MVhw0F17B1FgvkoU2Jj9u9xYoEC0th9c+KiiDIpHk/+n+QG7
C6JlxnHhO0ICj/YB5EPas3F27aGiE9yf95gc4DytuXEG96VkpWPbCgR+XYc2ltM0kxAwB26ljJfg
rHOdQi3q2Q/d8vQW5VDfshC8AaG/kQmuOtjIzJTKD5U1MbQCoEpt9HEWmKUZOJT+1GhdQNluHBnL
Rposo9CoV21jBmLbWtSk0ahFuNMBW3RpKSIR7/6gU1i1V7KNBwXoXtm8ATsLF8t1214npeDjMg0F
qACoUlfRTVgp1F1Qq6Txu6xwyK5HbOgQmvpaqxzGIvSpoQ4gnOaaVVUjsCN60znv09A42LD86MEw
Y4+UNcfY5YjoPMI8h3TzpjBildSGIsMIzWZJM4JcB5YmZW9oUZJ6HSVJqBxUVwPU7XqR9uE2lIKd
kZ3KvYLokGK0EdR2ejf5ugvi8c560M2S9qw4I6mLHDwZiwu+6Ql5hkz2tc5bPdk0COlKpFCeLG1M
pffUxaj1Pv++XhQRAt2WH4chlWVX69r0KQcOBf5LCxFV9PJbgFQfSQEkr1jdB/0j/PDSfkDEHyZb
X0ftN6907p/zvlOrfj31wys49oiG24HMzrmKy5Y6c2XSUQPh02MvwEkj0HHgIni4BEU52ePFRuDO
FKql5cbuJIs+jCwlkI4T+l8oeKmgxBWQXPqaom1xz4om29E3xMBzSSABX7mSBFSdR2/eaFRjmy2A
hyCnS6RFIyAXqVYsrWYYkmUfSgnql0Yx8g0wLZCdbhZKraNRWUL1EdG7sUVexXUs8tpRHDrFdNul
bXEfd4Al6eqmlquGMhIMBvBCJc3M2Mj3xBAdUbHTNvpkbyYbJT24wgtJAPSgk++UUrHsVTvZ2c1w
3wiqpYlQY8DxZlTQUSbuE95y10jYpU1sq81Vid1Ag4YgH3e4GKdsOCkmMI7dDQmylFzFkyMktRZd
o0qWY0fzY5k3ruKoQuWorqTDIMXincSBhwsYQOZKuhsSesGeY5pCLMfSyfs7AQ2GAysTwdICFYRU
Lfwkxk6Ws5zrsYFbhdT1vjTHDGTyjeliH45a0o3dSo8RGm8tLxLjCkZWb6+GOqLsXNatibQb8N4y
TKIBMhGN+8RDXFD0BarqWJn3Nt3Qa4rlpM9cN23uy5aspsMVu+l3gL5tUpiDLWxqeKrwDx7dU8+q
4ouY/GXVFQuRq7nY9BNB6dbXyjzc+TZo3QtarhBKWj1myKjzvbXWycOVq0jNWjRhVex9fI1vNF9q
3nooSP3KT2WF1BphgXKpmTpS4Rg9Qzcn8gBVLJseKFpbrvDhHEskI6gf0Wkt+qSmxajLwaLdwYtD
zhjKqWLvCaKi6w5Q4f3g+XU3bwAtPEWYw8lbRkNLlnPN9W4KdgU4v10EiAzlO0V2d/C0/NLsc5Xj
i2wMEh70YuzlJlc7xy+nC5tN+xSyqDwdnI4HVK3TuLOLa4xUgQb3BVxoTtCICIXGKNhzgSR7V52c
ImLJA6nIl0ORawGLrxtS+mA8xGa9bEnlLbXN5lB2Gh5aVO1dpDt4T0AksTtwyxmfK1eaQKe5qyEj
wp0obzDpSe2nUORysSAkUoHJ2UaXNNu8DjwuChNeYkWaNUOD2ReR4NO1GmpzWSXDXANuTt2aDfLZ
5dTsYAKwzyxdj1zaZNZMTwwpRjIUmtQOxhqqSPQuuOKXF9xOlGFn96Ju1rVcmsbKMEua1qTA8ow5
BtlmvrBs2I1YVXDKLMBEmvWGAlcWbCNRmequnayNLwzMeZI5oJQ6mzcFCsEN3GVjWFPzHptHPSsm
/kfmo5GzTJxe/jdNiFHFfaS8aKqg/FC8Xg+f2kjPiEANJDKzQhEaXf8U3c3drwLF/9dlGpBS8rdl
mgYvgz74rxd/+h9f6jV//av/au5W/iFPFRbCDw3m+CdTA1n7B/cLbhmyrpoCR4H/rtcoxj+I+iDE
0PiN6FXRcUL4F+5K/odl21gdKKqF9bKi/zvlmuNajaGzpCfvBEwVNHBcTPhzrYbmRjyz8SpHsRwC
08xA4Fao9l4+PZerv2o//5U2yVUWpHX1f//X1B/+uSL0axRDV0iL4NJA4errKHJYQuY0SsDtw/iq
6OltK8WQ4ZvECUNqx7Gd/aUx+NH/H+8jOzHgyWmZuq6oPB8FJ4mvAwZDA/IxZVqR6ToSwbSnvauV
t/x+WtPf8nVaJuU3HaI73zld8dTUPj+8egjNRG5CsVVCLHG8KfBL/+2JMIRp/urxZ6HYCAM+D5FC
fKGe5YltFPSzqOIiF/HQaKH6fiaC5fTbVFQd4w1YbJpuW9Off6rZpVVrYeYgwa+4CJ/R6L+TTzPf
6p22MQ702nGcjQvvCcPjgWbSmX51Zvjf3xfj8o0gxgH4wHfydXgAPNSSJIZXtt6a5rMXst/alemM
C2tHgBLMg4PrlGde3y+7juP3p5qYeVgWogbdOBoVGJUVWOM06iq+MwqQsjMSdRt7TzoXd8F1+fLT
3Hw/01MTtU3T1qiOEkIdD6mRQZpEFvIWBsNL5GeXhYRC3yWX/P04J5amZisKwyiqqUOx+/pAS2ug
eTqZrLm4PYYGruFheGaIE1PRbJU7vQIM0lSmYvPnJVP39LfTuDVs0SHSG7aKCouY/eL7eUzKl+OF
qdn8fsqkFkKXCTr4eRRDDTqRqAOx0m2DeAo+VTAzdwCZIFGT8SMxnd4Ut98P+vt2ZTKmwX9kXdNk
+Xhm8ILUlkTdlj5FEKEfcn9nYz/fW1eevv9+qGmLOFqCn4cSR+/JozhnWSrvya+eIh1TBnKSmWVR
c83OrLzTTxJNyLRbqWz6x6s9sTqItDIcGd9J3Vm0Gx+tq/ES5ST8A6QV/kd3/f3kxMklgvOURl6b
jdhCI/X55aHjCHCWFZiGbdun0L6nQnbdr729/1DSdgonDErCe3OQnr8f9+TiZ5qUVzleEQx+HZYT
T5K6kGG11CZd1TnE4d+PcHJirEiObVsxjSlO+DwxuwgDJZ5eW0l/vEWbTv2eez//szGOHl6pjkro
AUbYqt0u7IOZ5F4m55afUH9ff7h8TChOIhMDh/avEwG/gd1txFWEDmDvUr1IFvqjf9v8iF+LTbgr
78/t9CcenC6z8enmZMxkqUeflkLRg3qwPG51tPaD+y5FNGe6fwWj/+Ppf+L7/TzIcVBTDgotXeRn
tqQc55Rs16W+Q0tGz/0zJfJ/fxvUZRUJjspOoSry0WcVmpSAs5EZAbDc45Z+lZTDIg/EmTmdfHAI
BGVCDUK1Xy/y0wGNFYWrCRhs22SwD4D4cE6RTG4qfXZmPic+HlKhmGYRrpmC3OrXFcHCppOQ7OSW
NJAKwsIbZzJF7u/Xtjix730Z5eipWQWXLrdwOTxiM3xAVDadUkn9pGPq+iJj2rHM0qh1ZDnKkTvT
5LOmWa3bAQ0bt7RClxX0f5/+UZ0fittJns1KNUvuv/+Vp585wZCAsI6K8ugLjKKIujI7zFYdAIYa
nG7dPHODxX82ynQCfnqzXh2Fgwkvaxtm3j4QaPFEuKLOeGYBnXzihqryUvnwCPW+DoORhda0EZEk
yXUnl7xlIL3HJT274+UfzOfTQNMP+TSfWE8M7M00eRuOxYM60E7hmkt/9N+/H+bcfI4CA1tCUJ9l
vJzW3eNX5njST7KPyDPO7fXKtAcendG6TOcIrXXod4xf/W6fJoT5Afl/15W31l6h4nMD7zrbSo9A
Z7N27i1+oP1ytAvzQUiXkO9ewvth9f1UT36Sn37A0RPlY6UNGNDVNis+guxQq2eWxrm//+hRKpUk
NYXP0hg9jD18EoRnopyTH9KnCRwdyK5Pd0uf+WJrZvpKiR/wcKIl9fX7p3Qq2vjyno7OlqANx0DP
eU/hhXJNndby9+mVthBv1C/ytbpVi8sBbO21++/f0YgyCE81Oix1zTx6fHQfBarZm/I2sPD4geYi
m+RLwzMv6eQz/DTK0TNM8DoyEAOy3sOJYNnPEu2qgkL3/UM8uRQ+jXL0DMfMiPrR46sqo3uZQpHR
9H9yvvw9wnEuwML8XS9KRjAonc2qqL2qi/5MAHj6WWmKxmlJvuV4405ptgDyzIKmkYsOBdzMrHbR
tNqZ7/LkFkSf67+GOdq5Nd9USyQpfDeqRmsXZCP8D+l4nMeReeapnZvR0anM14khG4mVrWw8FUgT
KIzmzeH7d39ujGltfNrnTDvOFVTwYmuzw436fcVNvzwbX5x7aNOv+DRKH+VGWkJaA7wVbGJhbJPE
2kWu+oIK7syEzg11tG/y8oMcRhcbtxnPdSMAvx0vYRIk8tv3T276wn87IT4thKMdIGypVCUhT64Q
KIukdpEPgAP1aKXY8doVZza60++JDnvuHRhdTq3cn58gvtCiwSpI3kaVsUI1f4+Vw6uPNfP3kzo3
zNGk4rFSPRRTpIQwtsdR+z5w+30XaMvvhzm94/w9m6N9zVJs6lpTEkZPD2p/RS78jz6dvwc42tKo
LMR0ifG4YNNtaI69xtxn2UXlmZD21GLjqetTMkkme3+0rqkx5FgPc8bJvVhX1Udo3yp1tmXJ/cF8
Pg909Pq7LnIrP2KxiaabFeWLD1ZJKtM/GUUIfG5N24IPePRawGa3NvAmFpneLEg1LdSJKdUrZ4Y5
+dS4Nalk4QRZguPJmK5M62bDVc2yt1VH1pHGv3xZB7Dsu6a0zxxvpz5UoXJGK4ZA66AfDcffDWpD
4vDJQaTiO6loNA0saRuc2cl4ZmqnFvbnsY6+H0wAG/pKLa66se6Qetlp3njz/bdzbjpHL8kTHhgh
kmegdaXJk3PWyTvYYjPFp3kSs6P/bLTjD6mvx7q2tHE7YBxYUXSKyIfRh6z0Tqevvh/r9Lr47xd1
nJcA9hvaUAnlbSGvBi+Zw2+eaTrIAbwrvh/p5DPUJnwO2UXZPo5HRCApJu38RG+xB19x29AtFWC9
obyX3uP3Q52clKkqmJuQNFLso9dFSipV6aiQtzUlS929M/NHSQAuhdDw/UAnl96ngY7elBgySfFt
5lQp5mMIKyHr6z84HVAl/XMu5CW+HkI9pl66UfKCEiB2dv9QFz8k/+f30xDT7zw+V6lAmTTYUwYj
yfx1kNLDUERxiRXqpUrLtoGqY9ZuOgZ8zA/J3lulD2yv6kNPZXycdQdKsuEfXF0+/4SjwMvIcBHo
oRJsi+h29HfwNdBZfHw/z1Mn7ecxptf5KSQKY00b5Yj7HX4Ts9xcTVLvQP7x/SCn18Tfz/LofAoF
p7lm8SxtT3qWcOZFod+e+WpPjgEhisWNLJvawNeJVAi4TGSOYtu3Tx209kScWdinnhSlNrphuG2p
hn68sOva7fMpM98ML3l5aGhukMszkziVKNepzqDk1rGp+a1Gk3mBqADCD1sQ71B374rr8KBd4YR3
l94oj8MfbAok9Ex8rW0kescVvkzW2FXHiPxh4q8mxy8TD4IRlITRnCs+nXo9pOKJUZiZbKlHr0eN
1JQGbNClmi6pTxWSOMzRoOl9v9BO7XIcsLwkaGZ8uEe7XFSXyGUBUmz94dLzDhpGhLKAxPFPZej/
mOU9tRY0vBKQDlAyk4/rGQEERW3wyP/hTLyqrOglrizscUR9Zs2demoGBSGUjDLL7ld66PPXqVt9
oigEqJ1ZQO3WkgKPRm88cwydms30l+tCV6eeu6N30yGxoI+Qs6ECxe4jpuox0U21P8jNEVEzhKoS
qx4fdmMJDUahzW8bIfbHbH6eJ8kK54Tl90vgxCNDgiqoJlMa1LnSf90HkkzprDhUyMSkEjhf/0EK
1DOfjclfcXQ0fB7CPDp/8sbTI7kh3C7iny3p39YyiYKT+ZC0q0E/079w4uUYHHaC4pkg9X6cE29x
ifVkwWODMLwIkjVdxgurPpcZOTfK9FQ/LTRkmfSnKVxXXfwGCpwl6X037DOr+dTuxu2EzYbOjykK
OTpTVc8ENmET2Oc2mrQZssChmKGIV2+MOwqqSYU/Ex2cZ4Y9MTecWRC+61SjCbWONgU/HQCrEOxv
YVfhY4lApvohkZf7ft2dG+Vo3RXdoPqYUxHLIRsZFOknG+GllLbJmXFObHGfZ3McneppXMVAi6d8
Ji5E4NvpJnefB7m6TiTx9P2cTix0xprKjHSC0C5+9OQ8rXdrgC9cX7khudV92kozWmrpiXsZU2P+
/WDTX3b0VU181akdAlYxUvKvS5CTz2qRRPNVQdtupr6xAYhIVjitfWuDpC7caPH9iCen92nE6c8/
LXqIY108kF3dEmnxLF2o7LJaIUYM5zaSiSYurv6zAY+eJwxnkNrT+tcmPVPrhAmYQnoPkVRBqvqT
da8LqiG0cKH6Pz6k0kQg4NBYkehyZzgtQ93qFppa/vunh60Lgqup40n84od+fopjq2T5lHPdoueZ
x4RdvjAmZNGZ5XFq3evIQLWpMEh72tGza1vkJmLg2WFm5mPEAdd80fvZusSJ+fu3dOpLnqqdlkrP
mGGLo2Vh0NNL5yjHIQIbZA7WIZGQGgZnEoS/j0Lnm8ARVhdAT63jtqOyi3vX9af5iPwqbkGG69lB
tpqb7yfz+2OzeTv0cVFEVA1kCV/XuNz7dqZP8T2kPyg/MwSftI5CUsH4/vuRfjt4DVCt095OwyFt
Oar6dSR8zjJ/IjdvgSxvEOLcpDDszmx+v3pSvmwSDAIuQhBBcAT/drprfSnGGAtcyqJetDSNJqCS
D42AxT55IUr6RavLwyO1nmGFja96PeqRf+ZadtS4QPcKgaXOEUZ6n2u7oR8tEAAHwyQY1re79FaA
5iy1V1O8KQOGmnSKJ/hZ5Wu7MBd9M7fP7CBfV80/h+YZcIFXScEeV1JrAypY5Qp9i5jqyZssdhRv
xT868y6/7ozTMObUmmHRDkYVgxrD13cJ/R8sX+2O29YE4KO08isy42YDg+jWcBXDkSLcl75fPr9+
+t+v9q8xOZ/ZrrBRBeIxTf3TbmyIzsa8zIY/mJVPAyRYB8rcPrKRmaZRhe+R5P1sFX9vB+WWPvaL
0R3zWW1Jz2qgKm+9lIDr7rXWibVOn2eVjsVHSC+4wN8mU5Pipe1Gfx7rAvHXaDxWYL8dWvDHzffT
+PoVTLOgscSgIYM4eto/jr63PKpayiU5L6iSAe76VNS91R8MYSKhouJm0CFw9HJC+PSZb6K7jZL+
WhjpUoTNj++H+H2ZWfTIWJz7qm4Qsh+tcLkJ3LGQYpQnTfZiWP5bJrCBVeL198No9KrwVr++dTZA
rp6sZVthLkcj6fwpDMZAQd0J3p2Pe0tXa4j/hAuMP3vHL+Uuxtbe8cbgAvlPO9e78CWscazA9yBd
5mWV7cYhu7DMcV1h1JeruB96KuJZfZUm8dJKH+n+3DZt7EjNJaYcczhN15qGeg7nWjCbC4gDPxJz
mGOzsDeC+rrEW0+tkqsqJT1W6tg99hda213KYXJTtN1SbsZbP0iWRRRt66FdmLV6o4SlozcruC6O
lQzXXoPwTo8ewqK/wWNqNtJdIsWIpfILY7zs1LFzzFp+jZoCRC4+2xZGJHaLGyiaFACRczhVsC3a
OcayK9Spm0BNLlGfO6hWN5ma38pQ1GdDjy6lDXrb6b1GHOw87h+DoC1vJUV+DjtkE20dvtTDeBVm
+cKdJBKFcR1XCkhXZWGm4VOkZotaQ8gZLtFY7+GaOb3UXujpFSLkpQ4GYoGH2FudqXeNAkxiUAv8
NSpUnq2mXypmn14Wo0orXRXOUcPO276dKz5e9iW+vXFJKGA1AEsMbd/T4cot2qE9Y5/TbqI37jgT
dnkZetbDIImrvDCdQn7DbTZaBKnqzSn+ocou0psIC76ZVrRo3vW5WRVLhYbgKk83xgg+xI/iHRr3
DYe5YxbiMVDo2fHD8jmHYoeWdhvXOIZaBj8+zd7KvntMArO6znI9W2BVeovZ/a5wvVfQkNlkpDNc
Z135YodvSOpmrubNfV/9OXrB3pVBetp+igO4WTmmGTzWbnPTGIiUgp4eTU3/UG2RzKF15gs0R9G2
7xBchNKhl+t5OGaYwN54be2gQcH9Eu8+P3PaWlk38FhCMMmmcvALuVpn5YUwS7jUxgHB8FNca8i3
PPsjDszOiQIfE6rwmeLiIgB9VlLtt/o0/SEbQbfD4iDEdMmdSGc2pGXcMMIOITDC+M0IYVxWEA8H
tp3D7GhuQm5F0Dvld6/WkpWplSyfEglvn1YvfXyvtgoQWPcyFv7SoAzHA+z2wt7Fo4qSVv5ZZ1hF
uXJUXCS2d93o5ZIuzLmR6Asjznc0xyx7pIJXFPWduHiJcneh4XF8kwUSHaAfFYSDDnyqMRpzXEvf
ii5cdZaFXaaCU0sGItIoCFK6dl5ZOCD29rLv2K+N9EbT9vTfIOPNJidB80mJycBaRe9IPB8rK15U
JdkpuYt7tL7OJG/HCaGo76M8pesgxMhkbsubyHoiFl/F2LnEAwA0uBuqsTEKdxXEDaRTd1Hl+RL1
9szX92VrPsTeDz9FUDqa3Xbsole7thZ+9VZp1jMaAoyg8oXRwqXI0ws6NRyBbrK1VFxPYBDA/Byf
LaPZSYoSLvAb/BEH9oMZwvOU5PG5tBSnLpiSZ1z7iXgNjSZ20hKUebYDFOToyCBl6CagEPd4daLr
6uQflaa8xfEBH+jrCBFlk/INFkZ1o+L1ELrjndcGL7nInYRWyBldso+5N+4qYPRtLRoE6e3K18Go
DdOLrfa5TZt2R2A3m+7IkQJ0AVFPP4oLV0rRrKI+goAaf4weIA0UFVj+KMs0bHCMCW59Dx0/RJQb
vRaQbnCLxoe6LTmxRwBOslj2PXTZQIGyN1iL6cNMXQ2H6+QQoXNuY4iASHdD4gu31fewjMEcRqu6
KmbC3JttDGsCz0UD8ghq28kCSpWhW4ZXeoUzZ3PIKBAq/otU93NJvSjYgywLokdpLQqtOWCvCEVg
yFZ+fRgTc6nh5RVLFeaB7rr3rD1Cz0vZtRwPZ0iq6A8Zdm1t6G7HNFmrcbtqc+PRrXoEVMBqRNFj
Tqq/SJJwiC6cIGZvLvK5J4KFAEEQiP5yDDIn856BTM2TAuOf2D5gBHedDDgQY34S1uWmjT0YJMG8
rD684YfkdesiuYsQ7suVtaxiILJ+3i2gh+pzj6oDDJCFFt5R69oOQGZwXXb8uIcEwsli4lfusfdB
lJrbxdNUiwU3cYCLsAAQea9lT14mskVc+7gBh28GDokth4hRKDvOwJXVW/PGszc0mc1zrG/jTr7A
zmo/DFjjIewufXrrkxQ6rvrk4r2MCwl7OZZ16lKGBo/nyuhUsZqtMOCe9x5u3AaubkE9dyOixSzk
LLGvMQXzHU25VeRLkSUIXqGxYzyFu0AyOmXzgiR20af+3WD8lE3TydySpYifjfRetyk0+QwZWjwz
7bey6OY9Hc8iNpfYGxkkqWxonbNQTde9TP3WUvdJ6154o7pH+p6EKb6gyi3R3xrfsnkdentt4OuO
7BkZqm1i51s5v1FahUMbk6Jeg3Im4FVVCxFihCZe6Q56qGKLF6jvyNgv3fLOdH8qzZ1r3vRNRu07
rVZwT1Z2fafgHp1yzvSx6aDydXI3Xdl9sUdRjjHqk9KlFz220kka3bkoJTFsurFC3BrMZoNO1Gki
EUFgvgztCm1ivBLaE+aIMy0d55aP9AaKdJTyI6GjTiZjygCoKlV3oXajRPHEg5mLDBhIi9jXkx7j
MuTbBuOuX9hjuqNHeNMr6tzKu2Vlc/BEONKorY5vtw0iLHa84BHrbwzPDXVXS4jdx27jYTHUV959
1EUZWncbi7fiusDD3C7wm+qCuS6eQGBv8v6aPu6DPjYbL1Iuq9LFocJY5NaAJW42NyV1FeD7DtYA
uBqqdMP48I3+tgLLGZD049nOGlFs3CF5GEFEmreVrF6jw9yIsVyA256P7AR9t4879ukJGyNYTEC8
+3bfRslCS8OZyDKwRIiDVXcpSsoYBmY8ZYwOFxSXMc4k/CgNiux2q1Cqs5v7Xg9WoekiR2Rpjsbe
zUplWekyMaK6mBBIofqBQn0ey7KJxlJHqNuqjqz0T5mGqVrTSU9DJ6XL0nOXaabvE31AEK2tQln+
4TXDu6TJN5qNix0XViwfppK4FK9gEdOYWjtlxM0FjTIGulW+9ojC8ixdJD42f1J20xvlHbyQtVF4
731VrvSoWIQxJ1SoWfApPLNe4K68suPUuKl17kuSbgCUr0WA7wQcEBcfKkoGs8aYGoFQoy9hTMUz
GA/VAz7n7PNWlb2WYdMhOdaL8IKGWeu2Un1IseDiYJxGXvTm6Vm3rwzhLZXaLx5aMYyXDcZSmPNF
8U2Sly2OmVK1MfQCwwGsHK66GDfAeTXilscBqnCGsWvw7Xp+GS296V9ANtFxYfEzsLSYr7lh25oz
mTTxpZajrhlGybrDvTJ9E7YawFZR2xsTuvJTNRg1X7urbjOvKFEfN/3w0NuWAQdQlUi+i3p0r7Uu
zveS0o7LMC6qJzJ56SPeS9FByir7YgqPHR0bAtafX7CgfDWj0mkGBgS+DAUsVMOLMeoR+Fo4knO4
RDbURLnDxyXTt2OAE3aiau1rnuAoN4L3mtedK6/TMiwXsajTRQvu4bao4P8S4FjBIfB1AWRK9Nfc
B+1DCK1sgf2kz/edZdlGohHxFWRQeIWrr7etldA+lHlmHPAvDTYw3qO9MEHCFK36gM4azFFQBLcF
+rUdO2T0MzNtdYuqO10J0y0flDEqaZmLgupOQ1Y9j4KsAd2BCSHcBe0ScIJ+Bzy3/hGOxhTt+fFC
zvEHtvPWuHGLHusmQwnidy4B6c43MygWY9C8eaVlHpD9d4AbmnItkqFYijxoL7skcR0zUtVdk1sh
CEnZXeF4U25qRXR3o7ClJdZkXsODjoL7vM7NHd5qIXeIiAb6wMjSe8lT08WQ18bPrihsbEy0bsXG
Q9g5VMY9Vs0RFwBsKcZ8bPZ91TZvZanAgLK7MsG4G5w3K30QH+hYhznQNRGsRNlrKxxLohvVjUKA
wGqJahpvzVWu9XhHG5yDQ9Yb0jwCgLmUzJx0mOtXAg44N/cakpon4w7UtP7SHiRzKWOtRpipQZbI
m2BcFcQyG8yP6tcS9fSz5YPTckbNbG6BaHbXNV5C675qko3m0Q9T+HlwB1e5vy3LCqpJWXGBnOlm
qL4agdQYqJ9Ud4ProopBpmTNU5T54aJrXXsP1hOltma72Q+pjuDG40w/PufNEF1lKrJPI44Ryya2
fpFGYXUVmZq2HiK3eAbclh0iSYLmHnAxKsewX7dmVV2MSaTsoq7QHiPIHSjdYy2amYocrCO09qvS
CMePqUb7RDoI3y5s3/qRndSXDnRbAAIzm3KLCVuvOwxrHjADrFcQIUvfsaySoA6Es3s1+lp1lXeq
vXcByF+4hMuLkmPxmlRIeofKU5uboJgjnHPyeAOBxN/kjT8+JU3VV4ss4YRPuyb+GAx7mEw+1OJR
J00fOE0Z40PnWr53BSZlWGO7MHDFYRU8uZj0zKXCLvZUMiGqeXUeLekygO5HVGyj0ivlgmMMOwjQ
3mFHR24mrql7RE9NH5eo6rXhQ+gJ2FUvos6KtedYCRgl/Tv7s+vRKKwLoGhjf5O2jXGTVIq17XND
uwUAlD7ABUpanBr9bh5bIEWk0spgNHVEvw4WWt2a7mk8JcKm1m5Fa7YPfoLGhfhRKi5DKTQciPRk
tuji3pWAI97hnsfLJgzyOQSEfFvmSvHitnbLaR7EwbMYrMpzGhdk7LxMZG+dhZaxg3hT7txGtTaQ
4uvpkmgrL0oYywTDabcckjhc1QAvLygW9NjNhG2/hbpTrVUlEAbXwH6sFvSSil1QudkqgJhxgNuc
gAoVGt+0aS2qTrN7J2zc5lmJOeA7mBN3nUB2KeLJ9laRMI2ZW1nqL+VK81+jFEZZmCh0CkpAxH6E
fSsns5JL+b7oDXvrmWW7tXxYJIbStWKmq56C0TvAj7sqCaerSMihNCs8mSsJ+BqxGGtgFFUZ6E+h
JhWOSusUt6bK1fHTrN3LHLOIW9cQ4TXdAT1EO0vfqUrFijJq73XAzfoZ/xLzjby/5Iyjh71gaEjS
orO8hB/hYb1kYoMn0DpXDfGCby5BF3QL1RyaTQ198irTvfjgc+/BiV0ikgyG1JXA7PiqsZCyUr6F
hSOFi6Sohlvbs/SFSP0KRIzogp2U6vBVoq6p9m0dszGW7OUE94JrdJCUHU6Q/NeUOxknv9e8uIJ1
F5HIwUdQjWlVnKssucc2UMXDYEbcvSKIExtdcjPw5qMqO+2IXXcA6fwK8/BglTRhRzTU67POwF8K
NkqLWYVwVyBBtUvTTYerfMjHR9QD+o3d50OGDGooHzq/aXx+6Fj8MLW0esvKSRMEw/emjeNunqgB
/MIKl/YQDPrCGhvLchLVJ8LMDDzVZSnNXtukJTGC6Vj2s6UiT0YGRSR4LO56GYsMuBwGPGsMPbgr
gZdcmN6gPAyVnV+Hcple2xqU+lBuVQLgwkU3kXOOUXpq95UdpXfwXwJtXYvcJ4zp7QfPH/AqcwMs
QJvMtrZeLYO3z23tJsMqaG20SXMRWq2/DkNNvwdqZWPPg90vVkG4OM1Skg+0LOI2mxRJuSWWwHcw
r1uqF2EidQGGILm7N8zOv8Ty3CQtoRVRPwORM8D+NZSVAabJohcxGLfCyIpnngDBPImT+tXVGjzr
4PZwLVMS2akbRUuJQ3NToVOywbO1cH1QGpGUB08FcEfKj5EFixJLWJJFCtX+q45odW8A9b3Q1FbO
HQ1jc49gNKvmuoZmArTGgAscwdWDYaXhONNLRiZF3q2htUZkEPX4IVGoWEDprMUaGB+QVkwnonvK
KekrPRtEb/jqwKuDoNnDveZiTE3S2uqeG6+ww47WYSMDFyF82UYKmOZZLpvto6ZG0p1V2U1C4c/N
b8nr98M217L8cRBGtOzU3iq5bDSt6ZjEjIvY79uPzMCrPRF2fD8YhbnFMdRwWHiuM9QDblzJ/+Po
LJYkR5Yo+kUyE4RoK0imYtjICrrErBB9/Zyc5TN73dOZKUW4X79+j228z24TBSRkTQ/kTSVb8BhF
FEYR2xSC1LWgpZMKGDdBiVr58u6wrUCsebXjb9D2MpuTh7mu3b1jZcVbX4r0QA5oiV7jiMelHVO8
iQ5RUb0OioFwr797kuvbEg3DmckLtCq2oI0dHDeIgo6dvUB2AtVeu8a10ljlNJISYpldEQKIwpz7
xG5bb0hkxiVZKvpXNyMPhs64y7w17cnnGvKujn2rJfsnsVX3pFcLTiFSYYtn0TTpW42bMcQaMf0N
xFYShGou+TmO5XQRwCV8R7fgRNjwD65EjSWBKiLnkf9och1gGG25OZMDOXvzubKT8QiKpzxCSJG+
dW+0SxALu2wR5Lj1Ito4gD0BwrTJfhrm9lKBmP0dlzR96iurPRWtZTzIIUblq+45gmNGEd+tjt9L
RT2iJMXgVIkcQhiD9ztadbwdFDkgRebOVS0h4xE5qF9LK4LLlzKknfvcDqOZNdjFKNzvpSvAFMxd
s2uAfXxMWJF2jW0T8L8U8mhNHb5h+BX9I996udckonBnpOwaSakEmeiLa6FJSY/BO2Q0cfcysFiz
YVzIS56YzbPTOPMXU0hl20MV3aAGil00Uu0vsTIedJK9P7oalRo+gq11myLuiRVf9KQ/83V2fqMp
zqtwZbFP79F3XjUWI7t9ZkPjbHR/dk4tMbq5ce4s1fwaEVp6j72/JEAKiM8tmlgYYwD/SAAtXCcT
QLNOnujPSu4W4RXOMu/q2FTPCb63gza7NoAL3dgMJHBsZMonJH2xDwhJmjeQdpudajWy8Eqau51R
R9YH090cvaTk8prJHsANbZ5g5SXfk0oYE1dZeu6w9HlVUgHgSDPrcxAN0aN2qbeHbpqNY9+W1UZM
EA91E2gJg+PppbNVZxepdkuOXDelNycfezLZhm4ztQ7O11VkDlNG1bm0am0/tW6n+WCoesU3VMJP
q6KWG/eeLk+wMDQeQLbwMyw2fEPEfzcLrFlDCoSqtf40hDm/JmvHCVqD+bUGFZomoFsrsBnCXGql
EzucHu5734C7q9VphC9jG1SZ7rhvFlVeG9BE3zbzdEYCNXmQPLRyMzLJQSS11pdWwydSOU2zVYx7
ZRSp68+qp9GJ+HJof2PjGC+z0rtbAnxtbFtN9hM5hrrtKxVfaiX5hiypIUxp+XvpjNVDPiS4CItS
eVTUBd18caJ4D26Gd7hRiq+ELmLweuKRpK+rVnUgbd39TTPZftok2n+qGsiqppf6thMGXTzGzy9T
S7MHa9X1ADa0CVepFfnPEjXqVTgloYKGTINE47EuweD9SxY+v56WzcXlVvaHpRGvlkX6uK1TRNuR
6D6nikBf0vhb0kogkQu7jn96tRlONdGYRFwyrajJLBadplxrUwPIaE1a7Reupe6khqksI4h4o8FD
Dbo8ybFllWIJO5hZm8oUzam17oS/VM33WtTqDxlBkH5lgEfKx5IpTjve887FYGz6AeSLqo7aV++A
64gp2zeGoawf6zxYh5GI9XcsKWrmGx3gwEiN+kDMq/E66dYc1MwcN3NZJBvDmpOfpc6ij+mOYCyH
yg4dPSc2WCHYN6fD2MnISA8TVcKBPbg+4F3WiBpch2KTRIsSykwq12Rcm22bUGjSpg83HZ7Xfu5B
HQuRTKd0LFbVS0RcWxCP1/ZLLKu8TlU3bcXQEbxnVLoe+cydnB2e0urGzbo8a+XUba1i7mZ8FEr7
MtZ2AQ1GlOw91A3BP1jYYuuiCVk8RqpC3Vo4uXiuNSiZPEnJy5pGw4kb39w42TSeKkMdtKBaZBaT
7D4KHVirhsCREK1/6uL8r4km69h3ZcmlqtsnA1WiCbTFdC9Vp5SlV7aDexnJc3nMVh4z3x5HhVgy
0SIbG20j3qLYXBrfAHv3JmMZPXZ0AzE2BUEkCw0fCrpdzlrsLVmcbXXauXyvc67d9X/Jh6JageKZ
u5JQEKo/xBorvxoVj4nXJ7FzqDUn2WcW1zO7bVl/ZbpDlq6R4sb21NpqCQRe87tmdI9jFPZoc+jY
qrZdolhuTWMwuF/sRHsw0ph8oY428mKYS/rcE++HvG4p5l23FvppnAfX16A6XAerhG0Et3BFW0cT
xLVo/+srwQzOiN3XdFbnf0U9ZIeOMi0OFqhE7NqsRfQDX0dpiP6AC4D6VZ/tPkaeJUd4YxCst4vb
mc2IaVr2HfG6JgCKhaj/vkougmHqEs51Thb45DoARQB7nscoYgBJoGHOH8j0UEPwi28pFL2vJJPu
W8/Y+lBUQ5F6Jvw5uR1SmnY/T0iZRXwDlcSGP5mKw2RsXLXM02CZXQVFRLHFA0+weclxQT2ZPDih
g22n2cKEKN6lVefbVub9ToU351ejNQVKRA7bLJL0I6Jfo/Qd+Isb9LSNlFVHq87LywaN8dWkq32A
tHPfAWkj55+pR8oTE0keGil7koAEm5HZFhCQA5ezGcVZlgCJVtLyvnNjgETUuvJ9LRYr7KxiOcap
Y507I1uCSKr9bVHJLsdqVi1/gzPPiYezlXhCXdb1sZyp6eNVW/4pc2w/c+Kqrq/Upb2Pe4h6zEKj
bBd3Vh8yEap3qRmvpBIXzdsEs7ynXO3qS9zC46u1STA8JGNrJ50BApuN2o6vWIOVlPV/lYkoTEiu
etI5HSsPOBbzZqHfOa8NAehDKZ2DsPvpvNBrbjXigMNMjBnToLI9mq1dHlVrUb8B7DKm6FHz51Wm
J7hZxrFwRXrmOlvOTVLL50IqiT/qBUJVZ9Xqewdn1thoNmBOb5RL94J4KT+R+JbnVh+s41q5y0ko
zTzCZuqLIxyA8pqtJFwsszns50Kz94NZgX9N3PmgOFSYUrSwfekyCfst6n1uLA2CNdh48ljNFB91
r1KogXsrvse+TR81O1vPHasKn0ScdZsZj/pHrnbm1YyN/F8qSxCic8O3Rs44g4lVVrd0IH5tTQ1l
X/GcvPV9p7+vEL8Un1Cd1BtjW4TrqpkP9Kf5VkFwSUdRvTkDXRgjZVm9LLXTHuHNRgzHyuYEtfdv
dQzGZUM3baSTtT/EZGTfCX3wG7nWw0NJ8O7bMPcpcRtRttelOh8c7qyNac3pNyWfvMjVrF97TY/e
0FcWLdCyzL7yShK9bRtrC8gTzK6vrG3zruXruDH7Zf50YxMPojmtNeReM2UMPMQ32ynIYFtda8cV
wKgwhkEVOWWxa0aDDHTx/wiavmk/l3l+mpSoOq9GbTae5nTVzgZs/EfqdnOuVyc5QctM/1IGOK8z
0bjHUbTlA/+r3Hc5yt0qM4ds8tmOfo0qS9jnGlzFT0khJ7tjHY5T7UDTcIbxbcks8Urn5F6gOKjU
xEa+V+EXh3XVI/Ayl9a9SSnqh2RJKl8fCH+01668rVSikxfNBvNtDadIN+r2wWLNlBVzh4GHA/eG
PFh0elRuBC3kLme7KCvWCnzQvoUXB4SCU2OQ6LTlwukmDtEstActSWCiGuZwM9pOPSVd7XwrJeZI
7MW18iRLGECxYQndb60h2wCLcR+tRo1J+sWQnHltnyao5MsYRJli+yqWdbwTRbbvl9RoAqrG8aXp
cvVXqdNmj9PXPLga9/5MzDwlhwVorwMtepM6UxNFXzPLAxkzvDUEjQJDaA33uSEIK8PAHVXvaL0I
Dqsh9dCiWHy2ei069E5tcw0P+Y+9QjWy69XcNwRMXIjMX95tAtIB7hLxQixyASCYFzRM4ra4svUw
0tUq+U5Win7UF0vbmUXqbIAJLscSzvc103o3iDuJuldlbVgpNVt6GtiUbNXHfesk9me6WgQAV0OF
JmAkv4PMq3OPUrrp51mgIWJY2JsxM7p4LMt6KwfF4cc2ljCf3Oyjy42ZeObRJNV0au3pJ+N5D+w4
p9QAuJFvDDCM+7quhhcHgiveCUPAHzSLpxiVl2jRWuGIkGr9HNNnHrmtpx+d7F9OkbjhWCfi90pH
0J4a28rOGupLdJh6UTwmmE4CpQbrFCO3IDOYyz0ceATpEXd6epRtuT4bTJXGoLQ6/agwg3sE254a
iDrr9LL0yrpValhDvuzt8Qw2mOYXO8htauT0YcZKtlcqxeRhGuLfphfNec60+lnmFhNM5tybDj7T
v4KYNYoOzam3LdSgnyzH+eUbuowfWOcQz9H9VFLctAzjlRme2UfWa+YIwn5TvdrwgqnfGtRIT06l
+lKVgvjViCH9qrQ5XrLawaO01vxuow2nzj1GcWSgaEcz4gQn4ghWkTIuhuS3gNFQ1oiNnopo36Ep
dZoqzBlmA/1l1meSxtveZRyIL0FLdIWaVQX4K4VycSKS2cdGIe2XuO+QJdzm2Upy14dlwYVAQHBA
iLdxZ3TPXqfPP20HEtOLxq6l+jPd/aAQ9+1kZBrPCwH9STxX2wHIXtbqBhDcNAsSdeY/VrUDlvVW
7HNFY4ZVx1OCvGTOtwbcw160qY4GglVBje1/9OwPRk2xVEVlHHZ9umzyiKYwyVH74/hXK/E1ME/S
wlhl4LBgnwtT6twtd0jBomiHPgrswqv489dRXWLSyqOYyWqlbJoUaCunPXiCenE9uzU57hk+PinG
QA9J/xjWCqD3uS1/MPqZrAozumPa2zT7icilL5Pk6hDT/x/4TTco9b7YJwB8N82oxX7rRNGJ443H
ZNCIHUEe+BIpqrcFMok/VZwEr6un32FhbUV4fK7RcSuypJMd0L89kTMZL2T50qRpTqNijPJEndkF
WpmMGzQ9ZmoE8e/o1BQUjrb2qfTNjRRJjG0ny/2ZcDK/q/S3ona70Bn71S907aSacOdbdATcFzl6
RttdTbPed938XeXpd7P0DzhihEfodoNLw9ZC11Vypg6N6SF59gG1yku0aHj+OtwS9XofGVe+LBPU
QGiH6rK89sSnb4ZW1f0xTvixmR5PDHC2Vq/cMrWgNHdrOjusoJY3COXJbPH7sRF9nyt3ynHohy8i
NJqNkUsbprNpkiXIrrSSLE0I6uqwOC5tQFf8AHd4zEU3easRf7h9vUnzeDekqeOxt+v4QPQ+k9pY
vVXTC6qRSHrR6nAxx2PYE8sfRHPpeH03zn56r1fwY+6hmja+KxmoBMzGX2Ho5Nea+/FUyWTZSzTx
YIn1D9uNj3q7/jM0CReP2sKre/HQu+39uGrIGHF4ba1ZGsGCUB62tk3dTxAxra/EBjnFt2p1TrzR
j4oNTamZvujM8oDYb2M3ZqUVrG23IxJ33N7JtF7mTIRjK6oPtVoHNTK/LUX8S9g+E166Gj/KLRWn
GpsYZQbbap3EuV30sKKswjRmFr4+dpzVZb+NdPuzEW7G920lYalzo0YcApsR/2RsccG39ncaY5Ds
KxBu8blX9E22Fqj03baOlW+dbgGrsnsC1utQu+ebUesD5ANsPkV/XhITzMPgvFH0/6vH6GGy+0dh
QvVTViirSd0fYgXVN9V16dWJagWJzG8yytkqkVvXzpdN0WpPdjsCymnxQkdrYm/z2DxWirYh05rX
AxMDUpVVED1ebOEkRDCSnUvTzBc47jcywcI2U9NTar1rbeaEbMSHZY0liBGKs0T/YIqcyAc5MpMN
V7xaLnFpVDkBmrFXu83X2B1cvQysqfYpiUIc458W2HZwdiHR9xy8xha1JUAqCnoNXq0Tq18Fm+i2
MjGH6TYtJHjoo19ZJnc0Rgi8s3d3nUXTcjKoeqdVhANp+ujqMKx69c4nCmmb7rrVLp/mrcrgXArr
w4BEoAwPslBPrjX8ld2XCl5EseRWx1SVCEyejmI/IwQ/LGz5l+KjoAnXp+RgJoZnNRokC+qM1giM
u0enudQVIIM4uqotIWbNV5U7ewvqxazIW4VT3lT7LxPm1TTZGyQ0TzPtbRermAtZUbBochJOrqjd
sf78bBdrAIgVYPQ8v4tRaHAqk20kl1DHi+ooP25D1jwTgk4+GZUTmtVvLLqLEi/bPMdh1dZ4R3mJ
ddWHG+wBXNkivPqZsh2TdO8qWuQbuPQmfib4R33xrOFZsAfrlSj2FM3E3Bp9foUf+Ujo+6ZRdcbJ
Dob/9tIoqw8T5yl1ePdmRhkR+UKloYVSW/YiF7ssdt8HvihmTUgQd4WRrZ+7G69uggkMUb22SC/g
4Nj07MbhWonlNc2UQBv5qcwb5+/GruLfYVWeWKDdKZX9MPOIORNm4qGpT1G6HiO1PxmkV7RDH+LA
QUqfgkZ/y+Wj1XGQzdxx3IU6HpdWyfx2PdeC49neT1xuRjXxb3mdln+9nYZjS1jE8q3PVmCsCjNg
jNUK910psT2/2QTDpyUtjlQ3TZ5f8nnTrsiwQ+pDrQhJr983tuLVVbVNLShD/JLLrNDGRweqtc0A
0NhOl8JzmB6wJBXQSga18Vvee1TZk4aOqSg+21n7VkqEFkMpjhGy56xMt5RaI3GGrT7+IcL85QN+
dy4KNe38tdI3Rf+G6ygELkiTMnhClbsFrjd4RwYUKvOEf4ywvUZoFH7HSut2qX3RYNEtFoxO407d
e49n8kzG7II9gJLxQet/e1w+Ef06Zj1Pd4ZfdfyONHc/uRMm2teJZ5YSSc0FpdNVDi8yu+ZD4XVY
0SRr+5wkTKG5fHr31SJuJq58V/kssR1nWcg8mDB8bNc4nK0Josvgbqz0tRY/E4CyoTp2XOAOc8t+
8lN6E1OBavI+pzeshIdCg5acuH48icAqOCZ2NSSymG0Ns5g8kHJhpu3ciI/B+ZAYD2q+6eSlrT/q
SfWjQcUhdrGw0Y/NTSt+Gk7YWFASKBtNeyznd9156XCwW+0IsvRGEiiOurdlfHbMHwMaAGggrx32
hnnrIqZuJSXT22JSVyTbpLZD+27YSyDRrK+GeRTRNlq/o+nWpD+phtxLQr4o8XtxFISghrxaV7ex
S0sGRNkx38rxp7T6oHHHbZlIv85Zb4C33MeU+jHnsPvoNOCes2Sz5mfo3/yc1t3l7ReAQVzzQ/Qz
G5cr1tyPpn0rRHrtElTTJdkobRtGotgsNPRZlgdYfFv1q4yDno5ZKd8KvQ0N/hKj+YuaFS46jVjT
b0RcnekaNplJuABSUCee0OrOqBOeVL9dhFEVO1Be4ADu+7PDsq5toTjj/LCrS+z8as2Mjfd3pbVU
uO8EN0qCQ6W3/rXlVe+aJ6Uj5vE+zSeU/oku8RxboWVXewxh/4oBC958crBOhMAhOSMqP1UAUy/2
Z56bT4ux8CGMkPSaa7WqHIjKoSisp8a4QUPAdr2rXJWHR83OuZ5vWLrfJ3G+nZpyVxjdBhba3rI6
6uv0OEo6hUF7GLiITfWalMm7KNJDmufvccyme5lBnZeNV0RQVKvxyVhV/AbFcUhGmnqE3Vgltyut
X/LKfhvhcfpZE10dvvCRhRWbCjEV01sSaZjKHI5BN5OmX3dHWkFguOUNH0rQNZQcdbIw+h1Ynl37
cwN2g9taQ9ikDJiy4YqYfnE1/rFR26JAttt+KI9VKdk3iB/LKbWCCbNkR8xJzzCccQ4myObU2zCh
FI3meTKCSSOjPZ21fVOMoYg+sOYd7AkWm+E02wgt31OblNkA+eLrmpJxZG4zfnkjhWNum2Fmfml6
+rS62lbTGFSwx1JXZpgXcr/g7WSUua2dbItR1WurJ3P6E+4jTBXm03caV4pNivFNJk9VUXqAeL2K
G3bKMFVNp8x9nCeOb1KXl9F56zsOjpMsqw9Fas/GerGtlIGkRsROae8Ezp1VvRjxwpCA7w0uF1NA
nKeDrxjFdjBiH1srDkdWK+QApUk8uetfhtfAoWar7K8eXNs0fMGl89jw3ALY9cq14hF3UqKY4VsZ
608fL5vZ+O7dJ8s4uyo2OQ24SK55/X31ptM2eQMaa2TVAq9JAKyEcYw3O+tWgm8am2Hw3KrZJ+0d
Cn2Tk8pKdLmV9G/W+mXE7YaBTHA35MZN+rrQ63v4yM/3wftg52EmncBQ85dqLm518ZXOJ12F94LQ
pqovRM6c18LZpSKHgpzvW3PdGHig3bS/dSLZ3Gt4z1iki12434MAOCu85S27jprB8kM3YfYjq77t
n91c2fd1F7Sl2FrkK7eRuKrQ3Cw2qIRzWhvybbkadXXekzly7jvJGZhs1SoPVQfLCgw+r82g1Fdi
m48AkdIlNLLHwj7Y2uzFMz39upnFP33GHwOlVflzShnSrvsdyk1UQkUeiquws4BVijw29o6KB/Sp
bwb2VbCy9FjP2k28HhrDOlhDfOIaGIqbllFg8l5Nza03HzSeTnc9rjpqM8do0W8q7S92njXtHYJT
EN/Dx9Y3aUxM1u7eMAhH5tNA/WHPL4WJ/PQK383LKU7YmPfYG4Ot4pP8yO26dbMjHvM7StB2gkEf
Ya+5R87TM8xXnDX9hWnT4veL8xHDtmerB9F+sm4u9rBM5kESGW9UlY+mwSAFmzHN+i1iTc2Jhp9W
w+qHasXCXO/fa3125XcMwuh5832ajc98SHeJCK2nqXCMG9LGdVBFt+n0NmAY/DZWNgN4Aub7ei8M
61Xiiax7GU5pF+iKdl5t+r1/+cpnU42gZ9bWmly3jtwJ+SAXk/WAd7sUfpw0u1b/afv1tdB2jXYw
EISGcl+09BWqnwjxG0v3UAl1Nyhvd5XSYXmO1VPOA94KcYXz7NU5+whD99S7GMaqG5uhPKrTVp32
y1zQeOOqHYi/AGCj1Z/l3OBcOfT1zdU2CZ1TJ98TNfcdXA05MUnJ/YpheL8OLBVRxyCp+kvzU5ZP
sd54uY2wIsE36qtxqUlRjZGDgKFuBxDseHWFTzTbRZnxS3N8SmEyvF+708DkD5uYPBpgmdLc8N2U
iclAWXnJq+VYTX9RfS6bD8DvIYL44yA+5ZSEI8dCrxwUHOCjoE41zMs6vZdzF6qzDhiYSkod9gwo
3nNwUmwegXDL8K7OZECN5X6U+PybYQ+oaYNlKNCan5Y2s+NTIuQ7jL8a8ELn1eWfhM1kDMbuAQfY
blHjU8HRa+dbBxMQDs5DvO5rLIyA/bxSNS7K3bbBJll2JIjJvtMoGt1nFHrMmk+wwIEykvipm7sl
7tmh07ZWXm3iEfqx0YTaOANQcngNi5cypsw3MGLWvKnnqq0e7HYADZTxOrCsp4JoRoL1F71/THAw
Snf0ivynRaK22XvCL383vuDra+S35gALdVjqGzgK73b4gUCspSr8qciv3MfsH7UPiRyC3hR7tsig
S2Ksi9IkJKfl5mKjiFzHwxJ3iiqLlR91N2uvygA4Dok7wscT9QAcxMgGZbTrETY0g1mTXflrbqIY
4Gyu5EwoQ4cENxzbube9LLl0enQ1uLLtFv87q7nbargqzt7ltsNt6Xcr9+LqHFJKKgnSy+uF6yeG
cXEq1hKQY4cKMFzM+K016AOm/qti/VSnLMtykmlq2nrzqddeVRM7XPQxji9qbYZzZHqJWexEwlVs
w3ZCDDLqfyVfiEVLkA17NeXzAF1U11tsq6GaYDUCws0UyR8UO+R95QK5wD1ndr68mEgqDH0vc7vc
VBb1WoP0YMU+xnjphqg8ow94belgzaKn4SkR5XcqEaES9bMoe6+Zv83qFWb3FiuaBwOXp38IJ1d9
LjoacuXqsDSgYStjOlspbUCvh4Do7AVkJ2qCo9Ni1ZUA55PyaDfnqRwOJYsPuLsCZ8ZMsQjfjgxi
PhXSFh4BqJwiG/9Mq92GQfs10k5QJDvsmlJMZ/SJIEz1w6hYgSOcHZT21F+xhxfsNyC9X2Vf0RIo
vMPdwVh73jIdZ5hSXZc7+K8RvJGV2JfL+FTX9IVrv+35t2UR5CruadqdX9JV/HmEnwjMk8PCOa4O
LYKl3PL0Lqq0gbW8gAR6XuvsRedAHsHtiRromskWk6Vsp5w9Ifyah4UkTjWz98QvPHYzbWTMNlKd
u2yHI2+aoJ5B9/Aw+Lm6V5vZG60h7O3lOW6nDcHxP7rKJL55bvKYxaLMtxq8EMT0H7R1DlTWD7Vi
kZ42fJRKdlqIAsZJSQLgGdnON+Y4BPD1kqgMyWZ8ci1C1phEyGdqzRSJg41mStX3WJAxKS547hiX
OxbqSm6xS4KV9M+pe49wB0+tlhCCelhNzT6a3QsejWDGGl5MnM7jFP8uzsTvj5Kg6eEoXqhzPYPr
zmi/3MaFkncVGK1NyYg9RkhQzXf6IYpv7DFt58V05lHGOrCK13V4Zd2dXTqbOQZmXM7nPmOFtEuc
s7oOWxZ9PhWg3yzYrcwr27g8C1rXkcGRYCFPcb/WuDgoyzs5rqwK/1Ed+/fJseAx0zBwI7EtekXL
NoX2DAz67szHLLJmmqfpTPVo7+8Q4PnWx/au1s9L9DhY7EndtwTO1LrBqiDnF9SiZYCnT7GQpKpj
mn4m4IMSg4WsNojlv5ns9FH51yaAiNPkSBEVjCx9aLOzuVPRLL4NwOB7TUkwk4wnQ33F3hOOUF/i
XD6UmngW7cCnZruqUtBNezjpi7GGbEbxythWxw5cSZk0qnTgDQGmSjKwex5bPkO7IxPrMJumJzWV
57wvH6u+9zpREgFTze8RGNzFKtUT/vOMPaWG97AgeFIf0VgLSExePCo/aiKsXRt1/ALjDgOG5imS
5c8yR8Na8h/M7dy15l12W7rrYNbfmBvtoILn54N0yq9sfezXIrYfeLj2CzkOpbZ8pNgLYtfYUie+
Mygsz2OVVsxfcIIIfVkoc3vIrZELU5PVw4QUWFoegsCJFTtjIqJtkkl6mQg+3UE1T97j3Jr2tjT3
pAgw/Cqy+uB20hvppPwO+7yWubc5XZ6VGC9pq7vlTk1kFuhYuo9N3rV3pZUhgxIutvvTYCqoddYQ
7c7eOR0dTqHzf647ijK+FrJgRL1QlE4kPeQdjKox665A6lMPK/7O7PTfXCJpZQlJ3AXnv9Ebb1US
Q4R14xldbTFfcYahHqpO9ch63GYeEhzAorv16ImGop/u0wpvqFMq06L8jGyt9BYZQ50vauYvXb8x
tGqLQ7bw4KZomyxKXxynuEQJ6wj6wjavoA1AmQ2yOea8GHv1dWL1dz8zF+dpZ6kcoyeQcGRMUNNv
ro6Qx/D9XRAz5xcJQ2VhqbcCiOFOwSrgTzIbQpSrh1Sg9QCP3ihroe7tzIqeUmFl/qLIeQt3NGTt
dm/O2odaiX+aNErWknqdh+XOE7YPFcTYcZxZxHW3vTX8sGHABmNUnwYFOdcs7u1csu7tNUOm0ELj
XkcjKLy1a32da/G1tFpC/6/XG0lyoMgg147UHwMFWSyGJxzfgW6tsHOVr9jq/hjnv7drd6t4uLw+
0rcaA5Ylq5ChGSx3GVK96mwgUa9eHXd7HukefSC6m03AJ7JCM/ijKY5ZxD5xXJQNCKZFQaAwn1s2
mjzdHB9Vljqdib8eitJbZLBAoNyp5erU+wZKUWkVCidBne8Gw8ZY7ES/A2DTvHZeSPoJ5TR/4gVC
UboP4KXtfhbJEtxpILh2DuXa00yvjYJZJptZGV6fYDLjUazfSzs7uCbuuExb6aq0mxzLi6M3Fz7Y
MzpL6rmJ+VlnuktajMoSjN2/JarNhazm2rJxTX4Q0FzhXDjbDnI4E87VT6J49Bet2bv4x2gcfDea
Cr9LQVnr99m+5OmbdU4m27CbS2szM5wcsENLCltXWk+miCiqhYx8DMh7IOR/0TIgsxbxbayWM2YA
uj19PFRKdZjRq1jCtQLBlb5n4kiaDgWKvgRqu7xHhu3hDrmCft24A1EgqzB4RbvXuavxDyKVsmly
l86U3g56IztEEx34IBAGjTI9F5XwzXzAt1o9JBN56GmEpGHxdcec2ux7c5w7y3CWXAmTm5NUNdu/
DFf8VRf/UXZmTZEj2bb+K231fNVXk2swO90PMU8MASQkvMggEzRLLrkkl/TrzxdVfe/ppNMqT72U
GZVAECHJffvea33rgTjKl0qY60AqYPp98Dj49U4aH1OC9yxvOKNJAnUPdXRGcYXULLy1rewBrewh
a9yzG+XETM23HJq/lyzCWM7FopBM55DHe5eY9FJwnI6FzZ2WcbZDd1Zw+O197kGZroM0RPOSrEpR
P40l8wI8PivRUy9UTraWDVV866zb8Rxz2nGyaNU0/mZSycSVoTJkJM9+YKyTzD/0PiZPUFzepI69
Jw8lJk3SmldOceqQWDree2AdiFeP64+CRbayHkozu/a4AaENLjo0vDby2qRd2PZE3TcvTWP0Fkay
R/u9rgEo2Km4xdSHFp8QOT0b2+QSga2a+YSk5hZ/wNJo2zcxljvRxPfIsBD5a5z5ibU3zTjnkTW/
5g1UhKZ9LYvmIXKKm6goOUsFG1eRAIoNO9GaDypZKfUtsKNVrqit4+bWGysM08FWd988p1qNabEf
kvgqqL1Vjndj8p7yEMfI+I4ZAEiCuXCx1Ofo6FlalriC1w4zQ4a2y8JMNj23C+nMp2mkPErJUyWF
OU/Kh6x1IA6kp3wq1oLSifku5+7mmrTVWxNLbd08GjJ8HUbub4zplrB30cxQoB2oT4GZuEbGX/M8
0jU14norKXpkS3eJwtyGRuA66spp0seYa+ajb47HNyQk66SDS0MadMO3OREDI9S/DYeGgHdALvng
k0NMQRoM/bL3ryPHQAn44oVsLI5eBdVJ5s1KNGopJnftp4RYE2AuInpYjnr0Iyp4rbbCzXaC8bCP
GAxRc7JhFVEdPCnKavYdzhLYEIkJB2fjb4y8XsIdWQcjwRIcpF2lcJzTjqnDpTDMFaZe2p9PYe8c
pIVrObqYvr+1xVPVASTxes5LAfKIEKU0jSoEDn7z0U9Pnm0s/Sk5o2EiUPKtiOGTqHyDmfGttKJj
Uw3nPjGXNtHNcxXvWuTXTP3XZm0v1WAuZE2vzENNHLcrz7PWBbNlWg6oOddVNrCa0N8fkNBF8CEs
qm3vtiONWaIwL6M3t/PWZZxtCEdfIHCka1qu5aURk5CpazJM4i6oOLDgR9r5jrGw8hQT9LyYSC2f
q+C6G+9Mc4TfrpDKcyqe/XXVGJtsUtep/2FU7krJ+UsmpzsZD1+rsV2ymWzyRN/YnCmlqq9NixlU
lfCc9e5OuM79HFUrIy2PUzg8WjWyYGUtm5rw87TaFtT6ttU/Bfn8MGh4Fj5WU6TnxtCsUv++nIuT
KlB2KO7nmaHE7OMp9boXD+JHkX7oyCIj5lXnYbzDeEsFDjLM5/Dcmjsd51/b0n2qWgl+pXzy1UyM
rntbiq7ZeH7DRUQDOiZvzPQlAmZzDxeUUZNucraYjDUIY9VgiaMWDj1beUeW89ZLpzs38rZpgC6m
aXalZlmI5mUewqHx1Fa7l4UENcxE0yMuzaOr6SKZHXd8jNQ3Rk5mVHJcDRFZV4lfUcGUp4BR7gpp
cL8yyzuqv5uofI0UT2YQvSnv3rFOl19kN0s7e8Gre0rsaYNle+nIgmamSX0F5zHK9DkL5QmZy9FH
U0Zrwl+nl8G/cYYj16zDNn8MzWM6RCunNlcQ9dYdE8ViHnbdyEmMIPTFbDh7szpHnjxWCNyXmV1t
eSfXmBKucuGhL4w2WAPWodV8H635xFM1LTAsXVnUJnTA+nlN/vQG4Mall0dnapwfMlwvwYA4rGh2
1Vhu0LJtQkfsM9msWTR2MjK2aPHq/BcYtB95fTQpiIyBkQrylwhB3zM/8cNG3+lDU5v2wcu6s64B
qiT3UdfiMq3Wfw7f+gnjC+4zESRA+xzG2J94aw08bhkMmX3QUzHcmoaxk02rrrruV5Svn7yQZ5rg
rE3LChzf/fRCuF/jEWuofTCjblpGqt8x3Tz+Lvr983f0n58d3Gyf4IgAmDXxxZ/AaINussEeAF4K
70vFLa5bYxEhs7OGv8RuvFykH15IfAIAW73JIzuDKhXJl7IWm0bgWY9+cSf858cWWgDYPI8wSRfS
3ycyGn/DUKJN5d2I+abGlyGK+MkZz3/+mf3qVT5hNa3RLKBz+CStsOyn9b11UcGUfwn9/MfnRVV7
uSqAmQP/ExrSw4mGQRdg8tip7YzO20VUXhd6/efv5WfX3wUc6MAttOCaf7rRzBQDtJQlaNx2vhmd
7j6LHI454b3wo+SvXx0AeVwZAk1/Z17+SCu0kGRHgeRz63hgbsbL7mhE3XjFIK7765cIDKljE5zH
Z/gfnx6KSgt3O3dbNSR4H83Iueza6EagWWz+8if4w0td6IbfXu/SKiZZ2/o/WLgnS0Q8QZ5udoWH
i6Mc1Clrma/PZf2XWZaAhRECC7QmDII/QybdAotqdMl9ru3zMNwaglHB1z9/P/9JY/zhJX7Hif7b
+ykiPMWkV4JyTR5m/aKLXyGtLw/hj/jCH1/g03LdCpn/seTkow3er6WRZAbHyQ22CLy/ueBsf3Hf
/eod2T9eoYguL3Mj3lHo1jepGoNFSdbUL/CfP3mQLsBYFwqzD47zc+Dn0DDH5cRtHQI3uU6Ud0R2
+eGF+b3td/bqzy/RT14LYqzpeIwsvMD5DMwMxixJSomYZBqD40ijdKrSZWKnV12QPv/5S32ix/6+
DsGVdoGvccdZAFJ+/PCCQBuxCBXr0DSbT6pxa6hqI+U0TcHmSA448pfIyfU73pb61BseY6vRiLJf
vOWf3DT8GT5VpGWzw3ufbhpaCZgVcm0djASBCubZ5KLAZTJmaMrvpBs4ipj6F6zNnyz07IkBQUfg
Sfm4P22OQRn2YXr5nFPUNsiSl73VYLnqxoc//5B/9joWEmbCEcQltODTItx6Yd1ryUm2dt2FzMZr
XdQblUd/LIr/94cIBvXP/+Lrb1jn2hRozacv/3mVfmtrEALdf11+7P9/248/9M/r1yGtPurP3/PD
j/Cb//XKq9fu9Ycv1mCKu+ncv7fT3bvqi+73Xx+/15fv/N/+49/ef/8tD5N8/8dvr9/LlNOw6tr0
W/fbv/5p/50F1oHe82+f9uUV/vXP168lP7l7f3tPf/IT76+q48et8O+B8P1LLccHD27xt7/p9z/+
xfk7D/PlbgPsS8QDD2FVt13yj99c+++YsMDIenhgHUeE/AGq5tj4j98c7+8mQHbXJ07DhXRsB7/9
v/eONGHCq/DHBeGz+NfXf6v68rbGHnjZLX6n+//PWukH7F44hkhOIdML8En46Q4cormEYUOUNCkq
86OLRw/VoaqWYk6mFwAW01FHjfvAjNcGZDY9O9BmOKMNYiURMl4cog3TN3s49p09P06yUnQB0bCv
XTrOVzQvUrYtyXDZsOvntNXWxjAa96awdbnTlpfd1DGYESc2ym2emfpeGM1wbSEkJ7m1z3Dzt0Lz
H9/AvK+NVR1O71LPzqImi2yTwrhZ0UAwtgw1pr0JJW7lBdrbYQfzNrY/uGjeSswfrZjXfhKq4+hj
8odaDrkU9PBqSC17W/vNiD8nqOmHmWI8jXIurzplF3d1YedXyLPVI62UeT97aMggT02vkE3lPYZr
/9KQsBjM+vmMHLOFyMH0VKdXEbaYM0FFLpqsttwMIkWlMzaB/zJnRfA1Nqxuaw4m2aBGPQR3okrb
TVaNMsB5MIXfEc80NM87gXW4cfoVTCSJ3xvcWTYhCkWlJ0lsp43sHWNTIyADYXCENnphV4YB0i0f
+83YyF1fzjM2cwAV3dTa184UVKu5FM6922gUAEmFb111zNaQAV2UPeUmCkd/Y3lTyRgiNmCQMJEH
6kBjvsLhvigSZlqYT4OnDNsiDXdGgRcHLFquqjn5UozbfOzKK0a7SNxGDckr9eXjFKbGAZBv/6tS
mSfh3/Z67l+i4kj+CfDvEKgJ4PnH3aOzeil9kZQ3cJPrZWbBTKQRHa7/7Yn+yXNyKbh/eEpsnhwA
dfjOHTeww0+vIhMjgCRVlDelqrB6FZ5dJdssAnPRDjBOFkmZM6hL6VwzGPWD4Rdb/+9o5x9en7On
C+kTsDQ5ddbnfYJjVRUHSRnfzNMsn2uFISEIlH0SpNcRBD/YlUVjY04X2eh9l01QfFRRrB8MyQQf
WTnDXwubziIzR+fdrGSz6x1P3zWFGM95XD9lkT19JWzkqYVIuyrsVCIHj8rz2NrOFW7iZkdawVs1
hpWxSAycZz70jIMEkLfr48qipd/Z8cpElXKlsPjR75XuXVEG9MtkVX/782txucCfL4drQvKmY499
Nwwd81O9ldR2oz135tXgQ9P0xdSyBG0FcdOJhyuv5AnLuaKbIs31LlRDuTJDWAiTbwUXa2h6PYwz
ONXKFd2Lou0BVcPMvS+FF4irKHGnqy4xhg23FgPUOvC+2zWzFiRQxVrlUFwM9MKIQNvIepT4Xm6b
ZjQeangvtL3cFlYn1BW7nJIEmZsDC9hPaAG3Y3iV10Lfw82NN7UpMkSHo4R5lIE1wfi+o6sK4Qrj
OTMU5h/RsVTGZKPA6A06SNGst8Lo2vvRke52LA0APTVCdHvwnGuAQgMwnjxIH6sqb98tNxUHp+ux
swBVHu6als5s6kkbdoqIsWsV7tb6nXmLyRVCa6e/RFz/mw7O4W6I7eaIRV4vM3OAKKgM5NrpKPDf
x5n9pZOu/+C6ZnXdQ3L5lvQmPaQ+LfNvYTh3GNMjkyZNGZKxXCJ4X6Ui0O0qC6P4uml7Bs81Y/9k
A35Xk2k1qqRkPifna6vygx3+mO6WvrdaMWtCi4+J3UpQzbrtfXLxytM+CGDwWVH6kUwdI4fWrVaB
zuInKF052YOpW22Tfva7hS9GdQijycOHmqu55eLo9iaq0rBeFbkFCAadgwnTOZsCGoWOsVKJna86
MYiTyjwMd6L0Vyn+4ZUxSwRWUgD7Q9yWtEfV1Uh+EnQsKm98ZDrZQHvXIBVuricUnKUEF4V5Z+mr
qSW+J5yfktljH+C33TvKB6VsMmEvOhhXZpaU740yBvr97fzlkuy7MYCTPdBas5sF0OYKoxjmNeQD
uPrhI5Um5GxKSve66ab+AOecWfVE4Ei617lACkPApBEvdRxlLpjNgLlImbvSWrDlcSvVRVg+JW6u
IIHlqLr2YWkirIddQZsv8nz6iVahRbXOCagUK7al5MqJK5WuZ5UyQG6gTprJ7PY7FQdzsrCMsP7Q
QUtdbqR0Xfd+nOluXTLzP/TRWHG5jLZZVHil1zIU9R2THr73QkR8nHoHjZnE97rD4RnuCrqg71OO
ER/7yOTtHSt2l2ETydUUuHQB/UxcjSa6l6FIgMwA3Yf4CESVT8nYTLCdN47toZbBw/ZogCxcm7IK
5abG1Lgx5x7Bso6Ku9EVcl6kJQayOPZIDIxHFF2BPYNLdCfvAVlngJclqa+yOq+ubVFj5mPkLl+M
BqErfmp8HKaIsJ2UWbnIOxWuG+Znz5NsnC9xA/s3JdxoNxATz2iwRrw7FmlHYe8kTDHy6a0FEIQu
EaoDlyYbbrO28I6TMVoruGDVd9T/SO4dMwAWAK2KeV2NC2/IiTiU3rAILcOOUF8J+qzNlADJ6e3h
NOH/e/F6Wl99h1QQ/km8cgwGd4gLAJDKvmQZirNyqVUxM8DBb3+PgtE6c9ACI9UD8AZE1O0k5+e1
oE2/aXDW4COV5UkALnswKzaKS3Ehv+YKP1SUMbTB1JDuYyhQX3Sfj4fc7fRWx6wPiOcrANlh0BmP
Zl9Hp0wq+wvt3nHlF31+dmvHbg9ZnrsXchGcDCuu8WJElfa/+WmN+BOq0bVljf0ma8KSrUQX9+5g
h1vCokE8j5WEqlNrhiIJIsnOcXZmOjP91QwJWr7ejAz/gUw160nYLXrCpMLV5JrwLl0lL0J++dbF
DZ8h2FLnNFjAThLfyCG7GQamMD3uE/hT59hlrtzNfrWJshlYnmy9rePU/tUUBzeTD28KJO9cXNDb
dOPRBr4X45SeR1ViE47wmTGMfPXC1nt1cdEiJ0RoC7m7CfUBBniPzYNxjKXZbPIYMqOG47YDuwmL
n7HAe3XRPwToZa8tHDGsL9LfkEFpHoUfDrwzawZMhMCFvd2CCRi2Bzh+2U07pMG+j5CREx6JP8RQ
cg/3EDVtVN0Hygj3CDIDsql9bIvT2Og7kA3W2Uvr5DYohhJtJnbDjOJ62QB6OSQzR/RFx/N+G876
LgnteTkxg8CLV3gn02eY7ogeHAb64JfaceGaNRSW12kNU6PDG8nEIUDFEyIKgaWaLZLG4Mkm43DT
8Y7fMW7HS1FdhjMAp25yU/WHumFTM0piBegigkT37Xzrlz5zGbAUJ41/N+NiTYxr3kpz2g4UXisd
MDBGUZOvW1M6G9thyuObulpVMGjllG4mQ7tHvx3dRd43VzBAHqc2wdTEOBNuerRscP3ywKXY7ULp
GDuN8G1vEi+yFj0msshBYh5O9gtMWzjpeMh2yC3MJb4nB6Yv6kiJ9P9o2JPeTkinXtBDmvvIK/G+
Nba+aVw7OlSmHe+0TsWOlbvaFG6YQ03Q03d0Z/IUlaXY1qSjLQOFOJnSeXxXXmGt4Mj0Zyo358vA
n6dYEud0XHpGg0MvJRvmrnbCnOlp2BGMarcIGjgWoYXUqbUojcjZcab8wDYwr2fMigfddPAnSS9Y
1QGi9RjjKwxKbSxDZWYrJ4ba4FRJhDawEqteJMGOgBgNIdjzjtDnqnNJ/gJmDlcxNZaxuy8AyCzI
bU32Eln7ViWh3ENVS/cOzxualgAxHYavGAmdcrYt6TXr3G8yiNwdW3DpkyFht3Wxsip0hVMYT2Qi
ZAkJHvNccwsY9p1udLXERq++KTaR74Yqy9M42MEld0HhiAxfyfNOTl0+2d/hO/bs/Ljd6NuwY5aT
Xx/GHjctCiC8eCCpbixLxne20P49IKcOQdnY7fEF+xDzw+Y1zSVqZtvT7it4vmwpGw8bQFKZ32wr
br+pckADLAtTXvkOw7elNuz0HOcVBEm3MSmFOMCe/ZYogZVnX0RdTNscTHalcYZJ4j1T6+SUFRZ1
2d6ZUus8qNErKJvwDaBDm05VGbSnAror/GcHzeTgXgyXVcQZD7VzMX8VsoQhV43NBpem8eT2Xbbq
amGnKCIyVy/CIq+gJpcBaKkRJhQ1QVitlB/ZsGsr03yAz6eWJV58yBpOkx8tFRXPdMIitNtafung
e10UfgCpMB6YV0KXl72X6TNZIenrcAHRwscJkVIM4qV38nk31W14j4WbnyjiijMxgWcon0XZXVsC
KQZedHUHSIeJtWfGCBwgxSZiVY61eBi9Rt4Y8F1ujMS2t2OLtoun+FgVHs+rk+U4kEyFRaTonEMO
zOM6Df3kKgCRdeh66CGjQY5CJ1N8reOM05VPqUYo38QCY4/yH2oOpEcjCKFzDoF9ZVZ+dFt6pr3C
0wf9fErCU4d3C3cAQP4ZxrARgZ6UyJkDjT8B+RTe8wBhXD13RJOYuK5dv8FRDsmExofb+qm/CdsU
3VBfDIgESQcVS6S8NYJXRJMfUZyE6SJQKViqbhw6XMZ6WovJFIxny+Td5rC29Ybg2e0F/lF+LnuK
mUO9o3QVm7hvmi0mdXlQtk5TVJoKLmIxpzdUZvGbrEf1MkFtnJdzPXSrJC0woJj4rxMVupfnGGmG
8MuDlko+p/DcFq7rqqdZGCBF4Hmnx3Gsq4UtrfhDXFRwCSSGbR8Mwb0E1gczIJ5XM7K4ZwuS4kM3
T9Uun+k7LtxyriFZTml1P3VdcJ1CzLtoCmIHV6hJQIwG5wzJgfL0aPhsmiSahNWTpDR8LOyOk0Au
QXOtSoLD7nPM2FvXcORzNGTp0XLUvPVnUpwo75FtyqRvPoA+JBcfGKtaHZV6n2qV3Ux4cQ2G+noA
st7PZFCA3vO+541h7tILYrfoi/JuQCkMf1TPT2MvorPBnU3fJPbSbZqa+tl1oPvgWRbUD+68S2zT
Y24Ql5s5QFS3yMIQWbfpJaeiwvxHsyjlukx4nkNPdN9br292dZ0ijGwLhKbw0MaNmIppq5C3rDs6
R3tWvnGZWKp+4O6c0J4N5ZMA9XxBVthAjZE8bkf2oeNAiNKmRid0lXqqeVNWWF4VAd5u2xmQu4aJ
Fe1a6HebluCsK0KtcGL6+XgWLerQ2JfzcnTgvlitwFsTRv3JZpq1TX3h77GwNBujm4OFHoRxbqmO
HhPgwCtlms1DnIy4iWxdY3t2uiOj+REloKBMKb1p50lEcJQ2sjvWTopWMm2JDcAIsLYDC2F7mlbH
YCoshr2C1ehyHMGQGymPP1znLNYKaUYIt+Lk1R3o5rYZ3ys61OdAGFhEL9YJZpLGjd1jxENoNAOL
VHHhSIhOSQ/YAgX0ypNaL2WAKzgMocg77tQ+G2OCJx185mpSbroEtPiuS17QsZGsWAXbYK6IQemM
hNk6/eBraAMRzORoxJM1wXpsZ4VDBavrjF1ilcaG+dURAvG25+dg46Gw1AMFlygDDm99414xQ8Ep
WbfTGvniRKXB2jE2ib82ZDZtKJ27VwDIRsEZAbipdECaiaBH7WOW/VcRcsxBOx8fclNTEtJG6A9l
hJOka5Lq1BaB2Keh419zOihv6sB497t+WOWRjB8xibVnx6d9mdMBQ886pjf40tNnqw2Ne+ib1rz0
5tS9MWyWCxc02y0mgBEJ9KRvp5HHpjNVTPDHKKzbLMYdkZuGWs0oMNEhirepJuiT24zIa8h28bqR
nbkLO7Ph5DgOt27Vq3dzrJGv28jM46DiwJx4WbifIWG0iPlK68VkmMh2xYBnM+SAR73IB+ygaAqH
HA4k8NcYMOqapjmd19K7zOvxFY1VkW7mTosNyRDWQtuRRA1BYRjJKDy0bVSbm3YywblSUdYHG9r4
wjbi74UHUDGh1Xsb9Ylzb464mlvdKczIooZHOrr3sY8PTbv+sJsKx90bNXiAJVQhFDpeZeeIVats
enRHy0z2folWDp4wrdN66sUHDet6r6c8OND7Ai+PIBuvTluM+xD342GEPcLtOQAVhRtNpexQS8Zc
x2yVztlb5/neI/EG7YGEI3T04I6XNMm4IYeuP0RRVyZrTodVRUbP3NyrcfK2Q1O3m94XMXv3xXqE
Z9zl6Zgfk94GOHZpkL2PU/DNmTAMNtMw4PLM9RKMdb/mjSf4uWW7yFESLA2zm/YNSqml14b9LtOy
OYi4MSiLG1/TMzfRa+d4wFKzKJcFXO93V/vEqxX+xziC5YTry+3WKXFfmGNxpS/2m2bO/J1qM/RB
YO1WUYdHuU+hCY6DICbMmwaCJiAArxGQEz2SK++tE1O0cYfOAVEaIrMTWXkxnM1mF+wViLrbvJvd
jS4oYCliuuckq+bv3XhJ0LE7295APuTgBklj73qVfjexDhCfgs05gPMBpQDc6yo3TPdLqkNoN+lQ
toKuBYq0a0ULn0NgTlBEnfhq3dRIhou0/xhB0G3ciiIQSZiHEq+hBW6DDsjzFWci7yrxwZrUIt3h
scp30kn71ZjgWhFkFEie5FAhhzXaFycKMOmZnGTrCdh8Nl+IoIInxjPyAbHWyMwN6E2+pcArdiR4
GOBp2G7rIbQwIWHxdz08F4ExlyvfHunn4XdYZxeMOxdXraMEkyaKkPsL8msJxbbHiWXS19Nspctk
Zm+jTETz7DcQnAxiSx/Ir8mu7I5+vBHOGVZ216ExFonooWkJV7FEXz/WEO2R1abZ/IROx7jK3cjF
GqzIb0G0n6blilqNgjQspu9WJJptVjjB8+TH6d5CgIvkISVfIZIOTPl6mqp91QYoBicsxydQ1dNX
LqT/UJax/RGWQ/8AfoYs5nCcVv0oprtJlM12yIfouccPgFuKu5a6BCMDW8Zs5mfZKHXb9agAa5wM
WHlgqaCNkPc4GZprzqElnh0DKbk5zc2h8nXwhJbwlf8lD1Zf97A+svqCK49JN2EYC2EUHNEFANH1
XxKNkjeY636NX6i5qrULB4FUkg4ns5scaSp4B+BiEzwXsxlear8u8PtXOR+QlfsHt1XjU1w6tCIc
gLiPDRsSa6rfwsJJ44lsLSC007N9k01gXhjuWrcux0VA72O+GzPDGdclBEq1KyypjxU9gofAGJ2H
0aqnrx5gWfxXMJo5BnG86EuE+WlqxXc1jVVAR45bn+Oh5rDoXGTmKSkAF01nasJqL8crgq+jB5H7
7NU0jfg47awy850iQmA95Ub4Ubse1F1YJecRjh3wBJNsrLYt02MhC3y8ym6Cx7CM9MlzeunCC4ZU
vUssAle4wzj6hXalTi25ZTekfA/Ekolm52duvqdRHK4Z+RFzXHR6kbcXkIymjbcsA6dDv53nXxzz
QnCl07mZomTG/6Uaf8ZgYVSPpMqEu7boOBa4YWpivKydY5v6oORQu44bycr5xc61u1VWV1zRzQfM
EhrqTAwp4GK3acc1KR8oxyen2c/adE6U/9b3PMKP2AsUx250caiMnbHvylg+1L3p7ecWIlbjEIsh
mxjGcjdnao0gWxzTotWQTFv493lnnSQYBdSdhZPcO9Iv1nZRBzc8ztVKO94c0a3rmq9Mppw7YKTR
yWz10G58D8iOTsrqo9KcuYa+7x6IjWAabZsQeZwS7wFJNJuBa//YEpxBjt8Abc7yc1z8afxQT3F6
V0RZva9EXL4wk1LrgWSHQyZpLkRoLm88q8u+Ktrc9zQ1gxXJid9jnsvNyPFpa8LS7PcEpDjLBPkE
XVfPj9eGUxWomIcxOM9wTrBPWcUbHWnnqsEhf0v1MK+Z202gDEEVOvTIDq2cEMK7NWWF3dJzn0pV
XLmBcK/Z6Ypb1ecspcrz068VvXQ4r36r117jIVdK36j1vLsB3uBekNl6a7R9daOjmnKKkKKntiqA
LXDCkPRKzbghUbBrn2vGmwcaCcFzo9voW1w0lxCszlkzOk7MTWPHzldnbt2j6NiZ89ElMMNxs1cm
UNAPoiZ+xWmS3kX96B3GeXRI7WI48BByA4IaCEsYImDBdl4YGwu0ntkeKyJOiSnII3pNogEg0TGo
J4MKpnmsglQt4thU1xWN1H02xdE2TOZir5uCp72w4m4+5W7Nlh32pSZOxNA0oAPSC0vOsrmbGQiO
vWR8brISYp+GlvelUGF9m8azeAjsSaxM0gHovmHdfDSbOoqXxOPArYA2lp1nZ8ZiOmgTaAAz129p
EUVHq5AO5/LKFIugNe2vKgsuZI/KhuobNVdxG7g7XJtk/SQ01e41WH3mHZlloq2JpHt0arxLHuTO
27kkpK+wx+lrOLS5uUnyGA/sHNPqwJxdbFOlwFyMPJCDmBnud639yM4Xvea+mX2QLGIsBg7pm1hY
40lYzA5tbREkJJ1xV7V2h0FUQT8pUwGfJszcZ7I5Y1IyW8F52ijGFYII+6yirof7NxlfKW+9G19L
2nx4h09jFjblMi5rdABUMGBLlI0s3fNHwE5JYJ3slAixqnHxLjlaOjBzJAZXbqfAZ97imLe+EXHw
pcFTnSU+Fxy13niVs5zBZtT2twyt7Irb3NoKVuInVzv9Muna/qihHx+MPgILA1Sf31tfYuAo+95Y
C+tjCqL6uc6b9sWqwUjAZ6vPZlBHt0PpNo991yCqByHbrAevvORcdtNbNynSqNoaQjc5JdOD8iyS
Xtn5WWvzPggxmKXtBM3JLqP7iUPxTeb6Eu9r68iFp2jm4XerbxGMBR+GkeiQUBxfHGwOT9mmsqcO
zFDOYYKMIVTkfht4T2Y99y+OHVPWd3hcu9D86NmUz+QvEataRhf5ehuVt1kK89W2TBqbvbKw63eA
t22CS5eJ7+hX142M89TMNoG0hX9bm5FxHLu+P+aMblKSTLMvyZQ7O6wB8bURSr1s3Wi498QUgpso
SYMLaIwftO0zzQ4IpeFMhr2UlHCjB4VIm2iqu5e2FTBlmLVvEJMQGz2XiXpUVN7djj98HJFBOJRu
MvXuXYNUngn/zcuED3aV5pZgRoVvH9SlDSiKsIUdMWD0+lkj9Vum7eBrw5KCfJMwBFjf6WEWynhW
3kzmWaaQNkgQDBU1GP62SkhznVAscYpOJjJ5aeEvvGDAutRP87wxyR5Bhw8Af/AZ7C7yESTdhVoS
YcUYeppGttcz0pxhydeySrdJI9svTeFjNmJ6x0zOvMQM4GezQlDrDOMvysyLvVTn/iLXAhP0RIwf
obrWqqua+KQ5Ax44D82gMagPsgJDzDKJrTJbiAgQioceH6RVp04BQ3A8w+asTz5xxbQbSOy8qwxt
EtSRJhF0lrS7bqJ6OHGqp98dJlAw7N4FEhsVRBOr6F6BOD2kY1+dGwaVcuknOc97HIqZyqTChuJX
cisBB22CyJv3gYGKgRaKJeHgjLmPvxt2Qxw2F1OzG5oDFlDLvAd60C196Xi3REQRwGZI6+jm4wDt
qwN/Gtv62jfY7giVN95wSf43eWe2HDeSZdsvQl4A7nAArzGPjOAUpPgCI0UR8zzj63tBWWWZUvfN
sn68dutBZqVMJcUghuP77L12CbQPXA+QroqXmQSXT2oBUUhyva9rPQvvJfrDZpZeJUvJwYD+lkR3
lZ6nq3iYvTp2Jo1Dge7+5EYOz+cgsesPl53joeH58WI4ajqYTVnzIaeNKjZ2F7ufk60Z3yncSPdg
G9vvfaKSu7ER6jPLW+9IZth5LAGcfjadLDdlk3oXVGN31VdudPaytLqqjBXfIqGuda/YLlLwVwK2
JlXDstnX2kvBDRKvROw7WwTcjv5kqJ/PUetWx7RrwAuDAd6WNEmAmq/0u4RBaZX6iXbqEpHe3Jba
Czk5GpRAEX9rTQ2WFKCTDzOvSUL7JnMwR5pSPAjT1cF4SU4hNjAS3qfFthuVj8BXVVRr2aa9DoTW
PTF3xI91kyACZ3PLWSHskMsE3LquKZfaTtN+SOI8UWuTE33KnOirVy0KqZ8yjQHxv6So2vanx4h+
mY0ZJJa5qAsr3mdT2fMCVQxCHBTQC0vZf6nBgaM1YYbLWBT1gb6y2MM/s45GrjRaMyVZK4NqywoX
SaYNSd8n8EhzKiDHPlp6gZ78MEu20pzhyetIXZHAKuR04RnuHbOqGsIVF0OISGEExyx2R1Joid/d
ge23r4khs+emn3E8JqTWpdelxgkwvUPQeQAW7jfamvdIzL4an9Fmisz8I0+K9mHAL5dzgLWyIzXq
04lQAMQjRvYB2mvQTNuJ8rptrkIfbq5EGG97BlzsHSaSKGfWvZv07kOgy75nmArNa8aS+VmzfPaT
ZqDkfVf02g/sT9VBpi7YyIiPeRa0Ox3iiWRqKpzwkWwPl04FrSiiqGjbd3H9BAyGPHtYDrNKw5Re
EGO4ZPyobjLUx+e8Ls0bDzDBpzTH5IzS3ueyDffVCOUI+PRcE5FV4rHpQU9aUWt+9mZO1SkVp8QC
YVaelEHvdmQp6gGiikRh7rfmQctgbxu4uzd4eJ0negSq77FvQpHJ24mTdziUX3rFjokvyCLIUqQO
F6FZsyk2eTw9xvZQvscVjanoGLm76RCI9qWM8sfcTPiZ2u7kbkLZTeyi8uabbdv9rs1j+c7EAj9h
YhbaR3Kiy4/qegAvNuVJy6aKtVuXuP6jYfd0DnTt2N/MlPLCpW94/dqamnjXjxUU38yIttwm2ffO
NsptMngufzEjrjfEAMSizrkxOJGInUtwYeOIML/aZC637EZ4GZh0Up3x7uYvHPuIRo8Wipqk2ewl
CVTCV8iNQ9rr9aUhOWCBAlDqRHpoJv8g5BGsMoe9Hrvpsx5103MTD6Qd48xbpzLp94Ya2quDBMYE
YfizxWzIy2PcDsUTe2cQzF6gNmFTOw/o6Rh9sJLqbwUdbDAsbDJdQWDtUz9on60qbDZp00RXM5BT
yS0fTW/wLuwdTt9oyxPaXU1gqFZlnENvQV926lXKsQ+hwmnuYAvwSSAY8pt2420dPdXXpkbquJeq
OYuE0DMGtG8J1dIbb2yDcwLY7BJEju4vR6+i2QmAy4TuRtqsba3oXkEU+IyHSt58FncYVEIneEs6
5RI11bWD35n+wR6a6po4afzW2VXxbKDU0lYSVOTvJ774VRhDdXICQ9t7ZgKLSXf5hIbaSo5sR+1j
MGIK4eg5vkxMKK8CYDZnuyw0sAL5gsO68tzdxHOLn0JukAtEijWemW0clvnEQI2jX3hIVb42spsb
Ml01mIK8vloAQE72di1Ab1pTybK9rh8Nd6R8CmOo8wprN9g1xFUeOlTzTVd3AY5QEldxic9yaXq9
9Y37yL/PyZMuE9JaW6QRDw2lZs7wSuesOqt7rEsx7cvY0r4iLzGoUfYpKqCv7clvlZhrDPNtVJjj
E3dHJQF/lu1N17y5moDFhBWm1h5wQUgMmYMczGgWPVXVag/YdceDHpnDD6mX1l0a+DXkU+zjxDqD
Cjkkic09JAJnG7IXnneyqTwZmgMkFqT2tgU+eEfiCggEX6jdEDTyP6WcKCg0Y/FlUUTwmdhWxtl+
GN7RxKYtiAR8ZKkR3U2iwlaASUtfN1mcrthMcmhvrOBg0iCJ4sV7a+xpoF/AnK0/Qrd8G30q3ZrU
oMyqy6k3i5zx2oGEAi2JwQK/TgGrJQFgFnl2gi2KEL07ERtfKaoELhxNUJNdn4LNvmYf148zIl+f
l715y25c0XCDlcjccYATl9CYg60mAI/FUHXj2Y8i/n/Z4H0plIqOQ1sM2yrXYDYhi/p7c+Cdhfss
2dNXQwskq5ybKVtMzyLNhmfAJGOw5EpCoEWuIL7D0NJwtG2o6+pLtOmm7zCOjan8LDitpYvChfW8
dI3efsFUpd0yTZhXraNAAR9bu4z6Qcm1mfZUTs6vTQ7uWfpRCeDfnBITKs7HMXwo+Rvh9a+sdpvY
8+KqyXxKnhzNGFb/bMj8NSyCBdfSJc5bB58mVnJb/RYu8AEgAf63kouAgndOhUAYiI3wh69IRnn1
aP8HN+yvSY0/v57E9ElOh1+t3824YRGp3LRpWrM1bOFx2je7lKcm+La4P+t5Fp7aTsnjP3+Ts+f/
Vwsw3yX/0w1ymZbSf7fgGgkeF7z04UUMWbkqC9xoeIvc2b2oY8VdtwrMIYJyB7c5zF33g+1F92Mi
RA4Zlj5mKBqQOKwu9a8lWMn16Gb1pvO9ulw6vPkf9dSkDUsH1sYaqfHTddmTTcfWif2LjSYbpShs
X/75m/pvtma+Jyzt5BNQZ5T6/ZNsB07muSmCyxinJvqH7oMbbkKodHV1QDOhe9qmLQK3zPjwz1/5
f/oZOsIiFyr4Ieq/B4z0ifKCftKTy1hn0feJHuNXR3EayjrH4jJPFC8nxyj+g417vhL/slE70pwD
MI5j4uA2LIVfnH/+t+QZApfNkSFpLhIejJ2ePTEBXxT/IQ1m/Hqp/PlliGjhTbdMLDG/Jyt7FFce
5Glx4VWbkMunOEXo+9zVNxkifID6FwzOCzvJ7cg2E6bkivaLlzAK3wf9P8Uv5/zGb98yUCpSVpLL
lpv0t5sTJojMAgTKi6QChGE5DveAaQ0iFWofYQXu7WZf6sUciginx3/+If96efE5WJKIMekWYZn8
FYz5Ivjbx12bMEzyiDx/l4fbJI92fWdgWpqR2OEqpebFaZvDzy/5v0og/V+yRb+kkbY/8jm9U/8/
EUAin/O3D/5/CCBl79mvAaSff+LfAST1BwqQINOm29I0HH5K/w4g6X8IMgWGUg79XoaNjf5fASRS
RkSCqLcwlC0dnT3AXwEk4w/SFoKHhsWFZRG6/t8EkH69I3mWy/m54xqOEJJb0v3tElFJ3bK+dv07
5pNumZYCMn8Vik9hDvnubx/K9c9r/pesE7uZX24G2xEsMuf4vkGUAing9682eBMUlrDJzsrRbo1b
Bx8cuup1SvXdwvcC7RC6ZncKpRG+sP6FaO7nAruq79c1tTR5Jm/B0Nu3soF6Weah8YWlD+oRJHRq
Oeooi+78uk+rM9tR9652fHEr/azIeAnmlKFXSKzmNHkPylS0BJjYBjaQOzuwN/hddwSl+4faM0I8
s65uAUHzQDyElMVhCesmEuBumOMoHXqJROAaHJpNDp5bp1PeRgcNdilkHFwDCh3p+MottvCSfq4G
OlikYVVEfOb3rZajZEAfyOcUViGL9NCHXSKcz2Sag7g4iJIQWQLOMaQy47EtJuvghNV0wArQXfI0
msZFx+Jpa+UxMTEWR/hbCU/dGfVkQUCLIrGsmjF8YfOVn01O7tsWEQsEvWtE+7RV2jubeLwK/Jdp
IrfmDuGxdDYkFsSOULf+wHshpFK0NL7guuJgBuUNw4MVox07mkRH6UFUULo2NctwwqWRgrxSmDFX
LohPLFEqvpOW7+46FJiAf12w8vS4A54bEZkLPbDpJJt8kFnKbqaFjlKwZYunrkJWgkSUE15FMuVP
mCMBUSMmEx7h4LCa0HLXYhDJ2cpldZSWZm0pse03viR8I7NhxPCmV3ued9SfKdmeNNpzdoUJgW4o
UaiSetBv9Ey6tEsY0zbNlKQJcjK0a6JYkGHgJyyhmwVUyZEtSNY2+ZoIwXDgU2j31RBbG6lNITU0
AxDo1ohP4wRdUuKvrgD8T8mHr9Xtte70/gELYr3JJ3O4T1rhHsoGqhxlPsWWPWOxE22q71KrDR5R
3VlGTP2QPwQSVG1Ty+xag53U8JVjY0RUM5lvO6i2TevY1jJzWZsuY5GEj4GHtS2Fn7bk8d7fN64h
ngS4j4+4ZBSOs9IIZ5JkcnAmNEERJslHwS27mZBlnwV7OhbJCrsM43FYLhlA2HNjTrE2fWr5m4Cn
E1ycSMKa0XBpLlSse49NV6rHniI26pSxHOCly3L+DpQhL0q6Fx+kkwXhMoLxcmf1uAwQW5MdtWLF
QzLv1mK7C+/mAN53EYQB/bIxNgZm/G5n2LRvZZxUb2lXtnhV0wn3Key/jAZtryQxgOqFfS2PPjIh
Y/g/GHxnPjogH1A1XX0cMQbdMF8l+0ba5DGQ5Hiz9nZy7N2qNFejHPTtJIp+2CiluKdN3wxPMDdx
JVFaGH/z8PXQgcuxN3dA3cHNMbHCFc1wsiefLJFykuK11e12HdHJdV8WafvMQyraGwbTbsNIvMSj
k2zQ8Vysqnq0MTDynfDD0qk+a9UH32Tj6o+S3ojQMS7Kd4pNgpVk3zsmxdt0907rMExYr0+4Nrw4
607Mh+Od5xjqvh+d9rPzAYDxL479c0YFnIWY3DhvnXS1Y9c7kBR9i3UF4YaNcC0eFGXG+puCcfSD
KrqwhEZNnOkDx9yj72shmiT94U6C/ZqN/G1bVbEqauhbXjxoV5zD7WaiNmrTgnSZ4b0+yz/SQ9TX
DSZ76DAgkZRR6iQdF0pnl23C1oU7TakyZnkFKtn34ouLufI7Ju4c1niR8i2NnBq47sez5U7lHQ5L
EMKzRZza4Hx6L2iuwE/CmLjX2wTLWRhapzy0xH0ITuATqam+IxDK6XDZ9PDLRehwNZLjYNuNo2Is
uaJHDAgLm8zdOmcm3Q2WkC+xKIGFFaYCM2Z4K+pvonWVsQ8p7M6/l27SbaXfE7fVDRjqOget3ZiC
CyN3474Z3I1bUfvgbVpUWxfug8bbsia5JmRH/0MbVLQ+pTodVMCLN1zS2srzTXHXF3o/grjH5T2U
urs3tNE5YQeN7kyS9MSGUk97oZCof+ZkDLGZ5rD53Bp5JBSU8sBNpg6mR47Mj9IIZLSohBM/MFYE
71UemJuU2PO9E6Hkp4Pl4hrmYYjCCo3Ob5vz0JvWZ52a06OL1Xbr9UEF0q+jtYGMnrEpJQ9404DB
Btk+StZqcvVThqVopp5gGKOtLPzUzGbaAStEM4xK25VLpxwwDTlZG7/LwSbT0VWGv1JBUp662aRB
xa0OphByrIq66ltN7ORFidI28WQYbKJjjepFZyz8NcFn6ybM3rzk5G2cVWBbkC8tQhlw66NpsEgm
WVWM44jLqqK1j9JQ3QBrzFOaSk029W81c+xNuthmV6FWlWcPzfVoG733NraguTeVW9CnYoVqb2Ax
P7lubW1EqBeIdpH2oeeQtZcx7+drryqx5UtArXez/mpWtMctRJDaRzYkcpv6+rjJgxJDdRRhhibr
ZDWrsdLN97HiQlxQqZrehbzjfOATnvaUxX3xmkJgu+jO2L8GA5U0RNLGRR9RNItgOTavVjUluyDr
FSJOHb8EljDgWSo8vj0LX+Bo4Xj0JtkBq0wxcxnCQ5HtPfEAUNGjsouuaV59ht8+dQP5ClCxbsRW
if3eEtMWHjV9tpDwoZnee9vpGt3IJm0ceUBrTD2ONtmyGshNXNXhYuxCUTz0wqhPddC3xzGoBd1k
drhXPVmL5eiOzbcx15pD3VVdtchELLZGASy4SS2NJcRIwn3jJAOxEAM36y53WeTCV4i+8yl557ij
9o6HfcAfyGPaQQMP1Ql9uvzKRty0S5eC3KXCK0J7UQ4/LU/xlbANtaubHCNsozWPIWazdtTeyRwn
jIy0OtO2kHbI/I2F9bcqbrAKXAyiJs3BIHCBAm4U9gaXXFBIzsyxG3xMCodgA5ILFY/Kt4ZOhZZq
MQRw2uJi21fvkTVk8NpnuFpTaQjN2dCdhZ6LdVQAl9cno703NdKCiyiUxbMbZPZBeKEdLmiOM45O
4GExhSWmJYDydOTaIMvx0MqGBeHGRew8wTFlzlQdsRXgYUZegvUtvVs+VUNNZDC0nzzlW499z+Nv
0dR1eKUDHN8lO/4HFSc12GvHBsrtFiOmNzwSHetMMqz6RJoVGHVNh5SW0QZE1rWVqjublR48DL7y
0UAHkmWGHj1Ffm9cRcxVtMAWoj3h3s6vTWaC95dzwlZMTv0tZEQ6ckoBasyi0nrVAvK5OE0N0J52
8db8jO/aXdW8ddGIjWj0Qv/ikE8C4hy4uI5J/3pEmLe+wf5mrIX9KqELnIRH1Vw+J4dJVBVflVaP
64JtC26jP+Wywe+21U8RjZoIdfDyieaxelbZ9FlvyzCy3Le9VVF4iqu629TUSnzVs17nzcpd+VPE
8+tcEnEoXfHVzirfMOt9wg8p6/wpAuqOCaZP58VHWwtgZa2302v1UzGcatU/E6RCRzRHz7pZs7jo
Rw7uqllwJKjl0yYxq5DjLEg2aoiO+U+VMpgFy3GWLmE2UxwfzYImpQjiMgS9ucPfTGvFLHxmJJz3
2k811OlczKVJFu55F/I58YldeeF0mCZwEqzDWVYd0ibaCXRlrKSB9cKjkOeb15h0rCDHpp0ZXCE1
xCvybqRSrSj4avOEjW08C7p63lTrEYX+MI5dvKZjq6Eq23HsQ1hU3mXqSloBLEWhY6uZKXuRRDvY
vmYz2eX2dCo1IwMhFgqMeeUH3AJ9xZJsuitYy1PME1POiO8Em7osVX8Y5eiedb0eXnsjq89dq9Qq
JQ/7WJjg7Jy6J2zmlrn+pftGsY1aB+mNBIFABS6cbx4q8EJvde1m1TbMRtJ9V5fuywsuWoqswqBp
HmOs3D8w9AbPLPR6rvZ+OI9DHxy90rLP5mTbz0Gqggec7819Y3kurta2fRGelT8zWekLQ+eZUzd9
85RVEQ6A0RfRl43P59XyM6qf8zEjKldybIIRQcwR47TpckpkNfTdhji+Nsc2JsZiGvRZlKBke13W
twgj4G5w095cyb4enpF50mcTnHoD7zluV/UQj1vMBeWlc/XsyKsY66npe8ceQyeYe6+hYGzAyJA5
tfHd7FXywGlP22oyKV8BsMt12Hf5mUpsb+1H7bcRZqBmU+pGmBd53APG14POgcvsjQyAsHrUA62X
3hvHsvQRd0x+4huvHlIZpUh8JmUjFnbJH2PY9HdJTK/iIjGS6WsUgzw6ka+FCwV89g36dcSew5/4
yBRFvthj9pThDHtu72YXYUD67qYR3mXSMN38dIGHPRnWjoNjuvU6R3/lJdFcG6Ilq8hw5ZktKBp8
4+HzqSwS89Lu6QbqgvQgarrr0rqiVJdWgF1FyG2jyrjMSI/klDhMdiGpsqgbnki87CdeZSGvgTpX
j6UftvTA5dE1COmmpbGH806rRZJ6o4AaERgo0D8N7QMd2Vu2vd6ewPQje+IOI5drRAQMWi9wtEWY
+OWepl+FfJgCdW8oy/wKG0ZRs0wpJO7JYHFYN7TPzARI2VfTtLP0ovvWJ7V1SKWmHWkCSS+aQTvz
wg6iElKjM3xCWCdg2ATOobSFs526iJPSrMManhKHhN/bAClxT7bU8F3KMB1REZqWOms11cU1Av9y
85LWucdkZL3R05gSdZyKq88SNp/vVAAKlVWRUi+8dFgmvEC+ylKxpXP7Fg0kUNSs8U5yKdOs83MW
C+uc9ip96wvZ0L3cWE8xtdDlMsoL41WnJ1cuMcMjndZVpZdUK4bFPUtcfJydnxFLauDFRpVvPzha
kh7Cmp9H0I8dXNmoYoIc9Mz4Xhl9Oa2rMgl+xHXEO1xxigAAmk1Uj7PEdoa5XYgARtzEVryo2jZ+
zLFCUTPGO7skuERRTZAm70lIGHDNUavCpWhX9HBkBfuX1qDJLSRn7iwmMszfFGmcO6MpxKWM4pKg
V5/h5ygDY13wvbxOumWsA+oYKv54a78RUTHXuNudJ7eKsm3hjDEPpy56B1mvr/xhcF+0sEw+iHTq
JBKw6i57ixaoeZmav5KbEF9aDE/aY3recED27zyLO3iSiVhxbmg2g6xM3oFu9UR0075l7Jvu2WZM
7P+Idi5lrEsiSorRt8BZTOwJXHODO4qSPoi8JoT2j5Jx7T7uu/RJiSZ9QlzLvrB/qROROAJtRWoX
G3JU1d61C46b0tLkuhRm/gqC0brRoa0+ezo3Hsyghg9CFsZlpQgr98TJJrya7BoUzF3DP1YASG+M
nDA4lMx4LIqOSHCBV3/usd6QtQvAiLr9AzwrYvXkFY8RZue7iqw3pO1hig+V8rRHT59ijPdGghkG
UrI7FiBRO4/cuNXWd6lhjffYNiAytF5IE5qULk9kjeE500s8wq6e30pyf0uDyCYhWak9e1U7HVui
Uvjf2Tz3S1fVcuHJqFlpjRy2Y+1QIVz6SgMfTGLjUJYj0fPWFY/YFMKXwaqH9zTFR1lmdXvRQsyV
ReFFb3VceSdCiGARozY5aRiQVm1qm0tTlNpd1GGvRiqKz20Saa/B5IqLiYQBmLYw30Jh6OeIYMaX
XRjlC4e7/ObjKFu5ulY9hj3x0D5OmH6Hwgrm7juyv6o1ji7E06UlnBLUD4+bAtrXZchCUGsYaSPG
w/hRp+hzKT1ajqtx3nYX4JWjEvztwqKKaU2VJbtknF3JU+X5xfukk5RhvYkjTZGxMLo+fc1Rzrau
8gdagBz2nIIT1DQqcar7rn5r+HvuwWP3W34m7blx/fQusIiOGBLSMM/F8o6mW+jNpkw+Kpw/lLkE
0cAvUJ/Y0I3njE7rZ7vsJM1R0Q8+/vxF4TvcWbhYrpWeDOeINczASh9LVzWAHF4O6J9igYW9XrR6
A/OYduDkwQSOsGun1AX4naprbIy0wxq0hSzDwMS6ThgXCpKRjTg54E51I1UjiXBPNQnv41BjNlgQ
EA5ebN9hGBF68mADbwFHQ0X3Ah8c6+6osfyH2DLkUU6SmrzEzO9F5cNrJprt07qdPxr9jBweqTCA
3XCWUxWTY+uaHSMgOb80of9NE/apwF63ifGbXmyHmL3LSQkxk34ecvr2MSI5u1FV2nSrojWKH0FB
EV9mIu9CVy+C+2iklD0DisUhZxnnTLZghaetFXf1g4259V7i6b7zs7Z/rzH/3bsjeGepaEiLm6i+
45TwkrBSxPIyifgpFa6248If7zuRtI+aTuuBVTUgenvH+pBB2F9rmu4vZVIFdz21ebeAzpJ3UGfE
zPjlqZ8oT+68ZrDxjlTVCbMKWV5t0jk+uWlFXItY0HvpVgHuBNyxuaVoDhsxGBt0bH/5PPpfPELK
hADM4RvHxzJ8UGnu72jBA9yMwXgh67ZELCnCJ3w/4IJEaQUYjJP4MKEE8Kr1+keT6nMaDXXxUcrB
O+QTEGbEPIsApZ59VxFNHPqI49r02+AI6ALYtz77ExzcjbWoWDmPEW3QPh1TYPOQ3lKEd06/03sY
2c1GEM+D0lwH4jtEbagj5BLObW8jSWrUQNPSp7WLKRkAAvBf2/QFzsrQC9wtIXWLIvJSryhRUg6z
PlfErcZRj0OeV8HBnHQiTkjQLbYy1cgVSbwCwEDBYSFPBpYAdeA7HzxZ6B4r2Fl+6HZCGYlg2/CM
cGhstaoqdhw+8KAEMcw+TQY/PBwHJOahuW5dQryvQ9n5+6jpZbEY+hi1QSSjdZlzoEdHeObJHbT6
NBESAd1o+OlTW/nJaUwNeKUUCtGyIQ33PJZWuhoLo2gXSScL5B4Vt/GyyDBcQbWJ0z0N8joWW5vW
taRLVt0IeKKXYbCxSAfM7Tz5tgVBcIbz0hwaHBAbu+ydox9jmsDb5n3CbgifQpxc66Au9G91Gc1O
Ina1C7N2m72P+H9vpq37BL/H+xB6bcO6cSx0sGFqoiMNZFiN4onzaZmnW2dGSgls09c0JMu7bPQI
WkBpItL1TXrQZZCv0w5U78Juo+lepk1+lIGUl6w25Tez16Yf09S7rz74760vcvi3upkxUOWucz8Y
qY81i7FhkfZudhkbfTi5+XzIZn2xwsNT7sqihqZfd4lzr6cFx8OsQMcL2La+TaaPY6zqqNbpam3t
aopKYF5yHvYiFZNrCuW15Wl9sHDcnMwki8BujCVnz9hBV0si7GdDw1SkRdkz2xb7PogS7TmosvpJ
a+LoJP2kXxE1z1Z6U/dPo54cU3xQ/0L2/n+9sJXSYl/6f/7NZfzvC9v2d2Lkn3/ir4UtQEZHcvbX
hfE3YKTusJW1Z1Ykto0Zc/zXvlb8YdoGfwJdWMfKMS95/wWMNN0/dNNFAbdY8EKjxK3w77/Yv5am
/wiMlD/dC385Clii2ragK0AIdsY8AMRvJgqtbDKemyNHcpDpZKzLA+9MFydooLtbbn4kfs4c+l6r
kZAWptlS7WyZBnzB2nPaRcZT5SWKgE6us8RUw8pwI/Mk3a7/EKVDkWPa+leXRty7DjXizDrXPKM0
SwcsiaOdxjZrb7I12ytIwmJvBw1VbLj9MHT55DB+qPl0tlAq1UjNihIIWW4kh9nLmy/7Kk/fWjV6
FH9KdC2jw4gt2XsKnrByWhdgEA6Z64V7+ou9HaHU6TwoXig8NyeC6V2jv8L861a6lc91EQHJrKxK
wL6xpWCV28CB9Ab5wU1NcCuVzc4Rrb0zkia8jIbX7QNutkWjZtJSRRwLN7wd4GAqKnuR+DVSBygF
Rdc0O/Fl6Mb1YSSosEbiGw4hcs4pRjMEFZZ3z3mQtpfUMDCmNcp+Sqderv1syu9zNPsNqXy6h8fS
gPpUOmwwsxD7HJ2PPZmbob6LnI62dFeYEzmcrrl3kI0Y4rHirIamgwHZuumxR21eEeBX27ivxgc7
of+1ofz7pirHOjKr4BlpTWfHB27voqYtThVslNVAAdcJxkx1tqDl2yuWBtpDn9rpdmCuW/dkJTcl
UyNbVpOW+amUh5iU2SkFpPLdHuupXrLEcbZFB1HEgLZurAJNRmrplxZdk0RLXPaPMd2NpH+l3GVi
jO19MhhVdKdXjaUtjVCHjuU2LkJqPqTFTq/1IQI6ZXrxKhsGDbMWRAZAdxwxcppfuCCYCuU6Rcan
4kkzkaOzcFTHwLO1+1bLso8wQkyQA3l0N63tE0Mi2wgREZI0APys/MrDgRuG04tb0MZXIBldksqo
oEVlub7OgSjc6D2K37UijK0VhT8JstJcjoeVjRZjrdy0Ou1ZBOjVHdGDdic6SRaUeebZbQIq84qc
Elno5tmDgT4Jf6pv38IipLdKS5Kb40f2WsD/u5cYtCmkq9/9njAt7nX7zF2H6wg8HDdqCeJNWZHP
uqGzBNdwIc6kIM19VXrOC3k5yEFgHJ8wO3gUsXZQLtg/bTOYpt9IyrXVosUq/skaMKsXXl5EBwf5
YFVTLj8PWmF3GgZfu7ho8ufMH6C2Ft34JDVWngufNO86mlTF7YU+pRmOewerJj2Lqk+Dldn08xlE
925JyidDgZb9w7a0itSHmjaRXow3wqDG1QSw/cZgbX7X7La/t+u2WYf6VL3UuI2vmSy1LYBT74QM
pZ+TMhA4PxOBTIXYdslh0x2m0h33QM5JJPaJz9rHy8d00XZNueTdiku8DBsWNFHm4OOM9I96CLJ1
OFjJ98h3g4uGKOkvfChw67ZpqQuG5nI2ZRBfUuT0kg89mT9kZ2Kv2kQvnl0134qhoxQkzT9rXYU7
0Vj9D9MqqNeMaYDnIz0HUgQ3jqUEhtIBLADrmXM4v4zD+bVMzNq+r+dXdZ4w7K59xw55Q/MqN+eX
uhlzIar5RQ8lr9garqDTNvEq2Ook1Id5KkArZ0CY5lkB/A3t5PP8gKBlvhEYDlbGz/GimScNFdgR
6sE8f/AJ+auCMRMeA9NJNs8piVulLt5nNC9rnmP8QAfSQbhBv2NpVG7bMqS5nAk+XuTzGGTNA5HM
zfzIZTjdmzApfc5fjE4sZ9NDOmjjsZ0HKwKc3C+h8rW3eWUXLODu1hvk5fI6zsOZH5bqkzw3B5kg
C7UP/KHukxxT817Ms53gPIr8V3gVGknX0dg4NuGTNU+FpJXSRYZcdKznmdEJRAMQlTlSC3FP40Ga
1n3j+Jt+njczSO4rb55B1TyNermT7CkSYEQN26aJlyCGLCaoPmY5xL8Bl2Gq3LMbK4pzaplSMO9O
UNH8qHxsA41NnR3lUJHMury353l5KjLrwvuEpUcWewT5nCEJjvqonKde64LH0A+HJzTW8Ec6j+Ph
PJhPIip2Vj8YWzsO+2fTqp1zASBogz+bqy4s+hth5Zk3qgdjvzByixRR/vMMkMmxveD3Kb4CXJYk
5nz/gUp1zgwYc4kf/DxJoMjOnBknob6OhLjCA3rBLFxdqtrh+AHngCiBw57bxcG34Vxt7YqfR5Zk
Pr1Yac5WdXAGzo+qJI/1X+SdyXakSrZtf+iSAzDAoOu1Sy5HtSKiw4gTBXVd8/V3osx8Kbn8uUac
bN5OZieOzAHDMNt7rbleDzuhHmDlw77wRQ1HdpK0SHbDfD7q5pMSAWvhIRs44oPqxMjrecqO8mW3
AiRXbNk+cOiaj1/FfBDLdAFnSJ3D+Ozah77zukHu+4wDML36wQ9MDu+5d9+PirzysH/tsAiHj0ZI
dPswHwH1vIQA1MYten1Ognf9fFhU5mNjMB8gkWL5v9P5UIl1S8P1VPSHaj5ykv+age6bz6HIsZzv
NnXvYzkfUe35sIqxB6tzj44CVz3uBjQy49cqN+V9Ton+eRjj6JEai7brK6PkTeA0HE8N52KaNQzQ
8/Eczeahmc/PMCGQkmcVZ+rX47XGQTsOzYrAHM7egaNUu2Y+j/t4RL+TwwzEtvPau6aK6vthPsHb
EC4OPRqg9Tif8zHN8KaE8+m/nOsA8rUkEM/VAVXNKUWOLdIYK6cpGTi4OoIyuk8pl2/7rJWHrsXb
iAPHg5uE3bKf0nhFAIF1XXYJJKkiey5eyxYyI7k7mWsZhtFS1UAzfI3gyr+3X4sewWsBxJE1DY9p
LpAQcUlpspxIsB0tQ25wEkaYBwDoDZVurUgexkPaKdGzCEt/VzSo+6n4m/rGmOsyYV2NNNYkXm5h
zz6puYwzvlZ06tfqjjYXekQ4oZNDGzHcAOUKbnGWxDtnLg6hTvvVUQXa5q+Fo7mE5HQhrv4ejMSq
lwE4y7ni5My1Jw+mBHQbgsYm7ItXPYKrkNzrA3RmTqooutgrReZSL0esykoPOF12ZC6OThw9A+5o
IPP26ReozZKAaxFdJ0paLye8vT9wk6EW07Dir/XCtAO2gT17VGB9B8UCdep5CHqKAOEwFXUKc2ia
SddK9XIDZc9cKqCVrhEY+wSFaWWzcQLOefRvKfj1LfJ/H6nasz2XA+1It35ZRtJeE3QovpOpCQsJ
PR2LuD9sBsVQnkVaRt+JkXSO3VxylGrjLDs7YOM9FyTZatAkGGo8bCbTuOyC1vUciAI9r7K+nObi
ZjWXOUlhouBJycqZW/Ddr1gBmOuNwLDdNEmma9SIypM1DdUVjkPiaBPYvUTDGltgQt59JxXKov1c
iq1rnWBWjY5RBiEr29qh1ewqSxhz5QBfTxLymvds66BAtf6XQPoGW5ReX6Ze0e5STU732I2B9/Ky
4amcw70GXDC/Bk/JrqXPTrpLIkDZCiK1YC17hJgqcKQtjp1oBz04xcPLkQIgkFGiXxtqmBN1lmjo
BcoYKAL/dmOjdVzjwA3IQkTG+AOyCCHzOOqu53ZrSnmqF+FqSKYsoCcJSATzUDPApiyjEcyPFrWU
5gx1Y/l0z+HuEYlnokHdCMXI97yIc/CzllInNKP7zvH1Y+d48bNvxA+to9eooyp14shfFuzgDM7q
1aZsu+IpjuNqbWl59wsxVfMsaGzg4TW0L5NVD9s2GIoHJWSvThevuSHmz1zbpiKpOE3md7zPKpat
EA0Z7ZwneKPJd6GYwVHM0I4h8s1bPsntL9FOwS+b3lC1NPTE3GYSG20fpWy3tH4kqF1P7lonhHWL
vrHl9TYbCm4B5JoFG4NuPe+jnw3QdnvPpIuykqBX44VMAmiWoyNuNN2G/uKZGX34QIbJtV4M+QHb
i/MXdoj4EXIsZnEa+85fRTyl4LOtwMRhVmbX8dhbdNEzy6EOPRg6QhSdiLiBruDa9lN7KcnWvQWG
ic/JsYaNEdTtjc3WcJlXevW7zoMG53LRPVotWohN0HXg9tXc4LQ68NiaTvOePXbEz23mFeu4cPJ1
bRX1YbbwvJhdJa7UBpZSTnTZ1wSkJZI0bUq+KYVp3hVDj0TF1pTmBceoSRQ6iNj9BIbVVURagGXi
bT+wp56+YCzkYEX8GbBCUuF4snmFLKDwkNsIsTWaxttx4qKpPVjZpvZAyFiJGPdxhUIXOzZMaSqD
g4XHfBIvOiblAHK/MJ6SKmZPZhY0KNChqPYq0kvVwSEZGS9OAi3UdGZaVVLn5b4OsNOD04zwy+ex
SlWcLj9TRP9hDyGlpLSqoK8pVqDvx1pX9mlajfQ8sWATAqUWC2xKsl/6nEq+xZpVHSMSIa74R/jv
zU4fdiEtfSLl4/EbEG8TllXbZzuFPf6yw4C/KzJdJww6Cu95Yxv2s2lM/9aeEyqzIHvEcs9OUZV6
+FO2XXmHX3/caDGGwoUE0v2NOQTfIOuHcF2jVAns6Ecay+qaZdI6dqKfrhsg29gQ00IufMqFO+SF
pJl3gPvpykRbXWKKWbLpZKdWO85vD6v+gMIwKq+ohnvHKe2ZsGnVwYhsU4fjYpKqpFD6k94uCdkA
nSYIgl2hNkIS5+CPINB07Ne4faufonXMayBdSEYC3K5QdKYM9bE+qPsQT+zXQebxTWOYFfvWDPpU
DEgOB0+34SrL+5ZiO2AAf/CvRKO3+zqL5S919KtrPe9w1vdwt57Z4XY4vYmAXgmm+U5Xy27bVY5n
rls9p/FOPnvyO6CH+6RFsnvEJ6nclnVUHkPM8W7BZnbvGeRoRElB57hKAXXMu/nmG4EYDisquj5v
xcSMj8iLbLHC+18+Jxnl32ySYMD0kNbGovJMCijFUD1I/sCDqpeNG/lZdMimOHkp+yrFSTn6D0PO
ViSa4UVtpEaHFCWWuNUSXe+WnnSQDMA7btdarrXXBcfv60ZyKFi0dlNsei9ov1UVFs8RBeeaEnPl
8pfiH9LxCBGvMawthhbdJsHE3r5KSBPa4D5RKRtUCL0qadYHB/Yg8g+fkoX0+OYHvCh7tmMYv23y
I1He1XtNQI1nASN/Gz9vssF7CY61KtUVHFl8XHEbsc4RW7KTHWSoZdgoEYTlTP2t6W1GbSWfIwSS
wo6GDT7fplvC9Bl+5wWczqXPrX6wbFyCmTXExyyAxSH9MkV9G0LKDJqcNUi2kgOhE/81qsFARnQg
GEX25VLTyxaLQuAdeQGs28jJEZzD3VlTn1Puk6qluQ5rci8CARrPg2+lIjAh/UePAcx6zZbsGPVQ
la36NUnwUNdy3k6YjR2sVPB3S+gKbA/ZRB1K2ZbQTalDwlHUg2daJa2AqaXATzUdg8Rf2QVPrI7l
iuKLw06lagaYcCVrnWP0Oq+v1gb0GaoBIEtPPX8RWBURju3g3WlkrK8sHAvdwiYtnXjMdqg2NV3I
OxivOUHghTUcOdmZxyAZnOeBs862c6RyDHxB6mhJk+8wVg7OIhGHzzm7dCoQjXKnxQ4bcBU1ysDt
vMqmgp0KVcRdpni5m6lJeVNIA8HuPJdILlDsgyInbRcESnlTOkN1D4Ai3NcJPDCO4CyJk22KOYdb
XWqt4VyxoPeI5to++ZKhMl4gr+gfEMOV61qC3CUPQVsGgEoRqga5xpEGne1YGc1TU2LEqiPa03Ss
9H2IkH0XYzH9pcF2InmqGJ0rdSzpS1RW/YJuO72iqNc++4kkM1dviz1Uj0iC0eFfd5D1t2M4YZOF
7nsX4JVeqF5C/z4BL9dzwStbwArTM3ZZWIK9FYWTjqRciaYLkzRbkHa44b/F1SrIbiHuBEpVrpM5
QqYB0ifC54bRwHtrsA+LmqhHnyN6fKvJ+ADC17pClDJeUxITCzuGIAWn2NdvEZIo17lUb1O0cqt2
DL2tBkzjWsgiIziZLfchJF2FKoNjPKKpAG5mj+PONvv8dmIXBBlnxkRbcNUwAjg4HzjQrRSYTxtR
5/oGa4q4j+m9c3cpj1G+giB9U0FT/cImMXqaa4sovoTWrdUAtcg6BgBhLY2oTPfFYDHTtUoZypVR
WLZbEz7UcM435F+qFxQBgkCPr1NaBn2J5STWH+m+N1fSHP3HKtacZoEgSNqrqixD8qoNATbegfYS
jx7N3zBNHwFrRF/5s8VvBNDpYzlNoOBxEx1opuWbdMJzR+AvALxhImAX0itY8Dx8JFspvdNxSYLf
yXjxBJiTsVPUbcNrc4O8hfZnUIfPSpPns2lJubM8PbsN8AAWgFlbKgOJqPisVv6qDZwR/ZZGwmfS
9Qel8Em8LiQJnIZaPOMjKu5a2DcLjl64IYRT6VQe0hArCmg2tJH2hrIfUEclRxVjm8TcsP04IvLJ
7qhXKDde1ySHrHECsWYPPexQEyU0z3vtuqZGsFf8LtoOsVWgxQSFFFJnU4xHAaXxR4964cqw82IH
mhvelYOut1rkonesJbqD4KVTdOXFl5T5FiO+b3bWSZOZC8ekg4aTGZ0RcM3M+lH7FQETQR6D02Yh
Go41B4hgadNAWLW6kT1yIsLB0HjmD7bqvJMpHO2Dj0LbgkxNuYamNEHzHcb8a7M0/a9jRrwrhQWT
hp6XCnRyertuJyLLFeKIwZI7WJaqRGo7k5SJ76lf23sEjBisOKNPztJXjOmgRq3nxmaTFMh0VTrm
I96sOzNIjDv2ztYN5lDv2aDOSXiNR+l1yWd32jh6ED2pwix+eFMQHjpdzuyRUOTHEI3qllVG3E/E
OP0UEO+uRFHU322ridcBlYxmIdpBurbjGzjjcwfMvmlRa4bgplEKoUFQqy6UPVCWKARfzEFDMtUX
pJ6PhGFp2WA98CVDtu1ohJeXRvib2hL8/Lid3SHW+CDRd2yHTqA1EHa3jcfBv++LDKF8Y/TZ3qbO
v9QKq3tADujMDy0k35yCgvfkSyE5tCaRxuYzz17rcdltVSppupzGmNQ7E8EF57IIjV+HH+YqKFqA
MmGWbmzZYYIHRb8tCzEtBADLZeh18ouSDf6WhTUgLLkRL8mYlkicBrnDTAT6lGkSryIcTnBuFMcH
bk2722k17aWsNPNBDUztITQgMSLt724BkrHLwYVlkBsdGdjkcgksXecXHvQpoAaawrGgWjILxbyw
+zGA+bxOUSCx3yH37FA7pveQsJPUliGsHfamSXAnfUgzY1XCnh6K7Djb2lGe+U7jQ4kuAlAgcUz7
PR3wPPjsOfatnea/ArMuEuiFZkdqWEwFtDft7OGVz2F54USqM544qY/bpApZIi0QXqtMg7M7RbNI
StD9pyQ7xtug82sX/5/YGJUa7+smszcmgt+DLJEJ+LVqkKQcJLiaAGxINudjcYvUFyQexyHtaHMs
gd8pegO2rQamAhqhvkrZoeEwKml8j2hJBdRXhyUhDjLtjspWJzaUGpNuaVOTfIkoefzkQKwMS/rj
vKCVpnjrgZog9IeBrRXWPeKjLeFd+0aSwY3pNXKxG9s+jqjOknWM+vWb5vvZwCR0ukZshR3CYkC2
zj7bxkLirESf2ldmT6Ea1ENAPkafLFlMqw12u/DJN1U92AzAEl3oKcPR1ivxDQ9+89hFPgXEurCB
7Ib4LSFKRc7XoC7jg0yMklp8bN4YFVDxSsvEpg7D4YaAq+o2kGn4le9suDYdv7kqBE48ZeySx4Ei
443sUvoAmqXiPkHi0yxJ9yleprTJ/iIGe+DkBcZxAfBcfdErJLYEblc3PXqYo+y6YTvFdfAjrSzo
r1at1buS494xKEftPtbrdjtNHQJVdZiupmHivDAFRcVcSdRHGzLuzTSaUI4FOvgrYfZwedqpPJRq
kxx9Kw/cLKR8U2WFqi8TAXId+gDiKzRy3U2j9PGjnRb6V1sb4qcpsGv3fxrKHEnCfuRAYR9Z7YB8
H9KDUwI0h6VRUVeARD6M8p923f/LwgABD4Uos/+/MOAh+J79JFPnrZn7X//Rv7QBuv4PSYcfAAUr
hRQGEoB/m7mNf+AJ42thGLiq2dT8Rxxg/wMfPhAAJKQS8YCFLfrfaZLGP+Z2vuGwYzXxXyM2+ANx
wHvuwQzm0C1p2fwdwzSlOPX7VwUtRZNeAumO4lcpRxK2imb55oaccXEjZHjDM/jXGI4OU4NDOCKI
E/UBftMiwtzaYBhIsfqNcY8zt6FyjBNsmyYhJln8hpzq/e758sjvSQr/HBmjow6Ih2gtNBbvaQa9
F6shNlEAIDZBlBDFbvDHo15v3XgstlZXPkGmAWOrBw+XB9Y+xN2ZuuSSLZj8FkIOeRJ3lxZOa1Vh
STsmjsvNxPt8ReZHtUqDIN23nVlvjdouv6SQTxwK3iiGhJHs/8sfcXLjnUxLS/zGQC2ISvjL8/ou
RGCWwUxmr7WWlmdTsIsgfle23LGHUfZO7MU/Lv+KUwM/M4yAYEswj9F9GMZJSC+ClGkiEDB0O/zV
pSqRVgd3fBpXatr8ESvk9XEzk7nZkA4cC1TJ+8dNMteIWV4tXNIkoaCJq3rQQbJH/wRWAJs4n8B6
5p2xdcgrknq6bqCqeT8Mus0ITsxYuDGR6LasXhpF/FGk9z+vRMB+gN8nDEuzT2+aYyhyGDAC6hIu
kCpGEOr6WO5Qu9vby8/nA87BJCLTYBlgGbJYb+Z36A3xY3JwsFKF9d2gql2jlkRDqAfF7jaXh5nv
/VsJEtPAZolhkQODyfs439Q3w8xckRjFR+CKsqYf0T50CNMDJXwwm24HMjr/hOhyZtEBkKPB+nRM
hj0dT4mHWPNx35KfWleY2udaTxnvkAGRoEdQg2i/gwRUlpev8uPU4E6agkIJXAzJqvr+Kgn8JM6n
HsURZZWb99ohHuNPZt/H94nHJKQlmeEsLacXhhEDxX9UOEd2JLvENHaGEW8bHRtBHN9fvpqzQ833
kA4qsrbTRUwteg8dZOUdc+VADsKCk/TasJ6LIPnktn2cg4ZULWkjkLMFWriT6W5ZuTHpJKy5sMNe
4tFUUZvq90mdDZ/MijNXJFWpcaam/AoT5WSy9+hxsywkRaqp8D81/H+b7ntpfe+j9pP36vxQtuZA
2QLYZJ0sRk1bFjnJD4WbxLRohshIVmGQhFsxRldlZHt/68r+M9zJpy6MM6B6tmTtw4K1aHN5hQNn
G7M19Zry+fK8+Pgu87j4rqInnJ+Z0N/P8qQzUTIYfFeYiksr+8vAildUydKPv2rjl8tjnZsaGopK
aPSGMPh+vB9rYnHCymH7rBsujX2punR/P7l358cAzuAY1E5eRZpv1yalBtYQNSHfSa++sszgoYzV
raC+/ncu5T/DzD/jzRIILG4gB6yiOhePkLJtimkxzHOkkPnT5ZHOzT1NtwTBbXx35emubqwIHPJl
5CNhJHrzR+ld0UDx9O+XR/m4uzIkcnPVYaHjf+TJW8vrFZnewPVEZvRoOmSxTAl0A5s+jYisLRbb
pQAy3o+kb1we+eMDA7bJjnVe//jcz6rat3eyIaUbiKLK9dXTXyxfL4Ke4ryX+eQKP95Hy1Jtvlam
yrce3NH7cSZ+gI4HKnD1QV8GiZuYaNt/V379yQT8+Nlgd8Q6oWuI6ikfzbvJNzPDcMCBR6LO3Jgj
H1FJmPaU9Z/eMoagLgX41CLfZD5rvB0C/xJVpVbBk0B7rU1+konc4PO9PMjZ6/jPIPrJdZCFbiJR
D2pSve5a496MPiH6nf37Dl9zeso8ltO/P9V63Ibwct06y3aRod6FBYj2y9fwcW7xxhjsV9nZSQ5l
+vsbBegeM6JWZm7q9OlCTth4hAFU3MTZdnmkj8soI80oLTLCARWeAvVSQ8nHyuSpp2b3hbP/TtIf
QsUNC38y72xQ9ZfHO3f32LMaAg6PwaZ8nu1vZlnZ9wPngLR2oYQk92MgewyZiJkvj3Lm6MNlvRnm
5MPXF5BvSAWt3UxQexOwmVHhfdPS+j4ts5tGFNd1mgNx949V17xcHvzsw3sz9slXMGlB6gcqG9k6
/V1SZUU2hvntb4wBlGxeWnlpT4lkCZSgQNO5vgZbpCCTnH4+yYyH/26UkytBzuJMiq1mbtS2x8Bz
tuhov9mD+fB3hoHzx1fP4aB8MieMNOhCBGgZck97U0TqDZ2dRRkX28vDnJ16vFH/HuZkTkyjCkTY
a9j5I8+kHacoz5cHOPvg3wxwcrv8iuZQhPrI1YIM0QD0A1+6VZV+slHV5hX//THGZp1G38NHz8a4
cbLCIcHNqklSoM0npXuqEcDCFmjz+8TJFDRhXXkVIam/7vXB3MeB7dnLkVTOg0+m+B9PQ8yuknMb
+UeagNn4/m1WJ0CkWoQwrNNu8/y7rrhl/8c3le0Q5ycb2qBq6fLkpo6J6Td2qnWu6PVbx58o6I/X
HSruP312KEx0HNQsglS07JNPUyhFWY1B27l1YNBJTrKdahtPwGmOl8c5w4NlIMawKMzwDbHmWfpm
ATS9Dq4LD8kVLtw4ZwHmYk3K6iZYlttmB4Ts6N/iYVwXOxyhm3KTrpS9/PkZ1HB+pd5PoflXSBb9
VyTj6e45Nn1jcsKuclGJgGIOZ2012g+tR9bmKfeXr/nji8dgOFTZOnPsdtTTFy/hfbDjqgIW8MQB
78oE4Xd5hI9vnqNR28NRb9lsh05rbDlbjYoUl84dOtgzKr3Ae9ren0z2c/fs7SAnU6SrC9nHNoNk
8TcfIauZLgYgCb7pXr6Ys+PwKaZcCzPYNk82fISgWzhJus4Ns35rFAc/qgnBIOGs218e6Nxz4TDz
/wbS30/FIAoMHCcOeEZR36HGd71a3/z5EOz1HHavFn3h001yZ1YklmH7cns9uA/JXYvidH15iHO3
S3CcBjyK4pHSx/ur0Ae6YcRqdK467ciymgUbtulGzq/Lw5xZdSER2jwOThvcNGeeg29eXK8OjViP
vMrNsgqNG5FnZoRTGDLC1jbS+6azALiXWDbq5Eeee/s69j9Z+Of35PSlffsL5jvx5hdAu1LUlJXc
TfNjJNa55yAlJizY2zfVZxW5s3eVSog+838dYsrfjyXSdAh8Q+nclL5kB5ajGdbAFyYkEVjavXZE
zPHJDZ5X8pPL49VVZ0ip0BzHOPmY9JGRRXkZRq4JSWLhOTNtgMBPUqIHv9roFIqd/mdeDJuMlBhs
7TfogVZzko+aDbh0wqUSOXvIyGTJf/JxOPfL2CSrktIMB7FXPuybG+/kolJ5+uy27OolV4PdUMqN
r4gRCy4GMaN3pWV8uXw7zixphiPnUoDKOQBq7vsHwIFvzEhIzF1qo6sMaLg2lGtLrR/+u2FOnrOj
d44dNUHu0pOurduhuI2Tu8tDnJlKryXXWf2oU1c7uZI4mP615Y/oGnqKs9Jhv9ZZvsIfvLo81Jmb
9m6ok6uxsNP4cZdx9uPsH7TeVqnFiwjhsPyNcQSlJ/YMbMVO6di4eAraSGwlc8VcaM6TgxIJjMon
V3PmFMM5kz2xpiL1FNZpmTWmU16AnMrdQlfDRa7Ix4oWM+nsnYto9pGMiGdFG8OF30ZHAffm8kWe
fW78AOKLTGtW9p7MQFJIqswcc1dqOpjUH0WRLR2coJXury+PdOax8Vsdmy6kmAebP1Rv3i8w9pje
pdK6dvqAcGOB8C4Ovl4e48zHjtaiPqviWWHk677szRgaEgaJ1Yt32Pne2Pc6Fv2/MwBfOv42XLnT
vXCW2AAnQy7CU8fr1MmOPNbNnw9BzUkli0hlqdRPnsjYJCN+Tp8aIa7ghWoXpImRh/7J5D5zp+Yp
TRfG0Ngdnt4pVa/HPNOqzu2jm2wgkrD5ZIDX0t/JSm+jZEHha8KWt04/2QGlTombuXOrVXJrHrRi
VX3tt/WGcPvqeXi2r5tfsPjug3XwdPkGnpnSCIxoZrPPp+JxOqWTiWcydEbtqlW0UEgCswVI398l
WMfLA52Z0Rjx2ZTMOx9BFfJkRltNo/ppBmolUHdBO+51YS2zYPzkSHt2GB4THWOHqtppjVVNRI/C
B2FFj2XErF7a4cHwHi9fyod7xhcPXaeUVFch+5z2RTwdGw/ep94lnAWs0le4QFSLw3VDLsnlkT5M
PBDrfPpNmj10YvDmvL9pyURtBmNC7yIYWXT9j0m7uTzAmUt5N8B8O9+sAUJPY4RMVu82VIPT7GoM
1XWm30zp/eVxPjyWkwuZf8ebcaqpRETfVKObCnVF/N03IMi/6s97BvOJ4917BK3IxMU1lyK5Xc7J
LGsI6LFSxGyuX8pjA6xdaDho/Di/aVSFeDYCOirzue/0T77oZ66PpovGu2tSTKEB/f762jxsWy/L
UeUX2S3e/h366Q0tpj89CLHjYgfE3sfkVWLlfj8MDeGGHZDHZwF8Xhh0K/APy8GukU+v/vSBkUFj
gluzaA1T0Dh5YLFC7C0HCXmkqXkdCRa9UX3S2WZeHmZen98/L4bhS8cu16I3dbr8wPBVEUBE9jEE
VUngYuTDCboxJ+2b55mkKkZ7wjc/ubTXovqHQdl6UW0Qjs75+/1djMcm1QGtW8d8rTxoGzDCK2uJ
bHfjL36FS2053Xlfgh3q7bvgj1839vEclOj9oGDiHPF+5KEiuyuYUL6UnfVt6iu36+MNKVzH2K4+
ucqPM5KhBIkw9KSpFJ2+CYVWDVYPut1tEju7zayMzNOkORJ4HN9efoYf15B5JMBunDdJMDr9zNuj
02i47jA6tzhKGkpqZT7c6BJ72eSrn7xoZwbTkQ3NYRsIt+hzvr+Dtd7EeebQQ4s6E9eqSVTho6iO
g2l/8r2al9aTSQLkhTcNHSlt6dMdWOR4VmaS6O72vriZsIQhVVW/X75zH46vlqCTQdVfn3dhPKv3
F0PIYiuVOCxdjxjJdZcXS2ciphIwChCRzJhAK7ZZlP3xWsyo7Pkok7Jn+tC7BdDip4VWIC4zn9Tg
qSNBQfvkws7ePIkYR7OJtoW+8/7CNOC0QmsRPWZjEF+luED2JNY7n2guzt0+enMsuWwoWO9P3mOb
TWcQY/R2h7i66lUgYj7FLpKkyz7b+h1srsuP68xipSMi5NuPyI+Gzfx73nzEIrVugQbTYhi7yLyL
gM/dJrmprbTWrO9as0Auy9eB+BHf+mTkMy+zzl6G2BVswuygTq5Ur+jcEIIRuJWer/yyX/eK66fV
J4vxuadmzCFDlBwMwRbq/fXhAde8Vq8yN7Nh+pfUaw+1Xg+Pl+/iuTdY0rkl59tkesiTLwspqkZf
1L13lHkH5/YrluhieEqLzzac52YHKU0aE91RNaQ/76+mB8ZRKlZduHUdpaj/iV0ebBFcVXk5HcyE
b3ScC/X5b1wctQnrtSj2YYEXhShxC1SF26WxmyfhVZA6X/uMhPDE/qz6eu5xOYT+UBmy1Fnf9P4C
MziJhRbxuPCo7e14WOaT/0ln9+N2ikMJCjSkRrPmTT0ZovX73A5y3TlW2rBQsA+Xt4FTLcf8qbVq
3AQZhcW/sXS8HXK+6jcvmVlOcdApqXMcp3QxymRNvPj28kP6WEVAI0MVyRGoCLS57/5+DE8Fc28a
TEGsyV9rEePqAK1HosuD3ZDz0TR3aqF/HwigXOh28MkX7Mxj49RtSz4raJ0+7KyiHFJN0xnekcwK
aCnWcSzMl8sXeGa5oBJjEVdCb4EPzMluNCIVJ4lxtbtAXJcpWbPELixJ4v3kE3nmDWMYhHw0KKmH
nq7y0P5Em2lj6dpG8atMnJs4JFae7VsgZ8PXp2/0mTvHwc7gnZ43+eJU+OZ1XZW20kc3nBNwk8sb
vEOfPJwzd47jN3lr3DYWjdOTfjp1Tpqg/zx64P0WRLPeWXl2hILpfXLvzg3Es2HrSyUL0czJNC+9
ZtKbVrWORjj6KM8gJnmhOtxmcSFWl2fDnHF2upWhYjYvE87MrjNOpnsOOUABlBW4PogRjipLYnph
8uRLVvelXidbfxTXnDeI3nQ2UrknkFfFRHX5V5y54HmHM7f4mPV8r9+/c2WdeDQU2XSXmbcYUnxO
mMqb+I9FYwiMBd8u2yRFE6H3PGffLB+FqM22xtl47JtwFVEOt1JCpPqfly/mzDfs3Sgnu1AD+pcD
Lcw+OkRr1JXzpUuo1rSYUZXN5ZFea8En+1AEs2iQxNzNI+Xx/QU1TdFUBB1aR/0OW9h2fDavA9c5
Zjt5hynyqrqSt9r+8phn9jkMSXmTDiWHzdO5KQ1Vx+uX2kcDU7KpgYJIv2u+Cnu02tvl18L5rGl+
ZiExDeYmrzb7YZwP76/RGIiFsPzEOmL08n6YFV5bdsTGdYnZGEkemvElOJzPtM/nZiRmAI3JiIyW
Hc/7UXONgCK967SjCXIudiSREtY3bKCffEMR8ny8PpwkEGBpl+lzC+NkUkZUPvAEd9mxCYhuQEhM
hmRT3haj2W9U0xPkNSV/KYpafg0DJNcFwSLLOBxyEBKjnB1Hh6pwngpElwslqfqnYGzuUO9ctVoR
HEsJ56PUcL3FOWcivwhZ7z1w3WNdqj+aAO24ZZXaUk1GbduPRfFgws3tC7jhLO0/ikrp11lQmgv6
PdCY4t66JrdZ3fqx+rONdX2lFn65ScYGJHdkXhFE5VwpYH0e+AUkpnvGALnH01yKzN8LD+FNB4t+
XZgZtK2oVDEIj+oh4mu7glcNa1eDjjwVEkqJlJuujuxbA+z1LWUb/0sFsGgZYjXD7wJ4q1Vkv0ha
yOSoIfajhCRRSjyD7O2p/YfaYxQ36Qrg/rghK5jdpNOoa7Mw1fUgspeqasNbPyYQLCmTp2Io0mM+
hOTb6MbdWFuPZoZ3jayRFYHn4SLuxhq8f3uXY+pbUJdYKyJX1hmxyfiIv9nBkK5BXV5bTSg2PtFt
pG81a87uuJqTiew9E91eJcsnSsj4kfPyu6i5qVVMYRBVCuzEVvmdGO3XPPIP6JiA4cTxD04tw3U1
wy6s1m93xUBe3Jjm2U5Yhfk0h37edRMUQeSO06KLymSf8gQzwOEx4JcK+kE7StNNR728q3RlZxfV
NyXJtb3KKQ83ZhkSXRjZj1Er8w0lcvgJOKA3mSB5D1dnGe1hIKEW7pw4W5BI99eQdQEQirpYAF3/
6vR6dA8FAkhfXFwTmQ6VThbgWqJQPgfF4K1MuANkKCrGnEKN7VGPjGWaeTBRYMPxj6W170YCwAEN
/ETnSLzDqCQ7rda3OA/u+sk7wFHwSC7S8eYKWJmFXArKQItEAVxHG/A7sv4H6AhLMebDslXi351q
UO8C/BmDfOvHTaM5y7BMV6acwAgqm3juAGsJE69adrJeWUgSAHDf8AP3ftl0WzMYsrWl2FAtQNRd
EQvQL0Hor7VGRWECantR1GKVgtVa6D6QDrj3t5ktrxsNEkHUmr/4BP2mCQUlXzp35FTeToZ6XzTk
CSnkERTksZX4sb2ovrET2JGZLqcFOD1iWtPRpI/rr3NTEPnY0rqqhpo0RNN8hH4TrDBW74ReXuMd
36bhsK0jf9cB94fJtCe5Y+8p+hPcO+6Mkf2Fb+QAHGHpy8pZ1iVoqyzsiApRgCpUvIQrJ8nVpV7p
+lLNiFtpQ1y2wbgyBPnhWI2vlcCrl+QtPphSLmvC62Of/9IZN2oa7Ee4HHnabqwm3ajeuImF87MP
252sIpDgOTep5+ta6fPaHO6cnqg83J0wPslwqtdgYbd9mq0JJ1l1NhaZRFn2Mt9HsQ1bRNtYnvcl
Mfr82DQmgV96/lBU1i3oZmshx6nfToEvF4R1Ym8g4ndbp8XPDhfo0jCTaq1het+0PsChgYC9hTdE
2Trw1fJ7pQ/j0hmGYZVOQ/CY+2q0Loh1I5op9ke6grn9W62sdCu6sHZxzhNL4If5Ciu7ScbefFv6
eV0U3v9ydF7LbSNbAPwiVCGHV0QGkaKSFV5QkuVFBgZpEL7+Nu/beqtMSyQ4c2K3cRhyW39xRt2F
M6trkZ0bG5amtLrka/FiTNuX3RZXpS+vK7NRt8aU/zo+DMIamLRTXzehB/91VNWQtfhQWHBWKmWd
k35iI9zdQRMBwL8refAlNAVHG14TcSlYiFH7uy5KSUx1vK/JJLmSPu/lcoXNmLTVwPOo9qiB+iya
VSde0Vhx5v/NG2YSXDbqVYz3D6Vn8smqgP57t7w/MTuwRpC50rGSmv0z31rMt7t2aketN5gpp+yW
TBn/yDjF/exGStVwIPRtJC3vppntaTdhXcLKPxS5FeaTjORgJy7gkaJRwZGMGOJLOYKwT7ME+iWM
H50x3VcEbae6mM/l3e2ztkbLcT2nOl+sxY2shv9q2+my16N5bGxKvo1Bcq7lTsiYJUgCVoEMt9x9
Zaz+rgXA4IG3eGFxiieabVmraW+Gwatn7LGbUxk0kJNQh6cnN2tflr5YgwGhxlWHYOSjVTw1e1vF
BVoarRfLuVsULW6KIWo3zpFhJK1wrN6+5b3xSZ3xfSjlEIwuUoQG62eqJ0Vuc7Ys1T8oDMiqkH0p
mQZqEaQwgyce3HD+l+HNh6ncDwtuV8inT2LMi1D0Wx1atuySurbun4rysWbpO+WRLtgM8dlp+p/e
c31DmD/YiV6tzkiPmwKOxdTMGr4F++tb68VmXVwLDVvGVv1OWx/suv1tF2AeMsX9Yc9fhFuuB+7o
3thHitNiiqmR2AHikrdhYe2uSe+8n+0CeeMtS/G/sgf4iA/9K12sx82d/spGd8P2TppXuqTKjQd9
WtvQYuco7qT261oKoHcrK0A0KtdVwxuUSYfPH+rTikbO3Z8Xd0tAEh9do38linnQUHkF6LcOgF4C
J2s494xo24HzF2Wkl8vkuw2L+ICy/JbKXVTvtcKj4/UhldN/E+3do2aVy51/3IaicCi/VW/oPBf6
e9Un2hEPI5lpYhTJMFeZ1gsggP6QyTG/lZX3pZf8/HoL/HNo8j1gTtiH73DJOphuFromSzlsqFCo
F1xA2u5+vcwHFnoivTefMctGqjuqAdI3XON1RkNpm/WDLJ0+UM3NvopUgW/NBlGgrbwyLJk/ZB0a
dQO7D2f28UFSB72dC5bd+rtCIH9ivgEyNSBO0FdzMObbk5Va/+ZB/eem2n0lX/idXgK3r5QHjFGV
X3CT+Z50TsvaDmCKSerTsaxw+U5eWJuoPiU0T5w7IqckXj6sevY+aT1wqbucS8FdM5kv0m3sMOVI
IeyH9Nk1xinVELNJa2MoRLjmH2Mcw9LTYwRKqNvs/gOrwDNLPpxpvfHb4CViyql8YGNRgCmGGODl
1aFpAbOuTdP4NuQu3yin89yOZ6fke9hrIi5TI66kDWNtDfteOayZF/c4IKs6u+HxFUzWV/kBuVtZ
Q21R7yHDffxyUtqgcGURuqV61fEc+jR7uVXy3TihElKDqd6vu84ku6O1n7ZXiGA2xEfNgMtgssFj
7yma6OptAqEa6O522q00Xt0+ZGqJ02TrgBLrD7gYHvox+3C09UD0HZpZ/2Zr+d+ZADbHtD7v6s/e
miCmFvlb9cR9owd5UsojyBrgipB4MCisT+DSa8JW9dXwiktt0DvSIVeMerSvBDwSGIZ+ZwNpYxbl
Ls8t5PenrTAeEcQgY/Xsl3uQnnpQUhkx81P+lYOt7LWvrnoewGt5HOrtWjLPPKoGzGdITVDymE/F
ENcZjAiUBiaIvlp6qK7GhaIgEUXqlmFR42IVqRbjrTevOcNq9/vzu+CoQOgK0b003HAiRsH1JhTu
UevgCYRzY+X5RtEQZQzbv3G4M5qJV/yB0pWvVUUV6z3Wb8Qjazu/TEr3ks95XHXujysMntsG3/Pk
yYQpRAKWMqk9pjIsmZ/qdHqsFXFavfRBh9EYjHbHE+RAgrAf2swG5ywvcIIIK73xppFk+NZWAaDo
Painnv0m27UIiN74bff6n2HK1a96ffN1WkCDYp9nQNAMrCZbutzlmFgW60M2uK+5bj4bLFbMutcQ
GrlXh1Fmr1DDFK8FoiJLQhwGj0k9rU2JiPDF2CBX4OgoUe2YV6tpkE3m9bWYl+LDLSl8CrXZwWAq
hJ3wubJtgyCpEaR7qfzWteFQql6cieahXMUZfhhFFb6dVTYc2qwPxFYeesaUcJDw+85Hw3Ln0PRE
FWIRWP1Mw0HTlmvSeG5CR+AK0CW2V9o12RJbIzTgPj82ym48Lqa5hSojApGzrf/ZLb/ysNw3vhqN
4LmuApjXWpBZI2w0Z+yRZQ1s+c+PA1/bk5UqMbc5XQv7VLZEzZ2c75fPU6NATCswxrkkgb7aKTKC
+BhkevbqTN3JxElyVXcHySK5RgCVGJ8G0OTAMrc2Mpz+m7nDP+6Wvbd3Qcpi97+WhxOrLOsHYzOg
4uV2bFYpd9sE4pA+0dMEGityiyKPlGXuAh3ieeCJ9FyjE/PHfnhBKHKE9fq6waAE9zrHrlr92ewh
1KX7nnXjTY7wx3WxvTeeuLrZgFepZMW/2+7yoO4dEzYKhbYF28cbhq6KgzKQojuDluG+bwK1n59y
Yl8wjd2lm8CYMM8mOcNIKuQ4xNWOwljgomvq7TjpwJr39eLCQtT1DOQmhHHfykAO70OoDATojPY+
T6v4g+Dn0E6yhCKUfUF8M3wzW/UorW3rDpy7Yjr/sw5I4vGd+pW2v1YuS/nW8izW6WhuSqwAeeab
HvSGjO+aFwhyDtstkmyhdY0Z/zFwXXuGzTJHxBa8W1my6e5JWta5caa3WlVXypnKa15AdhkYT/Aw
I8gGk2qjnltwWb5XjsgiRUXuvak/ZrlyQWx64e+z9uDNzcvkdf8a2YoQLl9g6cqFIt/PUOLvXVVi
a3Mbm5uUog/6ro7STnlcuzoNcgKQhfQy1jrlGZddFvYQLmFqU4Gk68mLaQeukGPDybDu5l8mURS/
JEFhFK3/M47Qg9rV8RvpvKre/DaVaO/rPEVblU2vestQu8IT7mvtZIW9Vf3aYLxGq/leVPPbFPnH
OHb/dDxg+CKHAwv1sz918oB6DaRx3YcAKhpyMfVloUJo7OS/y678iloZYFDaRxrDX4VDpIe8G2GG
+XeYh3C2OXqmbf3V1DnozTwmErKDfAcdPi7fzuI9Ln37ywAZ1uXhtuXWESc2pQE1mTeLwNW9475z
RJDTXzKL18E0rgKhcSGVLsAZliwj1/1W7s/TtLcBQd+LTTTk457DpJsmOXRGk494tQAvN861Jx8n
c36xy+6SL8uxtOHPj+VTmylPKtwzcouHadwCzBsfkKW/O6s9s5Kc6Opw2fb6VMrsH4P1Vkh9W/gI
7R9yJc/Cve5fSH7/amZ6U9w8urODdFuedD3HJ449ulDNo6XtJVnD/IOndcamSoFpuOvGm0jK9r1V
5yfYr/95a/7YZ0bjQ+vhMG/2SLJlZvbLOW20i9Kxxud1HCw0yJTlalPPmOzhAzRX4/d6heQTQD4h
hF/v5l3F7j5Ok3bqehFDmkvAKZ56zCnYHU/27H1ZjnreavPd7Lr32tjLkPJCvJD69Pan3VQvMB7P
98pW2WQXtEX6H1l5HDpmdvbuxYZM73AGMl0a78x/Qz31rhMob1VmC4n19CRs24LoVz6lcn2yN3AZ
tge4vH/pjSzqVfXYqVaQdvVtGFjmdMztqLhY0a3ssR1EtOZ7NGX2yTKUUJtavJc5I1e4cGEU34d4
NFaOmbb/basumVqbIL88zYaKh6DPyNKme+wT95OS7DY2twmbY22ur8ZIIa1YyFbwtc4Vjin9rRk5
9ocJPIBSB1s6EnSvOZhOIHt6oUVri8y5sY6DJ95GRmQXb6wOrqzeO6qRlPkeK1G/Sl3bgtQtcih6
6ZhIai7RvhcP7lDUScHXB1ptYQT95B1bnGAIU7mSFSuAu1vBVKWq09hvu9OfRZudW1Qn6e6eJgQB
kMya04abG44GhgAz9ozuY5mGZNhcaoUm9C2ZU3dZCITaYfqjj9OMSKOpOVX1r8nQvnOFzBRx2mea
FR9qruw3Bic+FKkkkAaVIG3lZTcGPdCEilnw/l4s2UPbDddJOuByKWQMsw3Tf3rfC08J9Fr/Voum
8ifT23mUrFDTqzOMxi1xCkuNrc14mtP0DUiWiTfZfrZk/bJpHazc7OAq1UFTl0st0zMqhcwn4Ug5
4SDtN/qziRIjGYAQUk1kue4uFOck/bIa+NoLOEXftZs5EqV2TPv0snZWtJbVa0qWJMT6jfetCFBz
dj776VdwvEebrdCGT442AYyrIsZSdlXYwQeDe1vy9Zeaz1lmLtCgQgvZEjhklkBZSnI1p/KpqMD3
q/34MAvWzzfuR1NcM6jkkD4PqdlFm1v/aARXPjYvL+CWasBeqa/asoO5TYmdoZl970xYT7X8U2bq
Y4FIvdCo5gmJw6XKfrPlDuS0p0u3elGzjFDC7Oxt1YsfobQxquNXS/Z8mdzhH5vVOMgJFOe852DQ
5HH0yhtkoI8xK+3QWqlWcAByOtcWB067Pq35FEE4/ItkNmobeiBdHw2OfZqtBcHaPL91lXdjt/Va
yTxKnflT1njfW2c7bZX3rx3X51p6a5DlHKi5qpanYV7LiHzbIqQiSJ0qeNQc62IeL/qE4kNbqu9d
c39aIxehltUn1oaCxVTO9pAeVWV533KudU3LXg20B3yYeRWCSHxZ6/nYU5D00e5JX+OkQgx+h+yo
357HWcaYR1hr6luRiy4eGhswnbIvAXvfNSGE6oSTCSrfLse/7IC+khF3h6rUQhNqwGg6n8aWH2e1
u/arqCKlbj8X2/zE4OySXTbQnDcqZ4cawnRkjmRqdQ4kHaiuAYNdm7qkYFL/svFZre9CWdp4d92T
oVHHQWh8I8vV/dno8wMNgY8OJ1NgSPecevWjW84RrlIZjvP4pJX5GUjccc7b215od0FdxGucOvYX
dDQfGKKfvV3OcVuKIsyNlCjQ87qjmWot1rVdjeasaQNjUFOsgeoYtVb6VC7VY2ayOd6Bq4k9INmf
rMEmaPjeRKWz88K+ZZKOE8B6SWEKBdUapwMmSm9f5cduq2eyUi3AoeEkttiuhVeuYdUIk5+/eFAr
B51WrTfhKO2w3B35paoV4Qp1Dn+3N51zNH3WcVx7nfY6lhZyxJyDYCfkzsGTc55kL8IpnwwaZ2fO
y++upWlbbl6POlD59NbqQ93Me0hBtp56I5Pba72eMsM7iszbAtdtu4ibIT1g+ykO2j6JxKENk7gk
9Emp6iJq+HM8bnJmU9XOz303QUF22leEEGOco1o4r7ulPi7rfrOcu+C5ZOLYcXIZSwyFF3Mkf/TN
eS4+eT/lKQWIeFVne/sDAN5yonFCDBSuowqBbsjZ6RyHLehHAh5SZXaJ7Gb1p0ESV4+z+lgqWn6b
97S+MT1eR0Mu1AfMMSMpl1U1ZziYLSlRvnBoWcV1yckzpp2fvzbT7LNrRfXbSIaHDCS8XPKNTYWl
RbHQTKR9FUzJFDFvAH4Rk5FJP0fJm7+k2RAg974HtXtPD0jZmOzn1njB4NIdespvvjZMy2XbVkKT
6Y4/X8MNvLHPYkaRKLu7BXQvsy9TUkilYeBddlyZEIixejki9aKu2xCIS93mwFqBfu/jlozGZpah
jlnkMIABRrq7OC3Rhqk9plj9BJhifU9sqJXc0GZ1qZlQ9FMU00khF0qGpeBkosnBp4a7a9KU+sEW
9Z0Sqo1BVU7pSbhkR2A3+Vqbdh5vxqLF7bRR/SmL9JjLTj0NFR2ZfSu3YJwUPLJj7h0QplKuc3HY
nPJ1RHfbSTvmTbK+051URpsMlbQU3OQYIlROg4K9qXOVLfnB2Oz6C7zilHakCuZ+EJ5FNF675clD
/Rogf2tJ12hXVLrwwq5190TIaYi9GgwbXUo93pAGJHIxlrdsLdBJNNb0oC5F/6qpY3si5YKZ3+Og
dqq7WEfqSvmgWCxVgyd1P0qj2iJRm+W5K4zpWS49odKilKi97O15TAn4cEPsv6mugpPNVLzCvNNJ
S6/wrCGV/oAAub6AZWf0fTfnN0XtZFQasgvNpdl8dC5OotjS1uNaFfOXKirjYWNi89nOeAl4tely
6KvN5UapxgMNT3p6kDSdH1O4EwN7uxus40Jlbq5ABo9Zfcy7wUt6ZoDukCjjU9txiCxThzieHDYW
84KcrrIcytXbfHZW2Do5O7yU3BHYVUadB8u9JNSo2PgUaNlRXqLgWyr89mZuP+he+s1yHjDoUkOa
O2uzPw/iV/Tam1zLa9rsL0xHvOnWOvqIHL6xW79qVn/u3En3uQYKEiOP9D+LnJ0s3uxCbYPgPFJN
RPngd1OJ7HfSa9/DTzAb9g27259pRV6ldGdZqE8il8+LlRJ/GUNCO/pkgMKqLQ2Ifg3EoPlS9BXC
9jzer158QuIg0+FpcrS30nYTs5qvTmFf98oBie5iYXLWW90DqtudpDLFpRPZe9UNDybJ+zQSrNnp
p7n1D4vW/RWafpg0YznaGRqqjFQ5UmavxBBG/Wrq02O1UebKeX5WzQvR5cZNOtzSVhD5VAYA+C3q
dSueaqQU8O1v+ao9jrKy/H1RzoYi/jOJBLRCHNqOQ8bNb7XdJoP+1/O2aDe1eEcBEcyyPFSk8RM3
kL+s4qPprVjJ79Ghcm/68Y/R9fxv7JvnAbPRUatW2x8dCljz/Oik2HEWATp6GOfVL7bmqyyyF/Qt
JdUPGPI2jdV+FgdTb/mb5n92xwAvfqHMX9PhD+LA82qs8bRkV9Qrt70UcbGMp9zcbj2l6Llyvg2D
ykBtcn5paqWw0OYG3TZbsd7UdNlq95BRZwtzChdgt5ELMvkaqAgBAoC//GXmrQxnoMvVf9Wlzv9F
h4fmV+TkVd63ydkg0QlCAh7LaM7d/6xcX4/DNMpT1m7U1pp55wO33evQZePR7uwitEil814bcKFS
AMyn4lgrzieZKpn94H6ilDk504jQKH+QhNeBMMft0VGNP2at0e/n2My8EcsfA0XNtsfEwrGql1+N
R8FBiGwJahrL8ToCL6OruLjtZSzUtwnjEca2o+tUCwYVajuLmlgW6o1hpWo81KehVn/E1L7oXq7f
wLIGXZc9jnUhX3nVozLpra9X2nuaigOYonC3vaQb8R3IFelh172KKpXB6qRXo0XokpecDkW4eTD1
vXR/1eglBqgZjnKx/tEYNgKJTs7ORzR7db5GqEEui5nZceZ5r5TZIlVsH44rboZTvChDHgyOfigN
L0HdDZV9rO0IeeTb3GVgHKWaSPB2QX7PkmYVb4munhQaabGw5w9aqdemLmOlmUDoL3OksltNHxyX
mG4nq7nfClPclc3e6+LhybKBxirlQmQIRJmhkf977X9SHp+oninOqTvOOYq776qbqpSS0H9s68RM
yfhlTwsno935cqBiquzWzVwweJtV9tTPDHosA6YSqybuX+Ua7qX6aQ32u+LpT0gu7872/R3RdH3O
Gs5ekE+B4RkPXUqrQ8kKKMZ5+eupUxGMtIKvNpT6J7pRRdCmRDabSpfBOlQIzctBHt25+m8XxqXN
xdk280vtGYD/t52xigUcxAbrmVXm6qaUzb9pmOK7j8Fc+2cBjN+vzOJxHLSXPOMt62sbk4f8g5Fj
853ROTmZfltJ/LA5XoWtMuaQtu/53oRTXsfdrL+n6/g3Xdc0MNv6hiTjyzSsD08MZ2qsoQ16n4N1
D7GBBekGzb9X62hp9udNU5lio2Dk5GN17DLxb62qW124JPn5YUe2UaTMalX3pNZ+1Vmg4bc4jEIe
WVn7Uxo7ScY61b6NN6KyyrdZ1n8Xpbv0BrrkvZFHezWfbElIZnbqvUGvn8d1CSdaZlRN+kD2+Q+r
ds+e1vyrQWcH1BWOyFiTySKaJGT2csZaAac5FJTZ8Lp2nhKZhhbWXRW4LTUPD3fyoMtIePi8m/rs
MASIN4WDbORDAWIszVOBC8BnK5A162qJ+nb/O7HDb42/LTMGstdv2Yik07XexVz8EKE+2o532Ifx
Acz3seGUsIqcaqrpPTYovLSyf5gXrY46JUu0fT/JfUyyFTcO7q61JKaf0+MyskyrcoVUk3Wxqv6n
1fllpBYq5XbTtiFCwhZqbFZRmDvbUo11Yz94hnN3t7zy4D4B6zplKYVUbzYvZmeR/Yx/B3W7tKP4
2Yzx1FtFuDjbgaPmYZ+boG9aLCLaIcOBFSCvmP1mJEeqre+pWRNawGuvfFQd5dF0UofQ9sbXjBaZ
ketfraHLkD3jKdC66sEYsAVlmit8Tyih2mGYRw+r7PuhmAiwvNUwQkeuXYAXpfb1rVAAown8k2LX
j6Kir1eo/HgaFG96NlmrH52ie9B2MrF6JtQwJj+3zDnKst17EA1YGUjkRZElQ0H3Fd19xvCoHJpj
UXW8XSzz6U3i2VO00wmg7xxtmXoBeB7Zq/JM8Bd1tncyvfrClNiTsSo+7C3yR3petRu1ZhGhSn1E
0ZDsKDjnKQ1tu0u0fHhbNbQnyn4UfKmVyXtLwZfklhUa7sC7i5dWEFtVfX/U8vofBkZmqUz31qgi
tkqmhBsimFp9LirZ+CyohFXdETo1yn+q5f4KGqPN0kTsj7wzJUeX04xYwybsxDl1LzE1XvnVmo3u
M5p9TXcuKQ3AAXohf1fnQ+2uAcTuY68UJ2kwflDS3WrbI7KGIxdclDJEhpuHKs1aHpvBeHZlextH
5YkJ7MOUNRfqGI/znJ3wlvsjbZrZLIDVVrd2B+BO1w3V12tT8Gd0HwD7gdneJ9XylU52dlH2+wGX
M5zCAQcbneX0Uy/bo7VQgC3TGIDrHZAOf01qpGIbip78QHXwYOW8WVrziI8rnnb7iDIiKdP0RKH8
k8myqOhF1Jfjq5Z1h3Wgsaha4ZBSAs/aQ6NgeHfrZ6lSmDYBBl9K8jI0bxS08M2Wh8HVHve8uZm9
vAm1/VErimub82y6Y0H3a6AJuGmPi8vL4iDSjRHMvBcDXH/eqHqFSJywT2ESNg1CfbLGm16xbrib
DDOBWa+4lqhi3u3PbqV91GRzAflP4pQGk4EcNFbeHMZ7d5R9KiQ8W7JrNUpUoXAPqUVxtAppPnY5
XaA9W1+2ltGptKcbN0zMEnUp4zLKIHybarqPziEPFHUrf2mZl0HlVtVF5nZ76xmQCVWv+x5kbnzr
+8CNNuG96XT8xNNI38eztpKYU9/ZmWS0Ul8WNRZjAR6zZ04h60xa3DX7Q5NBElsZuoOAiKlsUYsx
KOa7R3Dk6WAoaD6lxsaTOzCieCntBv8xOp4HhgwZpbEGVCAOhq1wyBbxMWhGlwwkggdT2uWBFsJ8
d6yk397g0ioTsxegDqhjWefuDxonQs2+2BKxbVO89nI5UMdQT1Xllk9McKw+WTL+uI0uMb1s84v6
suq3W9/+tzPNd+7ttD5rMz1GDoaWNiJng69AYGnIXvuJInXb75EOMfHsoTf4j8Zd44Rz4Thvm+tV
P2LB98NVXgYldi6Kd7l1EvmsfQ6jtoRzr0I6qKY+URZNJX7TBvGyrzpjZ+o8HGvt/nXTWzu1OUc6
7Hgw9aPS2fNElE7JsMkyJYpO1VhDdExKuHo8rLR/8pLauqViPU1b5roYV1mTvmfiwGxa7AgFA8fZ
JLtzrbvpy2BUi7+g8sIQ1PBrpDhHnLKJxW5Q0VusgX4tBuu4HUA5+aJh8EmOeh9UjtMc7Mptgtrd
t2uzotFm4KyxQnA1M4ZZu+gZrmQ18wIB6m25h66KVPOH3VwglslN4atK1l5vys5H5gF9y3gnmt1V
HF/LqC8ZUmH4dHMYk3XV9DZ6dJD9pXDNSBmo4xg6w1+DpszXCs5fbMO7+ijmbH9TpowmRW+tRxMP
CrJkp/lqtApHqsWFx5hTaDO9AbrsyZkIwbs5tNDVokiqLY/YZC8/B6NkcFfnsCiYOGPqFcuUmBNd
4mgXX+a6Bpo2BFPxVXhORKO5pkBk0+Jxst95u7GlEkrq6xS5wjF9rVoskQ7ZEJbrrHHI7CHJuEaA
pi8AMxUWYryZxPqEDgaHbH6YrPo/s2jD3dNDMaIpVk+O8r7CI6Zm6pfKa8Mc6cTF6Kp1Uo3/bTlt
KDfQqjdnoGFJXIVl98GhQkWhnum0bHNiPtpogbMgGzuup/TYd8qTC8+tMudkTZeHlUw+tbMLiRPJ
H3Ngs7i4xA5d6h5njYSr7Yeg1SguCv3DI0Vizm6nH8fQDH7lYF+/UnnLBZYjT9aPMnUjgB8RAqnD
ZLsMMbTv6mg+kAb5yCqYPDD8idXkQDSL76490hk7UNHb0u83L9Ukh0TMXcNoEWMKliePeI+ihuY1
DchjxpfGHZgYWxq4FORnja+s/PqaPPMtecm0/8bSvqi6PEPOYSQIF2bPwGPVM+a0iBNT3rd+mb5c
iqrWphzbjB+cLmLf/XTt72QzXWgM3NNW4FAnTD0R0TMismwZyPSYBlKZP/KOqpEfR7E/LnX1xN7B
NV3cS7sUZ7VHs+dsFhUVHQfW/lkI/U2am/CLFZSGSzDXZQYv2eNxyh3qPFpJvlEwZJIyZLlOzt0n
cjMbvsFClX5H7lNKCuWldtPZTfOb3njqGFWWJk17vIz3o0W14tzRolJh4Lmx6geG847c64eVL6Xv
UFvaB3E1zCzZZX0d6iFmduxPXTScFisjxZ57ZDUoKSc0ZHe30MywkiO56RwshVI4XP9tk4yO8KKp
rkufgVSVe8Z65th9JtZ9r0lWUac+MaJ/bevqItb10Sv1Ew3IODdxAXhxuY5I4E3HHxwvacQSLooR
tES07oRexzwsmNm1fbmsC+IkOieMVwebzZskuuLU5upZr1PqyVXQleIxpyVdGfJr18ZkbTEjO+up
GBoBmNJOdE3Grpk/4z5RqcXNER/jtdGcbxVbfYCKaknYKFBCWpoMQ+TW/NqThTtMBeV4qOfAZKzG
Es6rK0Dgahiol/wB/cqBsa5ALYfT2M0Yg+qw79LH6f7+WkxWpdwaUigHwtCgNJQ/KoLfnPJAuaD+
wXfnLkWimQJLs2GeuO+/a8eLnDVNVGdka7JBEas/C0XvE3SP19VEf9wZSa+bl25LGXQvaahaR7Wk
NVFNh54u9mSrBx1LD1UDVmdLjvmJMwWMQYxUeoM8mlJC0s1bzbfTypevXmOpu6DowZTCLoG8Caah
NMwvaWoG1YKolCGC2SY5zYgZfvAeLqtveJWGmsu6ZbqdxaYyhK1wO59ppzfbIApyyJ/SofxRDM8N
CiMDO2+JY0OrKeiZ0sFFRI+aTdKkaNjTBEeIO7E7edMS290eD72WMKESqRnGZh2jl9vUf2hWR61j
+GXvAgEyLtKlxbWgntw4LUrprxBjrfwdhmKwtRBke5MTovAutkIkVuZRodLGzDGJVzPTJAwiqJxU
8wMiNfLa/GZTXZsNcDB9F0n9LwOQx6ZsImUaPptO+29XbNuvDSBIVk+TKJsJl2h7HkwagkFtuczk
bZJWS2MyzM3TzfiuSkHcfmoX82UEy8NAgfPWF/S922kP9hYLTUs/ZTLf4EKEUzMxysQwGaS6s9uv
QWtWB73R/m5UYYSz7wy0ykNqaBQTq2KK0P49dYxApQ3N4rQJJOy8OR3OTft6n762/0fZmSxHjlxr
+lVktRbUjhlou9Ii5pkzmeQGxiSZmGd3wIGn7y9K6r6qLFnV7U1ZpTGZQUYAjnP+Ecm01+RbJwmH
LeG6u14M75mrrIUDALTnmbpofIPxoLS+E22+mEzz0eqbQ5jU96bQ48aiU2qhrOIp6+pd6rAnk3xm
deoO2XuIcSFfxWF8GFrnpcaXjVwN+k4U5rmU/gudZprxvubxkv3QdrlkTt7ZXX500d4awt9VQ/Pu
OAZTi39jGfLXmKzZs1d0tFHNU60FnbiRCvaJ1+w6K4OeN9mlHetG+ADS0fVGqcR7nzQoGh2mbV7K
detlWDt7iskYFOSri2bly7Cjb4Ge00vW04orqOFzJPB8Gq6j3m0/OXajN5Jl9u6EDH+Yg21Ql8Fq
ojXLL8dT48ronFj1o418cJWkJkXfY7lSTYVLtfbOdTd+t6R4mj1pki6PYrIf9zGnYEC65CYc6YQs
jf1o9RdX5gg2gmKpqxmMrHxGC/tRa/rqfXYHVU9IrgbrKZHOhwHwfdtptBgoBzOCnLhjE5GuUztH
z94Q0VnO36sSG19RW589s15jT+e0qI/xOGyczHtpuelzUzJIB+MygO1FzMB87VNQ61tbx0Arw/8A
/0Yxon1W56IFTUByl2SP6eTdt+VwCxS990K5L9rqZNEdOLKst0mOvUPQKqrmZtO64uS545o+6fbU
+Lisum7eC/VB9+muk1eguTbv7VQPi6TNnVM1zeEOJlOv8YUFd0kGC5y1eb5nIit4GqJFsDG+Tb1L
ATbS0MWUShR1OAsYfmB2IaRXJW3W60nozaRJ6VkknaC8oo/AEBonMbmV3HmJKJYmuy6qb01I3rsY
LIzEimDlVd3JzRxMxw4+04lDMVEOHiXx5umMCaJL6cNFvW5F7W1W9K8T3dVasDTB4LbeuO5m9kc0
VlFASVcsHeehMtnDR0D+yULkVMYHa9QPeRs8RlIeSdg/G7mzMnkThTZOWtJSjML0cbCLjby+ATWo
RNjqg6y6PWZGBLZgKgt4GmwcvSe27Ty0j66g1DspZvVeJ9mLYw7xWuDWYOwWd21gXnCupAud+uu4
RKvmTl9DbeOr8EiF9Cy5yrPy0wnkaabJi2Mr+xGRrF273bzKq1CgakLOlBQ0WKIqb0VyiBo2ZiVf
hkl+1on91hdwc+3obaATX6oRS7rVxweRisPkoSTuNfpliSJsVOl7PeGu1sjfDdvcgle0izrEA+2j
ehQdYko7bkG/BhIrK7z5zgK3+UdMK8+WENNvqUBzClKRJ3zyePAUn0NQbUepP6aW9sVomri+1A1G
Igy03rRrhZ8dDOBMrBhNv7XzKw6UgX2MeZJvOqtpzpq62Lpg74QsWipEHuxl4yGp5Uc4jE95ASpu
j/Ra6vyU1vjGOvJUsTxBerGYmvPQ7xIj3PeeUe6cNk4fjaRZw2N+4mWeVwRF4s8PxD4OIveT9/dJ
c8SzbmbesRrbA8S9XlUlbYNJMDU7bWbbFvh7k2c6f857Wyw9bs+HrC/YfaOcIwg8YQ39LK9tma5e
RTIymJJ6jxi6yKOgjxshjGBRFUoL3CMST0QjgzXBH86xGJrwmNIa37kSLLoNkwv9kfGycpVYtkVK
v/G0awjaZFdt96UzvdkppphkoM57auVL6oYWGum5evVT+2DHjn6xA3trqbzcOrVBiXdXRCfbH5hQ
k08SuMUGVyT2oupoOukDrg4s6OUdi8e9FXD2cc29DyGi9ARmnqq1A4Fy/UJGlGQDUDknig4tSifn
lTTy7C020m6nwv5MQ2YMANJND4HFiFCVeMscIxz3jVcMO5RQDxMd6IssYPf3yXzC35MWB8ev0qUn
oHCxBYaX3DLcLcfIY5eN6F3bwVjV/O/S68KYeRhBlEi65vvVGvQQXKkYXQw45uJvg0n7epM2mKN6
89z5403d+elGgDgyXg67yQS7nSxPrgKBg4kjq77Q9s072CERajRxqD1138ssUONBK8W45KHOnQX0
KfVnYbptAbp7xx4uoxiiFUhKtylb/0kGESKSIJqOjk5IBOtSVOucYKy+zjoMgCl6yhYHx3xoiuuQ
MBkQiaYV3Np80Jtkzg6TnV0g5b01UIZazya6TQIW4lNayA56a0AiaLSEGkqbbJuknqeFmJO9nzTl
Ji2NYM2ne9X8v3Q1/c9+2ge0OTMiNa4P6pMhEMtuamZ9xB71IrlKRaRzkwcz8tmSMwu8jULSRq7w
939lIZyE7aTnNoGr6YRzDtL2mT/8iC1VreBRcF8VgbmlyzV+oVparZKyd1Zpd2V0U7++SUZDgedO
uypQ08oc0NqpGKava+77FJqsCI3xvoybdy9weUCp9JtD5g7NYXATK6nGMkLSPN8naj62ot5LoSIH
w1cy49QKRH2ogwjJl+nSdzjcqpHPatQHK7MeaZm+FiTH1msUCVql6aTXyNU5lJvJPjVNWl4cg8d8
mRbzVqZdxzyQmU8KiQ4dDGTRgAit0nIcUbuE6EXt8tTYVzBCsqz5abBIQ3vVJ1haPC4Pmosr6zIb
3EQIBiy2wCJ/JQg1WtGDSberJyt8KAk6BdF8lEZ4b9rVvdtf5d8QHqwVya1Gjlbr5J414txI+aO2
8gtI6zqMc84Ju8bYXWJiAlhKrr3FINnyMCgfFWEiHpzW4SGRoJ/pLbZYmST92cBXgW5oOvp5cEeM
vL+yQQivmVlDvLKpir3wMLhhzmPe4oS8JRAjWuk8uOn6edtSIVQWChIx8dfJWIAkZ+5n2cT5qg9I
0+8UTC/hPUFuyKXl9595b7rAVQig9MSGRs19v6pwzKIgjecb3yk0k4ueFzL2MW13l7wez1fhhp/g
Fpnzq2yYVlye3iasXPdqey019qq9ILIizKlzejy0PB4twU41OM4q7lJn6edRufZdn4Euqsq1ls5e
Sdu56/ouWGdYSZHmjvRHTssuQG+S0cW9RdJuYllqgm1jS8Skpeev4t6zjsR+fKD0KVZTNlRL0XNx
4JDCDS5BGcXAqiKjCG4Pf1Y4RM7WN+Nka2tshVFKD/RVVtWsDdM17urOvLFJQMoWY4F+qxnie0Pr
6jRq3cyL0kWbcj00F2hT5WNfRfZHAt/HzBQ3wO6N1/CTts86bnz4BGN4xhMpntUQcAmXDh2bUxRh
oGomwoW3uYxfoIwpqZ5wwiY4QGLSzPahy4aakgL30MbeeIflwERCn4y3tlcODy5n6Dq/igm9Ose4
4+pyS90re4qbWVc+zNoYEtN7SgrMhpDqdht2Mz+fVQ0opmuOczNp/BObqEOouOgey0ygvGkQUE8a
7wDy4PkoIGFX5cjvGU4lhAQ+OjgkDPoZS+FHOwVsHNSoboYIHwiiJpuYBEDgGzZEeczbEUmExHM/
B/CRA8EcZ08NDvKpWqgABSCjpTF75q4cZuc8p8AGmDZxw8XaNfZtgyHCc2t59jn3ebaD0JOLO6/a
ZJbHNGirC4ka+SWZivDW5wlwwnHbRMu8hiaAcsmKeDnLq63UaNJTqkVHtZ/S1Vs/6Kc2U9cNmPpf
qFB8CNVsHGddvGbGQJCVBUh5yiY1PiRlpyCLOqdc952P2HHUscwXJF+jHnPcoTm6ZfJk0qbLOOcR
Mp8b93FW91elN7rxQCZfzgTihe3Z5MQsjty4h5qn0lXZVeMJQvLDKIRtjIKanRk54oF4/ugLXAXO
BaBvHBjnUu0pPoEqWeP16NaM6dNGmEhGnKqJ7lnukKPMQX/Ee+eufRWqY2CCsIe2OWzrpjPZ/u12
1eWhfLZpU34egoCs03m0h3UuMuz/LGxrbKuQlX5bfiuRadz2ycABOWBmb4xiONAeFd/ZOTzSOFfF
eQzN/KWfLb3N4lZyrNLnVRiyxNDDcX5EAFr/EHM3Y/jpKlvtDFpjLnbuDXsnrsgDMOiWPOdTMrkr
qxjdam3ZDUItu8g7f02/GkPYlLJzHWiEVz2ovRG92fTZY070BHCqwwfZ4KupUfTC8hjxcpwzzLNO
qZt6HydpVEDBGcNIMk/H7+o3Rucu6nYcGG9FxRxSiyskncjpsUvidGOKbn7q6Nbd95MuvkqJ168R
eK18XDwHBfj2IHNRbnhczi8EjHfQt3a87PK03k418ecmFY/HJIZ5lXnrD4sOcdCh4y4iBDrpjgx8
DX3FhXd9i1i/V54L+2BpqbhIY/8EImXyYdPpvmxdBX9l+eKrzE1+dgT1AV2YFWGJNJwRLugq6V63
C90fiibGCkMMfQUPJVgO6LE3noFe5cb2C24lInXym8jLadiUySDvu56VYhWbfQ6tr/xuFcRa3taO
JlwlZQVMI0mNWZoMAC8xnFyy8aQ1YkXkwXgfxe00L8mUCnOmf8G8ITUl7hGZfbcqtbOPQihz2pSe
INcBheolsTr/MSss86lKBqynCcjdYYK9wo3St0fXnxg0U0/clGWXvLgIV1l9VPKBZ8bZTqXAVcCj
eO3lc8maVA/3cxyxEQkndQ9MOt0XHR2+BpYWSPu9IW5PM0WUVzYV/DPrrH1RVeOtFWGnTx2Fma4g
RM7CC2ylyFGjrHPWuqpHG064BvJ1zIT/Nqrr7ptrAXQik/S2jn3yEEIvdh/CfKApZhIOoh7Q4+fU
baCCCP0uBk7EhKZraHnzXEc5KqUQmwLFzYG2+lWOT5OnHJglqzEigGNmzn664NX8QwK9hjqm6cnR
532/yxv87LOLQzge0/qMTXS67eqqlwsycKpDMAzee+a7+lYJTK0yqzDnmrHLcBRgAZjWXtMk3UKx
OKCv8KMKvxbVJuYV+oIQ015vESJRIXfEFNI1zzX7+qeqDYWakCz2uvGZyF0nM95zQmNZD6csnBH0
q+55VrEpAR5rBx1Flb4brkKQxdUeLvzW5l4Pe+WtkrDHdScjx9uLOIsRcg5JfXYhNj+dfnZXjYE6
UyQRfH4fmg7KH3RZ3NHIKe+Fpcg/nSZLHtooBzQarWFeynGGJw08D8tFmJzisu9PXmiI5r7MKUBY
5LwFOCsn7a8qno8r0m/TNe+wXCEZlN+FjK86PQv7IRLkDNN90WZYu0ifwvZZCvlYV+CcCy5RBaCd
c1yn82Tf498v944uQbjC2Rn2Zu/qY9Whlka4J+ZVTG7xbRr0+Utcjd5Cktqzwxkvv4VZaLwlLQCF
i75sQ2Q/LoXRxrRi5dMroi/jMVVVHi8aruuLRs4LZtAJ671wW4tl3OLyxYEFglITOrq1ktI/ovlA
yx8l83ibjphHnCG3t0HEzDfXKoV3tzEeIfB0zNsg7F2oOuI6Bq8K93ZlGQ/Mt0W18cwxegudShHr
L+jeCyTTfp9N8rnRZv0WNI5fsKEJbG1G2QcLemTHdV/BXC9SOlYinngAU4Tbt1AOVTg6wcrXvnUz
eBHqyGt5IPDfKO6d1EcvY7iBte+a3noZQDVvqP4mh6rCHmXOhjCJtnVLEhC9GF1/XxM1Vqn83W91
NS3mmboHcD3Dc8BRhfHekx9ytq0RGeqIK74wQwgS8mg2cNN6PY1ldy4zlWwBg1wsPVa5a3p+rriN
YDsYVa8mf8ENJBLuKkTZFHEY8jHyRh4ltuSpBlla4Dmz6TxedPx6DL5Bk56DxLHnbdTOiY2ML41f
FaNdvC7cwTukvaeYmys62LDy17elSrN3ztXxg9AaucaBhjAvDoZ+2fXttDN8ba4UKU8rx6zdu4r0
hrt4Gp1DUHbZloe7PtizGe1cnnIfTPmRj0gAqDlxrOFmapA8LswepqvQYA6l28dfTT1H6yItMndX
JGP84Y+GeCziND3kSvhvfkf3ynEufQ36jLTL2OO9lWJBgINxr9F7r93SZDLhSF5adkr6qqHHpR6V
s2wnD7IizyfsX9yxbT+Xa7vEAeA31XiRYVrsispicY8aDG9Ew25D0Q2b1BjLpymyh7u5QT4XxRnh
EWqw4oMMYpd626j6tNM8PZT+lSCsSW6sgGPS+OTVg0YYH7hLJ7HCceEYCp5Bpv23uYmdXYN0j4OT
cW0DnpOe54h9f4hiHoKcFbjvdab2s3Da74Gku2bb6D6olh3Byw9NRZrpQlRddmLodW5DkjeXuAzy
7ezofEPaHmeJjdsEc3VyQuYknghUtTHAl/YGmUj40dXXuBunOgk1yEUx2Apk0JLrWLk5n4lQ8YvZ
UKPdVUUGOWfU77pzqEYrlVEhsTc1fhAp8iXFXfkiqepHX8g3ZYYPCNdwh2AMQek+QOszGKNX9Zaz
4fZshPZu9vArG1aNfmPM1dvkBI8YR8xlUiEeUb1nrpLJKi6aCNilyvVLNqpumVloLnLJUZhodSlL
6I0uS/xbAnrcteO2oLLhEVEy8A8/7M5FV76oOByWbePyuK2RbLk2N+osKjjh8favmA+UapowvjiW
rneBo+1PNcr4zFN1WP41G90yJqI6uEwDWQr2DBnrRtWqHHS48sf0hZZCvYp1PS5aZMpbHj87dBPN
3mjs+amek3Eb6OIJIS3+CwfH+cBq4Jfim1/nO+J1abOo4SO6cwBnsLBk5axKjWk/7LzxLAv37q8E
f866xsVz6XMfP5Muz0kgPsc2ub1OmU4N7lJPKz8NtzxQt2GOMcVyxaqeeeLHw45L6uBhgRTZuIuy
EIuaY9/Y0n0qzZQUXZbDfJCvxjCsr0LsXpfLOSFsRYtvRoXNWSjrLhdzvASL2CGBapZkcm3pwtlk
sYpY8fRLoblyWu8qh43bd0/MTEIM44yD7j18wHOURbdxbSEailEJqMTb1ziXdmHUmEcSd1/ysdtX
EVkh2IVeZ8PY2JG5r614z66zK/3uW89nW3OWiaThyShBzCYHUaRrr80Ws4mjf3SUFOHg4nWh14fg
pPzoR+0DylqwayO76V+zNurGrJ+DC4Lqh8Qij9txxbSuWwsNscLnH6GVfapRjXPcnZS+QrmSJcQI
suQh1mCQZHXoB5smB5wmboRTDIdjEsV7Sq5j6EiJo0gnwZ9kIP8+oZVsBN/CQhyavmn9XIhCSHSr
VZA5l7EJQFOsbz7iDWNukED2yd5mAgfniaAWS+vbH6cEmr+P43SpvbQIM+ecsFzzp9Q+3M6z7pMZ
V8BehMtyWhnk0L/4by6TV7UQL9jv9Tm9cR//+HX/08sSOOr6SM4o2fu52SxShi0SK/EvphE+TWP4
NFLH+Mcv8ft4Rw/VKEWjdBs5zu8qQIekTFIGuxS+i2CEbNlV7dLvv09g2H/8Qr//XXiha5VRQK4D
PY8/JS63/Ri6RuR1mFwenWAfjn/yXv3ajPbb9Ehilh1BezLN0CYNBb/NOCR+CN65H1O8muz/w1uY
oI4fEzQWt1Pbb4aw4Da8MbiHyEPm8Q5z2m0q3Bw88Iu1m9z7PQ+pvPgK42TTQ4HlybShlWo5DAXe
XnkapmQLj7uiKfyU4PUb5u+mfvLwyNBICCT/HKI/7SE0rFmykmNP8ttF6mFNlQvD/+Z433uj4ViB
Z5AeZ0e6jBXBhhWwydULloLGmf6fJDL+mpn5u3fF9S26FFzB+/7Tu0L4bla7eG1vvNrEKSIPc8kw
Nb6GbEq1V65aZjUYk+XgtKs8QgI3bQpupD/+7H+fsslH4zlEbNKvLuyf86lNRw49CbHpDfLi42x+
sJMDbRsHL69WfkIBIsmAf/yK/+myJhOdNPvANwkgvl6N/5aNavQSvWFgchQKlsHJrSTcAktOkGZo
8Svp/8nVbV7fx9+9zz7Vjlx4pHt6P73PlCxYcdeH6c3k5Mis83WE78nsEN8jbSuNcR+UaES1wdPa
YKP9s0rH//gOU8vBvRxeG2euX/+337dIAbhmH9p66uxF7bwqGqILOgoJKKI4oybsIvuTz9T8fdKn
z43mOMjkrpWZwU83tCxNG4rW727Em60W8b2/wc/1vdzGbE3f48fxZGyTo7WKH+DY/38/XP/aCmp7
rmuRIGX9dBqPhYXYceBy4npfQHuQpuShOSb0pBV/0mLx+/f1ty/1U5ypD+wKKJgmN8J6jCeGx84D
1jaXnvHatRgwyVr749/t13bn315Iv33Fnz5JXcP5hIIEY9FufHGxr1IS21olRrqp2x5R8bxolaYV
j6A1+zOx/nnj/K8P/b/jr/r2n6/U/+O/+PNH3VwZrUT+9Md/XN6HtPpR/9f1m/7fX/rtt/xj+1Vf
3suv/ue/9Jvv4R/+1wuv3uX7b/6wJmRHTnfqq5vuv3oCX3799/kRr3/zf/rFv3z9+q88Ts3X3395
/yTxjrtYdumH/OVfX9p//v0X0+V+/LdP4foK//ry9Vf4+y+H9J2QnfQ/fM/Xey/5B8zgb+T1UmBJ
ErIHVMHNPX798yv23wiMBAij0uWawM/rYACTyd9/scXfhG+F13pmbsiAweWXvyBDu37JcvjnPMvm
SchcC2sd/PJ/f/vffED//YH9pVLlbZ1Wsr/+NPbPhw+PbfAT4qCpWuE1vZ9uCMPT3PY6No6c9OBd
1hCb901O6qXX5YaHYiyJXrWYUEFmtRE05OhY9iYZ/eIaywS0sJy6qUEH28MAeYX1MTpTtCyDyrzk
Kmq/W3jw17ouCX4QlnkxzIqdD2zzrawQh4V+hO6kFkdKt26tKdEEfJDpZDpBfgDM8J/ywXQIUy7z
r0hYvlrLqvaPRVnO20J7DgkHcdB8FyYeyYVGYv46oksgKEUS1NmZdbWRsvXBc4b0fowENbWDKl9a
7YJIo+e/mFlvIvQVJTIqnO6Y0tt0/Ba3MW75qtUCn3dhQ4zGiljBOHLgpQIalHc1IkmHDE+4kCgd
3B9B1OVbwGnGybnRFHymDJyP1z6Cx9pG6epMMTKDsRCms3CNBg9hPCEtC2eSERD1BRUropXM22rq
uk/PmoN1moZYtUKzR9uiQ/dF94Z5g04gfMh7o70xqXc/VF3UvGWi9bcRsc13WWmhGMIbNJLTglSc
AmbCjTGtfaWFrXeZS67bpo6q5N0dVXiyiZkCOC3oYGhtnJRTORxVkpg/pBuN32VYmOt2ZNBYMKSQ
aTHHau1GgfEYG7Cbug1YJJo29e4mPqxnQ6EejEWfvHKlq1VMJitSJchOzBF4SHTDSqRysTNjJ/2y
OlRc4PbUw4F0TDdwVlgUPC+5m8HgnidiO0FhmgEdeD+2P9KyR6/MdjyvApUR5xS0U/TVA4htMBPV
d3lS+et0DKsDtpr8aUjQwSwNrgMMf9TFzD3UsIzDAM+YSFmIPCQ8M3VXKImtMHuwEjdANOm4VAA4
mCCdinwKgfP9lHLn3tPOMe8L7yq9awczvmUTIwgSxcsSFid4EjNaepTlE+f5GFt3RZAXZwfd+0m5
CZwiOTjx6xCOmE4nkbdfRh+QN2LanP0IXaty2du6rYlBQs288CgEchaVrhJkJ1OwohWhPPOhi21v
er3cOXlZgqI6lcBRWBDdO+ak1mjAlHcsU+JUcy3ctZ5bPaEFjJc4YIE020B7N10QOjcMefqWRG1C
WuXoXHTmDeUSDL9YWWMHadJSd3JAEz3dYz8I1o7h4FAxRpfIvdQ4isiFBSFDluWur35QYoQBD03H
Gf7IWQGm+D+KISbyMMizdaQYEcOqbwHgCEVwBuUYizn1rulHSXznNoRk4c23dq0Xdy8SOdJd5+ji
HNWBv7YSVV0IRkBMnfjFtCUsW0O2Z+0q5YlGg27ebsaObAOG5Vp6zMfD9a+a+fAuOrJ8WkMgoOhw
phbolQJlAl0Y1X7w0nHX+FFuLyyDmATM8O2lJNvvIQ8J04qUpbamIMes6Ix+n/bDDATlTKztRbJr
2hgyOY6ZR8Y+TreywGYsUiQuJJCMJJJQUTqfDNJQ59Wg8M0YQ9N/o321Q5JPXwwAttmO27ILZ1Jt
Xaw7ClefR0kteMCc46LoiP5/4L2T5zAr1WPoJ9M+dcqoQH3u2D+c2HS/IQJOt5DHeJZp/7gdJsWl
MYRi3VrKWRMwyuaST5qj2wB4s3Od4wVraoaqyLY/0yqq7toxpxLXSyw0KtwzRHzhxAdeG/cSPeBm
Jv7mVpvK3tNC7iBfpWMJH6kX3xWWLm+6cKIhuQnEm4hqJO4YqCrsBda8yTwryRf5qO2vXLP9gwaB
ZKoofhMy7Hc22Sb7WpnpJgEqu0VjlX+lTaE/BkKK8X3FE4hQJsj4sjQifILT1tY0aHsB/QxjKgT0
1nqsOvOCupUIl9HrwJ/RUSvCIVLo36GKsqNZSH0rbFG9m/aA6Qr717B2Cbp+8Q0jfDbb1Hkc3E5+
44AKCBurMM71mdm9aX/oSFiLBAqXwO8fqzIOz12rnP08jPGzG+ngORdyJOKo1I9xkGHkqrrk1ajG
bC8sMZz60je2UeO3BxI67GMnG2h0sgtuHWkkx2RK9VqauiEWjzbeso9I7io51D1ym830dfI882W4
+qEjOopfvEnDWHiI6UjnsAOIEni9VwlkBqqtoxfqbNxbjqT5YHd856IqhH5Phy5cxGh2xKkkrF7A
6KCNuiL1et337byvCn6yxWSk+l4YvrckzHL+MTA3CJhtn7QrZua9AZ98E/tmDQ/RsuiGtWejNCAo
V8zIeCYG6BNdUylpa1Yd/hjjXn2Qv4FnSvXWKU9HsU5aEb3JIDCSredG9Rr9jvvYlvz2S7vEaSDM
IL9Q3jWsQny6xE7EEt280IW3GpyMSCW/u4pD6n5+yrA3vukI8GQo0ubTxyO5g4tT98FUvGWSzwE2
o7ePavLGTRXI/mQnY77K6Jsih9Ge0xe8N1wcRmi+5VHQHXOSwfH+uMo7T9iAL/NslAgO7dZ+k2Pf
7FCwzevazqH8hgIy2IZEuK0Ds6hXgdE0D4XiLqgMpPVe7qZLBPskwlVcbR8zkOQ5NHp9NFtSCZyw
/Nakofkqotb4Pgp1Irwqes1VsGkq18mXTTfM7xY6+0uWlVw/tIM9hnXN7xdZOZgZymLkAMXRrVy/
AJ3Lq52QprPE5IYqQpbGM2yf82ikOWZgWxLs7pBTs44MDlnXa6NtaNjkB5OB8V0nSp0Hy6x3ClJz
6wRgKPFgqLOXpdYBIoMUd8x3Oz37LcntSPj3MYa0M9rN+dTOdYTJvFT1C/ww4f6ciYdMjRHSZVoX
miLNtkZYFd+imigUmPBQHls5+QeHG5WUJFPRoAJJaG1EqON3DBXTmRTB4Tab6vxJoc8icd2dxHuG
CfnedXWzMTsXGil3Jgf7rEbyGudD+OzptsS7xQM5X2uvK95awJqzWTi0ACirJyEst68OhxhQ07/y
nWjeORH64E3VNFouSYKMv8AogluPRqsVHrAUOqBK17pxzQBDsxecGg+0U3kxip70apzupG1fmRlk
ICJH1ovQjCq4PFLOyc7zESlKXQqYFoqID9GAB8DW47CrEgSEdqs3c0neXGB44Z3VWMajcAxvi9ks
efGd1vSQM1j2uVSWBLIm9P0ZFJfMYZe6z0Nu5emd47UKOUWsXi27xM0ddtZR2Yj4Nf6do0hic60C
EW+y0hdrQf/DpTZZ9VRqhlxxuc910qUVNh1DEkvC4BHlVXkZiVa56c2rspzh40tDnu81utZbT4A0
IwLK3JWKFAGcjVWsPSGMx0nE2JIG5Cwtet0QRQ4aG05sKiIgysu8jIZF0UblxcukRwzkUAX6hdo7
QyxH7Iek5AKNkhXjkRvtYtJ+ILwIykFVgQDg8IXOtoNZ5PnGMDRSYrMJxmZPAoJIjrOyDOcIj5mh
a+e9GFa2gctvlcAp7uhtDm7syg/37qDnY8O9Qs1clrhvjFzB1vbmCXEU/aLXfPNr7hwS92gb0Llx
qdLI2FpWBdGb9Ma9x09Oz0E2d2c6GrmCs1ytjCAHKYfv3CllBTsxYtBv09k92uSDPGHRja66/va+
rs1orSRNEgoO58xoUG4gqrNVQAzcNWd9kDw+hTbXyHksbOOFqsDxSNPJOrMiDCKHiloMzELLrMJG
6cvUPqtGzVvflf5j6RGaSjB396i7sLm3RIh1AO/TLjWc6TTFiT60RmOt20n2BxuqlfwOr6Anopxi
Nhh0O0fh1OrTNmvEKEVWVVzsqGZqWLd75Vb1phgCtceo5K8MJP7fSylD5Og45wPL1iRedp54onKE
BLZfo2dwi+55NDXh1dGV3uf9NJ9j+hl2/4e8M1mOHMmy7K/0DyAaUMW4tXmgcZ6cGwjppGMGFJMq
gK+vY9mRLVVZUovctUjHKiUygkEnDdCn9917LvULy7GdEfSTzl22ZgkYtjIr6hgDY7bB0JWSa+wg
/Y2JuUW7A/xx8nRBLCwgdbFGLJIEOPEz/pSS8Rj/UwAtXiWEkFBPx/tlrMfXuA8hfieVDNc4lMUl
76L0Ekaqv9V1ntzTAwHVUA+cS2TWbiy8RCiFagFoUaQKABDY+uTClba8YIZl0PHNBDC/4rGH963t
Y0jk+sElgA3eLNKv0ODEuSPrFrN00/XWijM+7lSUkqypqQOIvKl+HKyufQBTUtyXrMkOJC+nE8nb
4bHuAxyNSx/fpFyFidzYIfSlIQhPdVLIX/iI8NPqWH8FuBTrFVGy7lH6bKI8W7u7gvTUfYv7+AU5
v7jVjNCX+doiwqXFZNtkIo2cuROZ/ixmf93iGiGT7LGfBksyv6nAMR/17FeHgLaWE1mpiuyiFKda
D/F9UJV8sAiP1ldqdEpgMCiCQ+g72QVvAkZDAHPn0eZCuxaVG1wsaEZHG4jBduFjfKiccv4uOgcv
TJ8RtVn8MTtUC+c6uKNJEkKbl+lZGAfOeAiR8M73EotsAUBIgsN2Vr2DkZ6+WBxY23aEVLFQS/Mc
4nN8HzQAi4SUxNEuRnU/4bw+e65TbIGQLl9EB4hCotzsoz7IPpepNqeS3+IRicPutrZT12/VIHzG
0yUii9zVSZWcW8SfYw2dGCY1gWIoJzU1AIRsO/dPL2LWrlhl50c7F9Mtew3xljbzAj6W3Snmm34D
4lnck1AgjdnUDO4pHg6cOcBPCLlU+1RYFv0cyjk0brHgL+wcjjU4yX2A4wjikB8/8GF2ngbgRN+d
Stkd1OMkXsOcckcvSb1Dy6zxNsBYfSYnY1hdl+VG9gnYjq5Nb6lCaO7J0CYXfo7lAxbN8gOkb0fK
3KQRwcTJfzIYH0jIWNY6aIT4ySeeR+6ZtgtQolQOmR7XyuHWyumlk2VIPxEOFgvrCcBaSJmwV0Da
SrbdW3YZmsRvGW8hDOQYB0foHIYU5JaZJN+VS9bx6S+rc6qL4D5fVHNnPHt8KAc7bWDwOST7wJgA
uSHmNqTrErjWPli4C1aVrKGZzO0+Yz47K4DefjD729GFjYXXeSbUa9JXJ3SKnHkw1D9efrVhjpgJ
96AOsnuVZaR7sWX8ZneKU06O6RKv7GSGtmoEc6CnMCnWqq2+TJoNiMqLuRFllJ0cAj+fImjTxx60
iNyIiB/DCsAs+9xckxlya5z4TJnRvbRG5xxz41ur0fZD+EIVjzpB192SYDl1oUdt5sD1b6yAx/Ga
J8Ey7jVfRejzxiqwqIKiBvl2FIFIDjD6gc52eHpo14F4ShLpkBuqP9iltjYQUi87V6PLMpygwXQr
wsx7tMqsv5loab/LhyoAZKJZzIZMq1qV880wNRl0gBIglQNZNq0c5zyDLiW0aNtfmdVHIDgW69nx
aZjpzDCf0GPmB7zlDkzBbO6/4IGmd/lo01+jyi74E/hJ2O/dwK9vWcG5P7bbNT9jca0UypSHpMx6
h1SLvWPWDDepAaewbUrXPklSP3f4f9srYL5hklp09zmXCYDguSItghD32wytvpXjjBmwU+NjMIXW
S02Qam3NwIwKZt6dNyMsuVpjefJblRBrmnEtOkCqEr5k4hIrNslHENRk8/uUV9mGGi3i/fhJ1unY
y13vITMFRcKTNTde/4nMMv7OuabeujZXtqsvqttzf+vONKBYC8n9HDPTVtIvZONzDr+RBfrPpWlx
PdZRQhYKCLbgwIyo2CTKE3+J2W52U97rO6fxrSPmYRvw3UASjafCO47tkB4BWACCE9AwfBL7vCq5
WWIAT5utcLvxvc/m4sYZyOFFUtCtOsvm1MeNfwInYWHlj+xPYfJsH3f98BOnVIKgcGZQborgtmnK
DtlEObsORiJ8qVSgIjZtnm+pqWs/2B8WP5iF3S00P3ctsoS03pKNOyYi+6Eo1fUosvrxs6ujH4i5
MLdGPzhgbcJfEpS+fuhDL3xaMhN8Vm5e3SplVScPeWXd2X1xSTHAfeLLmo95W5fnRcrybFMufKyN
YOyEU3Z02kjfWkXgPIPryMb1OI39uq918tzoHM6p07u3RRZg5aMkS+BS7ZrgyNJ/PI+Zysn5AWva
kWTyPkb8kT8IJfMlsMJppbVVvpRZChbQs/ikTdJKtpFTC5Aeo3NqXeX+jvDL32Vh2u+z3EApZPAg
ATgum4WA9CYK4AoWhM/evJTQW+1Z4qlWlVwTDLeP2qrDM1tIhfWQTM0/VgL/Py9G2GVct3b/+5/L
h/+2GHnP6vy6G/lfL3Mydv95P/L3v/p/9iOR/5cMI96gPrtdxyOg9M/9SCD/cglc8qrxhE+j87Wf
/u/9iBv9RfTKZ195XeWxomG19vd+RLp/SV60aAosb/EO2vLf2Y949r+sR/AEhJHHfpn/jsQiIP9l
iQdRdxra1lMHj6il2M4JWYjbwaDgnMIhc+mJ8iZPj68hr2/rwevZrx14fblcP50MCIONWQg9SeQk
POmFL1BtI9yz08kFJdC+ZqMRNrNthC8REkSfn/Aee49TBloPWDGSmq2L+A/8CV3wiPg51zbLGWRy
kijrDDHTmLVvVUcsoV7xBh7t320+G7J7oP6BZ4HB57jDXVtjEwizasSYlpYNnswq6MEDzaSEksd0
QCskOxNYfXdgF+1gzlv4ne07ayyj89Di8HsnP1z2O4+Zy95IQJDmN+LrkL+UTUb+7lojp/On1skJ
j0UZ6JpoE2pT6TU/twzuYwzAZ86A7+LRJdEotO1djG6c5U+ThbLHnFrx6n6QcMtboGg1XLACz3pj
12eMeBal77oOcg7mUA2ZXvU2nhaJI9Z1qlc6Zzjgagsr+rxJO/Y2GVUxLclwzNriJ7Bx5hFHsa0k
ejczQ37AsQH1ByFimHu9SrpWAWK1+f3ou6BxpXffV0kiDq4olugLbqXnFXuujNE1X7eoJfvNraV2
Ln0UoBEOoOeqhgmEn++ZY33pl7XXMLR+gKxt0Kj4wXX1A00hk/teWLMvflmo+v6TqweOpGbM60Lg
tMtLc0imtruWfQQ9PLdxCLGAYbGfLbOOy6iMPiXXxO47TDQdMUky+sudlJCMj6yK9LAJ0LjL9zk3
MXnHoe24tM9R6B+9CfjPznfSjCxvW3pDS3Q2Fk5xsNzYAMqa0PhH6GEyGFX5QqeLY11YOXmUmwSK
ROFp4G5zzUHTuATlJiRST8oCRQffaDImlN3QgpHDaF2TlroCWGqSnieRVXznqMZ2NkB31nn2gLA6
pUdUd03IlZBbLyj5UHwX6XpoC4ZvrHKN8nG9uGE8Gfwlo8FJ3zEID6vcK2rrvrAbzyL/E+d4ODhB
qM/Um9kqyvDT6haJd63SxexT78Jk6T36vSyTJwdgsWm2iCuh/65dI8mPispP6zc1IgfhXyUWRsQS
SlgfOKtqmJIKUh1HYQeUsc/0qz17LuZxvoUkgfzEPc5DBXT469jweE03OnCNafZBImMf+j8NPtEH
YVBn2SejM+gZiF3Et7eWs9W43KonP2D67OECRmIr/EgXz+QAZ4Uz1w984qZdGd7MTqaaj4LumnwX
jx25zoW7GIevV/QAE3OQLe9pE7qA0SEte7iQ7NGoh4SHMQeXQYCdRkOCV3FPEMFCOVVRA02a3+qc
Un/E7g9XoZGj+rRZAvPxnaeo++6zKSDc3qu67/7MbZkAFRqd5qYcvOAIj13VbGDsKXiPIj05+5b9
Ae+fqEOlvZSxKp1Nw+5pOCAjYm/rIys0b4Omw5mdlbto6FvtIsePQQYyPM4ES3BLee3c/xqjYEG6
8Kd0ig42IRAkvZgMYnBTdrrxYAiko33WtlLUFCZ0T6JHBXq+m8sJhPnGHdNh2UsLIT5b2eEsnJh4
Q+iceMEC2Fm0lQZQjwoKPmYrRx0p87IlLWwwOO4HpO7sFsIhAfo1Za60HgrDcoNgqmy0Wed5EfjE
QGtoB5QtVPZEOQDRDX3bBE3X7ZGxGra82EnZComKt9Q+X9osIXsgGtdmXByBdy7GHYNlnZC7kmc0
xg4ikkg7CzBdP0BS+zauzYprXSoermcUCn6mAAZwz1MK63pDDsAuTh3/qWa0kgNukpE08Artzo53
g8CU9x77fhhzTJDGXRyYPMbmhrM2lrgv2c5f5jRqd1ZhUX2Wy9GXR3YhVz5WXKW9l65tsUQ1UTrF
HfaJbLHLVqix0/yMUAcjZ5Wxb8Tllc/0w29ouB38X2oYPLxrXiCHpSeE51a0NRpvic1jnvFavFR9
lbKRSrK2T/ZajC1WYrTmDkhZL7OYItiOT/734oZX5owdLxbdbX7N1DZxZIb+2jdJNbHWpYQmn7ao
BSGcloDiW/kbcnplnlUvI2qT4jLInzVaDe1weJir7KHoNBIQr3hO3R+ROOM9yTF4K0FMMetaLjBo
BohgggsTRkf2C6UD7e0z6xWLsxWqVq+gLYYlPNjr1q8F+VgGS3MKOSt96tCwRh7zqOn8tfDiwHm1
VRpqtcrVAF8uGqoqDSiGLkwwbewh9AKcXQnC1EtB/hnkrrASW66MsnV7qwmM5I8Df3CQCJnjeoiR
neeNL2NHFucmR8kjv58ECcsxv4hf04V7Xn1IWMgmL5Ffds1r4XCGb1Mu/vjKiThkgqS3m4jpKZ3Z
Jp84cauJOAP9NfXRHSIH0keYxGN6CrQwy23pyC763Xp12/6RvPYmOmuKeXbeSVn7/OosK7B3bFK9
5GFw7QazYoXYOD5kNer41oJGQkWNCCcKtnqsE+CtShdI7HXVbd8uWSPQ+3LIAU9VE7kJXWtV5pxS
jz/5oY1KLz2wBvV9AOP87xc7SiIdkoLVIY+zJxfeTAnB/OZI24VRh8jNFgcieZWqb1rTRQC3EAb7
HmK8lTwvTE6Gvj0ameuTgLyagS7K8pbmxcTEzlrrITAEP9sBVXgFDaAabyD75h3yelaTU+4SVc97
h7QOK/u0W/q9DwHd+wO0mfU7h/oI5BitgPibHbYGgb6L9QhtXFJ8ARg9T7Fy1zXVACs2Wpbcqzgk
TO/G3TA9Lhx5GgB4kTawnyCvA75n69gnfO7RdY+EJpz6Dyt0P78degddiSKJQqOyxdJ9tVJfznQ1
pCL4cKrENUfj8B7A2LCwjNr3FoPBa8XhW+9r5AvxS3KJg2TdAx+AWB1O8zlBJ2/BRakmrR/JjkbL
oWTfvTyktDbnx7oN04CPXE8ceMxoTiMlNzEX5aRyEQMGupTonE6ZQJ6yzkZLsmPHmnHeTB43tHDJ
4k+aqn05rSEuLL0BPhQhltosOsLXtC9KQL02T8x7ycao+i79OSGf3huMG2+WP85UxCWJz1YLtoof
Hnwv6gDWTT5Apx36myoe+T6TYYfpIqV3GZBumNxY2mUsddpKken2law8vD95pt8iftjeXVEKj9ia
Uy7L7yjo++SsZpTJk92OPTZ/gtGi3M84aHJwsHFkbkGO+PmvKSg8ugHxoEI8LFUbUFucIthznIf+
DhiFANaEPWm5cS1V23uXwFD1ENSevJumTq07Xt47JsioTTf//r3ykhEu6Zs/w7+66f6LAe9/sOX9
v+m4C7hk/c8Xy1NWZvV/vk+i9F7/jb/9dtL5i60PPkj4o1iPXNy7f/vthPOX7wrXwSgWSi6GXPX+
eZ/kEmpf3W94bxGdabv/v/dJ1/4LxTsMsOc6Lk+K9+9cJx2+5L96fTHv8Xfxstu2II/wL3a7LOAj
yj8Cx83nTTp6Ov+gFhX4IXtqEp6WHHhzNvPR8uaK2tph6h/6ujXviwkT2o0qdaIlpQca5qqTtWiq
DWn1fMBAYX5QjfsLfCRxbKYOXxvKc7QZomW+LpvC7qLbbnjyC0fep1UYfVxp9L9sAnm7cFyc+4XZ
/3tmOQfPs8u+xuTa1cP5QIWXBN1Z0XqxavoBok6O2c3u8OQxdOTqdZhZgq8w8M2nSPnmXDmVfSBM
AYigwmR3ndMiQBmoateHLx/IqFnKji70LHqnvFMVIA5RjKyIyBmaYVGQB1yHChfkoLbOePOb3i6P
gXKHQ05QlktXZLFN18RqykVRN9cMoXhqiP8drSYPb5owTLH2kXrM61Zs+1nHuxFvFNCYDNz5FPf+
2ygCtZ8hq1zo8KZBhHzfIW2sLKVqZEC1AxYL4l31ZAeNdNa8EoKNm1VA8wdcGqcwqLJdCHzCXxdI
1gfhdO6hSd30hFY7rX02Buc6sJhlKNogLAin9DOoHXtdVuTvNh27hYcFbspTE+jwl5kr68BxSflt
NU+73mnnnRrnaN1NdIGxTVnkVg/zcldpEeyEAxidXQGHKyuB/idPM+uSFvZ7G7B8dPyhOKWZmd+K
JVuI8eS6O/mW591rlpO42UNzZiPrnEvpWwefrjfC3Tpac8Xk4ziL+i3W+l1YDdSXEVeb3y3JM+7R
GUT0lMJTM+q2ijRdSaR9NjaB/GO4LM7KiXvuQY00FwnXYmPi1iFR05tnhwjSc+D13Xuaw0gkZDfc
OpNd7ys7cFi4j+ljO1Jmodit7BUKDIdYVKJoDgyOq2trz7BpeR3Tkzi3uwy37Ecb5eNXMLftIS/t
8h3UNOahqfMAPbXOBjLsT2igqEW5JR/c2oqeWumap8J4E0jPRP6JAhIkSdKoByRCwhqNarqTwnN0
0oQNVgsbthcW+flpacP6mwVr90W59HxWbbTsxYDrIND2cjO0UUaaaTT3YUwBKY6XFsCa8L9zvsGN
5Cay6Zd4ete4MyEFiXrrhQUgRRpdSUG65k2wXjz4VsuqjLsFVryUpEGeLkd36eyDtgKoAXGBvzCW
Ub1lFiiAE1nmNqf5mdJUJp0loYfWH8aC3QzNE5KgK7zWJX/p58a6BatDzlnYM3ooXNY8MtM29sP0
tExIQwhE4+tilgjM6xy+h42jT6bq3DdpEnWcLWqZrge5fLH6XOxhii33oiE6hrjAtg/mFUmZWlk7
n4DoGYIAUdR41itcqOmLGJb2KfN6ZnRUhg1AqWqNwEpyJYzafaAnbxOKgN0rAdd4xetHPAE//Zws
w9xeyij+nTAJ3IZUGNMYXM7pQ013FuQifb1ZgDqyYJhaFuIHmb4PhuooPk4zefENTAtMqXk/t/4d
5HCNNjb5m8QV5lS5ornpGzf/6CQYsSyTMEq4ciUbLKd8lkcQrWws2g90KxfkKGi1sfPoeGcvuiMp
3T7w+x/Wg7LgoixyGsw69Znu2VFa24nqgZ9cKZBGHUtRhXPIVwfe/8uDSWV4xXuxRUiirvheYgtz
xZRJLF5YRUiPN+NWTBRecgGjccCNIwAtfVKwGndpXbVbnGUWdjrEP6oHw7p/HxLYrm1o9PtcuOa2
9uv5QV51M/R2TMrJ4spTi2Kz7lLzFQOUOgNw61cBm9QVqs74nidarnvgddt/6GQuv/2zgxvmKaEy
5oa5bNrkUg1wvNtsr+TknN25XO5HtFgImtaAQqcr+mqKrn02VBzvBxrpL/7URKRmquUUIsPzi4LZ
ekOTHPaLPMkQT2t96qkCv/AVhhtIpcE2mmVwhwJGf9Oso91QeRY9LtK6mnGdHUQw9ihJGm4TtLKT
b6M9Clslh4i6rE11XS8Vs/7jGyoh6A/4E0xgfOsaiv5YJ937EsBfdwR7BlFwMLg0NSKmTY+x6Crs
HNI5OZyHGzqMIWi4YT09pnGb/IoKCSofjXM6WppLcNKY4jesQmdD7zRoC5+IJO31gip3tloZt9Xr
eIfBz23rJwbK5qCEM5YrzrGMK5NbbMpC+n+sFlOSmXUA4DEsxX1sV82PlH73xx8GmLNBJ/xb4WG4
tTtgywTrPQKCVFsFkKoatQl9tex1kvX3C5gCPMs0AY4WR6vCCIY51R3PjSYybTe2D+c4nW4G3FTr
KmI6Z4bwmekreouYnfb9mAiEpDElNFwGmIY18FDKPcVLO+cNRXfzAJeczMKqAqC3mmwpz5h0gTR2
ocu4rShw5BuY5TUy7/xBwLVO1gCrqOVZvJZAzPW5RUj7tGmQu5Avop+X5te2k9Yvtwycs8bL9Fnl
ZXUvkizcZw5W+sixs5MoPHmYm6o7mtYrt3bu0UbpNO4hTgPvTqVTcyw6as9XAPzlpWPru0t7dwCM
bsMfy4J2s9jGNfA2CKQyw5e7ZLpuFLvZfR5LkdKoroE3XyFv7wsTyLwJuXc9l+SRnke7sq6IqBwr
lIKFkmiRn1Fdw7OyPMqbTC6fhST6t/JiQQGksYFrrIIQnvg20hVh/HEC3LRqMIk96Dx0nnFTWwc1
YWtaNQ1viVAo+9nnHQUEBuOx7fLjXWWFmB9NHrWvKXQWVJQwvdTElV8TeI1P1exN2PGL5kXkljWz
ELXT95mP+BYPwfxVDErfshWjJ2WQ/gwSs4cKGFXJlchNdOapDAbvrk+UR8ejCtZG+c5F4ZrbmcV1
7uoC51pNrB0a1DiG5FGd0roTym9+rMCpvgSDDjTwBb7rCv9X8uK09nAKpkbd8DX8re665LXVQbnh
Gle/ZZXueBaomER87cElt2n8Yte1c14GgEBuVQWnBp5FCjmeVirsOAsMpzSff1Fm1t2bAePpiqve
8OKIVj7hfOTzK8jtrqbRKo9T2Q+/KJzp8LiF871ZvPymsjH2UMM7rLkmdXvijMWeXy4cDK+fCR7T
MWPW9WS1GPkMEAs25v0PX82m7U4mNwnTyk3Wp8B4asxWv/s25v/pLWpY7dLctXy0v7yE2Y0BNm+O
2A9ZR4tlJszbdM07aUCXnHZm+sekDjzaK6fgyRSS+/DciT1CobrzOiujrVKM3V0D1OqgKi//dgRb
k5Wx4mZP6bR9nL05fKt48eA8xw7HpgPkgNDVF/z8aO8JxbnnllGLhbN2Pxf8c2d6cbCdgdJ/TXGc
ETcpx61NdvS4tABFIpGWv9zEixNIBBW1bBVsoYsQWvH20fXBt4E6IyXFJ8mXLFdNZoHGVzGgCLiK
+ieou+lhkmYMwIfG/TV8VL3pAcZ7PzpGbZZkrpFjrfyS9MX4iHtcHwdEkovdzd5v2eQjPD0K6nBg
3qZDiaLYxX0f7O3RQcylm75eT1zSbkw72LcTEg8fUAv/Dro4k/Nalhb97Y0e4HkhY/2KK8TDFb42
KiSHHnRyk/PFYH8k+6qoxavvOS6WE2byWzN46YPtYA48DW7BzC0T520QrXV3nVwOigqd8zynLZEG
wFWjnf3j7r9Mx5yB6Q73cX7hwya+ZRnjX6FiWv0Jg5H/TtX43xGcv4Op+bU5GUUZjsrcPXxpAeMF
pkY0BIBxEtPT4+DSug4J8FhCrNuYRI+fTuVFr55HpXjUd9ZmyWr69Nxr47bCk0NbRtLsCKJQPm3l
jtj4Xqcfq9Cm7zfLJa1vtDI4bAAe21APZ3zq3W/+keykfa/HV8FC0VkhWlJWqWOFo9qpyhcwm9ZN
4Y/qzDay+BAgtrvVNI/ZGRec+RFZbb56DV8Hqom4QXBpD2JW7dalExsFRjX5BrZ6esODy9Yf2zkO
aKRY2rXG4DO2TPOaJqCfcWJnINc6+7SUvQKeD6gpcIt83806Oxe+xTUw60LnFb8zkQQ3XuQGNsi4
d1XfHBa7yX9HI0HemX7wdRtNvC9L1ChFBRiH0jpNuwIYuFfSz9gVdwXC5Xulk+gxiLsY3LjotyGU
uw+nsCmBnmtN32EeyAfmZPnTNbifUZzLPfiH4TRMygYlKLhdC6/wj8Ys4VnPvhWvWhVD2rILg6zE
c3MAB4ZmZiz6Bnqc2LWO+2PrNdPJc4qBrowuqXc6qQooiSisGEU8+zbUOWAlnUGyX5qZj2iljYTc
NoroTULF/WLWYasbs4l7Lvt0OEYq9o/CtPIFpBdACmrB740Yo5M0afjbVYF5r6lWLCk70gX9G+OU
P7DG7e/qucDLtkjgmCAZCWrZqqOTR3niNiCQdF94MZuDNGoAfOGvWb55ueqLSFgE0gPgHRorHk/C
BiFR0IIIyTKw1YXCSIm72utPtA43u4aZ5TEXNi96jRubPxVRsEhNj7WoE7ha0DSN8NInaXq5Nqkd
XMZhGTB+tmY7IoRsdJL2N507F8d5JmCmI3oMWZJJqCFOsq9FUt3wEw3gKQ4+U5QJy/cwZ92y6rDq
Ha/WGhAtReRAuMqX5zBBrl/BCQovs5P4NEXV8R8CIcWwbbWd/OrzquC+1mMvUVzcVx6hdfy3+ZQ9
cteyl5Vhg8Lm3a9B/WWOs0qaSBWUXSTlwVg0Z+jBhfPn9mn8ULhJFIOjH6icz2W9U3OCGQ52GysL
ri7zWk36Wtwo5GlkTP3RmP8eBqOcmygvs7csmQnlezyPvG9Z9dxZblYcMuaIb0vHBT4wV+2aPPFo
kzH5HSEus8e1M731bcAAzh/0W4hx/kGRAreEmqJv0nxhM5x0Ub33cLs+dmwo70ehaW3LgHhAcZn+
ODmnXTblkMx9qTb0njRnE07jZSJueZcGjTkV9CccrZraAIMZzSGT4cegZaOIepW2nfKVRmH/imTO
7mzSFJnDn3GD77ENpucYzxqQQeMVR1fpjo4LEyASsCkQa21XZgNhnxamtmiPgNZ8bhhpdE/dLCQU
ZRM+aRMYYywaitWEIW8lB5f+RgeSTFvV4WPqjMMxlbTB+lVuvXZ0G1LhngtkgGUK2ZM7wSGhiAsr
NuMBljMfxznhm8MMJ/+2NdV0j8t7geOESI5YkjIGBzb7TxDT80fr9NfLWzQ8LUkJH+7KIq7XiDbI
O+NYP4dW7b2iT4/7vqDEmc2QpGdkGR8FhB9cwtnEdTU0+7Fnxb8pTVVBMcFCga/F7DAYdC8sDLIN
iLcaf1bRUxnLvb83rtx5GSob+w4fWoNfPznpLOmNrYqtZwE/iiR8eWC++SnqmuUQg526FzBWMkxn
KvkmaGJeXX/pHyqW5qdyGOQpiKf+3lyLUo3vvWZyEEcrURRLsALeuPjOaL7ssucG6PvOjsdyA/iw
h542OTelU+PBtkZz5IbQ3Lk+CaYOo/N2iUe9tTraqPHB8ZHLm4FclPIPWGPqQ2Dn9ZPxfEjbbYbD
nGjZtmey3S9j2m+4IGjasqvuMa1c78BuoLrwMM/PuDT8g5JlsFOFWYhzzVjkejcLn6iR8Q9seOrj
VNT5wS7r5u4aW7uIrhW3hGmyo6HO+MjMm3crRV7hLhlltNFzfb1nxHbOL6qt4quj0FFHrAEGAJJn
/wpImG3bzu0tLvfkAwIeG7ECK1Q8dUF79QDT98dwWMtjUY7ZbvEHn0VHFq/6hXXTih1Xl2yoCyiO
HYPuH8dK4jPvIedQB2Vx7177pdB/zGc4Qk+edTv88cYKpB1G83uuqs6eyAsy0pwO0ZsJ8nJNY3y8
LRz/2hw7XDud5yKxflkJJ1QbOWxKTT3eNyOmRcyEKV6ZgErTjQP6dK/8DH61j/hHvePYeig5kqYy
izIEt3OMXompAwxqDQIyZEqNsb9prZDQG031t7EVwQtUyq8px/VnBSct4s+NcLlAN5Jq7k8kXt2H
aSl5TRrRT18dODW0QJLOnPstCT9HNYRJUKX0qpgTa2vKwr4HMAuXyE44TWkpvzajePqG530iiuYS
2k9t0BGNmMfnYsTpzuoHUD4RRBrqtRfdj3Ea3k69kjzNUfsL/6JL2ISfOvV0nf0ube5WID6WV1IK
IcOFpzgQoM4vBxREHJd9T9svOkjMtjCLTn6dFT6FCDnEeL/o9ZNdVHRttkgLB10My23mEdVqKCjG
lZD4H1MyyJ0VS3jDnWNRhQbPmpb5GYuoYmf+XZJz5gDSmf8Z24TmMCA41J8Fhk1lX0Hl6KX7rpVN
XoDltHtDoFs+OsjgJ9Fb+QcZ6gVngzPiLoxKhLSlvAs86WG1lxO6UqFobRmMaFhBZm7PUab86qFJ
HHhLTe++2hE3r7XmMlevSe7Qs5qHDdWyCCrermc5gHuiQ1xPDLWQs1NYP1FOmmY9ehmxiAzrBOCq
8Orsb7T3OmU6+K6lGzyGsnUgtHrMtGXTQDGcGFiuN2FuEDxEjt1ThBK55cNQYALeALjz3wMyhgRW
Cgc5ojJLf5c4FTv9SGImpxnRfxmrGhtBwc8iO3S96qKtzIYh2VWh0z8an0dk3XlpNh+By6EpkFUt
g0065jOvW8wbHamkTeAGzS2GuhbKq5/tetxtNMmV/jmFzbKfCDLgpvDCTYxnd2VdPRYqa9q1DmXw
5EUeNRCB6Oj7Ne0ByT59wMwV0ZiVchAoYJnb1F2aPd88Ia9y0MOwVk4cAoFiT0id2RC8LNxv75oy
/w/yzmM5cibL0k+ENmixDUQgJMmgFhsYmQJaOYQDePr+kN3V/ZPJIa1mltOLWnRZJQgE4H793nO+
Q2Pa6wA9CjXj6yNr2pYYRImMx9OIt2hHI864yFzlRxqzrBEUlLrXKuYR301z8ypvTOJlMyzktSkJ
rpehvJZ1FRFaZ7KWRw4NfdVJBDVF3dz0hEk/iDlx/ZRuDonYSapcpaUtdx3WjYC9CxZ+jdrfcSGV
twa/w0qxUxI2IVCGDzbJJb/aVhhBgbUsJjIBe5+fhTi4I+iWPxsPVA9EV7K5yMIzOI5XircrCpkQ
Jamw5uiNmjQBca3JrYqq4BZJhXHuCSP80agt+ZslRztzo4lRn46loUL67uKZTQzxEEFoSICWEJGo
z3ZAjhNqv6JsLjiEY/4oixn8d466mWYb8qeKWq8b+j/OwJ+TQ/1kEaitrAxKvCULtDBuHWvQ+aET
fWczveMvduKT5zQeU3RGp8LDMotv3HxNU7s75o49su0z5qhhz/7OOTLQ+7MWR73KusU5I8zvtIFs
ptFGBkbBpFbbCphFgJh+hOpPhgcOKNcBTIdyzn5uEDyeJrnkxsXIivmBPE+96EMVriKrwnWqQBcm
dqOvAo/AVLEZIv7gYCC4x1nPrWUzLkZkeag112LaVaQa2Lwu5FGTpMlsDo0R4hqHT9VvHFG/ligX
eZHpo+0rMUjnAt1gPF0QxxfRkFarsP1JumY9EMmV4ttssdUYEOaJlACd73EU2YxhrP5GMVbcE30c
n2eLamqFU8qDbaGxrLVFFwZuJUMFbU8jnbUXNf1zkiAnZAIn5BsWdxaEHpq0k1b6GVWVdRJ9BaG+
CvE7D2ZUxHvK8h7sX92Or+aM+ijFjH5rzYb1RgpfFhQp7oyDahBMC9kGYVQ/hNNZj6zk0s4y7X4U
UxQ4lU5GVm9n8So2yR8gAYAvamgTDWJxll06iAxRCHiCWhhSh2my3I1jpwWtW+A1nJ3+IkLIuEMI
Um2EiEK/Iy7imn6PuslUcden6rz3wgQ4hZURzAtQY+calhp49BnyfTVHpbeq9NZC9RN7r0OGvTQi
CureSplfHTFWVFvKYxofeuFuKvMPOBhwAsur6QLYJ5RzFoxelq4mwxZYjqxbcxF0XVJvZzo+fiHK
aoM6n2jxRvcoFBaTXdazooacFOasvUeTKR5svba2UKnHvUs6AU5oR4OtOw/hs6PbDffCxlMUtvGz
kPhlHc0mlbEYQmpVg7TxuOe7LPvZPkksLBWRckN6Q6t8Waz1/moUA8lBaj6oL6yPDfEbqRMUkSiO
o6pzKxpjMSpZTK1dmh7R/2bnBsvf/dxUNKF0q1bAM+vNYdAwZKIDc9uDbTEC9VUzZlybFa2prhqJ
Y3dvxjOs8VBzi5OQlXnZoPnh97aX/LlEXCQcb0H+czqkF0MWlxaSSy2IEziNg+nsDWzG6Iylx0Bk
bvG7RaHSXRHC4iK+teNNEYNYz4jCOGC2XHRRljdfqdkCo4Qqt2/J2MHcoU3DKwbHaV1w9wMINpvs
kJLRg76ESJdYXanUTfJWZMchE65lfjOkCvBeVQv1k6RZ9pONIgkiyHkDNnEI92PY178oNHo8K6EA
6iDU9KkMTTrcVhorOyHxkyLdbfxKmb3nzMPm6mKfZSTFtHxjh6nmQ4WxtuGUl2ec4xaxY2bGLpsS
qrMLlVL8qgc3wWPthocQQePBUDuNTuqif8WpOWDxxsXbu8K9iwoKAlh1lAZzj+U2RHgIkstc1jgz
cwgP1BX6qCFDsAoM8G60nHZLizO9LZp0frAmWSkw4mJI8Lrr7hglGSBoi/FkJ2F0NtopupRziCmw
48iA2ELBGDvQ/qnYiTguo1XbuFGU33tKIx5wCKV7E8T4IVRE+FoR6vNaIoC7Bnvh7mRvAbULB2Zz
taGwQCZJvpc1CX29THK5wiKFe52CrPnFMlvuAQbOVyAL4ut4nOpLJRy617Sh65m3Ixo011nK2AKO
qpVm5oEcmHnf2jmT7yxqd3ZN+Imv253xu7I879giMuV1rTCeMTOWbFGW6u0y1Wh+phyQzzgf66Oe
LPN/Z25sIvi0bk0Hyl4lxZwRLmXqMCg79ybtkUo6mWBLKZduEMcyMg3LCa6NpXKsiAbU84RlxkfP
aqzfvd3RoMK6NTVrOZrDkdxyIGJZEgc9DPj9DJF5WnXo6lYRWpULk9cIryzmqA2rSXMXEQIRiGKw
nmb29WMlzfZhFFF1Qn1G7HjbiOIWuYR945Y28yvkWoFJ5Nid3QjGFeg/DqoT8hXWGQcuwj6lPyEQ
3um6ntEin+I7QacJD5JtHV06wGy4Q5XvRGnUJ6Z4WIuhOTPqzkK/nSd7SWQuLjJOVekqHgkAnNvR
um87tyQ6QJrhzutVybbpFeZhrroaAy2Gw5UpOuul6tCWgX4Zt1BnKAQbFdFsn+JuC1WX4CUj7G5Q
jFWbnIPexABTxltYmeJiygqNXLe825ijJio/zbNya9s9nQHDI/Uvp0e99vRBXou0TzZA70Ca6SjW
SBeTnW38Fznt/2eDDsWGg5fm/6yjOpHuVSZl9E5K9V//o/+WUunWfzC1sVnzXdWzHKw0/5JSATVz
TRvbhOr8S2T1LynV4trRTSRWOvFTjmOgv/qXNcf9D0fXOWrw31j6os36t7RUCyPwHexOpyflmYZp
aSouHeODM2dqYi0hf9q6ms38WZXdc1rYRzjeqI7mjfC0Q+YWD0UKnLeOf//jQf03Ru0dNo07/3Bt
rglcVVXRcRFowk3+E5nIxAG0gxpZV6Xh2ddzJ3BWSqO+HpS63wyypiPscZCOjdHaNF0U7SojnHZ5
TgRk1SVFkLVZ+A3hdhGOvX8c/Emusfxamoev5QNSkaw3UQiMAFcN8z5kVE/GgNyXcAGjyr4BG356
KY9b1w3bYa6yeKb+AYzUKMVRYRMJQ9v31XI7DktK0EqLqJI6OX/9qJcn+f62dNdgJE0cPC+MY368
rbSskKNH3tWke7vJGq5jNARfX+IvTiO7IPwJnLCubRmG9uFFwkHFYaHT3avwPjT1B4q9C2YgHqot
42KcABh739wTn+GHezId7ocy1NBdnZrq/fNrtLLz6N05tKaIiFscZImvxeb669v6+1dCFwkxAUXj
olv0lv/+H79SV/GOkfdnX5n1WSJTgdS6zsbjEuv4f3EhD92AbZgmTf0PF7LSpqEJHFtX3VBu43D0
o5ppQrMnGXH79ZX+fnAW0jTdwrJhsu19vBLGY/5pMimx36Z3GRRLWynOsvK+eSH+fueWy7C0eCx/
uv0Hs/mPJ1dBYCtaq0NbSfZsRPTy9A1h9tMLwLRVUZV6GkvE+5+Gybs5Rxzer4TMN9jkT4Vu7r9+
VJ/8+o6KvIii0ULS+pE6jXzLhixlkMilmb+VsngFF8UciGuhc918fa1PbmeRxzoqThrdtMwP2FHA
49bsGfDQU1lvOetBJw+/uZ3lG3y/DEDyMFycmItJlJXu/RNT8RIrHJ6B2EEFmSN1LTXmA3A9kh0o
t69v5++3jGf2xz/q2Bg+3Q/LmzulmjnWjXtVhuGtItNxVXbDqxmnwdfX+Zv7SzyPjYUVowdaZQTg
72+qTVuc0iFBbADawxToH9FBeJ3Pvdlgk9IDj2SHsk7ZMtCqyl9fX13/+5G+u/pHqLbGCajlLXev
LIsg0TQ28FIx0VzhwCEjxDTNlT0DXFuJsZqueozav3VjnLatEdPlQKyME4iBrx82UnkGm5KSeqaq
55k0ENzqCr0TdsnDlCj05iMmCxTk0Dboo23LrC2PsaArtHHtiBB3RXTfvJF/v/28jFQYnC7AelNR
vn+ynlermSX4CTM2pZmWXqcS440QF0Hk14/xk5dFo9TCvayxxFrmh9+QIrkPSytWruharvoF8zgd
w+b264t88lPxYakofxwWDdP4sF7EfFOpmXnMMlqQSOmUOavBpT084MUCjIGbfc4i9/fXF/3sziwD
SZ3OGkVpsXz1/1gFlaREriWi6Ixqbk+GBIpf0hkm+W+v6bz6BuxJCkp2eOvDT4VZ2YavNblXOLdW
DXGPOm4tU3/9+mb+XqK4CrdBJesAVVuAuv+8GQZBguZ8olzhWT3kePfo0Bnf/Ep/wODvFyn6MvgI
2DvsxTDw4YmBjRTTXDfRmSzz+in8pZzyi2scsSvdn/fJtROtIN3IlXHTPosNnsS7fn9gGvLN8rW8
cX/9FfpSmrtsMHjK398q5zKljKw2PjsxZBK9/9lN0yrEhUUfAapGOj8hm3rmUClXXz/jT14YygwC
FmwTpjfGt/cX7hJpIgZxwitJHq+aeLshhjyY2998259cBveGDrzQVZcv78NT1jMkvxKJ8JUQgw9S
6DQp8T7Vrft/+24MHP/LvkWVi5Pj/d0gSHIbdzbTszu8Ot1PwkSG/ps6+pOXEvAZ+HOqNPjLH/fN
MEn6zHay7FwM94V9ztq7r2/h03/f0yjQeSuBMi7Lyj++4IgGTCdws55DxdmoJCZrVnvz9SU+WZkM
C0ydY+h/IAkfnpIpUaFHaqVcUc/Qt++YsMl7l+STpnYOSl8q37xjn90Sz4rzKFwIlRb3h1tSFZZC
Jvtn0bqn1KwfYpCEX9/SZ+/XPy7hfHiN64xm60yQ4ZlJ5xUIpV1RO9dEpH3zfn2yRfHk/udOnA9V
Rkd2D8pSNTpjAK0xEOoKwU/LKgsWJch5K4L/t9v68Et5sPNsVYVgPCTimgjxAA3BFb7Fbw4Dnz49
07OsZT9cXov3P1CLkWGIyyg+F8xs64Lo0HztfbfSfvoWuPQWXE6G7IoffiIR2rONaCI6j+YPNSw3
oSH8f/9pgfugOtM44AN+eH8bg40XQyJhAef2VCCaV7NTBXv564v8OZN/WKop/pdNnQ2Do9OHwhmI
rzLCPojOdn0u+72kIW4yRMT+ve7cgARPRvrQL8H4f33hz75az6GONjzOhyxv7+/OTEp8sCjrzur0
Mll3Ha1yz2P6wjSSLsL664t99kb882IfbtLKBANCc47PLUa0NAvsKV0n4Fm/vsryr/z1KJn+ExPi
Ltj8D1fhGF3RNVeoVqS9Xcwfo0NkqR6b/hhBGiTB+pgpzb99UHSoJf73oh9Wo7zNVLB8bnQWhRM0
Si78igXqmzv7/C3536t8bIHUUrdzW2kpK9wQexNUQbgCxW9ZMceC3JvrzH3j5EJR3cnnTSbqWmrz
N3/EZ6sVpkWPboVh21B3378xCQPuJoys+Bx5tz0xEhbGOajXEob717/jJ28LhS5VmqMTvaJ/POg5
uOJVxmDxOdEs0mYFYjvNr5Ppm8t8UiTh5lxefs73nJCXFeYfW6PaSqbwPauh51YwxfJX2n07t8su
DDHtiJ/aIBx8ctuq++Y5fnp7Nh0tC60Y2Q/G++v23DVAD66r6i1x88V5dKsHGP3fVBbfXebD7RWI
aVFgTCyQ3SPIhEMrHufK/Obt/2sVob9kqRbi5qUS47t7fy+GoOCtHW280uLy2vEGnQCjaTNVZKEr
U9B09nc7GDUF/+S7r3y5pMYHx6KJ1ehjiYmSVovoZ45XYc0MQMj+WHfNHjfbZhH7B+SZrcgzr1sC
5IgLCIWyivP8RGIF46lB3Mv+16DZPnkRyJGK/Sh0tI3HsCMDOkz5y49KeCzsFEM4WEdL01fRYPpq
JGFnmKSyAc5Te/vo9dVJWgp0ojZGgjbdAFLa6uWM/gGodwkIRnvKXPw0ubtrQkCOBkwMxAaJlq2p
w/0izDYu7iFtqtfelF4ZJPkxAcfCpx8n7a03j1oHhsIiDQ17CWyHk5YgpjdPfRRtWij1YchfZjxF
XM6z561mz4ERQwqfnTWylw11qmUP3cq0hqNpT5cFrqLE3MG8Pw6MWlAWEWZlkK+t7erGpE3+lKc/
iO3bt4BZ3D7bVCRULJmsCS6PyJsvywhI4/xDF/XZSGgk1vGG1sTKMtFrULvYavtAOtcagvdKS+sE
/wAtkyRedWUXNMZh7NpVIX6XXrVO1IMkxdOacQPYrd8ZxxpqsBtiqBMx9zzEa7vo713rNYaEXDPS
czi3cKqAgMIJvrnJY9QnlQXspr4btQKoXRtktfemz1hYy1ulcB6xHoJDfMuhu/QS9Xd0bvQX4cBM
xadvyvLKbSEnGhgZohZ5Ny4Nxck2phn5rlX7M967WDWDHtXpzBAXtkXFlFczb5rkDDN6VYsjCMtN
P9boLpytjIsj6dmFH9bDA202VYMliwcgRMOWITidSePEN3Rk8LeCZXpDQMCut1M/a+3AypOtK00/
TwAxxBYEX2APMh4RlTtIZ+txLZri12KGtsaYMnR+oN8Z2JG9mWZUYNg5g17VznwtC2XyiPb30YvV
7egRbpDqx3DOr/PW3kM2ItMgvDWhB87lS8rMFNH7mqLex6gCht685LRz2YAmsjLzR23fGop11Fpx
xH5zXMR5s00eCl2hStM2GVgIda4PSVjj2GrXcZuu7cq59FzjWHZlAILLh9WzsbLiubVhm4UxP3v3
NOn1RZ8TAIGTaPIgJmKamiDBYoFf4eRct1A5a3MMUBZh1CZSNrfc3ylocq9vf3nhvDNIHx5H5yqE
gr8YUpwCSKBav8piQvEyGqccV0SUxMgyGkJVsGd5OHkAwTMnnfwKY1KZW0GVV8/UqHdjduNA39fK
dIOpfc1gfI34y8+hC5noPhrH2IaW2NejgxHO9ot52k9utslDI7CVLHBM4RcK+Kwyuq7t0B+9cGd2
z2507ZU6phzbd7VxhYdzbSlPRXMOw2ZrKcY6YZyfVsMWo9gmQlOj0TwTCTJhdmwvJ8bCtJs78CkH
0s5esMXftLrcmjGq2Hp4FDVoy4GPcurCdUhWzHrEb7KevcgB/J8H3qxdxnH3SJZIUA4Gkhs12aoy
bfyuyE+xRhi6G2H5axXsgqF3SNTkiGYzwKf9VGj6c5NUeztDCDtE/SGzEaoqLqQjBv1XTRPdNUN3
7kIHiBbkdj+vjJuaZBdfMYkgxsMG6E2MjzngX92ZLs3GOyZMr8MlFsMaIFvRH9McM6gVMDILuN9w
lUugogn238HX5xhUS4YeyTCRYZJG0hMPgQp02o8G2UMxKTqN4xQ+fPcnNZ6ubAXjlBVfyQhxay3H
39DfqhUsmHVXT94qR/gRViq7kLcWot3U5EQoeX/tCGOj15yEpylonXjXac/mGGG+R/DZjmvbuI9S
lEVLTPVANoNMsUpWj7QtzxlKdo2Mc3eSwHIxxYFCANR1KnDQoKXbxJO46RaLQ3mB9Rc0SgcjW+D8
VNY6RrwVZCMy6x1Su2OgMqqGFG5a25jWEWX7sjNA7I++pnTW1iRb0K4wGSbxBSSUgxUO60YmWA/z
baQqN3nWHEQfXeRGK3zgK4j5Bz+ckTsikY1W1TQg7k00v8nDlW5XOmztaVFV2CPLc/aEmzLxh9y5
ZTDJi42JLnBJXR/GRIUiQ3iA95y66HOmJD/MoO/Wejr8DHHIrcaih1Cud9yRVwpfq0Y6/t6vqm+D
eCp3WuruUj3agpiFrimPUJhQsI9bRKRwcAhoTzAktNNaVbPHOjd2GAED3Dj4/QWJsTy/lZ2XDwOl
NCL+Nf60vYYCWk4Y/ZrpRF75uUceTD8aGwzpeNeR215qVXtKHT52r8shhWXKT/i6lxZUgRW2pSN0
Q1Jl8dsy+PIcIAJaFDegzJAJIvjuCRHn0YK38XNPHKqiwIhTnuIin/ZdxQY/Ylrh9dTvUc7d9E1x
GwK5SO3hIERzP5ga3l/9UdGGW61CUrhkPkWpMwRtPp3RE7PxC3Q3/bjK7BJYRpM+u7Hy0pJHsjJL
Gy5azqBYV/jOHIcWqxIfXKN/5vis4eZKcr+0FWU1Ltbg2OrETigxbgl1/A3H8CciHXB9BSoKrZc5
ydvdES7hXivdJbFJ3mH4Id8d687FXFbEVLpWA4iDLJ/G7rY4O1cm4Q2x1M6NNl/VYvrVt/VGn0co
ZK16g5sdpHQUH3FWbCJN2WadegEW6A1t9htU422kQyDwbG0D7G7TxOMRtWjNRo2cHhpt1rpmUDEw
ASD3SHX77AkEaCA2BmO4nzP9xm3z45SwFDm28yOxyh9JN+NTse9LvdurTX6ToQb3Zz6iFSblw6hq
BBpoqE/bQLj8/JyUm3WPgQKfGrLYYqNrpGBG9Q633k1eqlexAGndzTsLPrJZk09eVG9ljLjYrQLw
s29zG+3MKb0l7+dO2uGdDcC2UlOcGspaqcb0APCrX1eRlR/6IXkkiaYG31nxipVT/OLgLgJWPzyw
8kJDV3q/VHW4ZSJcaYjdV2YbX6GdzFhX2H5KwlnSWGuDuh3Z2trSXXWZ+2sEp+ZrQnRrmmj9ulOU
e8IdtJUzII7tewcBtxueRJ7tB6FcmJhCVYUxuNfqKzjwQaKGt5Q6j3kxXWesDB1FcCEMVKLiNpfC
5b3uDm03n5OouAQwv1Frk7WHfPdM+g76UFtQljbaQ7hI/JBzvDlTuuur5qes5U516h9E/R7JbG8D
pUZTDtKz8EnoRnQn/NgUP4VivGjWhNm4xGEGJy9bpXF+kBm2R8wSalMg5SYFqhEOlHWydWe9R/hO
l34DIAHBZkFFQXiDXOMg8fxQSZWVrOKnPkz2dSh+lXpYAKgzfnOXpzg3DrGd7YiTOCouvjaPoCSw
n9oqFei61ar+aXXlVQTZCUuX7Vud/mgABl/PqQKKmNEPyKZDaCabDt7rGhn9C4FrCjJlGC0u4uKV
HNqNJ9t9pwC6acxht0iQ+F95l6EXZtSBKpRhCx5a55q7uZmv0xEobD2Sxd7dOap3p4OAqeNJ8RNz
ojYofDCIj56qq2SrOSzoxjGpBEkrBjBNhdxL3TvnenGnom6gH0KwAA+VbaKBzz1q8X4osmfhhMSc
R8atKedyxXn50krGn1VBwgkBMYFNysBampV3drXmSjjpDy1VQ1bBrNl5Si23tZu9hAMRFFWd6xvS
wqorJI6Q6mbQEE5k30+xfVGWI/gQbIVrj7Opr7nUh1VivjZwQ8oyuS4dGPO5BxQHmx0cw3OcgiHL
ohdLmjet7fyqE/fC0qH1EIFIXc+p2pdldQOl89nh3QcLAjUjc7NT1CnbAT8gUmoKZLYbzoxBW1gw
UyuW50hd2YrH7zhWq6GJQHunPYABIo6CCoo5dnyLJdm1N6oEu6P2e8ccTrpRHxAD3gyjo50Ltz46
VbknOeCMxzEBrBaei7aecTxOa69oA1NPI5jQi9Vm6JLxWGcQDy0PoMOc6kDKunEkpZnorRAyEvVb
QaKfxC6U1PqNRP65D0O0wYU5E9o829yFbDaQzllg1dRsEQdXPcTB7JWgCyXA6nujGJQVjTbt20z+
TpQYW0zLtKJdK6JCX9cu5xbOP4RexK3v5OAzQncVenfdhJbUxTE3FLXfO+Anq8Go1vmSOFYQEBSl
w97BzrfKwvC+nYRvCW9V97jc0e97j8qESrBGjBfnHUu6pl3xCLlT+62ZrSPZce524P+2IsZF6cn+
wm1/qD3GDZbX6s4Q1bEJ05/KyAkPfe+s52QvyedGoFQpZoxTFlh4fIJrhDLuGgqGdy8xc/tzXScv
sWMte1DmrJPqz0EP2EDaFj9EHt8OfJtjXOxG6b6mpbXonv3RJEeYem6VOcMT8VU7OEs3LseGyOtf
q2i8HIV4yFApb23ciZqi3Q6qi4/NIOekWkeqSV5uslLiH4KRaApBrygFhQXQuDwMYjvZlGL4mXIc
qR0VKIc176YJmjw+pdI2iDBRb2233Cm8XNKbFhkuK4Jg6dGcn1kj6akZiwlavZxM4uA5e6bE9kUG
+P8eNLJBqoChkcxBTtXUvTAlIXyouKS182uIn3vp/AQB03LYvsvxn+K+3lTJsB7qXtDXxbfh8m5x
Bolz/TkiYlHSZLbhz+ezdtLwOrMwh4HK2ZyyaINgZaeDUG0T9UbDFUJUIT1ORz3KrsP+iUzXcVeI
dI5I5H2aeFsrRlHMcjYkWMQGucmkPOV6eqm1mu+E2k6BkVEKJYjH5ci3ZezW+HmkuNBpcNdqcFOY
Re+6uezXecz/O3JHda3Z5SbRsQ4AlAwRSWGL9Qq3OBROp29tU6mQmcgxP3gtKNuKCcOvMZKSIlV5
BceVncYuJ4wJkN9lUebIs3GXm0wKfdhh/bFzenWduuy2InGuhbACCSQCitCwRvm2tXIEorKx10bX
79WaZU6El1bJUtcQB8nuqQWA+wD9wbadRpfwTE8ACRmitRf3+DwnLoMnEKQQF2RXsIJSlRgNk/Aa
495bFaJutZ3oEXxo5auVRnaP53OM2fMZYZbppiPK7ttUk2JTpFRjdURl7+X2ndXgrERCGXhWem+T
kcmpQ2x7A4uRF9dk4sy5j6f/Oo/E2SqIFKvIGTMnTfEhMO0VA8pZkYa3MNguUBVvgEeYq2VC61iY
kpOwuwXYeYvLNfA4Y2OlGS/p7g3krCLYUNX6hy1iQroItdwt2OqJSKBwWBoZ2ZFq88b5gzQeAZeY
oeWtOq08qRx49bwM2gE4gUEJyoLyNCXirTVk6GeSxTgMgfeYRDgCPgia3mYr6ltOf06l7CBFSkIB
YoMMhTkgLWFYIwPybkLMV/xTKjyU4ZDw8vr4CmjZRN0WmCOMF886gLEEvaYmfpyqAleJvKlh7gN3
TsagaZv7YvTeYkz3uhedvGwCFOBduMnY7YD4PrdG+WxZ/XUk0247CszXbrHLEm8gzUp5cxr237gH
6Q1T+YJ4G50ABjNekxvF6F3tn8uueVYHMFUquZd0ktCzNNq2dDnnDepjokQZfCSMG2kNmCVt5aM3
mCTJtW1IqTJuOW3RpgPgZpgv7EsPmuKQZqvxVgwPc02IiZ7fgHK/mfp8K0qOX5VBkqOxBeLDAjMc
sNQEWWet0r4kHkgJjIiTbui0v4iT2XSqsbaTRMI6mY+JrDC+m77RmKfcKaNNrCf9yoq8e4LJnhKb
CCSsPRuhAD6JRoGBNX8kVy9mWxsCZSp+JTFBu8l4rZNata0TrcGYxXmE0ci1BiyZKneJ3EGjeDEN
GY2IbnyrVWU8VAPwtUar7ytRE/dXaYdhoAESawASIs34bUH6CnBiA+hNmRkZblKsc2D965QF81AQ
cnTC/dtfxKkcHuLehsdkusragQwKckzsU3zawZTlE+2v+RIY/IWrz/U6UzhbKnP42ozJHSzPHRJT
volpjn2WpnmNc+slkXBK8Bb4M7QPKs6JzDsCXlCEt8UG6jgMp849hZm17rzRPiLq9I5220Ed6+XP
NOU1IuzyNp8IAk5T/vXKbgGx0wPWycTVrF0Sm/kGb3/QpOIVzt+LmogXNZUnskB+41zcz8W8L+Z+
b1rybGnp70l1j4resPtDIEoGsfeWygb8426ma9ZyeHBoOVNgX5C6se3lGy4M6rwIpEcK4IcmASan
LnIACnLy9x1sfvyY4bWJ2m3TlckrvpCEitGkgo5Bk1hQ3LypO6ud+kYfheXJdhDxO0iQc8EhkWlM
35pYHMTF2Hf3poxfS7d4s6R9C/eOvht/TdeV9SYu00sLxIAzDFcouQ6t2+6w32EOnNpug39xL7Tm
qI3AAkUdvvSk7WBYsy54h52LIbJekyS8ZUgP343mZVB1JXM9aZzqznsRQ3RLg+iXJCqXmtWpV0Om
8h8lPARnohzGyBRtGOvqPtMDFyYDACwWhwBzYlAXkPCH0Bw4N+gEtY7uXao2t1KrYWhwkiRlZCAQ
Tf6cpqrGshw6lzlyq2puzNS33HAHeuoaI1S9qtRoeJx1gPF48Kv7krhePkMPBE5ajs2WkJrmxPBC
ZamIY0LOxtJIjqUX/yjiyCHgyNRWHB7zHzqtj2MNS5CHFMtXs+WtQ0+J32cSnk4WYEQmAFBH215X
ucHp0sDIxIdad4uZR300ZVUfgevPr6bVECLMS3ZVFYm9hS07rCvO65zpWRY4GzblevAm+QIagENA
Weoc3DWg71tCVZLLeQSkzJ5cbEh/mbcJyrqAycuUbmQ4qE8WbkeHqsaxg5BRNd4zp6U2y1Dgvaq6
2QM/tnNsxCYIyB+mwocCwKjJH2U86+GekGVwTQn1G1YazaAf7w5dTb2DNtnjyMhU2GQRD+LcnQ90
E+2z03kxcWYxveBVzVZBAtY8nzxrnjfoAnDco2hsT2R4c1izRgHNY1QLgRFyxt845iFOo1BpaAZX
NqAseKYzne0O+yrGv5JqvHTwUurMPVdlOhWnQW/JrYvDdnjDEclBCfZHzzKuK0a/UiGG6KxCin7I
QPHfKJEwjkaRtHdmZSQ0dMqIFrdm+SMNDnZ4mGZrNYThE8U4DDButfyRrTN4J7MHI1PmOrW8zq5A
L6Jon2Xruc9CZmYwQxjgLOgplCEKzr+tOXfY9WIT6PKkEstURU56GDMFs0u2+F5IReqBypWsWVFs
nPNZfzKlw1co9flsyzJ7kIZjvUi0CEi1VB05n965+8GrZnXFASuko7EYcdQWT06yuHMy4khSYuTw
7KgGq6dcfDw9GXwHa/H2GEbUnOzF7+P9sf5UAJmP7eIHmhZnUNlO+S13lwfNYh5iaE7fFZnqvAON
QOjcYjOCPp4HWtRaGzMFC0iMRHEboyMyNgCa4osIWsCDuhiX2sXCFC9mJpKVmrt5MTjJloOtn4ZU
Hrq0Zx+namevhsUWBUsvDubFKmXqMQtLY5HhlFcOEodhsGkGVYvDCsoaAwBRdJrEe4oHi1HbsG3+
+LL0mfjnUk47o7Lcm7AmupgYvB9jQaWkNmYbuIvNC4SVxPGlps0RYA1kBdSfvxMaasG0mMSc0Zac
NWyGd5JTMmw4q3cOkR0Nt9jVnV+TNhi3PT5friLLBxvz1ls7V2KBldOe6cmt3rUpWZ+RgnkNfHV9
iQw/vvacfibLHJMbMWPNr6TEd+gPf1xw0WT8J0fnsd2oEkXRL2ItKPJUQtmSLef2hOUIFLGgiF//
tt6gp21boKobztmnuCD3gmhzM8kxPRYUyTfrXH4z0eHej0GKJu4am+K0HolV3wOhiLmUsN1xz7XH
sujr5/Bmyruh5DdiTuQ3jnXjElT1/FXZpDRPN0tfu9wwwTebn4M7G1BR5p9n02L4xfTqxWNI/rXM
bf403yyDzc08CI4RPKMAoaE1HJ6GhSbN1P+OQ2jAIwSImxFxxNZ4HW7mROYT9YZlTdUTWzCoXZ2R
oeiBeT8S26jOoER5DInj9VsV5xbYz5shcrRyb+ffTJJBPzErR2fMVdXH3rq52SlBQYD0GLFYlpO0
9/5UcVD4NwumagYZVW5o7KZ8Lo5cdzaiGBvHJoE4mDfnTBK5INziJzBMcYcTB5un0QzF4+wETRVV
mUpP1s0Wmin0s1gK3F0ZjIQWZr7HvB+10icndvbtgbc8ma4MT9P/nlPdQSsx3c46CtgaB+hsxma+
+VQNuO/3Pp8/MANO4FLMy3pyDb0FDIK3dR5uNtd5Tqiwsb4ycxkPuSo5yT3CjS/lzSTr3+yyjJjS
CzeTc2kJQ7TZaPZL/2j9b7j1/zff9tPSHUfsI86qp7M/xlZvrIlgwLKL89S5+IuTv41wOA+VL3xG
ysRuACMHAtZnzqlvB+ulY6jyMbc3d3DTtf09kSXFtccDczFATXeb9n9PcXezF1dDF1zA2Rk7HYxq
Jy2+PxQo+BIZgzjzTz15MAOLvlz2qiumg38zNPMxtK+YqsnFXp6pVawHQ0yCJUEtzFMus2rT1z5L
a2w0myC10mjGpr3jXOvPTaxm8hy9cucBwyV7srXvJCfg81zOfFMDewYLSt/a4afeckWkEesH9u2U
IOsJ4CXn2UTMiBN0mz7MwVKRccSanfSDPtPJXnHN7ZPSz14A61g7eJdqm476TTFFWXti5n9yqZQD
robI0Ka/gWMAiqZL4iOzY3y6DkRHSrhKQw4hFN6BzRe1SwnDxbBTtWkMQGZWSS0lOJohYEjzHu6h
XDFtYnkS++22kaxNp9iSkb8w+HMF8cXNNGfPqpfTIcwN8xe+7nCciabEMMM+78HxbDK9h265Q29j
QZzOyuaQWvMIZyuOKwZaLcLEuLUbno1VAv3S9uQxSSFjUMgCSMw0LFbkQmD6G5CXXuI84y0kGsLh
ljS4/Lh0A/b3cyUZLc6+dIFkJDqE/1cwk8bvyWAiZ3lwbuui+wwVNQDzCNAo8MchfvteOT84Fb7V
yJ/NDIi4FMENo+IfBmeuI/MGNPTbyXoy+jZP79zQqeGBCbZhsaXLp34aaHVxVqkAEDL8QhO1T2Sb
gf4qnJpcN7A802UgN+CljqfwgZx0DlpLsLrkKRQLP0rEai1btqBDxQAJq2sGXJO4qMgIi+QXgLb7
nObttOJQXf5slU+7vIR5jMwPaqtmeZUZtTGs23aWbykL75OQXn6uKQeiiajYtcHNcZr1aJwz1mVb
4L9AXErdnDTT/J3ynOcbSJMeIQmOOTq610Vi/F0qjmXT7dO9jGMQgLc0YAQScle2M4OffDanvZMC
nLRCdzpx1HX3g2LF5TeE0VIqZduccODImgRkVxv4iWE2oG4GDaxjq6a4fIW3kuzSfsZabzdj/VU7
Sfbr0wluh6nJr9qtvF0X4vJGklDsVaEtDBwcgTmm6n2+kMc7pGO3T2wzJv6HQmrf9HF8mJu2jvDE
4/Qus/DiWoDxYCcmm6ERBryYRFxkWQzV1gD7RXNLslmtDNB8QKrdb7gs9sYMcv/fjR1+l48ke29G
s1MogJE3vFW5ZlNoS2nf+YSPPwVqZqfdxvadXYjgi5HJeC69Vp+dxh5OKDkgyOBZhixGtC6osVH5
9W3Ore+aOCvbfW+S6uUSyraFeRz8eb3n3Lt5Hsh9VasmjWzcBNuYKI9Pp2ArCgOBOHfBGAzBKgPA
3qDGEYa4mlnXU3Zw95UrjNveJsepTg5mMn6osPOOcSrgDLZC3DumTiMfXPclqeMbzZ6D8upDILrr
sk6JtdPMBpsI13slarz7dXJUgNmoDHjbdlCeXXRsz6SZmdZa+66N1kTRxBlWE4AslPQwebA0d4tI
beCRs3di/R1Hi+mhZDINOik7TegoC6z05iyobI0SughMc7kDWmrT23QOv9RkhCly2zyZ9l7cktc6
OM6ZZLjsSYAK3pkwWa51CIMahH9gfLZkkG/MzDDeHGYHatWpxSRZRNFBJ9C+ge1Bx1mN3FNX9D/1
Juzs4WjPMVtvx9fVNakgi/R9Xu5L4onOvixTnLAdpFQPo/6NtYWATs7hrxZz8Bd0YfwWgFR9VMDH
OIWVgo7VwGpZ161vnwZLMY8I82Y6lXmPZqvpkyVgnZoVVxTR9MSdy1o2MM07QDKKLbG9HUjU3NpZ
Jon+6Ob6sYavftDhYOzHZSr/YE5bH1kT+seYs+jeGL3klZpmZKdaVAvA1mCM92R4dhfZej4rjkaa
qxEA+GPVUDzC+WvFPzeGqwaSKg7fsfYDngYzwpsA83vVVBXqRx2bxRdlW7ZG3tGtq2Dw2QQyG/qy
cqVAp9ic1iuACcGTkzT2XV9CdFx0Vq+7PNMcHg3RQDq0/6EBLvXaCRYWFGMhP2TsWs8D6btX4D/5
tVmkx7pOlweSu9p/jSUUG205HvneFT96tIlwcm0GGqF1G/IS4gslqAvTExtSwv9kZlsvXIWk2Gir
2CdqCXdhkccfN1MyO8NgZq8GyH9C7iEBoAWOBMXYjere7/PgLAmDHza1WSS8PSSJ7pgw19eqDGEg
zHaSonoQ8zrW5r+4CpsNmV3sS3pMXR+1o8ynOmwZjw4JsQMBjcc+jAMxAcyY8j1uICeCEGf9hbD7
aKhIqSrdVQL1Yu2k8/QvM5bq0DQBnCAhg/DVIBUcsjpKjTfQGyAwVJW7q9oRxT8Sh8s3Cd7W2bAn
qilmHWgNIdtVh13ySKyDVOccId0mGVnNtxT9Lxnfsw63qnDclZ2XgAsTWZdrZgL9TjS2dw1z332F
9asg8zkTKj2xEKANQeeCxL15atibbyvLdY6pnzPk1Hb3IAwjRwNUocqr/yiYyY4CybKWOE7P5dju
EbB95W3PK8NSm9UpyDSXPHdPiv7oE6QQBVPpr7TPlrcnl/Uf4ZSMCytG8T6z5nXi+qRg2SHMrTDd
tVP/HrjTnT37GTjubIxCp71l3U9XJ2TcMssuiwLGqG7BsEgR2bEe9FxvewRmz04Sz8SKaAMuRv7r
SOdMaIdC9Eb286qa5+pglMMhKTO2HYl4u62lr5WxaCJl0RgQVVQ/FvECLdAR/wA+ViyeUsgahR38
M2NX7brGmn/crFfnqWHcYQkOEtugn3epiTcMK+51gMQtNj1onXOvXqDVMe+QqqWqYbDNiUC9NNMH
065XAPHDH7Ds7eH/iqHz0cm3oEBI8OrHqHDb5sjtW7/O2UDIhj1vvIkFHgmABohUF3wnEd/r3K/S
L2SSZCjzU6JMe/Cq7JJEc3TCzqawGjYbzHdILs+5BD2GbOpYVLrdaGBBvE0UevQBzsA2lrrltSn8
796ZPwbAr8RXT8y3YLrA9EPEI2IbReKEmuu2jQF0ap0mCUsri3eGlb6mgQ+sID7UdJWrzCQ9joBd
T0EgKUkacetrkofTiog66JXC2ItgOSjqRja59jbOy0+3zK4jYRhkqgnxyML4grvuIRfm+NRYvDwz
KWKRJMmOXe64TQLz0kgg92yM3+fFfcxSdv3YtKqk+BiX+q1sBG0VIJGyhyOS8tfkx3oy3ppg5AUC
pGx0n15bfHYGNFLlJfupJGsk639NQ59lHuwt1bzicoU+AO0YFcyHn43DRsTpKZbiXkzuwRzjQ59M
V4uc4LUQIwmUvokDGiyov/g7qe3vmByAqO/mjTtNW9dnYzORGJ4BLD0tVtpGgp1ppIr0Nb69takG
T15/2gCt1iELXVrkBxZM0If78NWrmwcE4A+wWK/CrXY22N60zJ5sPA5AhK5Ny0xvVXrFZ3ibKt+q
WAFGGArlxbDFDn0R4zASOX4y7yZ3J2/5vpxI6kgtqSNATR/tPJ8nKP7ML85zYD6oxjqOyAY6sOCo
Bbor3331HoqgPi3CLLaiRTtktlJjRFVbSYhxxHebKqBB2WoVwC8rzl4irQ9dwq+XeXdVRdKm7X2H
2pG3F/DCHwfthiPTcCGrER4uYE/7P52t0Gj0CVkO5lBuZnRjCJenyDYSPsSEll7Q84Zrg1FPoL1D
wCV9SGhOqHzkbiQLNq2dk9OqtVHKTRMm+Ca+QcNy7SO06sNVbtuRnzf7sVtOfg+Hpm8ZyKfTntHh
zKC1fo495kIBCPaY8ICYYGa47UvjIBlzll1OsLUyJtq5/MHs0Tz3+VkRkl75yTkvJVHtPeN7Tgea
g9VCxIW+nQgFRSvziTV8A2dFdNhdMCVHOQZrQ8j3RbMk9510hROJUbp1ErnWkN8YJ7cFOCNrcf5s
iWyj7dQVeVm5mh3rbxjDFxevxIp8RLSCNwY86L1VLVpvRWilwVFNGrSVgVqzlre5GNO947vTagIK
t7HN5arQxBY5z5cldLsSDZmIwkZ5k7obgiXntVMmPgLeQq+Yqm4XWliVOXeeV+0624uENWdrdzG4
9PmYrN65Cwvg8fxCz8BMPgiRZA0TV2epnUd7tJ+n3r+SaaGtHnwprWeUNc0YMZ5SG2QXMJvMifgz
xD11Bm2rrHcsLLk16uHb6tQaVdupG8W+W3pMp+wC+5gKBjpKgHnYRI1HgEbOjeKTsMvixdiDwSB8
oDfvOWLWpTlGOAgkcLDOXS+l9Uvw+tatehbqKL0dF/uYtZMl4ZhNse0Doml6rU8N0pdu0G8SBemq
UAHzbrQm6zAuM6qfCnWGGMWqdf504tiPSWOIk+OWDs4jlk5OiYllJOZ1Wub1ZAEtBEFsrIKlZwBC
CAxYc1NypjLRNzVJxBjIj8PCwoX7uvsOxTzup6DdLaJhH0derkYmjwL2pXX505kRQUvvf/qMx8cz
cPeQ88EiUnmt+qJ5IRTsOPhqeR1Ml+87ko61n/W7emY0AYvu0IZhjRrOK0+NRe4BgwomOmHLto7/
uQLApNUL8ORDYQki4x32urbsv8sOpaFS4lEPIw+s8KyDM4q/MWg+0crwmyNosxjGhh25SwAUOs/+
NPzxu1QlIn17zNFnmvM58+d/1mhPN8kbibf5+JmlIwQqQa6eBcKSL0mT3RGE+yfiJQSA09Fh1v0B
pQIQtLLeh8zXqJONK8rWS6yax8V3MSaI6pINbI7gs+pN1QGyW9qgZffjWyDDl4G0oBavf2IApExU
u70VcEjIpyHSaPOopTt/hR23W9ut/TnXYcduh4CGznplGHoF739HzMVVxF5/YdBwzTSr7dhl8Rok
tBKMxe7LUh2bwdQRY0A23hAHVq20QvwYFrOMmxxR+MWT6Q275SYW1wSxriy/urMFe2aGf8ZDq4iJ
aklUCKyKFRcoz4w4pYKlXK/krqjKx9BZXjwbsRldFkJVViN10nGthLdn64Jc7Jb51OUpJ4HuzFUu
XXxcHlwsSx/6kGCmMEbmnKTvAt24z6fS6X5Pn05gDtizlo8HbiEaTJqIYmVWw4IZxWgemrx7cnmJ
U7sIwTi0ZOCU4d6gLl1DDeJ56BFVUOyy4x0YwaZZfd/NfkUK6OIRohtS1RHAYMWo+CDZsrSoSHKo
yFhkCh4V3mdFRCQ9Wsi6jgxtP5w2Y+0xJgGxu56Xlq+ZsDGFIHPbZqX90JKaEbNEn8r0Wmb93TBR
yGQmgZrjQxdm8QHA052bzScKkjVQ8Qge5VnGqEiRcCQbcqeclRzSYV35wxEWCKIbayPAVw9JHM1x
8uyI7imWiP3qbqgjZYcn4oYsGk4ZoG+Nrz4gZ1ZB7GtuZcEF5GV/bFT85qDL5iPuV33rL3udV8E+
9Yi+s3Jn58zY6YSPF4RJ1Z8orddB189s08Ephx90A2uCe09O2IHZRSCOLIPB9HfeFc99iOg+zX6d
JnzQuU4ip5HpdixxixrCE0SKpVyiUqD1Ni+DAd+Nx7PP3em+auO9aqqndNG0ohajOaKnnv0u3PqN
9Thntb9px+6xI593NVpo/8fMDCN7CWi9mFACADV+q3GykLIPd3NcM7OLL6Oath6vIEMR0NLzi8FS
vrCMrRDuBgTJWjnEszc+WVPi4FTUXso6B4aFDqiJEG+clyA9g8C71f9Uhzk3rbTao8sfSvLlMZjw
89hK3eWObR4W21avBRjolcsaMpJNU+JtqHjjq1zy+BQKeCMqZLfxAYhrFp086kObLs1XVnfMroJW
nvSo4uOiyX/wvBj5pYCd2VXrZv6x4/rk2qgigEf8LmZwHtL+TOL1UVfjS55LH+HKgIXK2tmzuYOU
e0Wg3UFp7LI3Q2j301vQG4wa1GJTX1WABSWe05e8InDCBZFu30ZAcwwNealvXG83/aMZoTTVZOwq
j/kARc2jrLIWwAAFcBAj1WjTuYvsnIFoNgynLgi+dJJvO+5BxAHZyuY4pGnvP3PTfCltFIq8BP6r
8EJ7o7lfHhvhnuspTPSm691PAfDyx+0psyQbh2ztZcQIhvotXLII1hfD2l7zuZZ7mTW30BF7WQWi
eZrbCqtFQaTB2P4ZrTQ2gxzGU+b3MaxJJk1WQ/tqFYIU7Ao1m+F+AG39g6H/yyOl/GhsoA3tv5hm
Yc/NE3zXcMwptzFAOEUxrC2zXFcloyXKUX9DPsFvPfX1Ti3zd9c6O6YcP9yTmlNtESejMK13tyyN
507WfgR0Fd0T4uNtqSDsm5Z8xTvB1ggz3EQOCIHDnRuhEozk7WPMcRMx43RxBZOfFPnQ70ebuiwr
SLroGnPXTER12CYKG2xj4UZ381NvVh7deIbrgYUw+VUDQV+yXDtj99r10jgYo0WYB5EOrhMcmJOT
VwOwGWtCeJlHzXSFOJqZ6izP1tCS29WSIl6DaIu5bcpJzWgr+dR77VvPLoVYF5PfOWZnbuv9wgTU
YsilRzZ8uWuuecgTRSQV1NI8YQJzGC7ii/C0z2VN6feahgmz7xCNzxZ1w0Pn5kenqi4QNboVM1kC
DtvGPfLTiHyf0Ic1t7d6yAbEfAz6jJXjUuJ0af1FporisDd5LfK08tdxn7M0E/IrKSq2UInYEtSz
UE0R0eQH4+PAGPYztx38h2ZynHyNdi3nf9V+lm3Y1MJbRSrP5U6dljs9K/0y2YFKjBS4+abVGFbq
XWvF6zgg70gNNF9SJta+QJC6qpK5vpPB+GI7wAv40M+8FHqVdHoVqgk7O2Ugn3WLnSKtTlD/nCPS
dfuo7ZzpbVqiz03Gb7NMTq0xRh3dH/quh0QLlEMO0wFhBS9wYM6aSe2aYWx2a8y1e4DMpXfgUndV
N9JpYG08hqJiCA85B1m1d07JtOzb7NUJ+rvOcVhh2uJezu4pXDhls5RJJAqObF4G5ihi2vs39TWE
PcpedTP5OXbyJzRcbbZ+HQWpkpQ+LtsJ5NrzwgTTX5B259a5DAbvLIvkMSnRE1Z2cXJjZCHMcCak
n9Ew/fOHZYqCMXwsp9bczX37wOCKMJbA/WsFCn2r8qeNtLOttIJ0A98CXavbLucaV+WKR78Nb34Z
hp6P3swPtT1rN2eltfUKh6GFM/FDljhKSvRglnT21cL2zGmuVsBVP6ViP2jqVgeJV+zRB7rv0qhP
nUQfUf9OWUO5Ii52l3zY1YwQ95a2x5jQRgjpfizuchgTTjL23ZnfnQv3oog1bcjySMLPmxS1Gt5S
4syy7i+sTr5vHGsuCuSc6MJaUiDMcD1ly7piQoeLxXLep254XkIBfp+Gwp7CJ1k/ZPTqfoKgN89X
9fSuOV6bICCagBCv80x0hT28NZz7MfE3TuzQHjoHI51PNEwRYH8O1p2TutvceqAzwj4Dpyh9dtlY
jc5C9qvsoAB4+8492N4pCKp1Lqw1s/WObOl6LfIBC8kuHsWaf1Fl0a65KCgNIzxZGgGb2dfo9+Ma
uU81P0iCtUiYiNEOcfLn26F48wakOXqwvkzrNXVNnrgbtdJHpo3rCA9JdnOIHnU/RI18s/S2yL88
VFnOeGcSF74QCm8q1kM8fFxU/VvRvCGy/GYX9AXC5WfIfHofXJZptVe2h9Zlay3TcDdN8ybup4l5
TDqwMvWScCcDWhU5zTX2XqIaZEPiDcx6Dscp6oryKcHtFEYJo0NlFS+EBWyy5HXUY7PG97YNpM8H
h8A5+8ukg/I4XZnZjz83G0v7NCcc6SGL6aaLTIkx0osqDkUrHtb1UmDQso4UpVuBz3BsvpeGpY5r
bVgI7QeaQYmxzYQLjshmSwoS6t4x3LcB+3LAcatxrsDVDoBj0ik/xirft6beJ1C97tz8sjj9VQ9n
2AfdLiBTATB33nYw3+gcXB1Ews6vHq8Fn5q/gkUcr4U3ntuR2DptgoG3ux8Iz+xO94vNNAfFJU2U
UfyzyW+vM5zVP0NcbkqaPnv81HyMhXed3R9Ceq6Y80lOOjriVQUqQt3qvGOJPOUtgtJAr4hecYgx
GYIHb5Hb3FEHJILkA/pEmNT/lMycfwPorBxT3DpMcLfUkpfNPRPd+YZVmcn+21KMl5FPlCha1+rX
dsf0ZkSHNnBXtFIOazs9Eq71TlLPDlfXweqWg49XeF0QuAyHHW0abZ1DTIxWKNoTbziQXVDxW6co
FJcvRdFsC4RHy7DL7R+WVJuynu+m9qNzPZuZFgsjuii2q0M+bsgWkVHcEJcUuxcWR5upfC75dUDx
E8PGspv1geWvCuJAVh6Jt9KwAm6buwaa8yu743tD/dPTXc3zqfgidkre5IX70SgxoOeRWXCdrNwh
OCaLfEy1PNXzp4EJPHO4hsku31LQntlvg/2qItJyEHL9KZfVHrWznmkRgmUv+vmQJdMDkdsndjWr
XM/vtkw/SsJKwny6vZKk3ybxhyX3w7JTDteRnfBWTvIDfvovhfW3nQQvvuS4tJwLe0zY4MkX2uQ6
mz7jJrh3WiTilsXInIBQUPEdmpPdUO5FmB5KxCLoZjCzNXk/Y3rXFjFM9RxfvVbhcGqYPIhi9t+F
fUtaNVb58OfVzJzUi1Y/LYtvR8otIruZzAVFCs7wpou6O1vGg8fjzgOSMJikhp0ZR87QBnvMgZEc
SQlWFE55E0dVnn6PLMjRhbzgbLlXhsX3pLilJ1kEXdYfcWli+CskjmFUVauhI2KKVzVEEokbYpjF
fQn0cpvluUZawbHjdVPzRy4Hs5nsse8++uq+U2qXtC1q5/yUzMh88/FbBoKuhnlsIPSjg6K4o8KY
kOmyIsbM9tnOT7Fg5JfcZUNJbMQPOL+dtB1cefU+S4qvpWF2RM4c24qmY9oS3g0zI1CuUyM5Nll8
0gvTbzZYzcvAyBIcjZzeVUeuZp4+3KTtxvSwaPNjIpUCsetqHt4U87S+lhctQl5s/YrO6BBI69tn
77hS5jf9jYmQXh1sgy9hHKpvx/UeSGyzN35Kq11P5SGYSKoxu+bmmmhvI9B+P47u3i7wry2DWLcV
Qb0t8tCdi8rCFv1j0AZXJDlRhonnVOU0C+PcPnpJe0YSfzbqeZuYi4oycF+RM9nizMx8P7YphXzg
9FjRrd/e6v86v9C7bsZD64WUF148POqwb9fovF66RfV7bYoj/2O7qTD/bZUKR757zAASHGnsC9KP
ySXEGyUlHhaEMJFA6a8z9djp5NSrwGF+UTBOuBHugEJwtLsZa8LGSfqLUP4ANGD8nK3S+GA4VG8C
vNloyW5/o2fPvyqPaUU5/yG045CiZbfXVEZwVtH7nAx/eSylf7Tqmmi/BbtJOfItX6a3PojP8M03
uavOlj9dCaZ+rl0r6iuyJgcmuQ6LbJQzqA8UZSA5M7dk99T6ISHAXCchciNLyT1bKr4GjtEwLS43
vSXerWnkwkhQKdiZ+MDg9ta6hssI2997tj2vXKKW1+aUZQeRdNWhEvShZPidJg9wq59cfRc4o9nz
wvYx+WIpmu7eCv/qsPyk2TnD/3jobwtFuhACB+wPewIf0DVYXs2EOZK0osRGB6vj44j6MKaaylWH
7xcPeFV47TqJx59SLJus6A8sZzbeWK61kd0xMNolMryUDQJOzL1xVW9ZxZ+yBZV/XgS4+63O2+iZ
6doQkGVe1hE+R7VyCGNcz0yA9mXl54d+dj7cHCOYrpA8uC8xyiROwueln5L7wpn3KhleGJX/sUJj
DJfKO8uaX/KCTnzWeUqTlPBaMa4DGcLGHFsXN0ZbjtvU7LclriNOiWbvpfHJskqSg4MKwwmfItkR
oCIKPla3ujZFvq1nGzFJzQ0xvM3wBnqVXOaGobcc/KjD44yAALrx7FSI+ZjWGRNQewfSE35OuHYG
iTvPpt/eGQ75YAFx0QzbzH7nIuYhD6QIqPCqdDOyImN1Qkk3GjwIXS2X0B3OA+qldVCzRKhwmrHy
XkhsJYUhTY+twbBsGEJ9bH3aYJNM6cG6n311NKqxeIllsEVcSQZ3XD0wemeJLPRlksSdyvl1abOc
QTXsQiWdl5EYhVWjBEf9qJlPkW9pjy15rGp4IE3y3bFccWdXICxaGq2VoCBpUAKsrGTCH3G7U+uO
L5JFL7ANm3LXxf4hQ5tM4WsjVEXqhl+XRITB35Bic8LtDp4+Kz+Ift0tBTmWFolxbVvscXAQ3Cmv
82yhNyBoLG33HeyXLmhemgrlT+V7e8FkmsJkw89EvNJsl7BGFJL3crdI090XihWZBo3hAApJjbzd
qjrIHpEq8f87MYKXJmcl3+j7vmgxhqfNlpSC09LncmtkucMkQyH3n/ipGX6xYKr+CLq5tPlwthco
KNJQwWvHt8bW5qm2+KVM0/8ah5i/TxdkiSMsmxjBKPlHtMG+nHCiIOA7IM7/zUO4EaVPlF/mxdsF
Hcl7UVP8iGr8HQ3vwQ1jGgVh/AkD1x6KK3wrVf3EqgZiBx7BVSN7J+L2O1aeZK6H7gHO//xJV6Ci
0gyLm71niYwE6E5jtv2GtA1M3taYbvTog6PwVmCk/7Lsi7C5reEs5yD2GfngbyKHymG11LKenhvC
+ZiJPQ11RYZQCXZVtpt48ZELFjYwQuxLU+8lOxCOFEm2LI4gQy4dLvVV3oTUtEtOq+sj+2vQSfUG
LhIzHLFlDCzknYm+rywDgTFIaKK0h50VlrdcPITRoTa5FQAKia479Mo4p/60zZkQRxbzePqGMT4y
Ri0jtye90FAv3kiMGzeIp0laDuYvZk4f1uDlSDLGV5ZJ79qvkZQ4c8g3i8PM0tUHX16uXZ4SGq0g
+fCF6z73o0Mw64woFOcabzvlJN1G0J1m1DubamTeQUoO20UR2TgDV35KXxcLlmSmwP6S9/kt7miY
ifBm07uaDbJSPWfaYEE/uUXwyyn1xn5DRXHFX1DQSITtuLfd8ABYJcobm4IbjIGVqadwQL6HemNL
kgQwjPKZ/fJz3DLWS7B5bCcZwzCBqmBUKWAbw6PjSl7rqaYI9RltyFbv6HC/cIvcjT4HWkiMLUl6
48blskgKmx1p6N6R/ufA2knnbVt3v4YRnG3zdkKCUQoTNOKk9YmorOW0Zyrzr1yy4b518XPY3rgD
Q3lJhdFuU1kUK6Oynx2OnKMxePeNUSgEONYj036q2hT1przNbfhWpzgzkrWZOVsEVJqaZnwTA6wV
vi1wcAgYJHoL9ShGiCgUSAxxpAu8XAwz+ralXdGr2n0FscL55DPztqiLcHUEZJ3kT81gbAn0KVA4
loBzKkX+WvHE12mXLcXFnOQbFc1HY+qPVmD9TQCfdHofWC2p5+6kth6qudOEnCLq5NTtRD2/FAmM
K3/6DeYluzR5CMUPiTmPIFz3qotgsdLP2u6xDhdcZhRtmzYrL7fherNk72Xhg1Za6vfRsYnTK+3L
kGd3g0+qcVVhS8Mndc6SG4AnY1O+uKxtQu6FVTf5xjae3TsD5gyZkvE6SPtd2bFb8+cXxwlewjE5
tIb1NlrVtb1hBkhlesl8DoDKUOEagwzrgTRCqwAUp00+G8clUhlda6rPKWk5ZU+Dq0hFMpz6iEjk
xUPvuF06b4GfMyRoirXDoR5+lOxEVprdwU8Ze80zsk4eNt14/zUGQv6j0pFfYrRniFOlZG5SKHON
6CP+0yaLpiys7b3pKWtLexdhSCL1ccpK/gdr+J3Qra4sUzUveTIOPyKI57fA1v4q7vJmCxD8lf1H
SI0DKSw2sNK6dJyeuR1vhX2odHxf9kN634X/cXZmy3EjWbb9lbJ8RzUcjsHR1lkPMXMMzpT0AhMp
CvM84+vvQlbd22IwLHiVVlkPaUzJCcABdz9n77VzpDoD2OmBuJlqkdBoHfJ5Q4PWZwEf9bxM5iVO
zd0nq76IGnpIiEUI+oXUC5mgHpZ2N3jzm3FJjcZZUwiW64Fvoxo8d635brruWW5GeN5rul7DKrVw
kk8cdJ9jS77EharrJdm+7FALJ3CWapqQSYb+D1oPxcpMZ6RT6iTroM+eG2pDlQofxoQObQp5fMLt
tHSnHr+tE22bbop2peU9p9r4XMqa0nBwLlS00fvmqusS+lNYXJ16eGSr5ywbOL2cKEm8K6BVr72g
uLMgEiycjEZzSXtljcxwzjUOf2RTr9ZVkoId8ne2Wz83RYTmBRG9UzypsTZQ4Uvn2UfxTzibAO2B
i4eoEehR7gr7zrlhpsskIGet6bOdkcn7uYbnlRYi/eEhbGl6FuOOsKFtgdl6TON73RzOaaRt4G8R
sDRQmvHZ72MLMd1lXuYrQsc5muOlUbZDOz+2LqaxcdfDiJXOqVbuYKCgzPNXE6LLqIXLjKwSdCzV
8FhGWKgKPICoAzckNRYbGbSUZwt8mSo2r3OcEyjwMUI7YXZF0pvzbMc++2aa24424PUx/ZFkS/82
J8KSYsx0nRftz8hrvrILpU0mSwLqu7OM5d4DA7F1jYBmQpZFy1Zg0mlEvA2cyV4mHkqqoo8vsiIH
OsUGZqqnV4RbCwxaOdqX6Uq4qCDLnQ4PdptacgWFBxJPdNOn0apK5weHg37s1rFrpCudALwyB1E7
V2pN4r7WvpmtkUA7bGFxYFYeFvLmhwv4SEc5Vimp79qO8Di7vOnt8NnoG+PSmKJvo/RWblGLVWDL
LTd7YVdoPPqSWmBXAdjpCMZNEAT6tBmIjoVogWCN61ZrIknxzydqHYVVs6uHbm+SV7eiU/oylO2T
XTg31lh80xz3MQNkwIFbXLW2Wg9xd+/LJDx3KOleJUb7pFvpY6+ScsXyt4Sg92BHTFHVgE5qUzLi
quyJliJQ8mZXDPKcjZgPo4HAbRu5SxlRWmoNGgxgZOq23iJoJmcyb3dOgf9CtdnWkcNDQFEOs/qF
H9HAHHM8Cp3bb1CRrfx6Yv3EHhS65UVr+duEiMM4L1ay02/0GFUNdk1j7r9AkkISQrlzRbOvYeMz
8z3yi+EHQCBLjsZS0F3hd1b3JXtLJDBOeUW+hHuWwyoihaNcAaW60lR6wTFm6Zv9rqWS4sepycGq
B446PDvV8J3lLsKBXW2LAijE2G/6GeOYAiyU/ZWLQqlAC5Ryq/PAuzEr3V9Shj0n5mRrpPGGbuAr
wDJqDbRBUNFod8ag3UpEY+iJxdachngjUBss6pCyDubHZqNb7CUwLesXVkYjwCweet/ky9mqtU5A
HTVtazwz9HQlHaJ1nWBDrGUE636k9NFlcoEqaGVN1L2KrPpZdTT6QPyhOfHdXYEuc5EgTONB6Hdl
EPx0Yy1aNcFcyFI0AhGxf8ngIfAR7s40h+zE2iV809OuKplttdL/UgbxNQLXu8gZrjUrwelRdVd6
6tyyWT+vdUAfDVytOKZhm6uvNCuvTK+5rAB3iTq81N36wvO1J9j6NHPA8dHScDc03vHc6j+qRL5I
LfmmPPW9lXT19Lh6sQzFmbqlvTcvXoN1z+ylWCcRK/hFyl9Qy11UmGc68kigkmV4Sbt9Wg8B3UZR
NY9trvwlu6ARs+AmL7AEltLZF068S5WFNy4qNzKVSCN7nCDrvkfeQrFtikDVRTfWhNWKQ7z5bLbt
tuEEhkpWdskX+rbGqvdKteqrwfyGGtc+i5U81zFYrcjrJKaRBuCDb2p0n6r7InIRLI8XOZA9JCH6
WYR9Y2l7PpWJdrgg/shaGJp+Fed9d9kXVH4xqbG4dw09yXHroS2uWhNVcei4yz4JbqPavi1LCjBT
TGInmZQLY9L24EIeO5+Dc97QHnRVDUHJ5MSdjmdZQZfQbAO+e3FP01yGiyCOHwO3XgkWSa1QX7Ng
+h7mBqf2HndKumwlkxwcTotl1AydryMaKptFIg71bRqUL7qTUWSczg3oYanhPtu52Ia22Z7VA0HN
6J68yA4pmmyrQrOWeNrfal9QFGSbQlIjAiP9xmzzLxSXaXYa+KrYs3b5JnCf+35cFQiQYfm6Ubjq
UvPeC8dFYVB/c9X5QDB32ernSTdetAF7BPfFmvotpipA0eocDyeMiQYN38PQ2NucxalH/+BAleva
8rlW/oXofgjwSgMx54Tdr2JPoUkAMQ2Tx6neFB7XXn9OLYyU35Km4udzLWhciqGh55YvDER8VUFL
i21s73RrfBbbetIv9CLZZ4H9zaeNHrIBK2m5EvtzNgT7rnrMC3+TEfvbD9k2MuMNrB3E1z/QSJDb
AtgH+IPdniXOXi+9ZRQ9hSmkJN3kDPDDwNBr28l1H0VfXex3Ux9cx4MGQMnRkXFTH8uzFbWkRVxC
S8zyVcVyaBk7kUzrKQ13WGe/1HW1E027bjPxIMUDlrT7KB7v8kJdj9ab5CmYREgSp75V7Tno7W8y
AEAZUusfsgwKhj6XavDi1/FAi4x9mvem6tvC6TeZdQaMhnlBokI4wumJ1/64oTNhuhBYJrVSVnkB
u22JkA/ZDTKIVmz9WF+lVEyxbRA6CB6huMw5rwyoarKXNuk3XcPRL31NcWMV3pMpvqTIuZKhZjqI
XdTbq8kqzvwRmqFAMHDhyLthvOvTa9Ea93E6rYjFoRFcbloUy2byta3THdaEmxYFF0+Cgm23bKi1
COMhtoztmGO0gWR6USNvlfoj8KTWVThVziya8dSFKFNhiBHFJiEywG6ztRWgUp8LzqR0s/Bnt7Kf
tkMWnAdYRgxLW2o6V6vYdvpwE+md1wFkW6teA4fgeBHIq8TsOKGr7VAGz3ym6KCwTBF+HQ4KZXh2
HYHX0bqXFGwDG93LoC3O0i7gBCju7fi7RwqplsVAinBI9rSLzgvMWz407KRNrsCc0r+r1gWcvoa2
oRnTa4FJCxF+1rHc1T0Nobo4Q8679I3x0s2cR8RP69qkc4qvKzTNM4NmahR0V+b0g4Y8uDoUHXjW
0q7b0QUt7GcxXRjOdcd1Ju7NiO058Tm7IUTDW3NdeTxcfsc4/YpXuZyLWLK9qer4PIoeOzfdmfFz
B6YsjN785mXul1fBT2AAlAbH6IdU5TLUtZUsh2Xby2ffMch46de92dxgAjlzgxQlDRO/olsAdRb9
AYqBcuPqMFpo7bmqubO1V0FEcJPKV3LO7+cjuYIomqPxqSvU6FnyHCLnSjRkNWVIVwA7pebtAvxO
2LIWJutgyDrlNAjw2QQaGyN94RTIVhhO3VzzLxsK66T9JEu83kub4y3MKWxlxmIIn+vxogxalp5n
r+UvIsPSae+dwdtmrbkuoai1zjIKy8uR9O8ieCuhrJnjfiyG65DwRzyKxGETX0NX2XMQSdPAIkFn
uhjz+qc9FwwzuLZdsmUTfobq/r7EJClCLJu9T15GbKxUgaod+RJr1Jijj2en6CMjem2ViRKZqHN5
Q0SIqB8je+c0txD1CgMW7b4U8WLkA6fFF2hION92ybUVrZOYMxvyeZKbF0bobQjxXieavQbjf66V
5RXaKsBplIkzucooXUqKq62FVZ9AzZ7mZhItq8TAxUDzmLMovfhvptB3cDrWoseVk6wraKeunDhT
2P29PozQB7QzJ+kWKb0+jUaOvIm15kLF6lZLRiKjzYcgrTmEd7ftVK6VIS5oPl76FKWH8o7WxMIi
1bTjdCPTLXdZLOIqWVtQroEONC7CD1jgtykrbhb1b3LyN25vXg8ov8jqRPKRLQyXa6FRXpNuqzXF
UkE5Zl+xzj2CjKmVVHi1HbaCZvLAPmtD7xjYMR9DPmmCihvbx40sdcSh46JhzuA5BtmgIwKZIZto
ZIBudVEKEciGHYhSzFgSHb0q0u/CIOkaN5wMIOX00TUJPcsM0ZVj3UcEKE/VS4X+Qaf6EPTFyq9A
wQy7ur6cqAxbfXxNTvhCmtayta8sJ1jh5YOyAB+YydzieaCy1nnLmSWamzknt2ilV2JpeI/0SIit
kkuMgWcuXwa0WBk59BIJZZrk1EPbRwdrOkXG73ZMxQ+x0mSgJfG7DdW1Ta9lr8JHbDMZxmeI82N8
c8MwFYmErlR/8c9/wdKbsTByMyYidxSod+Am1I99F37Cvj/Kbbd1w1EWBHwILO+57SArcir9xbQH
iE0b1l96FnoY291O9ktI3+s3gf6W5SgJPmdODbBA374fTQQU7WUHgC5puRKwO+FK0wP/PM1l97tJ
E/NQ/N8xJGRYyzig3tuY3WLojsbeb9lCFebGGexL0eXPp6/oGITeFSZJCMom50kdpI8ot+ttlSBf
ItKWrg3Vn20KcgLC7wjq1aNGJGOJY83V4W7H5bg/PfwHtr9FPAK5ccSy2Tox4QePL6gVEk6bT5gb
+FecF4nzDR8tOkWnh5lv1gFqX+nCMWzM10LxWXn/3PwCgVPl6ca+Hcc7pOXnhkoeTw8xBwQcDmEQ
4GKQIco1WQdhCDLkGsGKiX0A0XBRG5zYMG5YW2wUPucXcnCmmMZvZQ3F37iHhmO6tqBIZ5uHF+c1
0rPrbjT3szE2LHuYlt5rkJXr0xd47FFJw7Zor3Cd7mFyR2iBdUIjZ+xHjaaVXsEhL3pdLjxAI78b
LMGskJy3hQ1lzhAfcuhgT0RZmRp7yQ5dZehM8R3u/B6G6u9fkyVd3mRyM3THOph+eSfCwMNNtTcK
PFdaDAhSc0IO7JWZfPI1nD8Nh/PDdnUHq4cl5xf3/RT0FLJG3wuGvS9ltxitfmKp4M4FYQqpym6f
Tl/ZsRn/63AH0zESo6t5KcOl5ZOVPfXjJ9FIxy5HkUk4Z1eA5jn87nZaOjmRilzQwLG6BqFirbMk
BTLhUAVtJAix09czP4mD24e9zBKS0BSHTPWD6xmryeiLIpr2RlVxyizteInUk5hk9Ha51EljGC3r
92cHxUPCaoDRCrpS8xvxywKWTH2iaW0z7ZElx7CxC8ifn7y74shzejfGfJ9/GWPwKxbQUJ/2jRFh
omeXYwVbo0xWoQ8woHHhXCMEDMDvj68NePEWaPE09I8q++wOf/abHLwLXgehD6rsRPf9lkYCiLTs
k/t57BlKJaRJFBXh9YerZ97EXeg73M8qzm7GVtvCgVuRHLZD8kLfuf39jz5ZLqQsW6als5QevHGV
bzgen2F9T17VGT7z1ZTWn6TGHLtnvw5xMCvDyc9U7mAzg9+wmTwM4oP3yQz5+NklyYx5jzXa5fN7
uEDLIRZNBdl7nyXBzvDUDzcrrt1I3J1+vz5eyfthDlZIJynZMeMO3SN8OE/aau/00/XfGcJ0WAjJ
INTNwwmGuM11A1J8wXRt/dJfkT5wdnqIjzNsvor/HeIgxceWCL2s0GIOz35p+TLMrYhaLgiw4Qi8
Oj3Y0ScDUs2WhmG77HLfv7o+ODfdUYWOGAVeW2yAqZ6uOzPb/v4wggEswQ6GLdrBNC7HXJgJ2Ol9
O40PgP3Wo1mtEU+cHuXY82cTYf87JfpDwHaS+EFaOonYu6DXjWr8Hg/1/ekhjj0cQynTFOjd2fQd
3C9B+BJl2xJjIA193R/ZVOJe5YBj65c1ZbrTox29IFexL3JQ/rP3e/90XFV6Ztflkg/rdNYm2pmJ
KfL0EB/3zuxZbVOXkuXBpEj/fggADg2aY4awVEyPAljdpja7cqHX0n/BWYOvuJf9evDktMuctF2e
Hv5jlhp+A+VK4Ui27xyyDtYOcyJaHF2E2E+Af89yTJWbhmbwJo5te4nGE442FLOVpcAIuDFYbahI
wyfr8pHbzAfdZoGEBOqYh+uyZ6YpbrbB2g+h9QSUb+vDqj59ncaRF02YiLxZ/nWBLXP++S9rpG3U
7gTf0d6PZFP5AeAt+Ki30jTGc60J1cpsNF7xfNIvC81LtpbX0oaPS/08j+J6WY6WsaRmJ5/zVB8R
zZXhg251t53ZP0IpfE7zQGKbVkCWK2zgcLrrdS4he2Emtl9OX8qRKzGYJyZnSN1QrnvwxEan41fK
S2OvW18bzL5jc+uPn8XBHR9kDu41+V4wQd/frjpNvY7uhb4niRUizKKvt13/ydSff9H327G5I22T
kMsm3bD0g+UiU3ppF1Zu7YPaakGjm6uqKMYLoWWrWmBtO33bjo7GQj7vxWzokfOL+MsECDL4uQDX
jX0XZtci9q+blKp2z5Z9MrE0nh5MzN+h99fm6Nw7afEP+5TDKQ0Zq4dshwwxzMS6lZiWlNzbNeaV
crzwkfz4FMNIwUG6Xb3W2X6gC2emSHji1wbKh3BJZoFzQpT1J7/Zxwfr6EqyfbKop2DMPjirJwMe
VGlp9t6JvrexiYD1IaIWdfryP95rvpfEBLu2bRGReBjPDdtUWFlGS6NW8gz0RegC+9V/dPK3VwPG
sQmWVibnSXaF759pj5hEVzid9pjWvQv0u+ly9Fr7DHqYD3izipdDWcrfv4NCKIe3zyHCSx4m7uLW
Gwl8k+7eRRMg1V3aOKuq/Xb6Dh55TCwHWL5s6bio2Q6uzHTIe2iTHKn/iPWj78hqei7pFp4e5eOH
15l3BYrajaObxuEbKPsk7imaOPvYzMZzUjSCtROn4cPpUcTHi5mDJeeERwoLHPEPLmbKIpJUktbe
R3Ca3GF4EXawtfV0HWDjSW1tHYj8mx82dG+RiCsI4mhyJ+EmYFwxpqro9vQvdOz3YZlRlPoMHdq4
8X7ahCCKPb0W1j4Gb7TQOTv7IiP/Q2LzPD3SxxtsC1DfFCIkJ0nbOHjbbE0W9jBa9t6KWFPpnLpn
PbjWi98fhYuB+ah4pQ3z4GMdNHO/uk/tPfkul+XUPylH/+2juk3Nyxa2axsG0/9g31WgOIq7unf2
vWNqdJa8L0062hv4t7QCRPZJWufH78c8mmvrfD3432FJBcZAUBtW6+xBXklCIVC/iX43l95P37iP
E4Hvh+M4OIkwEbI5eD8RsqiF/gvYhdZrC4EpKvWnoZmmlSIg4e1vDKUorjENlKAK8X6oySBOwG3h
ATU0m0Ofmu/4TUzRJxf0cb5xQdCU9HlnYMvDx9TYYRXWlCP23aSfx/F4VTryk2fzcQfOuUunlswL
RLawPf/8l3UUZFPSeHXDEEV+jv3JzZ5U3K4KnewijJG/fdfeDXbwgCwd3D2SLmc/EFKiG9VZ7I43
OiL608N8dk0He4M6qTgMxzWzm+59Gn2BSifcCyDXmNw3p4f6OLW5fTQ0jLmkMH9139++MG8EagSk
KKkHuqkxbO1eH226OIEm6Jpxdz85zh6Z40InldmWVLzmAOH3AwYcmDIj9BXaF6hQVomgBiUGsJTT
13VsGL49fOqEROh8WGKohBINNUtnH05Xhn/rO2hq4eGdHuTI9KaPwaSTFJCpUh9cCw2zXKvsEfKU
BeGvbN4mb3g9PcTR61AUFpQCgGofHsgH8kGh8KRqL9rKv0LXTvCe70c4eazwk1l3bCr8upE4nNy9
6Ah1Nd297l7L9CpCsGTb2xIJ1+lLOja7f13ljfczAN+/M+kUzfbg7XdGeEvndD/2xbqxtAXFjk9W
imM3kNaFMjhX/vUJfz8aaXoAYvEgIX3heiB5NvScw7fTlzTfmoPtNRPKhRHoKpZWZ761v3yEEuQE
QenX7t4e0QJpeHEsbctX9aVH4NYGxNxheTs95NHrkmw2SQaUnPMPTitBGuQ2FSF3r5ri+4iyqU+8
bWpnd6eHOXIgR3L5yzgHT6vEOBJMfeHuAXIsYA7jkL60IUiT4bDQkA4NGurXW019MhmPXp7J0Zgn
x47IPbg8cjoiMdgMm1YTJr42xdBpin1lf7Zn/2ygg+vry1m36DDQYDcXZhNfx1p6O3bNJ4fLI5tO
7uMvFyTfTxHIhlaMZljtI/SKS+D+8LTAiOMSCkYaalOyHWLiXlXYZNsuJwR77Hz7NnDjfBVN+Xff
qax7FDE/dasoPnnGxjz2h+lrsh+EVT43qA7ugWV0UC3opu4DkmxetAIxJmlhhH9JvGUgE8MbkXT9
rmwaNv6uBI8MVBN5vt8Ma9JmmiUZE6jyIRquuySdyGacKfktKLlBU90qwyhBREVinElJCzHzsvpe
hKiKPpmqRz4sdAxtl0WF7Rp7w/e3OCCr1ye52NtPHmRj8rYQ1Jhle2v3prbWUKgsVU/LNxf67RAm
xVvZlMVGz6A/tlgtrpMqcjdRFhSPRk36atOh4iDAJPjk1zz6rTAdnTY4bSZage9/y053O5dOh7sP
0Ax3+iUAMRQ1Nw4EeuXxMfz9BcRgvaWYpqNaoFf8frh2CHKKeoRst0SL19U3VfA6YXc4fe+PvEWG
riiVUf+ZS2YHo6QWwbbd4Gv7Sgz3RYvoRptqiMajuTg90JEl991AB884aSYCum3X26PgQXYK3K+N
P3kdPhnicFUn6lGn3OUwRGXijCS49s4dyuqTQ9KR1ZYLoT0LYV0iizjYO8SqS/QRKc4NvL6LEWNa
H5K1JR5wDD+fvmV/nWcPXm/OldQZhUuAszAPHg7seWtiP+zf6IV2B8gPNZGLgC4o3JDcR8vGFupm
gnwfdoNbbxBQ19owq1dY1owbpx7xS3ZgHk7/VkdeVmajbuu0GlAXHJYNE6gfRix6suCwBYevjtpJ
ULCVcxOg9Dk91LEHSi2ZEpAQHPitgzeOSrOqzZzVOR7G+MXAt/pzMBrxycb26AX9MsrBRzSLaH1r
E5vBLi97MJyRBa8Xx50GyWeJiS1bgt8JP7m0Ix8TijL/e2kHq4pWxpxHM0Ptcw+Zbi6JvfTwEm2T
3gffHMZENU9kgIxglf7G5fJBoWDjSlNxKjr4rgSyEMMwYFvWbyP/ZeRzLqcrnexcq9V//6VHJkbB
htIljdZDRU3ZC3LVjMzdR1l+CY4Fe076yTbxyByhAMmraBoG5+HDr3JfY89TiJ9uwGotsNItMQcu
T0/DI99Ic+6sQbXltWez+P6OhRUk7ciY2Ikml3F4UwVXRGL+nSH4AM8CE16s+Sp/2YfGEIwwodve
3vJ48CW5ks89bIvTgxy9Vb8sswefkwY4YzzCdLvxnYumOCdS/W/8/YrDDknDdKAOq7XSHckP8z1v
H5Wsz0qXBHWFXv3J/D3yNCzqHqagUMs4h4XnaqhsP+9Sba9nN6TF5eG2MD5pc89r0bvvLlVZ2nRs
q+Z9HzWK90+DWF7kOUGQ3jjjUL4MWMZ9VyWzDRnTidOulduUZ6XZFpdBhnj5N+/iPLhNfYcOO261
w9mmFMxgyyzSGyJvr0WIt7Uq1qeH+HAL/xrCkmwY3VkldjAR/LJQHl209IZT6lJoXz39qUmS331r
DgaZb/IvU3qyh8Btcie9SbDJj8EPKwI716WfjPJhTv81Ci1cpoPuKvfgUVWO2/CJa9Hlx+F1K+RF
YXufnADeD8FEI4eJ1YcuBw1vV9cPLsS3S9/EEZreBK0pl/NxFZtKlXzy8hycMz4M89d57pf75Rtq
bCxWgxvjtn5Cag2W/EremStxWz0Fu3JjXiDXTf896n+9Dv/tv+U3/57U9b/+h39/zYuxCv2gOfjX
f11/p1P1M/+f+Q/9v//o/R/51/Ytv/6evtWH/9G7P8Nf/J+BV9+b7+/+ZZ01MGhv27dqvHur26T5
6+/nV5z/y//fH/7j7a+/5WEs3v784/uPNMxWYd1U4Wvzx39+dPbjzz+YB7OY579+HeE/P54v4c8/
brHOBN/DI3/m7Xvd/PmH0OU/kRWiqZ376OCJmVP92/wT5f6THTIVUQ6EiAGl4CfAW5vgzz+k+09O
L0h/qcuiF6Sa8Mc/6rz960finwhBDIqous5WftZm/N/f7d0D+t8H9g+43Hy4sqb+8w86jQdfJ0qy
lA2Uxeka6a/rzvuZXyZKO+hF5IO2OzcxL9jXtKjy4HJUTlaAQNah++ag675HfU3CpYYYWL9uAupU
W4x7bbzJqjT/Cf0wjb4JIpOilSmdaMJ227Y/LL2wy62Zu5BMhVVmwP3B1SfnOvHQCfAUEp3XGdmU
+tYo6tYiGMvG1mnDSRbnQCe7CSup5mNwT638JYrpK9eJC37ThLh561ojPnWHoM4nJ6xjImR0Pcq+
BTFrCWSKAfMKjUCvWck8xSxWjaTnFG4b6vC1kIMshzQhkqLLAtBvwIpjclISeKokF7dOeCZCkcuF
5klM9rZXRvU2Bx5SAmPt7WyBKROtPEzZytskdt9gNRks/IWeCSh7b5hR3eAHBiclLv2iNrWbdBiC
6ZvfyvrFK3zgJ1aakE1l+qXxw1EGrja3xm3+GlMnF9ieaXNjZYaBC9TsLyRk7ZlfECUCLhBloKKL
KOEPrBra+wRSunWqlo09av6uotRqLgJzMk0iuxNYu+4wEogRdzn6+Sr0cHd5QUXMpz3UpjcTjoVs
V2apcL1mWELsdS0r0qldypn2lWwj2OpdVxvyDcN8Fr6OAYbwpwwO9VdSWMp+O+hgWm4Tu2nknaqT
qdsMilCxL22Q46YBouPTW7PjAP6wV+Uda+Ao43VIQqqxHppBmmuNrOFkOSq/CTadhmD6uiOt2yyX
Rk7FeuV6EMzvsylyusuirpX3M/GKAPCUrFGQD3kFoToK4BLuMs+dvG2eY8/ECK3yfG2rkbxeUgu8
CacX9N2VcJDub1raCEQq226b3Wq+RQQyuGnBh3jysZM12Ar1dR0VE35SLUz0h2EkWnczmZGC7sUm
tLyclAckmoQUH8wZM6m9pQxSibUmUudbUBlAZL1Y5toGt7rEWNWYeDEXSWSa4JSapH4yUH4Eq8xu
4wdssuNrnul4xbVGiGTde3ohVkyUesKvqqGJCjGFpUvQkNl5QOFnwomtxBwl55IaxKlexhsrTNv0
aqjbEK+xsDAClXU85TtiNJJpVYSWBr4wbsGhk38uoNw5LRxw39VH9arHo+Zegcox+gvkFWV8BY52
aLFKNuBfHJ/XdpMGQD3WRkmZHTZXkfu7SDdDG2NGY2Gd94k+OUuB2o/rTq+Gn5JoUyKAhBHnt8zh
SW6sIYYNPwB9xRVcx1G0DOIa0AO0ptD5Vk+T1T4ko5zJW4Nhj68VobF4XuMGuno+BiJZJXUkEqyM
6RjfKpId063qYT4Tg9C78ZJUH5K1GlcbL9xSr7SvVZAl5yIdqPdjPIbap0etRTaoM4XJQlR8mLda
HovhwRR+VFxXKS7Rddta5GALyLzD0u3pXC2ivsiDJRZkwuixFLf+ltBvW54pFenaTJG1s43uD/hz
c2p100YjFTGAx+aOch15XZ9dUaNK9J03dATTx5oxpZupzMxyY5ldizESv3h17ZttnF2QWaPuXBia
1dJxJSe2hvkDiZoYm3aB4yR/bOxSs3cDlbURMLXOF3eg48lHowQEuRRNXFRnqu0jb9EMbqS+x9os
KuHehta5QlxkLWMiZLpVWnUgVPIO6PtWoewjLAMvEenZfIKGcw7IOlR5Q9GrQ7IcoX8CKpw/N5XV
vQIrU89GzFn6akQnQxSFL2AveAIx2DZHtBZjhiTZzlgAb8CW6BNnC4OA6/fOW1J6AdIWnZWeWVHX
PUeZQh8XaLCBA9gZ2UWa52QMT90wtSxGhffQuwOy9aoZAudRkuUKD1GzJ+/GFYKIwIks5p/QTXVr
pfdRgg1Cd1IgmLExXZagoqonohNVt8ltW4dq2pY6qTaLsgth240ecRd8Aptil3PyexuSrq4vHDI8
5XKMCs6w/kigw9ozI6B1mLODBPKC2SHe70j5W/iV7tQbAhcCgOmx7ubDowcU+S0j6MHeaiS7W6vY
kYG6H7PcuaN1rLXX4J5zdxu7sWG+Ao1DPFFAaxfrxkucaYsBx/XO/SSyIdxlE3bJKiqLdokUzUl3
FvbygGjObvpmVhkWSlkHkbEzoe3pq8CkLQmhKTAveuJ97a0uk8l6qzsIAICeDBVcJxnwf7g0bp6s
3L4cgt1UAaVdWl6SV5jS9AR0uAnqE40dPB5trzCgXyM0zqs33HwtVqrCKZKtHhOe8VWWfuk9sWhn
bbZQKWlveOdkGrzZNt/1uxIC1Z6dEa9vLDrPfhijCRw3vpvpS5c1SpAmkQ7BI9GO+VdoYM41zjou
b0j7bNyQ7uGmtx0+X3huRjlOr1muGa8kHMH2k1DTYLOO/Rh/d3PM/9WCWQNBDFR1mUHXieYAkDaI
QFjCLlTPsaMPO6JFxIZXDnd1l48kc+nOo6qaFld0oYMGj+uAEMLKZrm7jnBpxHD3ix6uztRqWNzn
lOZosmakwijYuvs9UQOW2w/PVTi5PfjTpC+B0FmqWA9uLYhEADlZwrPNQnVFv0lZ3+oC48JCEavK
vmIyjYa4ANMFdTcK1a6Ur8flrQhNld8oAHN3lluDj82qCP5/PwpnOO8DTId4OmWEPT0pR3c1OUb+
QKxrF95O8OKye5TINhY6V/KuDwb47w2fiVKua6NT6AaJeM6ABFoTCjO+ocFNMFq6NZOMAXtOVtEb
WyfSMoMMMcMgqaNz1K2fiPEMkKhoH1s+bODj/AT6KgtAVb7QcM9MGMU6GGkvGIMvMjcMPleEcoUU
HVD9jiNMx4bYwjVkl7C+NIoeei2pqEl3Xnd22AFjs1IXQLkLaTuitdaGaxkXvXtJ0mv0akRGrwOA
QARyIaMiJ1dSdvIRcU+gL8vQ8dTWVrV3nwU5Mxc7xeSDzwmdRF9mthPxanSWFa/jsnL1jZvmwMDc
0urcs4DICe9rxZOpnjNvHCxcnekISkdPyNS7QyyG/gahUtTfJwFzE/6yMQ7hXaY19hsXWTvLlHhF
9ch+pb6DwpCGW0cEoUv4RdwZBK6MdI3PvM71HoEYGt3KiBN7b9thn3wJirJvVk6quvDMTEC07v0Y
49AO2mvfFwsrzLzpifc269cBTppxb3dpMYgF21ET4lAv23xJRCQo1xq4p7ms6KRzxPHJidmU8OhI
FwxAQALpI/50N9LCDwC52PUVUeO12DZi1J3zvg54VIogtOaS1jL7ZS/3wF76aM1zaPJxAZ2Dby4R
V1rVN9dkjJIHuIA73fs7My8bfjlt+j/snUdz5MqSZn8RriGgsU0tmNR6AyOrWEBAIxAIiF8/J+u9
sWfdZr3o9cz6XrLIJES4++fn5Nk+N82g9s0i5FM/INArVjxWQfyreCwJnaqBNXzFe2bYlBCWajaj
tYiPgSlqcVEhI/xTMOsEwmtnj+LG6VXmP/DCKK7rm1ZW4h+3mtB/qTubbV5WmKHnF3nmfqT20P3S
Wev9LvqEVyXocWASiaw7tBlVnMgNUWwBMBrAD+vHnt9d9YSZdvujm0+0KKN09tV2xpFl7hsu2ReA
ndbn5Maah3o7DlBgVI6YdcW8ASpYRlC3AU4N7rXo4Zltx6xx5CbMWpQkmCDb31NuK7VVIRIavByV
94udVEmgjKWT/hJYYIVwFS4TW9ojJjX0p8xKztlksUs3VXkudjrhet2LGp3LCfEmZIjEsclq+kmX
KHbD0xJ0mxtQvngDDPR1PzpjsOoJQM+HAYGUhp8VDxRh+HTg/0uVAJKuO7AC0wz2ZKVFn1gH6VIl
nDU4qfwMUGzJkHLjVNvbOjevY8NqGuDLHPRAMFx5NXU5xNsQkFfDKnZHDwmyBJrXumym4KOSboR+
CfWnx+F9SmwmC0vFFK0DgbaqTIsYYQz5cOD0CiaLE+sLEhfs0cnhMxFz01XzXuDdKL6rwYXWOJWR
lay55cQAOGz2oX4uE4HoQ5Q6Hd2MtrFgE2lwx/4Nm6tsH0vAOOnvYSjT/AKzMVkuOYFTNaANjFzM
eGKcbeZeXMqrLGo9QK5ufSXhUBNlwYkquG83bZhw4/VouaMtO6XYtGQJ42VlLLjJQ4ujiBKSlPMa
RE60/KgmiuU+4ucaIOqEhW+eTDtY4pGJXjYcEsEzedXnA/AiKWqgYf7olw+Ecl3vlHDBgdG3pBGr
iizpgnvV5RAGa65Nb2VeQTZpeUG3m0pAOznFU3nFDEzlVdBGyz2AZDp0ATA+C9ktUNCMv3HsS7Ox
Z3hmB6+2KzwwadaCKY5lqw6NcL9VXipoGGXVfs/SiZ+crltwYNYldsSuebCzEFFUi4SDHw10F2M8
Xt9bM8EVzNwic09lllSAG5QbzlsdB72HaMTD8FPoEHK1+1cZxwx4mAFqiLS7k8ZuoUtMA5WsQTp6
1zgpNLYa+vOPzos4fa5zTt+AXmKNASVLo6dYpdCYkeN82qLzXLBjzYzyITV45SZLWGpdJ9qmJGLt
4AH4zJVKiQtCYu21k/EhdEsuzpFnMeSmIeLh2apAHjKX19YlXnrbeRzHBciarIQz33kjhlFUsy3e
c881Rtz3FeXLYbI12Ke/faH/l7tjLnMY2r3/c3fsKfv6qqf/0h3799f8uzsmxD8U2/T4SRXTy7r2
wP7VHWNr9R+PzCD4RXLUbkjX+T/NMVKlcWwDICQw/rdv9p/mGBN1m2YbjTGf1Ffwv2mOCcLn/607
du3WEuRhREl7jPHAf5sZZsGSzjKBiwEeB+zmAEsTzrvz4c2ARGXFG132tEty0WfPbnDFIOS9ATGp
8vo9m+ziPUpbvVcUCI9Z3xdHe/HRrBd/3VPaWdPShh7lCB5vuvFJlDbF/IkFZjkEBrmG30fULJFG
RFFQRbGBpanuVMRdQixGr/hq0F1xP8uHQTnz/cJuNoyKzjnWSo3k6iYJMiNuFaWCdhKotUAagEZD
Mj3hpuiOQdxlkEHRjm8GlXtvqAdFvGbtKNoELVtgq7G+ioKtvknfK4QCUJv9lP8t8bhdbEdXV8jX
mKJ0sOajbV3dVrzdd52H9CLVIjnw4nL3IYLUTTvQg1pnNnAGn4/jjU2q9qubovoGIEbbrU3XJXey
nOajgOoMCllY+q2ZYOADPEdw3KAV/8S1ed0bHZT5WDQvRkCR7skTVQs9O5IH3xrLw5AX3TaeTfbq
s8jL+gvfMhKpv6umdHziDUAth+nHZqPJOOaZFW99bJWj/sRx6a6BMg4XGqHTbhkhUpg6Ku8xScv1
MjCFoh027p3JcxreiEEM4rmnlwkSz/UudpD5d5y9gZUMceC/+aBu4fRUffEc6SL+TrBL38hQlmfL
r/kv06jx/y5z7F6g8gESYkcODUfWUZ37/pQcOQv4rwZP2NbLMkjiUeYDf3MWXK6ijIGdJW2v7lNn
nN9p4MU3TEfgFavE28eWtBVutjzD7JwNP6VS/r2iCljDB5G3eWmbz4RF+BdHcX5g/8PeWakMvkLf
CgF3LP7W6z0QINILD04Rt092gEchYm393emH6Ig7Qb/OrWd+cBBB9RlM+8K2CoDkDD0AIGFlL4g/
0bRz9tbenRuOkKL6ITyPbWW/pPz0J7iENpQxrzmiYul33OzOocssSA0Ni8NwysIAwomHqILM02w2
UNc0qgm+PxdwEcx0D3X51pe4uBcM5pATR8s+DSnxPgxWwVfkqTBft8gFkSVhouafd+HJMxJZc6CB
QMnuFPi+Rgq82tIDJ1pqRnN9eqXYjACr8GmU2Rbu2iJXxpumU2s8RJJT179KOimYCSCYgy1Lq5tq
qm0ku+1wyDLMSZKO2U1dNOY1VLUCsVXK5HFqRc3XxB6n6kAflBWR8BLCTp9B34aPwi3EgwjzASbk
MGw6ot87n7pvlyQpv2aQWE9NHhUnjnkRfdXC7R8LznFnp0czOfft9BiEY7a35UwHtqFLHmTjTO96
1lClPTNfapAyr4zQ0/PY17S4TIam3Skb2hsSPGhlNx7N8qz3JSzcrHtkzSP4XfkqeFWIMN593/K2
SdiiqsNQpxAJhdwOVpNB5I5wJLEcXf8JXV0912FePBXjmECwj8z3NVm3pyqft/Mg/zrekEMIZQBJ
UMzua+2DmuUXX06NHs1DnFBOJVnTvdC5czZqdvTOohW6gSWClykf09tKFWKXlgOcN6/1/jiIXN9J
lmCno7VH4ywMISYPeTN+hUsxvfMIB0SKM/0r8FNJ72lS+4Hp//MoE1Jg7cAiEH1nGtSeJbZdP83v
LuD+7ZT2LnIOxHUrd2p5CvQ0h+iadld7AMqULAfkG4oxeMh1w5f7ruHbL4UBnGM5ZY8MwS6/dCYA
l+Ke71YpToA9xRGfzix8dCpd0ZsTbdJpgEfvjukaE1gUbLsuxkBH55DC2CJ34a+yJppuZBGkC5+k
3S7r0eL488NTOVIQCdLsQQ1hd33a+hXo1JIU2KoXcRrfpXMI07H3C4YlPahJiMzleN/qPvqlvYmJ
TDNlZ7bT8kcxwQ9ax6aIXywxRjinahhzqiYJnnGGBkk/VXa3KoNI/8pS1Z/dbJS7sY+Gt2qK9Db2
+/pnyqSY2Uh0eG5cS3fiE3H9nlZT3qKbsOdHPRMtxLJcjH+s2bdulFbur2wsh3RnOjRzWTUKteL+
43dHA6XoV/Rg2mqZTz+kDZz7odLx91gQBFjJxUR4Rv3UJFQ/TQICtiz2IqUmqAQEWmUNEe/FGrmg
LKt9Icrwog3d59QE8AA9HgD70e9Zp1aNMNjNeu8G6G77HLBIeTN2nnVJK7ifqR1NJwllaU97C8Ka
yCCWTvw5GKD2rNRtgf9Ch6M/BqHSywVY+rCPj52UAQbFGJowgRzIPQvIfVc01psdWjSO3abb563U
H6ZLWuDAeKjo60912yLNsD330BY1pNbe8/qPXDTJnQZBvOmd0Lw4VILwoHTencKoQkCQJKO9zf0q
e7Fhpcq1a1VpfKjbCk4kD1K2+JbUqnld6RGOU8mp7inqXBQlQ8W8SDKKxHPpo3/y5qQ6m46D8EoX
zA3sKOlfuW5UvUmBHD8yJ7F+mXbGDzDGCR/3zF/pMksXDUWv7Le21N0Ju6QNgJyT/EsEeQouoI4L
e8UDmXioZwoPBeoSytWMqqRku8pyDq5pxm3km3LmvprZePDj0HBJNPlXHBUY5Igdx/GmWMbgLjEc
olYQ8WmzuFgwKFYqRCAcEzr+lqNdu48dE4FnVmvdLboLcdvVQPFo7AXg/EYnflHQUG6LIelixjmZ
fOjSAEb77Iw0JTM9W79ZoIVgDl0XKZcbRnSV6kjZoK7yomVuoWn0YGhvINbaVhvf2zIsTlOc+b97
P4veR8uJA7zKca+g6GX2a4qMpl03ql+eMk5vD4U7Z28jy3ovvoNSe0nj5pfDB/PNKS624J3N+g4M
H06e0alue+V+YGtXa8cB11XIqsEm4cZbsmyAzhxXPxs/HB/L1vKOBojksrZpu8NQ1XT9CWeL8Ctn
5vQn9T35jDgp+RycEbu5X2d3S6jH5xgg892AmXnXc6yGt+bCJt8Yy8eWE+Y9+uJIVH9A2Bt4E+3y
J536IFgJOH8U/bXiuiLkCyAl74Zyy9lw3g7x6G9bp/PTtdPWPc7sKX+tHdHTvur9ZD+7+CU5Q89q
pcZhwiaKirTokMFWDgFYrUP/Ix5H788sKAdXeSTbHbwtkMYyWH5p2rCMX9oSLvboto+u31/N0XAh
KZcDBsv86lBEK7hFb9FcWz8Dzt7nlPsbZ5bATb4WwTi/9eRSb5xJWfuqXJyXABDPbszD8gvNJbvW
XVRZx1Hiz2YsM3l3jTuJjZCyKbc97Wubj6akt20tXlKs+3RpLxML9Qdpt+16Dooe3vXs7A3N1HvR
hjVE87iR96Fd4zKiOcsBpumbD2dw0cTyWkH9Jp2rAssbkktC63VctwFVOXjK2tlwR4mWpl8RdJtZ
D/YhoON4KRt7oiEUpRveKMHWVE18H3hR8cWQ2gn6+aZp0upcYXlD0eGF1XsZwd5bewkunE4F6K2a
CttksvgRrq+pIHnKgA9WZGwyGK6UFxTOsHZpeLjO21x4HsRn5aJitkMThZg3ENXxGIf6Q9YimQCA
EmgecZCjW/bUZHZ6vnqwFsuZ3SsB1ol2aIKK67nZUR/+wEPbczGAbrUVDdbR5Fn7wX0AZDM2c3nx
xpCPrZz0DadK5z6gHChvFqvMX4nwITznDEUjWU8WM88oCwYF510Mt5WXN09xUnM51V0fnaoJ33ua
SutAAtS/RE4zfIikGm65WQeC/vBHmxbn86rie9+yedpoPnvbfqH6gHLfMkZouozPX1r1tHfbCdqz
Vll7H/h0bGk9uWrvDXm3H9U47WYyILe2awv6L1lbvHYzT7nN1MKxgkCvgfRhLYcxOEq81KsGitwf
lB/sqTm+Kv11Ncf5b6Wdtt0MkZ/xHFns8cu0Uwwjd2kMCqfOVPWlXwLj7Su3QKYViIoKVTqc3YZl
sTYpPpbHMefUZ3vYdLlCilsyotENmyv9rctPdY8SUYPEl1NN3L/y6FUzn/VuBh0Gd6aYQCdS/uV3
jS6Tc+AV1q+BpMM7TfJmXxYxAkutccnRKupW7Czhh1NduJPTAj7TsdA3O1M072yogQ+19HkP4juJ
QGTnGePhuQeo3Y/f1KWoJNIRkRMZ0mKXO6WDEcFjpcSp1MwZNvKeXaf2H/0U2Tl1a9UdK4bM6Erj
if9JJTlnK9UhSOIm3IHWZ0bGGVfu5dxREgyWjkiL4Y2nGura8nFGKP/cTWUAzTJbbkk/5Kuk1uRx
s8DXBzvIAwrLuH8RNgeHdZUK8AssCjTIt9Ir9fa6kJtBkNxVo+8FyDkaYoMWT0PfDNwWMxcU5NAi
D94yxfrEZOz6sNht+L24ouLY1jn3vZ195K2IbuSQWu3KjnJ9v6RRcWkpS35lFthTO1XDJixQSFX5
zC1TulcjZlrMN2lYggxridshcmfQkm1azbh4ZUAF3i74IPiKls0RAqaXpYzsva5iuatjKIo4RNsn
P3Woram4BM/cgOeGbS04HNyo/KBc0tm6s4x/07d5jUKTBjJSBGICR3wsDPAJzH2aurC/h9peLhz1
rP3s44OQyAO3eWe1NyBDyAhoW+wz0g+38QyLeJWKhfy8h9etUU5xXnq4KGZkIt6j2VjnDQM4/Ebz
NsUJ88C0YjoAjL65BgjWNn3MASvdTHeR6as6i5RZJHbmyXqlz+R+No7lrPjBuvs8xymft062nssr
r5cP3+cSnHyd0JPxr8xztijdvso2U/Etg2tqxD57iMzWTpxbsCunBL6XFEXwzQ6D9Scv5+olaPx5
r+p6OrDdCigzrqb2UaqAh0/Ku3NFP3a5WLmod1DU63QbNRweV3PnjZdO9/mTx4L5rhL9l7J4QQ6l
O9zzvetHq9E2xpVyuEs4Gh0JV2DOiJvFx6Dk4F+xnQrsgloa50XkWKj2DKcqjlh2tAuN38MGHZJX
2aVkU9wx/hZTXrzYcL6w+VTVrwzLz6kw1bThXMX8yWJFetV2ufWVTZg4Gc/GwA+N7f0A3Wm26ThO
3cpuQmWtTYWYtlxIKvGjp3pFJ8GyCI60y0/WjPNnmRXtm2hK7AyNdnY2BeCOxo9m4sWw/7P37fpS
2sn0EXS5uTWBX906szN1e+ZAzvuEgrmBml1CAlW6xXCLHfHaHw62TRAOj42TVIqam7oZYDTL1sjp
Uh58iT26t0kfmZOnnPwF0lLJAUDVyGul9YUrwn/pFoMUGu7kNuh0sOnrxj5GFv9807SMoYZyCQ5B
Ltgk865qJN8JZ29LUiq8hLMYj2MGkBqr8nKseuzSVu2JbVh7iDEY6ZNm8hxJIz0W6NQX95W9CYvz
HAMJdPR4QG0xYMWuXRNwFq7YMiJwd8tIaNgHwqsvIREhcKSZw9B3EieuRo8Z7lA/cdIoLqJUf8p8
giwcOc6j0ypz4KUwHIbE4Qdd2hY/pDvU92OfRPe0r/x0IyK0Vil/PIGzSke/2ll6W0zbw0HEBo+O
Ht864IVrTWKaqXjet1vXT9SO5fV+1yQNiYAxpD5dVd7Q/fhWpXZBZHX7rMkgvgZXB4vLOvBdWErz
qMJAs/On0uybuW/+E3u12cvrYVZ4eX274Ir58DsvOqgyAKG7ROl9G6rxLjfKesnaRGNVNC2SoyjH
gb5YdXdLmqON1qG2wj2Z5fBx6Wu8WCXu0NXguOoAzrw8ZZWOECpLsYk5KGwD0ToXNh2HXQ6t5LON
Yu/GpqmJDMQ24U75pls3ZTkdPRxlx5JRzjf2uGC/mNHdKttN3tMhF+/JdagQWlUAYaEAzw4449YR
VrLPAhfm7tTaAHUzeWeVGCynuWQsR/83O9JJwqKH6XCbhyiaJNXoNncTeovh5B+GYayf7aXixNyl
IefEYkZOVJO9ARc+kUmoYrwVY9/L60pde56pcIkp5dcHtH3tUpZ1tifcZliC6Ytz0jXBm+N0A0HI
ot4ItrcujFvCbtURtdy4VJw8erV7ykxf3zDTbHYmRUG1FkWXAscZ3IPqYoawVkhTSvYehaNtOkx0
yXhylkCib10a5vjhoDaK3+fQBWN+QxLOnMGh62Md8CoFWozPgyFw/2oXlbNLr8doQm32jxclKHmU
h+OA1PkqU0G7j5yUDSG8a3QzdLVQ77GN5LIGgux4BXMm/d2PwjvqXgc3UO/HW3Ud3XIsY/pkyDEp
YnNEIklHguDhFqJS39RdWd2NFVMcp/bsp9IkYoM4rIVeHfEE5om98cHWbNhtcrZpC9c1CJJxt9SZ
t+taXX06jSV+41cJ7pTrN+sBievr0Mply+mUbmiYz5uy7uudMpbcM1PMzr6HSs7p+vK2tZPkPEVJ
C6+7K7ckJvGMiJEnBHPXQ0zA+uJVYfpVB0FxyOyquoQRnpDVGA/ZCYZ+/Stpg4G6gkBVtIzOk8MA
glZzgMyFB9qxIIe1V2GNIZSJ3IO0+q7moBToz8b37H7tew1j71GLtFw3QS73Y1YFn3E85r8H4/Iy
S8sABW7PIWxt5Wxr53LwAUjZ+pQiPjzkpbu8WYXxXtuiD551W1dP3hD6r0Heuw/G1w2FTx3vPNpO
39GUVbwYQufD1aqOVx0P+i+3j/AXhWGwL3FTIXJgFncJoLK8RgHfQhWV/d0EfnajKkmDiwBNulOp
MhFVnm5+1cSS3o0MJrnG3mMOIxmy09xNNCyIDLQ7U/vTIc+y4lF0s4W+0ksScKhmuE1z0pgBRUOy
oTdTPtA20q9tOjNMTCnLdvncy6vcs2fE4dvbyNjL1pUlXRVTVDCEsvayEEZdczZMibfZzJ9NI4sX
p3XyJ8pFXEoFtHBbtsjPmpH3ttSIO3xF/TYZ81BQSW27GiMwsRkbu8GcBUfSOMmtromoVKUKocO6
yXjO4wrPNC3Iu1xdbzh/qrrfRIbnd4ErbOB0ypFXhRyTazAFKyJd8plmcr7lYFc9DXMDLcuJ8JS5
ot+mpq1uFGCz50LXLyb08pvFLr29TJD/kG1xfjreQxedRxxfwmWwf+hXeRlmCl57Mk6KR8efu20q
EmoRzkdnbCP5Vo1NS4oigr3BT0OYUpcYRCymM8JD58dKGtk7wLpHVqsA32qI+X0mWWCvB0Mmp6I1
4s2t7a+62PjPxrXsu3S0kntR2CiAjehuGbhz4mqKmLlponexmEkZuJ27T6LS/rCzYXkyVVXcjx4B
JWwuGY6uhUTCJnSb+MuiuHsQTHUPc9m4DOBL6C2+mxdnTbbppCFrviBlTE/CroLvliDtrVsHdLQr
guXkw+rHPO+XG6/g7WmmKd0lOu5OjAiJXIfCHAizc9oFz39KSMkfJp/GHq3U4cLsq9nOzJ4PI6ew
iz0ldLHsuX7Jx1BUONUz8Tx7UNh7lmbgxcf9Z+l7/Qkmm3MZMkyMyve4njJ8zjRGydeYQCc3yYTR
tR6HkplVHj8z8tA74DU0BxWnV8MLIeSlPFoRjhml+cPORXQoS3ySQ9l6h1ikzjqcBrKeURZCRyX/
R5WCmOS21/jqCIMMn31clAfewYIoFE1QvIxdueYlal0V6skH7Gn7DPeyPpJJwtcQ5c56DOagROg6
Yl2JpVd+dl0tSYDbBfpQTFDJ+4Qv6DmPCC6vutlxjyJeorMfKe+1YjbOuR41zqqKyuJNmSYaVsrq
6Inh/lXf9tJ5xRHkPGVaAAf6i6gi70zX1r9pzqCqdulj3lq2qO59x+3e7M7DktuGDbxEp4nGT7qC
1WOrwb9mbAF81LTottbouy8IsRBsNMXyJBfbWiVjGNA5SaJjZvfBJk0TNJN5biOXwkT6q6aLRWCw
MUtE42RBpcSUf/pMvU58DfkklpXDwsYbl2F3Vlgrz2Mj/V8sVvo3dKmr41hRdk5pNUYb2rKa7fYW
ccfgCIKJVlQy6u1aN9jFg1/BYnGydxbXUOi2vj+cRaUom13GeLuAU+qFQDKOGk5lFMZEIs5h6Xin
ZfHcxyDLmHj5cfwNgdz58pkvPk4qytBj+mMUXca5G/hHcuCbkRUkN7W05i8Zl05/DK7JpUUZKr1Q
4PPpSMBvYw5su4k3/GGQS793CVpvTe/RB+aMesHWkezpKMykmMcRwWntlC9lRhZ05XhhFhLNkUhJ
jJueq1rYZ3ZSHGYpZUCjeerrl4ms8E/ox/kZ+lj80NZe/jENS0u8vpkeytauXyQV2MmAT1iJyHQP
JgiL12goeeR7gbXWVoLAAkdFM9Ks4dCMjJUBS9GFyBv91E0QXWWdeyj8ubjUcKvJCXmhV24sdpB4
UifUDFOW0DGGjWz/6oJhujWJ5bw1kcZf15OWKdF42OZRVLwj9iW6ilNfessDiaIm2PWTUERFPLJE
aQvcm6hy0QM56Ivg8P8jHmwNshP0P0c8nuX3z39ZmXL/9RX/CnjE8T8MMSM2n4BMBzRAWab6V8Aj
jP4hIgCXP3D8v3tMZCv+b8Ij+IfMxxWBxQZuQK6TWMa/Ex5O+I8T+gLACnxGeCQi/t8kPPy/3IP/
LGeC+Qa6CebYcWxOoxTI7n9df8qXzrdYzxQHml7sJjVULtwXODma/Ow7qek4UjLHJGPOeCDeEe61
5Ak+j/GxeCbM695yWocde/vJ6NchtYMxxW2Sl8FSrpNrJJhTZ2mnERldogJmNQGKFX9Ub2vmynax
SPESkeGyzn5Ff/SZ6Tvg0S3DoRrb1hwWLspOCsvPQEqx1Gt2IKoRMxffkngiTcwFGLAkmDjn6eB9
JnDy7LUvF4vIe1PY40cReRnCnXbJxJZXwDUeSLBWkuusHCogF51GsPQv0pMdeQ+lukm8BPw87Bp1
Tl7N34CAG/dVlZ1g42RkC/2L6ezV3xNfD7WUXLiqxM6KUpW/YVmTzVqSSi82rO1aCe1hNS4MjQt6
cc2DNw9ECqQeWLwHHBKE7bOVQqHdTqPHevu6LWAznzGwLHJf+Glr/3QkFxuBwX52kJeNXmkhnmFE
U+9J10XeBYqgaA+CrRL7Fctf1uyURYrhGR4Z3QvbmLa7K1Td6V1iybT+8QSFIs/SekzyNc1wmhAR
+b6CvQjLjcUFZt4gN10Vh5IHehOrvR+hI8bXnsni3UuTeTywwue6p76ap+GW8fxU0Qcy9kRelRnQ
Kmh16hwaqhnDXgMf/0VwhM8fKd+W6tQlQ1eOhKvT0ru1Fe/daDWFhpH7qg4aw14dFW2KZG9YGM/T
6i8Odi5NdmaK7WUMCMeore+ywi7e3IpuIE7BmlzhihWzPgLbydnkxmV9Iz2TUOrLQziXXfhWevTQ
+1aHLzarRP459hu9vLsL7LyUeb5M868wmzr3x+5oDPcr5sWB/lZEFCxGMoXrT6e4G0gNjaRaUUQx
H+g/KLbr8pAHco5ZDXSGGacLE3/7x/GLq4mqIhVvRRtVZE6Bu5GssrrvExSSJw1eBZOXUxVe9zYH
XBUc1zlmNW59Gcto3FvYS4ktaG397twubJERGeFGt16eOtdJ/HUXj7JC9nvP6nN/X4SZFR7N3w2+
ZCEccWSzJQjuvc6qJfrDwB4ZkTTlsCXEEaETj00/LWtOZdXvxO8UFmY1XscaklbrLoqKnF3Z2LL7
rSl65VJgFKV3mjkw0Ezl8i7fKeB5XMQtbYZfhe2O1g9BRZYj0ymU828y455/mw4cVm45GpGK33TW
NfTualbkTlL7YXOfLZIM/FVC4tont+pQzsbGtmb2tOZ4XDahMkJtA6mVeC1hYkYrUQ6Ns0FXOPWf
PTsG9SsnB8URKuq8OSzXCxc6w6iii8QJ3j0fgM7YW7oQQSD2VRHDwljls+llrqNJIaYh3/RW+H0N
Eix7T86leVIxc4kbNjfHa0YGELM+LprHIdGdIoQ3rn2/Mbez1FgABdHp9jIHvZZfdlGPFqofoDlP
BXEG8yS5P3FJdtnkMAogbe7+WABqUvRK47T4544nbbnxmoJBNIrXkjSuVtjd/s6IyeyKLKONtk3o
4MpL/q98by2Efvc4fczNhin2YI4Bf/vU3XHkcAimS26b7KNUY/WZJjKf6cxV76njnS20g/tqLOPd
IGnGVaZyqlXV0B/ZCyufCfNxbtPxhjV8xH1MNBLB8cjtdfFeRCmpGY6tmf0r9Oauex4wf1Z0Qq5P
39bVS/nIpi51LI3pEPWugltQnXDJt9Y7f2iAO1gmnenMeUlVx4LbdrghEstaJOspemhOyeAiEEuE
b7BLtmUevXahj9hTtzxUJUekpa5elKLspB5TqNfbvwH2OstouF+f/0sRQ+AquJ0ZcFZ4ljQ9CMrN
xHbTCdmkHfGpWuXoDzuiYPzzBG7Cwd/jzqTDCRxJ9Zu+SKzgtvRJ3D1n+I8bjwln1BLEGIn0xPcN
XagKNQWN6dshTcfoUHUYiQiGBAwxX/zcy80nSc5SPJBYzK9zxnGYlz88B23/4vdkOr2VGuLQWm5o
W0UE+0IzVmY9QcC5tjjyYDFHPtm+uel4GyePQy+MBtingbe9+KS9/U+dz/QDSwYWya7qVFR9lkmS
87CLbT850K9Yqnt3sJXiJUOKZ1534yDTx9IHn80Kg6S7HOVeS5q+jyeMZKK0KNNX3lgx41pNLEZy
m3fzYP9y6KKVdKG7WFRvhpQeA1/efukNDQ1AYeu/V9Bp8sb4NyVS9T04gT6FMe7Rpqx0fYRPXs/7
uc+EfSxahKoPcRXPAgNjZtjQqpyejq8cRuJkouyd+cAwIAGDCBFAn03adcOTw/Hbf7UbZwz9/UCS
MDk1EFXdmwYM9oDcjOyCx7l/aZuPZS7vPb+NHhLp59NmKVoSF4pM63mY6Aht8rTI7JukShKxUq6Y
xdr2pcoPsQzDc0pY7CjG8M8gc/ZJeUfw7gwycgiMyscwYzWJ/b+M4KCRw3vV/h/2zms5cuVIw08E
Bby5bUfbIGc4HHeDGAvvPZ5+P1BaTXcR24jhuV0pjnTBOEyWQVZV5m8sZ3pGmpc3s0atHn/dUTIL
3MjgrSvFtqMFwfWgonI73vUdjebbRoXQ+0xprs1BiKr1Nz1gB/Ed+Z3bhoxy78tZJX11pngEiYdy
gYyE+BCVbIZdKpsYSwPUwWvMKX7WUncz1PHv3Aq89s4sw8E4TjCRnI+tBTniXQguq9gZ2TBcawlw
iEPmKTA/VMMCYbnRIfkhZRhBgntxy845NGvJ7K8bx6p0/o0s07eBjjAYbJAZPAjMcBr2hofB7jNo
WqrFgC9B8nj+VFnhPtXG0rilr2DHe6WSUwd6vB17N1YPF3sPGRk+yi1cEt1Q9101aenHEAKPf48M
WVw9J6oq5buSagN+8JoT2x/sLIqrm95vpuoGJJMXuQa5A729XLWyet8EzjjuZfh1zYcmLusCBL7l
kbl3aTxBwk8hC3DKDR7PVMoRKci129K20vHbREIYDjkXayxGB8MfzQBMAP3/d5kJHOs93q16e2i6
UtLv8UAOrV+FYxk4NEY9VzZgnn761ZDGNLg2LSlqbrkaSBwN9MXjg1SHfXRUx3DQ3xuxnSTyRtGq
BAiEM/rxd6tRJdxAI7jo2pfItjrzW1tEqZPDwgVJpm/tUIUKNVKTku66DjbyfmoMhydtr3K493E0
5p8GZLTrb5ru5zVXJQtO/pY211Qeo3H0rG9cBkb92Oekg3IzeNRUeDmatOHhPitUE/aVMeM5EJua
UcxAuHk7IsOdWsZtR3rjFVw1EhS3DdjlAYO9NFCN7rtcxPMRFk0QXXem7Xfd99HP4qre/P+70eK9
d+nd+DX4FYXfMv9UOQOY//wv/YcboKr/cnigaRZXf9XSZgHp/3ADFPtf6FZg6oHqjMKT4+TpqPwL
5Dgaizw26QDBDjh9OtISRh0dvgEC8PzGv3k6ijpfiHIYMi9UJKGx9+AKef5wVKHs0c1Rh2MIWVEu
H6n+7GrnOaufc/XfVQUEUpZFOhjnmYDQSygH0SgFwAMjEkJlUlspOWa3x0Hq3nNfu+EisSJ8M/+K
P89gjP/m0UB1YDzojRDmfDSWnRUTb/HhmGOa6oyfHN560CSt8vlkif+jP3KqNyLyKXjxK6qM85mJ
vo7qOPPPT9RGvNhX4kCXAteK7tXuvlLvfWNjAPIe/XspeB7km8vxxHGdxUNnTpAns0rZLlRU7Y5q
1NPnxxXTKoChoH+TfLgcSVRBeomE9Y+J1AuiGeb885ORke8ogSTSdGyGJ82/j+EQgn346xiqguMT
iqCmab0Sq0LyzKnrsdePRQoZQenk7gAp8acMMnkl0sK8EYnyiEarybBFg8uQbVJw+TOPMz4UkYhN
b34K+2Cnj2u+k7M61OnOY97oeyFJiESWruPydz5vKhsiMVvVOZrc/yXuoQmejDrwxcL80uMin6mf
Lk+i+DX9O6ChGS9VJyhE5wGLqJPtqa4M6v0ozDhcux8vB1jY44zIxqWEzUCLE0rT6U5QMVyJWsWU
jvqxldSjUkd3Y+e5WW1/nAFJG2DU92uqgwu7D8g6pSxEuPjEHGGfZ0AgAm/UhiOGicgTBOikhbQq
rzut6Fey0dLWOA0lUKJgK0YcsyS+oJNv9VwDtVf+kvL0pkaVYWUbLq3VaSxhKhuz9ijpeL5r5RT8
KYd7gEEur9bazAkFwELVw8nw1P6IATwEbIyKc+Cj6kqUpUnTZNPgfatZ1BPnr+AkOzRQnOS0GQa0
QHDFRq0hzOtnroNXCoiTywMSD6Z5f2uUtyxdU5D7FMX/VLkZuKHow7Fuks0AGS2iiW9qyrZI400T
rgiNLU0fxD1oCJyEOiJX5wProHwGmDHPICjQ2L2LzsTGN75dHtJSEASuHbTlKPi+sv2Bru3EITzp
41iYX6c8e1Bz5Sj30/5ymIWZm0W7Z6dR8hsp6Xws4EezzKfCdFSQO3I+1+kXdGrg2hx8fcWtYGFf
n0USZk0KtLnDGKjHKMgeJeg/UpyvDGZhzlD5xcNt9p61TVHYcJIKK+AVpR5lbH28mW9mPUbj58sz
thQEoWjuJLP4Aj2g8xlLfKXMKIlHrp1/tLybIf9hKCshlqbqJIQ4jlAfI6+fKvU4pOYAw372G89X
UtrSMGY9PhI2pys3rfNhxG0C7CxRI7eml+ro12VtbMzpL6VF+S4xGjBpeGgI+Tva/EecpIAeDHgt
gfA7Nib+Sphxp93h8mosJJmzCPPPTyIkiLzpFFulI3Xeuvrdls5Osj9rICT/Po7D3ZeDhumCvnse
x8oSzJpgnx/74WteuY6cXkU8ICVpdznO0veIig+F3dnaBa2o8ziZX6Cp2Ur60QtILqHdf0Fr4Tu1
+3rTF9mzWuorS/RK5X5eI45t5onbKUVa8TCQTEQPlcI4Sna/7advdvvOQ4NdApQ0gZ4qv6pBd6Xz
tLw80KWFOw0rTGhStA4ol8w8Qie9okd7yMaMnnKKK9zKCBd2OhaSc47jkv/vx9bpFpHSogB1r/pu
Z08HawDsl9gH4LsrH9TCR2vgZ2vRWQNxCSzyfOWo7Epq2Oaxa03Kj6Drnpp4zaZiYSRnIYTNYWWt
l7Q9Qv0NgGia16CApRnAv7IHl0bCDWS2dGXedHGvmxrIqgkXFnc0UMWD6BCvRVgaCLdsWu0KLHMc
D8/nyoAWbkhDGbr44wzT7xkyqDbVyie7NAzOASBGvLlAKgsZDtEp7NT8KHWDzL5JLOUWQbqVTbz0
8RgnMUTBdMQhqTxjDOYO6E33pnUXtOEn2vZfhlQ/+NYAEDi7qiodiwXr6fIHtDg8PBQtTrz51WKf
z2Ht13bdWJ3vGo3zrA3JnZZ4Kxth4Rvl9vYnhDCDUa1LjkVby9Ws72oIcXtCSUT9oqK9dnksy4Fs
FNHtl/8K+6F1nDwh6wWu1Hzu0DqKh09dQnlhWtkS85wIDy8G9CfOPKenp0UZaGbTZrE7Oeb3vPRc
PCLfRbZ9VRTp13HyAI+NK0rIa0ObP4WTkIoxSkrg97mb1/bO4XEXT80WwRPAUytvsOUN8Wdw819y
EqmCLmehnAbtRa7x0TBuB1y8L6/TyzfzagK5lSpkVL4oU1goA1fpYEBQ0jW/yrc9RM2d5KJW+kSn
IHgYH+ET2Z+rW9ttryHtKB2wvO3lv2BxkCd/gLCCHBJUj2l3ukEnvUPl6CpKw8PlEIsrdhJCWDFa
KFPV9kPsKsawyaUfkLwz85OETM7fx9GRx+YCZmG/aQvr1cfV4Jdhm7p69qOLFSiAU/t+0I2HEHzz
W0JZQDP0+bAXlZFbNOUCA407N/fqrZ8nG63mnZRA6QJJdjnUPDviDqFgB1SFvGjgBnm+C31uSj2N
28xt8vAWudx7xU+PI0yFlThLq2RijoNbKcXSVxclG/T5EEZm6mrQZcsnkFY0tva5Lb0lDhgvADnA
c1BkOB+PKg2FpHpj4mpmBmWOfnlabKb+21A2V5dnbuHqh/vdn0jCtzWmBfT6vM1dv4LL0X5Ps2kj
0y8d23GrRCvJYmmZeJorFroxaACKp0eAFhm3TwV99OyDYtxXHifXG0p3hknVjvev+mITfj51vmaX
GP1yOPryeEBX+F6V4p0EbPXyvC2lBJ4Y1ILmAiuv2PMwklHUsKixUYfv8gkJzW9tVq+khMXZwksb
6Z3Z58USsk5u5Jo+2o1zRFjrwRgxuPakg6RbK4uyNBJ86Cw8hfF3tGYM2mkGt8YOQQ9/lI4x1ZKu
zT4DM3i6PFlLn81pCOHWoIH+sCY7ko41lPnA+lEgqdb63nbSPl8OtLSbTwMJd4e8ruKuRc/2mPTZ
TZ+jvLEr7cF86oAc/NL9CW7RhAb2yte6MoPifQxVhyaEzyIdPV+9Q9bkHmnfm8sDW9oLgD6B9akq
tU4xRD1lY1QDiaOWiuQXQtPjzPM3f16OsrhOOr1qnLh54M4dotOtgMYMaE+wUUe/sD46Vs/1roIF
EwTleK13a47MC2Oiho/THme6JVO0P4+W52iygkJwjo2BSJ+C9uBNksrONXoRyl95AfAJ0Qc5DSUM
LMktuUyhoVPLqu+1Mt6DRv5Lx96XEBhMoQpDT4wqzfloJK1E4blJpGOlpe11XbTG7ZRUg2s4lbqS
sxeWCeAjFyEZ0w68gYWcPcmQrPQqlI6Sn6J7h5YRnI4Kx7ui/VtXi3lU3F3pgwDZnA2tz0fVgLHy
I7Qqjk2GTWqbtMpDGEPjuLzvXgoMwvl9FkZIdeghRg3yNbGb8UfsyzQEAlBU47WZ8Ioqpba8zVP/
i2Hjh6Z0cXzXGvgyal4xXKUTmMjLf83SvuS+wo1FVblQiNUQTS2DUNWp7rRDifyvdm1H428gzCuD
XlrF0zDC1I7tFJeSXwUuEmYIfz0VgPcL75MljyuBFpIiXplUDWevbPqPQvZFh90xUsQY3ElXXL3I
P9mldGd11rhpyuELoA15e3kCl0amU6fmm9YVFZu7801Tpwg0tXWPqkvnxNcIUILPSIrpKkVS9P0Y
N2+pkzHCPwGFqRxQEC3khoCj319lhbKFUbBFhGgjT+NKrl8bm7BTYe3CC9dsQsmwN9JMhjxS/JxC
6f00APF8w0QC8mZssJ4tscMgBRXgojbm3NT8PW4nWwSfvELewFf5++4ChXiDt/Bc+X/BBpxm/gn5
V6RB6P/UXr/Tq99xMO759lfGs/RlkUh4yKkylXJT2ImNY7exEQaha0ZPXf0hQTPPCp4uz9laDPEK
4EyhlkYwjzKo5hIIJBPQrlQYb9jjXJz5phzGQjnkfI+jgu0oSVxQTEKhTNO41iCXi4ThpkEG+fKI
5l8lJkfUGef3DQg/UBDnobyS0rDcGrHrYKgFutaEMyznz1FgXCOf9z5ojZ9xaXy/HHRpn7MX+JU8
3qhAz9N88q5HP7hN266JXGROoVN9rWHVdxMYeMtZ2RTzFyMOD1ER9jhk+LkYcx4Jbb3AUaOCCgLK
ONdtYoy7UNdH9/J4lrYF7xzatnPlTEev8mw8gWNkEtTK1C20+xblvKoMsExce10vjWVuAXF14hJA
afs8Smkjg+JXfeK2CHBuEIEJwHROK8WdpXyOLKcxWyGr2iupTLtB1Twx88z17WLbqPpWj75KKqDK
8s4z3l2etsWT2bZU5wUJMfvLn48oQyoObYihcMGdPyK5va/q8jDV1tFDMgTYOI9fZ5d19i0dmc9a
2CPdFb+//DcsLd3pnyBMapXQMcpjjCNC+aqW3LbUN9gerOzCpf0OAopbDrB081XTSGs9jDi8IXGl
vsRZ4pfMq9HSP9jxGgxjcTQngYSNmJtaGiulQqliLIDI2vvAqt9Zxbhy413aJORZ2oWqoaqvWkcg
BCwYPzy1EdaJsmOVZ9ssu7O1atMxf5cXaDEWLWnqL6B/aXic75Fp1AvVzJrEDaRu1zUpxLcZ1are
5M4PtVjJ73P+FtMFpef/Bpv/mJPEpLZly9vHyNxxQKcsYrVsdLC0VO4ww5Dew3t4YLveZJP05fIo
lxbuNLCQpyRYjWGMBoXbyeWXVOmuuoSLG9yBlUy1tBNP4wgHGNzHEmQ5BYx4fJCRVvCuPW4yUr5S
wFgJ82JXdTKPdhB7FiI6iZs3/k09fWkRQzGrAY20tVvM4vZAJ1g3KZwB3BJSyIBydVShfe0mKsIq
/ras6o9o9MHJ+jJm6Vtm7ySYkCyMaYzoMMmZq5e/C/M29uKdp7yPsL+5vBuWMr1zEkc734YYCg9m
PFfoVBRMIUTDR1/zr1xcIXNGG+FFz+EofFaUvR3UTszEjeMaJuUDzJhdqf9G//8tY2FxSH3aC8zz
fCwDrBXLN1BwQan4DhONh2Qc3/LxWFz9ZDqV9LKF6eL0hbqQRok7Jhj9QF81aUjg7LSSiRa/0ZMw
86qdbGro/gCR5TxxPRl51N+D8sG3fl1e+IUQVJhgxfLyBi0rmjBKWoGKYEefUs5+y/m08ZKvWvzj
DTEM3EDm/M37XtjEGBvFaO6VOUX6Fn0NA90pjEywF0V09HKkhW3MMw0CNfVSS311+UKmAVRJFlBo
lo6K8lxFP9/w+2kVUsBkKBBJzxdEjcAUZ05P7wuLJAg3P6viP1Tg/xO0u/CZWFDJUa+xQSjTlDwP
IaOVInF2p64lfXN6aIHaDyX52GlrN4SlhQcioZs4+HEbElvtPaRzFFaq+OWJhKgy+zjqb7Wh/nh5
yhbHcxJHWHxyf5YWCB66aaTsfao7jvc5LdCs1VawUYuBZl1wyvGqrqnCSQolSEI/M/Fd23gqHnL9
Z+Djz7ByzCzO2kkQ4dQM4T91g86sBYmd3EAKV6/kdjR2ASJLh8sTtxjKYBPgN4gvmCVMnNzIBo7o
dOl8Q/6tgGHkDnHVO9LKCbMYxoTmChgdLWTx5Vc7clFDy4zdBKif2Y77zHqK4zdkMkrxtoVlJOvD
u+V8V7dlqWdoqGRu2D179LQs189X7vZL3/5pCGH9gymuTFlXC9fqvS9j4L8PYa1dXpKFp+vZKITV
lzKkpavYC9xCja/axj5UJqIYpZcb29rqAWZpN2P8hr4J4EWuoRRjZRNRxPOpM3B36qk+xcAgbuJh
bzZIcv99uYRqDGcAxRKd3SbknMDq4wypsBh0T7Ix1Rg+JDZzXj2txFmav9M48148Oc9kiTIkckqk
z1n14sPoZXjlpUAintUQos2acfvCTY3DE0/uua5M9U64qfkBGkwURSO3Q43RQ6AjT34M8jMcWfSt
1krLS9/RaTDhc/VRujftSuHWof0GjrWLIB1Nny/vv6UUdxpDOH68sdazwEhi184eGwjgTpltizHe
e1CvL0da+phOIwk7oq88Y8wQMmTqzCe/zCkyrKFm10IIm0HH9AgNID90tS7dGU0Dx9PbXh7F2gYQ
sg4yn0ipNx397cL5IKWol6ACMBTW7aQ7e8jXV5fDLY7IhBSrGyABQTWfb+9ah0bUWjSfzaI/aIWW
oQqJNcPlIItjoqaJDjq1fEMk9bSdPmJvGKKfZ0gQ4I5t8j3V013lP2BFtTJ/S3tao7jE9cBWZpbA
+YBQKYfRp6V0071POZphKK1vKu/j5QEtzdppEOGBqODKI6U99Z+4KR9aPcBTq9y9IYRBr0CjAaK9
wh8kPkC9yc5BiaSSsbEM/bqxx7VP5qVpKTzl6Wn+iSJ8negk1wntNLIbSsQ7Xm7DDkwmrMHUYncr
6tQfZEoKeIzAbEWdGNvaOIHLm5bjNlAi+wqL1v62Q2ax29D4NcnGeoO6Y2oj9Id4b7DJuxjTCb+P
V47OxXWeWw4vi/yqBDdOiDTGZhy7BVxd7pwt7jIdD+jLq7CUvcDg/zeKkCFxXZy4ZjqRm7U5KvxB
iuCfZl3ZZvCJoqm9Em3pOzmNJqxGlUBhqWwlcvte2rTVo0KWCW0Uq8zf+N6sBFsb2rzHTw62tEbg
I4Yx7mII9RHi897ok1kue5ujtHV5FpfXCqgGLvAA/WZb8NNQ+FeGmBhEoZuAbbYMNCmdT3r64Q1B
bABq6O/QMxULv32DGwG2FAn8mfwQApQd/e9t/elykMVJ4x1Fc5kWDZCQ85GYiRoWY4ZgImoOXcg1
oEwQ9HWVduWxfjmOLnL57Cw1Q2DpALfKn5Szd06G9jc2XwEMjcsjWlqbuUWIJLIBkVQWtkHnZyWs
gzRx0wy69vtW+91p9hvWH7obREiuNdTLhUuNOerpoMhJ4pZltZOjn1GHLXa2ctGY/9DzVAYTaO6T
kAsozIs9GgwxkcrRa4gNZvcZBYHnaVorB62FEPaxN3foVBTq0GbRjkOlHTCC3V1ejvl4ujQKIQXk
AQ7ghka/ccAbw/FdE94jFny7Xn+Wix+8VP56ac5nTVj+0c+jUGm7xDXqEpVHY6M6D6b2fHlQr/cY
QWbKI5hilkeff36SasZ2SNrQpCGoWv6t6tSf0EnZFlr+4XKY1x/NHAZENIF0DcbGeRijbgzEojzp
mGM0cO2hMoOeQpVf9aOpvENyzl+5Oy0P6088YTtg0pU1OeT94+x4Q2rY+tqvLNVW8vTrQ+F8VOKO
MIB9FF1pH+vIajYcpO1tZdTaYaoc/6A3xoRzWavJHy/P5cLYFI0XNrQXqBOv6l9ZjfRqi/qPS9k4
3KLOiZ03iu9I2mbDypZfWLZZ3UylNEVRTxGLBjaqWaWiSqHbDRkeRQhzyPD4cFFDGPuvB3W2QYTN
ng5e1TdWAdypmJHS6Rffp6Q3RePKKbE0eXB8Z+TOTOOzhf0On1mRlAhciRp6m67BDwgjVEku3jBx
p2HmiT35rHy/SRPZcuBrZI92cpfK9hZYe26tQWHnaRFyEt6Af4Yz79CTOAiDNZFFEcGdP7qdGXr+
Fps4c2U0L4XIS2GEm3tU0VJHdSpBHNvD/EmLnPuMU/A4eUH7OLuQIliUWDuKCypoAjm8iZLyS+eP
+Qf4bkPIp2HH1sqOWfj4zoYunPdpH6rID3Oo2FaLtHMwFtljVWSetZWMqMIVRDGae/xj8x+Xd+rS
N0FB0JjBIBhGioXBdLBSdNgRYMFvbJsXV5UU74PZLYa++eVIS3v1NJIw62CdMhsXgdCtZWQi33Xt
vdavXNUXB2NyyZips7OGxfn+Qeolawu7DNxA+9VI73wszAv/cxr9fV8XMQKQIDaIXYiNIvGnxIO7
RqIqxBTlQ288Sv5n31gp2C59CichXoFAvdzKNIk9Ci/9O3zqx6FYYxwqSytCLR38tAVQArTE+XTl
NsTvrs+t49AM4ZVqlsXWdoL6DhHA6DbqsK7DrsfaImqj/XRSzc1CK7rBsafeYz007IZWoQ2soL5F
1l7LoEtLqUG5R68SNgFKJed/WyRTywklUo7MkTfgPygFyibD1K1NV2Z64SKknEYS9mUeaHKDRZN5
RPnoXTVWj62pPIAiPaImdIe60I+mSFZKfYuLezI44WM3JWjWo2XxnqROpc0OkkW2luRmcQIxyQFx
gFUwV5QtQ5hANARqf/Ad7LLRx2y98TZDDTGPPqJosMO5c2Pq/Tadnsb+599/5hoYEhnE1IwuFo6k
sR65WWKs6pqDhvFAhxVDBGwqb9e27+LutUDhct2ncypqxUx9gMlZnAZIR8kbz1Yxtx82hje8ITHD
LUb1RuV1ZIo05j4Z9RGFaRCV/t7yEdHNsx0Oc7vAUjZ+9IYEpnGlBDFEF+1VC622rDodanKkoUwj
5ofGLrLK97WvBzs5jvZvWCmSmAKV3QIDPu+gk9N2HAI0ZXDLdgfpnTx90KwnpXz/hhA0aOBzwcZk
UOchpjFrowkkvqsO6S003yenzn+UinX9z8IIeb9LJQ86JOw+Xer3meJtjJh/Gn/lm1racVz4Z3I2
AOlXej5poNuj1gS8yrz8mULcldrnn6Xs7+V1SMrz64XaApVFEQuA/4hu9CFPf8x3df/QtL+7AgWv
lbS3lGBPowj5obCsgSIsaQ/emfc+a8xgZyWKwVvQGJpnC13wNeLWYkTa6HCCVBKT2HGw5DTH9IP3
hZnhj0Htx0y/VT3unskaL2jpMjU37P83krAfpob/4AlsHcfW3JVdsxn0dhsAboy6ZFuOa+GW0jkY
QA4p2im2LGKifH3MDKgo9lGO9G01jJuk+vX3GxzeKk0okOpUg4TFMqU+qEpE5t3esw7diFaf2iHq
na4lu6WRkAnmq+B8PL2qnxtRqzsGooSB78b9rRd/+PtxUPxn/el1OgiNnueDAQV3liPlIdG+n0qc
5bRbSXrDXFGypptK1lEgM5zHUEZuDUXmzKhtM8SGr8eEuO7Nna6naz2NpavDaSjhAjUqsuJrE9Pl
h9XGzr/l8m/NebIpEj+N2l9zTrQZkinP0AfUsEQSmq7luPvVdIQ8Z9zFlbGZuu/99P3y+ix9oqdB
5p+fHAmSLJc4osm+G+HGF2nf6oZad/de9tbeYEupFNVn+I5IlaPyKgQCuA1l1AmYOb/4gpN1cohC
tGNzfA9WkvbiGun23FknmZpitTbISsoL1oysiuq7cQw+ION4H5X5sIm95HG07fdpIx3eMI0gbRCx
oxbNSXE+jYNn12mPkqfrJ7OZ7thnOxR60Yysr2PVeLocbHEqT4IJl8mwgvSRK1rqNsb7YTaQQA/b
Wflul/IC9XSQmNyCYN4KVwW7D1EtRYrdbamwb0otfNdUa9o6i3uPeyqdVf7hFXc+aZwYteoZNTf+
xh92rd8/xGP9LY3TZ1pC3y7P2dIBwcFKgZijlmq0MJ56ahDbVfCljHI00cu7oE4OifPU9RxM1fPl
WIvrcxJLHNfUOclU0GdFSPrRC9Rdrf02+/bqn0URsp6eOKPW6yBVlPQrohHXIdZpOH6vfEzL88ab
DPVIR0eQ7XyNnFaW63xIaOJW5XViY4c0DvVmdkPpw94dI2Ml3vLc/YknpIkkK6vCK5zQDaznTsLd
HD3hdarK0s5zeGQitIW4lyZ2jTAi69UK6XqXq6q9kUz05hMf12M0529MtF/fUAg5DSecGqhFOuiv
0aTIUUG1xh8DbBIlH1airA1q/qRPUnkkobuCfHlMz/JzH2IYaf5IzKfUW4N2vLACxIfmfL1H1x3u
IEniPFBYGE5rRWXkQvnSr2RMw76huuvsVM1Xv+tAZmdNQLyv8DI/JkGX/4z8ob8PYMMfMdTJHzO/
1j5gi6k5G8PJuucY6WB8ndLxU+4Z1g+5UPvdmMTNbevr3r6JVONdnnnqtiu6ZmfInnOnykn0IdCq
9hBUGUpwltw/5vjZ7acuca4vf2dLXwCy1CgdADFAO03ItrnqVNiVQ2sK6myvpPIWmOKG3sm2kr9M
YbWy/1eiaUKeQjSp0GBlgj2iSZMOsGdxEeqVjZrcd6zp5aEt7hh9/g7QIAZUJ6QQlAD6UA6gzVRY
YlTFLcwPSG+HtFkB1a3FEfZ/pUhqVE0zSGOMDmnyo9aSg4fVeB0qKyNaSB8U++HoyGw4aCXCN2CO
eARkNVIRCv5Fhn8f5dWuH8e3RMHNXQOHOJPExA8gyKWkQEvPhQ62SZQnNMo3bfD98uIsDgWhIRk6
Cdpd2rxTTj5n25hdxwySRl/BtyiznQ7CBcfjv88aMM7/hBHGoudtJSWBE2C2AqMSMYrGaPcT/9/7
2srenidfyBvAdBBug1M30wSFsyTokrR1gIi7YVk/J5Ozt4b88IZJA+0M7AhreziP55Pmj2zoAdsC
VHiaTds+ZMWPtHn6ZzHm3X6yMLU1mMooD9z1sOQM+24zmiMkumKF47O4/idDEdYfBoIi6RiXuFKV
31oNcuKhcptl9toLcOHjBA2o09wGDDTrrZ4PJ0R/x5brjmyeOvg5D1tT+e1lIJv6dGWrLUhbsfR/
Qon1JymzcfqwQSBGluzzREe6SK/Gu0nS9qpvvQtL7Sm0atTl7Szc5Eb/ps0BjgMBYwulMGFz0NuP
jLBVwZJrOHHiFhq3Gzu9ecPuAJD2AhIDeC9MZxxY7agqY+4GoRPeqKpU3yOW+amc0Jj/R5HEhkGK
+GXUtSlcKQyXAZPue/Ohr4KVKIsf7Z/xiAU93o5Y8rWtdMQ99jCF9q3Rmh8uD2Q5BHJqdAIp7orw
Cly69aY0S6xC2+J6aPr7pNE/Xw6xuMlnsRUYczasVyHLhUmtFGao0IrKHzVMkxr0uY3yfnB+Xo4z
/55XKY5X5wytA5Ik8kcyC2zbWOHZTes73CkjXrJ1YgLqaq+KAeMObOlvcddYU/FbnMGTsMKm6ylT
tRhIoAiGHZMf1hiDvuGuQNr+78jEi4mhA/H3SwhysWNsHPNdbppAvb9oazO4uFIncYTHkxxQiJxK
wHceXCLNetCT77WMkUD45fJKrcUR7j651ZtR1HK8ZngSKsinW2wJWBidvcaQW1wcuJNcFkCu03w7
T7Cq0swOU1bkllCXojF5HoNghYcxr++rbXcSQjgrUt9u8sSRQHQiJ2qNDgAlaU+pbGel1sfYM27s
VOM8LLv95Ulciyt8VlFs9oNS+xn6cJJ21HoNmx3sFeNDZUv1rlBbvCvavPpUlpb8UEdldnU5/uIi
noxb2Pd0o5A1kIPM7dR7XbtL+o+989Cp/koOXDqK0QuB3Aa+AnVJ4eDQ+kZXcwPI3KTD+55+6UG6
tco1LMTi8XgaRtgoaTiGWjAV1Fza4raLsyP2JLdAWNxIr29S20arJ07uTDXFlL57f3kml1byNLaw
g+Sggx6aQOGzh/K6sKvZ7WhDb/hJHvJo0xqjtu34iS8l4fXlyEtrqCB9ALAa1bBXRMhWqmKMcroX
2bDM+d6GP2O12UprUobzAMRPhHshbRwDsSCOmfOvsOUESE2nStwa19aNEsrh1u4Vf9cGbb/za0Xf
YOS6xiZaHNufoKJIXm2okkpxFX69kz56cf0FC/FpA5gdH5rh8fI8rgxQERKng8FXSiW+dNPBeDD8
5AHpvptOGg+QT69DXOz/WTghf6bRqCEeK0PGbJRrbZz2+Azi4nXVWXO3tF1JNItfIEYXyFaxTeDw
n68eBCOnTfH+dbFXxRqeFpK017o1AcClysYMJPlvGOEr8EsH/0a8/lx9qNqbrDF6JLk1dTdKqXqL
V2+yDQrD2uOaMx2wUS52mZEVWwpkGLCyAIdMU81vuoGiUhoV6TutCOSD04/Z0cZKcFv4eXCsirH5
OvH6uZaAPO3HfOj2etpVn6MhT79HoaRz9U6m5mkyaTNYiec/qHU43XXNUKycGou7E+yVhiCCNgPk
zifVs1GLrIupdGO7QKplhwvRVtHfefa7y1tlcfFO4ginBJ5O+uTJxMGrbVPZH6L6hxeOK/txMciL
LDj1aor+889PXmVYpakOt+HYbTMFW3qMrHmbd7qzMmdrYYSNSO0nr/uEN0TQ2ve06LamFl4FfrN7
w5SdjEZYmrSX9CGr6P04rYOdonNjKtPBG62VrL+4A07CCCuToxVll3E0q7MMG6v5HXrfvPoJJ5GV
xVnKTTiuIb+BQjNNQO18cWQMFdFP93I3AZqSNM1eoprclT/HIt5k1Zp6jzL/2WKuR9mMiwFN+xkb
dh6u6xWrgEKTulIOk45yvHdFgjcOit/4W9vTho0y1UhmFNl4PxSIFdCpbg9xiq6UjtPajUcJ8ipI
FWNrBHKF32HY3DuN/rOLe29F7mX5T+U1SlZDUlpskWdKIyGZZFGwAPUkh7eUvrcDltP69BhlH6VV
eemly+gMlv/feELa7qtKqiotKt22ib5IiLBN9RqTbWmx5yYLFt20+cDln88+wBqppJvIpay3iuu6
Qw8gB2B4SPLB/gm/15j1TtekbJaD0uExAZABBRd2MvZx0mAMHBCODXXOv2vGe58EYATHTF+pZi5N
IUCnF/8Bgwq4EKq3nCas0zB3q6b/1nnjtWYnb6j9nIYQLiuD73dlp6MzXlXYy+LR9xyk0eZyilna
ecC2gDCg0IjUgbBMUVj7XQO8FMF06RAP6q6lZRp4zUMUy67Z2HunW5OSWUqepyGF71JJih7LXeA0
DZaQDnLO5BtDiVZy5+L6mLPsJKVGDMqEFI1tZTtSfUTsR9Vuuwp5lcpW1x51S5mT8i+29DQwZ2mc
801u+qNa65UUubGFJ8jwu6UErEfv9cZcWaYXBIaYzP5EetWJVR1qgHngJW5o52XN0xvP+jAeW4DS
E/UrL+q2mW51+EVm1mYItGBTMQO4xZvVB70uy03avUumBJ/rOCzsj3GmrsnGLy4rQrmmY8HBVC1h
Wb1El3HzMyB6pPYxC3E31dP2zgCIe3nHLi/snzhC7mr10TRaG+q3TYMoK5y7cFxrEy8v658QwkGV
TLJRd5ZJs2eM9nb9s1SMTZJ9HLO168paoHmsJ9cVX+saLw8Zi4LZbJiGW6UZcL4MN1621ihenDY0
3ii98z+gvs9DDQrekmxVUH9pTc/FqW5xxXy6vDSLw4HqC9uC544lXiW1xubxpNSp6zTBLlAfEzYB
9sgbk2bx5UiLm+0kkjCaHs6p09s6fuPUayD85t1xPtX/WRDh63Ywu22bMI9clUJ0gc6VokA07f5Z
FBGT0PVjYrdhk7pp/CmzvmoIqUvayqtwQeJNQwj+vytjiB+nGZVtLoGULAO12SWGgzgDZJVDbw3e
tplC+TrgtnRvwDk4DEVZb1VAgfui6CWcW/rx6vLELu5FFOP1Wd52Fgk/34utZ2W22tCjlvDb3oM6
T27wovafL0dZ3o1/ogjL1zbwmvsSTwYgEjuEr6+nMb3NJryw825lQPOvepWd/wxIPEUDvc3NwEIp
slOnnRRON4V+T6H0CvPMTVvrGw3bavl/SPuuHrlxputfJEA53EodJvYEz3g8vhEcFahAihIVfv17
tN/37HTTRBPuxcLYCwOuJlkqsqpOnTNcdPscWZUO1Yb0iAkp5hwRV4Bpy9ln7btnfhkGsTm/k+qv
7d+dlIESg23UaNmgSgpVoqVF1auqHwkIeM5bsZSvt6P1SGG3cLzJnXrsokXpJ5PQTSWCDQEzQW5k
D9wpN11DP4W9+4Cn6z3aHtPGsMfXnExubECFxyrLFzOl+0GLM9b4q9xPdrreJg0tUI1mfQwKwRgS
1BcENFAhABQH4kqIzUlr77rURtPAAWyjCvsnBnaoG7KE2Y+WTeTq/D6rVnNsav37o0sntYeohvwK
SI7q5TawFrQLLsEUADYf4vG/oj6RW57aKAceWN0Enh4IUUPylzhfF16GmKEfnwvT1mRPqg8dUQRN
eDBQAZ8hfQcW9MZSRzjVwWoxL5I9VtDIRhQVQmPHUu7ckSHp6REULstbi7agbfJ+NutLK/PF/GL2
0HWnGRgs49zo2aaG7jTk3vtub7CFfR1K0VtbUVfDo8Vdd9971Hy/4EiPfpjkPUs5knQoCJhJQtq9
DZ7hXFtDoavRqsKACywlsFJgjgce9fRQRdiCnTtf8wMxxkv/OJlDbPaaq0q5x8hDQIWLQi1Az6dG
+oGnfT1l9cEn3k1j59vIp9/O75ZyHUcmpA9g8rlphBZSN+aA3A1UC9YtOECNHegR+otMYWQYfQOM
JcvA6gqIorBFK+QQeCDCY0isNk4zcozbdRcMa65jdphMAwgaAoJSJseFb0MZFRGkqJat1UMLaMTA
MCQ+u0x38az3s3zduSgeQMcDNNLAvpye0QJyXNLV4HSpWP+JpdOtDz7mGIzg0F237S1d2luzMX6e
PzVlCnRsVXK/ws6I3UFC4FC98GfRxOLNfplRv/k+PaUP3YF8ypCDldvcjb2X86ZV1/uxZem7n6iA
xvmI2SareY/KHc8DSFtkUNMNYhQCN6BR2XmtbupEGdWONln6EOZh9FngdjVuBKzImrapoNuuardQ
ItmcX5/ygzgyJX0QkTHkZVqk5OBMy6Yq+u3MN5ZVacKn2spamUFxHVhf6dU3hanh9xzgWyN9raxv
Q9HEC6fJ+aWod+3DiPToK2cMBQ1oJR2AnjOSbCiDeKmrbO8V4Y92yHWzLevO/PklrPyNFnAzf5BB
52Ve+MYcFoeM0SjB9dBvWmNe/n5mBzgVjLauQpGQdZK+t5BWpOJTBeRcyZOBAZVVlglG59vl+fzu
KT9sYLDXNBEQDBnlWAY5AKkEaGKfIa3qoHXKh7gFkiB0rQRcJ6yMNO8e5QaCSQn4Q1TsoXdxGkpG
YVB/aZEKiKZOoGmXDH6tMaH0O8Aaga8FOYwno/KrWWD8JMUzGWXpeHKC2Gs+6WnBlY53ZEVyvCnz
l95hOCNaghy5zL56PPzEIvbm+7p+onJBgGEDvwSp4T/aYP1sps3EkMyFrN46bpWUfbm3LsIE4hKG
QBVgKs4fI+KU5OGSgssP0840QSq/t6pfUPPpUAw573Wqd/+xISkw2KVPs8URBcb42tc0hfh1297b
bgNyP/6N2zq+C5XLAX8BpR0gKsFGv27v0fu3qQOnj1JwIkJn6SFlIeYNzLe/X9HKEL+OikcYEJOu
qkWIfIQ2VYkefgBMM4lNHsWG8UbC+yLXbZ/K83ATY+wtDFAilJsHBnrdpUBGcogWTBQX701UXM1j
vREp0wRXleMdW7JPdw7fKZAk1lIeioAmgZftUjdPSKWbNlCawdlgjG8ldZFHd6K0r5wiBI4FvASQ
2TYgiBFqHsxqE5jhctAEwZCQdECgHUvLKu3oYX2NXfOR2AlhI8PwsqcDI7vK84GR/9mSdq0bBsvL
fTDgELPqMBFdmTnbiGpaIIHamteMbcI6GbYm7WK2lHVc+z9zk7Qbr+A22YatD+i8Z8630OwCKK7C
C69iAkh6lhrfCEo33z3Q4/7CkNiy7SN72tE2eqmWdLluoV9gxBy8OHHalst9PVoz26Q0zfiGe9mU
tIRPb14z1t85uK5vTNY63Za1kficRiy9n+ZmdBNrrMJvZcCN63nJ+4fJpd0LcVuI6lo+dHwzAo6B
eFxL+ppMQHFG6H6gdr+CATFDLJ2RjzEMuxAplKq84br0y52ddzc067d//a2emJGOJxvFmIUVavhl
U25ah4LtOUtEVwHZfzO5uvtOccOi+w/tU0xT4f/yokZw2xtRaKT3Re/BzLAsO1+4DxE3rI0xeE9z
WexxTWqIBxQueGJVWqM5OWZVMye8r2bL2tldgA48a8tb7tB0F1pQDfjrPV0Xh2AEfgnQi0jpP80x
gBLMAKVmIkiqaWf0oDz4TSFO6ujmmVWXhw9CtlX1F2wNcs259onVTDO+ZGj13hSFoBiUQEForsf6
qvDZPUE0PL84xRGiorFq6GBSGwMhq98e3R/O4nCDRmhjL0axidLBv4rCBZmHX+x9TrobUhnzL0b3
560qjhDGnDUiwjgQBqdWLUvYPc8h0lGlX8uQx4F73ftlYgyaeVOlHQvksODfcAFXlI6OzUXKuDmj
sh6YCePhExhRDpB/vXaWpr3gPkGN8l9b0sWPMFZFJc7vQBf0q7L3wD90zhif3zhV8nZsRHqYZaNL
OO2gXNGgmjgs3732fQohDAMJKafH6FBjx6Gt0+xWeSX8A0kBxOKAu5U+uJp0QswOYwc7oomXfbXD
DnyLX6AWF5cZ0USwfzxOzkKOrUmpojmYUDNDEFsZHezshYhi1+SP0/KDDtO2COekbtptaPzAFFeM
N08xNjdGVly1QIOe32tVyEZyF3pgFAKAypP2Gm2MwvCLAWD05YEh9XLMdDd6uvVqrMjpUFpgkMww
Z9yD+CnbxQhsDPdH3qYfU2d3wYJATgYS0MjHyIr0NbhAkEQg6V8ZW7w4W8pNXw0JtzrNh6BwF5R8
P8xIH8LCkJ7M1MoOVT/GwfKZZnli8m2T37jighUd36pSLsmdngnHK9F9L5+H9tWOrrPx899vGiq/
KGX74PuF2sRpqBLeYEKDPffunfUqnQ3/JxhOt6wrXs7bUYQq5NwfdqSPLGDp2KZBF92HwgVhSp7M
1XCzDq3Ule7lqzaFl4gJPRDEXynmQxPaXcoh8u4Xx9gNLNovIrgPWPmDIIycX5UiPcHLFwnXymUI
7lnJFxjASnPYGlhVwQ9LOL/YQlyfN6H6gPDmQYMbnQYIIUkbt2R9vrhpGN0DhHUdBo0bp1N30wrx
dt6Oyq1Xp0bnCKgvqHKcOgKpyjovK8jOFi1a2tTc2D0CEHeScBgTVurUG5SHBKZ2SI/gqkSL49Sc
4VNrMVPUEkIHiN72ecQ845xDBlHjd6p4C8TH+p4HV4aHJ86pIXvybW62dX6YHlKaGM07ufJuy4dw
Y+05u+9AIdfF1ja/MTbn91N1bpi+xtQtShkrrOrUbmGxLvM70P7RfHzwrXQDjjKQPLWReUEcd/Fs
A0oLYGwoZJ4askNwnVKgRQ7ZEm4E6KHRNo1pvWjMqA7s2IwUKPwOVNA2FShZD/2db9IHTG3e+mW+
C8xB8yJVvAKcY1OSyzfoslcQwc5RfHSTDHe+D7SFK6wYzEso5pLYrr9mYCa54MDwEF51/fBukzlJ
7LHuy7pFHWDyHSi7/OLNk8svwEJAsQRsXxjGBjBILvyXbp9ZzbB6RfYaNdNKF2wQ3Vi56lPGdKCJ
LhvkXP4oMpRuOU5236DmWNYbU7xT8AVz7/M0ZXsdBbLOlHRUfmk3c5iG0EGG03k2sKH8MHVkE7Vf
L/meQNwD+bRVEeGP4uO0dJ4vVj42F3hyuHfO8WTSTcorvfzIyrreo3whnAfBvR7shD7egr45vYiJ
g0PaTkKi4wRZI5z0EMRUG4paAGBhekq+eelCXN55qwg359u5JrdBOGhAiYrsByYwwgQ+VfwnV04w
J4UWFAHpkV2NeyDg9+4AyuUFJMI839fuuIMWtOaYlA5xZFJyCCPtBo7G1zrT1LxAtoq4ZZwZ82Nk
7/v29fwXq9pBsNIi7qFPgRgvRb6yivIedNWIE2K+oyY9TL31fN6Eyh+AG8X9BFonRAZpOX3OWQdA
IrSHXWNfit+282OOviNhjc/bUW0bAgLq3ujBr8PQp37XGqlZZ75ZHoDiebDs5ksziGte2D/Z3D10
gn45b065rAjFHlB9Q4VYBvxGbcAcqOdlB9dqYwAmUGF4M4CXAK2D5oWksyRdGzYGolsvwxCPY3w1
g7d6Fngsf2mprjKkum4BUPJAzOeEf4oNcZ9EI/Uc4z506DNEAB+Q+W8NXmj6YiqXQ28YY2qoFaNY
K8UH7hYeI2OEjvfg3uZRtQ/rSZPUK1eyDlchJqxtkHVHj0IQJFJEtGRFeYgysJUZgLpn/V2lE4BT
LQSvorW0DgVWcOycWjHBGxANE9ReSDc81464CxatXoLKqZHN/1MWRH4tw669wrFziyP3W2zUk8I4
GIG49Xk8j4+WkWu+INW2BRhGQ269iqPL2R8qSiaNfDRajGWKmfdETMC5AM0//+GoIuqxFek7DQCC
a4OFrqP3y3Zc2mvW9e+mb+4jjzyZvfXCq/nxvEnlSR0tTMrTadXnUVs5zcG0wzb20/oe/RnNRaHZ
PHlUuPI7GnqLyDDCy7MYgw03RRji/tNdSEo7mLJGygRkKzShTr2uZwiztgXfbgz/FtxcLwRCEHHp
mprPVBV1VoGJ/9lZ9/ToG2pJPqEADZqUqHi1+rfRzhOjuiLBywVHA8dGBQWFUyjRnZpximHoApS+
D0Brbx2//dXZuvxcefqgsAeNDXwb6PhTE0udAi6PcWRUG/ovtT0+FEKHNlYeypEJKeCQySR21gEq
1Pu/p6iJIQITR71OoFP55RxZkSLnSPy+wDMI8/wByr72NSZ8wGsaj9YUt9njbOhecupVQUBzpWkF
qYP02Zgoi1ZGjfZ4itqoH971UxMTQ5cVnbeCLu/p8UCRtCp93pSHrrgrmybxl0+00QywKZ151Q12
4QCrmsWpDav1O1+sHBxjXyWVV8UTmBKX6b5Jf513Z+URHRmSHjvCi0DqUKI52UM+FeBJQFhA5kRi
p9w6uokv1cYBchjgURWiuCFXTkyw9Y7o61IgZmxMb9WJ44f7ytThJ5VmkBebtmeC5U9+vxlksFjU
EQwZ2X4spt8YF9hgwkZzK6hOCLxaEei6VsWJQAo3HeXgAq6hqLvkQ0w9NAvnr4a3GbRkSapocGxo
Xe5RXBsgpxhwF8qw3Mj9K5sGw7sVNNX3836g3rSP5UgBwRyjfiIYZjpEXXaIyHhbC3plkVQzlaU0
g54xVEDQoPmjQhIuZHZtcNkcQJwTu84jJHrsWlehUx4NDuUfql6owEsfD5AebVSWaINDvXO/ILPv
MYJTOkMyuzp8keq5Ex6Zkj6fXti5N0IUBofzqRF7b/g5+M8L9AgLXbagW5R0jaYmL6Z8VRyrjcei
epz893D+5PuD5kmlNOOD+AkkxxCLDWUz5WSaqQ1iHCN7ZSk4puoXu6iT1LM2FzjckSHp+zHHrvT4
hH5ZCiGJhounJu1/TlzHt650uCMz0tfj5UHuzCOoXobosRPgDwEyvdJRJik3bc23fYxVISBIaykW
wrOhBiWEV75CyDV1H0OHJNqnh9IMIid6mpjj+kPeoDcXV9TBOm9YvU5LGZv2W2XShEbP549G6dQf
duSCVdGING+MmR0gDk2SYCLA73ugZxN9/+a6ZZK3gc7tlCYRj1E9xVvel9lX0iizLUYBkDaRnNrZ
F0yjbyP6IwueLWSP55en3MYjW/KrJBPp2s6nh4U9Rc19DVTsFMV59Pu8GaXnHZmR0gZuMA/vn4kd
mM9vut57zfhwlVP/y38zI715OsZ9FuUYqSX2ezX6GNh8DSodJEt9PEBMYUQJ+HL5SqVps2BQwKzB
codvKGTWbZvZ11OdXXd2fuBQDr1kUR/2pChEncWrUD9vDozbz4vXb1Cp2ZG+ezlvRu0JH2ak75ah
LzLbntEc0KjaG951VdJtNBVX3P523pDaFz4MSVHImVGVMBfkJkVmAar3O5i+lTqdVUdVQkcX9N9D
Wld79FDoGsNFoxlJY+uGE8iSDJARZna3cYau3hqF2SaZ75Gr1PaAUhVjGCS076+quoqzaYrTrDMP
ldtayYjbc0+yjnfQwJhCtKGHdJe50bgVTcH2hHdtzNoWD9/aGvdZHhVb9DtyDOVvMrY02zkrmiRn
OUvMLjcgzhBZG8A1yuu+sTqM36K531hLezPZGYsZurpbMVh0FxS9uz2/7arzBVk6OmgR+mi2nEiN
tsn9AdpzB9q2sTDsJDLumu7OpjrmhNVR5LrusSFp6620q+lMC3aAOz0JYT/PKd2dX4vqEzw2IUUt
QEk7NB1bhjOq+UaY4GOYjcFMGgBSbmhhO/dZ4OvoxFR+i3GFlWzFBCuEXJfyJ/R/OneFYrL72T1U
zRw3ANefX5nayNq7AOUEuuxSBBvGKVpIAC6xeuhjO4A6MG44ba1I6QtoO/5/K3L5swjGcgJLDOD6
Dtkzu7y2jOgxmscuzjp2AVsjXA7KuUEI0k6Up04/RSDWhoisD4KhydFYvSPuY9HdL4WOHUC5qCM7
UlzJC5ei7oFRMWZiiDGwElZniY30GsV/zSmposvxkiQX98AVVoA1ES/d6A0qfknWBcGWCzIkZjDe
mxBEjGvT2gWTbvhBt0bJ8TPLSQMoVEDdo/9Mp58URFdN/egwXXaq/MCO9lK6r52J2GXmAE5duOkz
Yc0Vz/uXzg4fhya4ZWYwazZUGTPWQS3M/a4i6ZLbRy6+53yaMPAdrMSQv0nXacKf8sPC0N0q1oRc
SK7FkjQAf/qAfntGIFbtoLnFHkJTR4Kj3rcPK9I6qqLtDKtGtsXBSwwlsdjKsqTE2LdjQSu3uQRE
gC7G/xYlj2O3IwbyU2eVLPefG6vZ+ZCrDG7MrPpvmycPLfpFhwJdDgohhi5n2N8L8X32NCVYVfHl
eC32aZigXu4RD92ygy3mW+Zk173J7qIxcpO6dR5DjBHEzLCuzodb5Xm5oFYFAQBoUUzpeyqpOfcA
VyMj8sK4nB7tdLhpgPyEekBia9EySh88siZ9Vb1ZFDQtEKHC0b8fo/bOC+17v+4uKP5GLoYfVw0T
4NLXn3H09unduS5MGxRJTvPCJprY1bdgfsmi90v27sOMFAT9gPCaUOBm8Tu2RU4SX5BkMNvNwF86
HUZRxTQItAyaxWgJYdJSlriyZ5+mPATyuavtYFfmZntFZ7ZSGYMI+Aqvp+zR6qphOxZAusblOHdf
qMN1XTZl/P34FfIHN9LZRwsZpUi+TO9QVs93bmk/mkb+FXSDOqCd2l3+XbL81UGJ1hn6GQywg1Fu
QmPY0Na6bsT388eoW5L03Q2LJXojBM9n7X2J3NfZeSyMOS50rQLlYoB4BtURRPz+EPIquwjCQxOU
ld30zc1/h5VIPK67tpTXCCS1wcgE1Ac+6VPPr9NlEYaFz7lEbUhkaQV97VoTMpQLWfmaUOmCvFYo
ub2B0bZyyvDvY4ggdtwrOk4JHy/ByaDaDT0yTNChZCOdyoLxC4cGmMNoU6O4zTPabsyoKB/TIeo1
aCPlggDRAikQUGLgfD3dNFZEZk4FEoPJBzm4+1gNd57z6byT6WxIb8CWBGPnDUjMeZtj/sJPvPnG
SH/8tRHwZNseMIKQ3EMf/HQh+QwsJx0L3FJ597uf65eQ29/rPvj7AceVfwpqdDgbNNkkM27jFpk/
CXqw5j4Jw1tQaFwNuDZqHZRE8WWuw42Id2AKAHuX1Fuxi74sDbzQD44rPk+VuMuo/a2wvYNj6gio
FPcg7iUIzdjYOBu4/dOtG3vkjKYnjHsCTrfaQ/zONu3KHvfDphpXUK7qyJT0/UTBMqGoWheHOY+G
2xzz4XsP9ZRN3eRgqu2tanPeK3T2pCveHmkDthjg9j0/baGIGLymQ78b5/5LU+nA3mpbLgIPcnjM
m0trSzvfY9DyKg5m/hZFr4b5PBpOXGIu7PyaFJ8TCCsw9+pD6xH0RZJnYGgDjxQQdB4A2ot5CqYf
oIyaVjelrwinAI2u9KXAjaKJKH21UyDSdiEYgm7NbAtlRLCW9G/nV6IygeYUmh/gpQvRCTl1vApS
110A3alD1FpvQ7hcg3r6+rwJ1WYdm5B8Gx24sMxJBK6vbvqZc8pih7mbiOgI25V20G710cwDN+k/
tEZHz64BczYVc1DXatvP+fyrtK+c7u9LZ7gQoOKxvuswzCOduzEPYEeLoBXSkWfmPk7trVXoxiLW
O1Iq38AGQJoYAlwl6qUUZpxHAwN5PrqtxXJj9/71WBq3Hhm3Qe+3SZQ6Sdmauma1Kv4cGZWr7IM1
hl620iVE1miDKafrrDjik/NzCslnj1vtgU6R8XqBY6BYClanYBUOk3xP1FPOApCJHgrK0YPPQIgy
bMbF2p03owoKOCpg6KwVlyOThBiVZfVeDb8w++fIe6jN28H73ermC5QfElAlK5wSJH+2dCvVUV4u
Tp4jgufZaxOiMAC9D82LX+nhRzakDZtL1zCaHrPODqeosDzloktmHUGO0hWgBQwsgW2hsyO9fAD3
yJgofNDMCXeLcazP4UCeo2gBVUj9LW2KxwtOB2YwBYQ/gCafBqCSVxlhGUphnfhUmZ9o/jDZT0Gu
SW6VO3dkRbqErDQgQ4SS5CFzXpbyvez7OGgvCQ5HNqTHb0WQHlkt4lxY0RwdeP6Jdc6vVkswpV6L
iwc2HiYQApbWUrtNlplmVwBdvQBYcptmZULI8yXH8mFEWgztUbvP/AgKBOY75Jrj3FmSbvkaDDqs
uG41UriD8GI2Y2wfPp1mV3XwiPs2yRddz0hjRQ7cUH1sXQic1Qcrfw7cKwPDkFxcQMuFSPbvnsn5
omdDZrE33OzgcVAe+VksMGqkL34q49mRGekDBei+84reB1Yu8+NQPINHJA7EtxHSOP/JB+TAOdKO
jo4FepQuzcUPgxT1JohSP0khF/FoRiS/4GVqgSoK718MQf5B7+E0s7sYHFXd1Gz3rnsT9tHOKL4U
1QUJBIozCNPIUfGGk8Io4cPo5CFa1wRRGupx7vjCgc5hgByd30DlnfDP0A+Yfz0MyZ7GNujCe/9P
BKJt7Ocxcp4o1elAKx37yITkDGFQ++4SgrkW4tnQI7mvzcewfjq/DKXDRQC6A/2F4Sy5J1KOuVlD
YBGdqzRKnGjaBIJAB3rc9+KSC+7DktwXqYjo3DW+HYJojrOcbYHhN0xd90B1LJClxB0NbQe0VaXz
t2hOwSQMhkKnSpMiosNVWrj59flNUx0MfBggUx94rj8Ytrx2HEe+UrxE/rMvnpblgeY//5sJyb1A
S9ZCjw/fS1jXd1T4yeh41yXr9ufNqI7/eCWSi9VAmwcAt9eHlLAi8abZ3TLezteTi1zREAvX7JzS
Hh7xmFwDfPaP/n4uCMCu4H/H0OmrS+/SEFX84LanjebrVJ7QkR3pxVYYKDIUM0TZLP5imdmdw56r
jF/w8ECgQZkCIlIAUa+LPUpKKF5rQ1Si7VH34QZSFXGfp1tuvFxwRBgwXAU2TWyOlJeAUmBhUwVg
Ue78bHi4xdj4BtTSo00vORs0cJCOQhkLWfbpchpBKpfMeK0t5R2UBmPSXS/sthj+HpmHKsiHGelo
ZnBvCXswkcfbw5a55XXuRj/TsM80LqCMBCEGdQHUxsC2Ky2HR5kzlCVK6IbPlrj1+2tm8a/nz0bp
Zkc2pLV0IYcsfIoBFBci417wUvh5DGaB80ZU+gUAMX6sRIppbbf0DAS20LKAQhUYSfrsJhggaJlX
bb/jY91s85DS6zSr+bYC+wtZ9c7pXkCY4iHMg+UJ+lnjczPadhyVoRenlkWqhEftvPEqNDvP/1zl
J45JmZW7FNLXMqsSmfOhzjmesAEkj802/9G5QzxY5qYqJ11rU7n/GIBFChhE6yTVqcsSw3Oquoad
Lqy/ZUZwO1hFBZFgHbOS2g4wSQATBx70UU/t9CUNaLZSR+AZ2Ddgfg3HdjMZ9QJmjJIinz6/hSqW
ZheUBf+zJ4/ddlVoW7k5GveQfpkTt6o3jstvRWPum2BIoDWyg/LSQ8fBIcr4PUj2rtq2fT7/I1S5
4vFvkG6gyqKFX/sIB47jJwuwNLZ1y9IZEu11IqJLnOZowdLHWnjuMHPLNO4r55ezQDUsba8Bw4oj
qitZao5SnhJpKWgiGIhuDun82llPXn3TjRfcC6AjwFAFQCAYNpZ2zlvcqHQs0FZN7KX37/2QoGem
uRVUyzi2IW2Y6RZdtzio3YimuwHt11sOGFRYLJr3gdITj+1IEY64bjF0JTDu6Ph0dRyFtNn4IWRB
++E6yKY8zpj3FZpG7c1QBO1DiUbi3imRuSK79TVOol6zi7mHVdMDJbTTr9B32JwKC23KiLWbwspj
UYab9pIaOtAZ/1qRTg8rbFm2wEEcYe+JF+ysPvuW1sY17VHKOv+NqWIlHkIgUF2lSv4A2hK4fc2M
vkGsHGMxzpiM+G56D0b17bwd5c592JF3DqxIpPbngR7qpt+M3H2qAr7NKkOTfKmu3JWHEEVa5F4Q
9jk9ILvFG8Zs0VjLUnO9ZRJPN0Wi3DAo+DioKEIhzpMs+H6xoBIctAcTtGOCYIK6ARpo19ea4Kfc
sCM76+84etqVeIlZnUtR7zG/Cr9IWg9VzHHanj8W5Wpw9uuzDrmKTONQepMAPBJgAsEhRGT8zt0v
+fQaAhx63o5qNRj6hBGkRKtO9elqRFb6KFdloMa13gfInDr3w/DpAhOYB0cSialPzF2cmmgjKwOH
FBIJNj2MAmrz+eeK/D5vQ7VdmFrFuDQIqTwUFU9tTKlDnaGqOxSyIcEBPkVgt0l/7xTp7rwh5X59
GJJbQAt6tmWwwFDZPgQ1A1bwGkel+fZVH4u/NkhWXaQVxHe6Gpt5oP+rMAABFs8dB//f3A+a71EF
7EAb9cOGdCoib91q7Gp+qCHlNsTGl1V2jm5B2YC+VvFjDDUbpz6hD3vSrQRp9cAjDYRnC3fn4q3a
kwhikXmMSWHN7ikt4R4IQ7hDZMrsA3ndhEPn+7j/HAt0sU8DdZK0eunDv5+PQ7fmw460opyE3dIB
wnHwLDu2+89eu2zcyVoxkBesCOiKIEI/baUJkW5aOyQtK4DfPuQR9XcNcM/7hXrgCk8NL+mDIrgg
KBzbk7KKXgxjaFdgoHBncevm7gYaSkk3XzAkByIK9BIw5oOAKre8AMJI28kY+cEPRNxNZeymJObj
JfXZIzPyDecEePnzzuWHjH53rKc0ugr54/mooGregXwiXGdxQ7SapPAzuKNZzWPUQeuvSQzSxJVh
xCQt4rouE8vZV1oo8T/wXblfeGRSzm/shuUmTr4DQf28yS3/09jbyWB1t57l4KPywKtmbXvnfcy/
D+F4X0RiS4nYCN9Jzq9dFRFDMFUCzGejPC3XBqrQmUMMr2B7fSDBkcf5EJaal+fzVtYd/GO5GNwO
UbfDNsuynnkeoJoye90hdHniQYivGJ8d0OWXTb1pp7fSWkAbqSMKVy0NLy9QLqAqBW639e+PrnqB
2V2wHpctJgWbpJieF+OunXT6TkojqHdBbwkZAVj5T43MbsramROIxLk/0mjGmBuP3Un3nFSlbLhI
/rWy/v3RUiJiQNVzRgvbmkiSWlfA8wAgAaUv+0c9a85KvaKVNRcPPrxhpRXZdBxF6YQMkzp3HMJq
5DdhmjxKdUNGLl5aYJBwI8gZnC5nFNUcjSNUNqL+Sw+6bifT8U4qNwwNIlQDbfCB/8PYe7RhzEtn
p+DAtHnito+6hANl3lp3rvkJvNqaVEp1Y8G9/rUlHU5W9ijoNz7D4OvNIL6X03PY30S+JkjprEi9
PYsJRgxKMHPmLavWWw/+wKH9hHf5BrpYv89/r0ofOFqSFBED0ro8EB0OyGq2ReZcD6a9txeqecYo
zQQYUF8x7OD3kW5GM+tpDjp/DmFaERN6F62zDhhLPL8Y5c6BJAAz4yi0gq7z1Nu6IY3AJ4PxZ8vl
cT7zmNpdQsV3y+Gb85aU68EDFs8KMONi1O3UEgXnUJs2uKuCvAJoyoAq1M82eDpvROHaqBWvNlYT
CN2nRoKFtMvQ2OzQM1Tz78C7H4fASy1sV2bB398OJ7akZ+bcDnOG7BVAkqX+bFFvUxO8mo2hvT6/
JsXGndiRAkLFoqUdA1DS5oWxrVmQRH7xkI+hxhMUcQdmoG0DagfAvOXQttCiIZVddYd0CneNaHa8
1yFKVC/zExtSNGCOmI3OKvmhHdACATF8bzqb0TF3Qf+tcps4xYdrlaAl73StEYWfe0g5APUGOcIq
fn7qGPiQhtHEhNIhyw1/5wZgYFyMttmIDvQckGNzvpw/NKUjHtmTVlpTiKKNDcc70ycQQmpC927x
RL/Fqzo62E627DM7A1vzeatKVzmyKn3N0NAVCxuxyj7042m+L1MQg1i6JrDSCvJ2+Mo/pymtzeAN
NL056s+LHW2atLyG6GxiF4YmCVFu4YpI9PCIxtCytBgMXA4GWLTpoRWumbhe4//sUW17rXuXoF/n
p3HfBq7mJlGuzUcJem3Xo2EjrQ0QbTB8gYXqgBpV7JB3qATHPddxnPzTkJXefIDhfpiR1pbazGch
iXAFewPeuOPUfm+CKYgxaGhf2UbksjhL3QgM1LO5WczOSXKjcrcuq709tdxsZ2Zj9t0tSLclrX8H
mpH6BSOo4y4PsDnhHNmgAMfU59LNFvQkZjPxMN24LWwDj/ZlSh+sspsSxpj3kE95t+vRvljVvBiM
8Qyfoyliw+0K6FNjttOO8uCWW6W7Mafa3aIAGVwRX0TATRjpNXcHkTikQ6a4UPc6RQtUcxWqPAGQ
VGul5FxhDlLSNo0OQ2sn5YeB/hoJcoCFxq5xv0Rh0tif/v4TOra1OsjR46gWxtyabMA1ZbLEGZDF
Qym7aTW+rQpHYFFHBg+4LRD/0uU+tKRssx6+bTBQz/p8sm7afJh3qZ/aidvm9u6SVX3Yk3YwmEoW
jHnPQfX4i4v3pfTjwH47b0N9Sh82pJ1D/u7XRiA4wDVfy+FLVz4M3vcwffBLzTSS6htdGW5RFUMN
6Q/R5gIyQHMxMIqs9zf1b7j3XFvfz69FcRni34a/rZQTqO1J+9W7VZkOBM8iVP7ZneCEJKCO7v/+
Zj+xIu0YFOX4Aiqy6oCPNvaW735hxnDq/2hFuvowt+SOK0LkYNdoZzl7y+zjrNVBUFQevRIqr8QZ
0HWQIShFWQZQy1kpJooJYUwkM3paJmTRUHY7fzaq4z+2JO0aA2UPZAYnMJE1i4G2IPkdOeUNKosX
GVpxAVgOkEJybcq1GKeNB3HwBsg3b3rOu0ftyJtyMUc2JEeDOvdiYICVHYhR302ZRWLmlTtIEOSX
vFaPDEm71vGqdLIc7FB+aX4KTHKDYaS3Dq2k84ejdAOMw4JyE9+N/X+kXVlv4zrS/UUCRO16lWxn
tZN0kk5yX4ReKWqjqF369d9Rf5jbNkOYSC4wDzNjoCukisVi1alzZCinsxT92EIZHnIDHY8Tp02u
SWJ6m8xJ/QuW1ToYrM6edJGi9M97O2fNwXTHDffva/5i5PlG291U2lkZ46wQVKuoVJ5eC83k0IbV
CKDcWH7ZEBqAFNDeMvoH05w1d4MqjmI0xsU8BsqieDCdmkJqvrR5WNUHZjjjtgqfZ8uPMuauqnud
ezkKy9ZYVDkh5oEwYIB5ehSE5MXxNJx4a6Eo37FLiqK8mdh3Q6ebpVPt4SqNjgEcFEdtmT/O6gto
03rITnl1k46vfHyqyB6qSp+ID3/NYLbhdP/yzqzJEKJIXog7v3vOq13afuIGAknQ2o8z8W6WI4PX
lobpGmZ7qNoHYT26/munu02V3+TIhBQYzMRYGtbDRMcfFr+DrMv1GHqarVJ9EchQYyYD73FUTa3T
rfKom9tQMWoPo3FL/UPTDpvCfkiDdHs+KqgWg9oxGqQYBkMbU3KwWlhBaY82UgOjgKKSFTEbHAC6
kY+18CIn1cdWpC2rBSl7m+DgjGESl3hhERqTCi9K1IXye4M2caF7LqjO6nG2KC0M75FxgYu0gHV5
Toxy3ZfAWEgkmLNlxPmSCvvy/E6ua5DWiMcrZmlQIQQASC5JBxifKsACKw5NOm86nmxc41P5AtI4
G+S/gBfJJSExYHyhGXqYEE9240VVfUOBrjq/jj9suPJCgBLBGwugKWBwpY814cIdSQsrS5mNcZXR
XUgwWC6SC8+uHoVh/WpbEidZvy0865BaZCMsesNDodlQxRHAdoZQjsN3gr6k9AW9HLpCdAEbV8MB
G7sek1/Cz6JZ6O7fNWq/Wy+48M11JvY9RHc0WD90JRHo4V+19hKZIViCPExH5pscvSGPhRvNDq+H
951FqO+hlQINalwm+P3oJUOLpGwDjL6AqNF9qqn7tU3La3R4d7hKdsLrb2sXgGeT7ZjlPaTEvqVM
B41QnHuIff39E6SrLKtY56fUEYeKfWuzgz0vka/jJlDZAFAQrNtAFADxKIX7tGYNKUBNe0CU3HLQ
1yNs7ur06/nd1FmRin2DYGXojqh5zOO3IaDbsH0OtFyUSiNAi+DRgUYbOoenX6xpCkfg4KHikZY3
3M8eSEL7KK86HYJQFUUcQJFC4F3BgCvjFgy/HxB+F37wWuNX6RqPxeBpcgrVuQJ356qy4kPDTlbL
HovJsjyBkL+Ez2G55561IyCr9jNL4+fKTTsyJG1aMVIjK0MUB0T+UkE91aXARnyiTA6GF8hLrOOx
CFtStBrNijGLoyog3AFcXjsUSQBCXCJIXWoCo+JGObG0Lvfo1DbQPrIWispQMvdRsfzirhvN0yHz
OMpR8+68V6s/0t9lrb8fGUtMp5srM4fARAXeQYzbOOid5QTUu0xjSf2V/lqSgpFXAxABfrIWXOLl
xrONZ6h5JLha2ufzK1J5Nsb1V44SAH9g73RFw5DRwRp8lG/6dtPbCaiFgqfzJlRLwdW4tsShzIjJ
yFMTGFaaRD/DBCP7JoDiQ8rjnr59wkgIzWNAfLEWORQg/adJvtLIoP8dC6OKp/HZ9XVsP6rd8nH8
QzzUfP89eXi++LwOUI/PRn5r8+SqNr2v5xeiNIFAAAAW/n0oS5zuFiv9JJhnfHgxkctyQTPGSLRa
vapPAmz9eov/4VCQvrpwGjInFmKAExwmu4in4rqjOrCF6mRCZAZ1YWgOA1QmZQpFQxqBShAoVefq
MuD3yfjWG23Umug6u7/P75pqQWg6AHaw0pu8A30xNH0MfC8wnBnJgZX19dg0zyT9BB/Mym3yPzMy
5CshfZ83yyr86txM5qNpYZr0y/mVKHcNKQ+uM6AoMDh0+v2Ry6KY2uB67psvTvmIimrs9hgkdMBy
WH+CkguEhrjTIOsF2SYZH1WOfQfeW458f3hx2iwSjtiYNIjPL0n5cY6sSEua+6qfsrZqgL8vIiAL
FxsEbZpjo9w2gO49zMCAGUbG3psm2Ms6E43MkjoXvLHMeFzsu2AyfmAw5i0b8/vza1IdUwzr/M+e
3DjlLYZAGRqNB2E9tdmKV9JdoToLUgaVibJwuxGMxOkSvpWj+bVNZt0R1dmQvozwB89o/RCksJAd
vs550sf2kBuP5/dK823kcknB6YKeOfaq5UVsJxd5yuLBBd86uey7X+dtKX0NrD14jkFM+x3JXJaQ
io0l6ltF6EeF+2pWe6blU9QZWR/WR2lA7iDYdDxvDlTce8igIYYRIIqeX4ly1wIwckAxFdFT1nmZ
prLPM5PVB9+vMGqXNdsGleIhSJebEBz5MelynSaPcl1HJqXnh4tUqoOKSH1AKy4KMLbSMicipm64
Qul1R2ak7WtoGFLIVSCLIubeL9Irg/q62obGhhypIZdo1nzATT2m9h4AlJch8TQpx3sTDqQQcIVa
JkbwccedesFiBs3UgYfqMIhmi8TgJh100zVqE3gSBMBooDq8/n7kaNPUMhuNzPpQ8f4R9dTnzKie
z7vZH1Wa02cvlgEOJd/FnqwQqlMbAl+cdAwP7UDUfeyQ0b4pKEHrEuPyl/YCadE0Nd1bAvnXCwh5
+QAd8Px2XuZpW0FMI64nxm+8Juw2FSiu4r4avCvLRN2BpU1/CQDu8IisEILAWcDvmmLub5N+5SZP
CutiSNxgY6c9jcPJ8TfnV7bu/7uFeeCHXgm810Lp6cKsLiO9X3BUaWcWLxUGve03dGj98fUTdlCk
RYcfxVM4xKkd7np24nGEnCa59tzHAlC6BfRG5Nt5M+8PJ77TkZk1Xhz5Asa5whJin8CbVL9pB4jT
eNHo5MyUNtYEB0i9dTJJWkqY8oqCqAdZNFsii4jIn7/VvY6f/n1kw0pA6I77Eyxx72b/ShYwaxqA
bDK9Ng7mhxKPKCsfIqAkIoHa/fl9U7oBYIFY1dprk7kYvZzOVuLgDAVNi/enc0GdaEiX2Jmq3XlL
q0O9c7gjS9LuFdZgTUDxA5tdDC76eo2zG0IIJhnoUt/5HABtOoNEY0Qf6Om8ZeUaMWMOBSAUIN9N
ONIwyTs4KF5xQKdyzB5mIIYg5K4dfn3cEHiiMC1rAn/7joG5Y4xPkEgBc3gOQUebxgX/NQgQxo4/
zhtS7eWKewPNM7RToKJ76u2l3bSUcgyjDM04XqK5DYbJxK82Y2UC0GUaw5exSenvuh9nzV6uMVX+
iiuA0MYAyVp5lOKhyzGdlrbIiVPCL9082aapuz2/OLUJMDFjE8Headqni6u9wewsjjcexq0uzDS5
qVwdgEF1xnxAjv5nYv0TjqJF0LleDTKH9jD4341q387ZZjbvneHa4Lo2lc7UGlSOTA0TiKNSBlOs
YpEv7hbmRmlTRHP/ylJ384mtc/5U4YB0elevYE3d52WOl6srjG1n1M9D0P8+b0J1mNa2iwvgM4r6
8oXoD9Qf7QE9CtHd1gni4OBuFvHcW6UmMqmi7ZEhmZImLJumxwwZ4PLzg8cfWHeVFv/VhvSKoChU
UpEg+uXsIRBmPA/XNnTJz++YbiHSM4LQNscdDtz/RPttm9kXTt3GuanToVbAIcGu4/prKrR2RWWu
4F6gqGgyIGbalSidlyK8trlILxegnS7mqUiienYzSA+Hwo+8tl+unJZ9fFTl9I+QIhPvJ7scFoyq
zCAsbvIHM3hmOvlhZfQD7V8AbAiw7fIAY2IuZOoABjj07RTc2W6NWyPJq800AFhmVWUeuyVJL/xc
hFfnP6XyMB9Zlu4wOi/AqHX4lIl1PQ9X1gjK5zuSXOrAikqXCfG6QblupV2QQmDXjT1GNI0VrHg7
jF95cdvPmitEZ0IKgZUD9AZpXQDClzun+h5aAOY5ugkzlREgACBf6aEiiA73afCrobDw/225PLmd
MLckpvvU+Hn+m6gC0rEN6UZixM7mcG0wOkgtJwY683w/TyBRZBpDqsWEIClaG0OAN8hu1+bg52wt
lAPqfA6u3GYe7/Jmsi/wbtAN8ehMSX6W2z1Jw6wWh8ERO9MDc2vZkcfQ4Vl8fvPWryxf57gFPehu
gMkVM0OnH6hhGS9GQwDhTpI3i0+7rAkvzptQruXIxPr70QWYpUlQcafBkEv5uAA9bPBH2/wwRTCq
zmtty0LejDRWCrEla2cQmKX8EHT27eRbF4lR8Kh0Us1aVOf/2I50LsWYFl5vo47e8v6FNuM95Bx2
Vb88LRPbUR9Z+vm9U/n2H3H6dZgL+Za0Lq/sQC1VYK6qNJ88w4y77K6qO3Dn6bIUxUeCcgjGzR0g
C9AmkPxgbOoKaTkWFqBax5b7tPpe9ZrgqbQB4LWFERTo88qpo9nb5QjIsDhwcPPXXnhheOl9Bxm+
83umMSPPBFc2hmfp1AM6WHhsY4XNuLUGE9r03P+4kgxGwQHaAS01Ihxkmk9duwUawfUX1Dg6e3xh
YbdvU/PjHgATK5sdKHjWhOvUhEsyIMU85NvEuwJiNCNNPBT3VqshFFI4GuZKgxW3AHzg+6wuYH3h
DigQ1+0TZjSjafBjJq6g/6cJOAoyjFU27F9LclqXkWGwudkCq55ZP4fauiCUXFuMXA01Ou2lWW6Y
399Ram2tLtm6YXrwE1dzjFUuAsIbtDzQdwnfAZXGshR2MqPkarXtTRKKTTM7G2E7nzKDQgEYA9bL
T8ouST5jux2M2uQljab6SgCGye2PA9SwoRakqAErRQlEvpZKkeH/G1D56HoREffOpGZMmCZbUKRc
J0YkN4ReXupAURk6FGT83bCqQhc520CLmEV0GTCA1X0tnOzl/ElWOuUqP4oZFBMFOGn//LmwxcQw
GscbMDgGbWT2d4KbWx58eEgSW3hkSAqzC6eMjhUY0wM2TlHq5S/CTz4M8ltthMDPIJa7oUy8QDnp
Qfc+oSUSZECyPk45BvAKHcmSesv+tSIXdvMqyMKhQPGYQeCrBg48qdJdUN/NkwaQoTxCKIwCwopx
P+Sop3HJMvPc7zkQLGkaRNAqj0hbRLanCUvrvyKlJ+DKBwkKaryoUcm073k6N+GIjP7A2+GAIbO4
qj4+D4e//siE5NnQ+6OhWwmQN7bV/YB1waGzrS9ARvZhb4YhDycVTA1Afkh56rCgHu5mAJoHwGp1
4GVqRBeV3rM5/fxPhnypfW326bSgSMNBEllgqGlfEx6z+bH1Pt7vXbfu3xXJ9J2WLTxGXDRjjeFl
Ch9osrcLTQj1lQ7w14R0MpnJcgAkcMMuTb7GUPNrXhsX3OivG9/56bmYSPvM5q00C4BiQFdVerE0
dWrlpgDMLQ8ea3EniitneLLbRXMNKo4PsN9IHPB6RZFL5kFInMQOuh6T3wU4AIwZ1XfjJR80p0dj
RMayYXTKLVNMTBwWCGdkGP5uw+9g5NHsmPIT/V2KjP7iUKEgAK2gC5Obl0HS3eVZe9/w4oszLVdG
sHy4tQynA2gKzAwY1kEn8zTwgIOwdJ1hndfg9SVUXi9Lg2icTr1vf01IsW3wnDF16FweClpGRupv
ivrH6OpoQ1VWUI0GiyOSELCiSwspFt/Puxq1p7EMdqiNb4GduGpTHbxAcSPYx2akxYx9NoyTgydE
VT6H1sqwOG7r4Q48QLvzJ0flBytQCrmdA/4VueHHhzTpqQPCH45mkh1+98IqXoo0Ssld0lkap1Ou
CmDDFdyI16s8/o01gU/GxDBN2S48zosh3IxWWkcMROZXqaCZJv9RfiwU1tA2h9DJO5YpUQ4grbEm
cbDZP0G3W6prXjyf3z9FioWNW7GaJlR10TM9dezaDphrrbVIJFL7IHd+tMPyalveN+b2YAAych4F
vY77X3XBHhuVwl05zEm31oEObCAPbA7bKAPHhibYqTwD3SXI3mDqCfQNkgt6mQ8KywFvFox6RnW1
hwDzxWh/XRUvQGF8fhcVjrHKb4Fd5g//uyXnjK5Aczs07D0KXFE7g5jQiObkjelEO5R2wJr5/6A9
9GJOv5YXlgUBE0WyH8oaE99PVUWjxLOjRteBVnwh0NiDP8mFwjc6w5IhP/Upz2ZWHGpKhmgx5jAC
k6nmC6lX89eI5Hvom7ec2MLZB3R+JuW4MX1649ZYHURLP/GBjtYjeZw1T6gRE+hA9Eizral9ruZw
ijyr34XjoElSFUfqZO+klKsrDDIXVZDsU/7GzCea/FqCAmubozwjEc2EZm2KKHFkj8hw0alwZtes
Yc/lD7NgUZIZUWLoyAdUVnyUHQDnBPnAOzTfJABRNkwLShr9N296NtwS81zdJ5ZyZER+SExJ4ZvJ
TIw9c+engNqgxzWeaZluPu4N6xihhxOLYr78jOiGhYchA0cgw5TGwCO/dzbEvzcHnfClctNWumx0
TZE3hJKH+47h9RW3jX1AjIgaYPEFoC9hH4fAgmLlyIzs3cZoNLlBnD2ryT+1qF8wKLn7xJbhwRWs
LbhVbec08rA+TIVHTWefeCWkO7/k9Hp0qiva6+BvqtMD4oJ/DUmhtHT7xXZKEFwGeV1HvT/EgELf
1CmEDcfx2rb4lR1+ongHipq/NqV8f6RmwMQ4ZYeJ3QI2ElFWxr0uL1ZFOx/j2NCiwOsFWOLTHQzc
oSoLYRaHyf2S1q/oNINvOQJ7uyZJee9za5MULO22i5E49JpP7UypZ3QB64y90/wu5/vKeGTaREhn
Q7pbwZpup5WFcDo6dRwOTRR4w7YvPz6PjaUEQIkAEI3XqzzaF7R1D0GIFmYq+gJx+etiRP3C8V0Q
OYdCRzuuXBTq+BDXgQbFO5nEwZ9E5g5jdnCNu4lfW+a9b7+cP0VKExhVAooYOR0oak6/DRuaOYGe
U7iv8yCqoKZqtk/2xwFD2DWUekAyQUDNICc+DXjFG+4Jb+8LgLtM+zltuq+BsD7MoI5nED4PBLlX
bUG54l1PgdVZgoMlOXdeQiDPsjL9xx/dL+e37P2xOTUjxYPKB592EozOPoRwQxQASQwR+0tW4U0e
zq/nbak+z/GSpDiAyd4WsgrEBedM698H9iB+pKTmUR0Yqeam0y1LOqWElXOWg7zuwP0gSsYvxL6b
F7DYtborVWEImiqofOO5gpl2GU4emBXtOsyvQVEX8+xjVDG+qYdvlHy8uICK6ZEhafNMa+iroCrs
PWmNO2cpY2+y78ymvjj/jVTrWdtFa+8QkV6mePJJNTDHFAbMPFBQuw7gzEtuXcCXz9tR+AIIIBA+
UTgFZEfusjhGnnXFwux9UjhQVOD5thcOBn4tTblEAaAA6S4UUyGNiMsBh/Y0JhTMDmmJnsEe7OkP
oVV98Y3yKzUxByjy3ZK8ZoEZD2Z7OfmNji5LtUbYBOH/H/5fmXoTM78ksfsm3HtjvfHBy9bTccOK
p/M7qfpiATSsIYOAxpT3ZwOOWrHGtLR1MofJ3gvvGVlB0laUho+NbWpc4/2jBbp8GMz2QUoDgKeM
T0PmMNU5n7MDKap7KC8ATjh9O78WxY5h8n/lel3VZ9H7Pf1YM6FeCSaicD+AxJxk89b0p8gBh97H
zcAf1qYvdg4SkKdmSG17JbS5EcITgBOnxLqwe+OLXQ862KdqPeDlQx6MjAH1aOkiz/rSryhgK4dF
gJ6pewT14JY3U3R+Oeu1dlpQX3GroP1eSTUcCDGcLsdvLDCWi7E6gFInbNM4YUYcOtdpWVwO7sfb
bKfGpL3LM8MvhyZgh1HwH5gsf7Cr9CIU4+b8mt7nqasZ4GVxevDf5CbBPLfFYNeEHpDjX9pT/+yb
9LKt8O7KhHODB+dlAVIqzUb+oXh7v5N/ra5n7egsLWXRcp/hgdS3jnVdgStww4c2uGqWmmwJb+wr
6lh8B2LU9MbF++wiQX/okgzC3eZ1JjYiTLfGxL/mZr8fSReL2h4xXmL9rscEQ6EVy7dZm5LYIFl2
QUNj3NI0NDZGXicQsxh1TABqx/i7HMkxeqTzY0sTdugw1MDa357xo3GdCNIVYf92/nspTYHrAh2d
tYAnp8VDDTw9LSADR8bssuNvjn+f2NVF3X1v/Y83XeARR7akUxUaiZMlyQIxbEI2yYwRaHPnLDf2
xwe6T+2sp/vIG+YcvT/R+ukhr36XDNobw0/nE4/lP+6NBAKFb0ylSuUMsDWgUcqpsR+Sb/V4SNo2
ZtaBdDo2X0X0Xo/R/+zIoRUU9ExUJckOTpFmNzMHjaJdTN3u426AWx0sOGDuB5JYig7DuIyZy5L0
sLLIzfUS0fA3MerYd1/KUTcupoquGEoFwOnPHIc87dCY5lCXoC84QC1rY+Vf7foxW3RYep0R6ftY
gK5DsoSyQ9IAPZHTq7F3N3aRXZzfOFW8Q9nRAcvFisGWIftt2hip51J6oHno7Hrf+96R7A4ahAfW
8juXLt861/px3qbKJY5tStGu79LS9NgMMEbtkWiy+7t6oZr8S2UDIuIYtMRcLAEg//QMkcYDxqDP
/H3Ps7epT7aDM2oKgooECAFnFT4AlToI6aWkwaLMDBvwex0aTELEOYgzVxJE776qF7abgYz5MNUg
vNtcS9EIc8gqpSWBvWXyHNbBx+uvfnDtgx3UBVepuB9Be/7xL3RsSopAQVtNQWY1wd5YAgCzC7QO
dKh51Qc6NiE5AYXSglUSMFUZnncPiawr2uhKJkoTqAeiDQKSTlRNTn2gEGk/gd3U29ci/c6K4JUn
On0F1Sldx3cwPbGm+zKRCWmEE3KwKe7N0dv0phvhMo1o/pkvf2RFim5j0fb+MkAbNEdhIF5o48S2
RR/MUjy0RuNCkcDSgFiUvg3aEhcVSFAWy74Nvscic0Me7Kv6rSA/kiSNa25Dxkw3PKjcwBDlZ4zf
o1jnSEtr4c/ubBvBvvGXTZmFl74739ju9GFM5wovgWCfA2QT1H2kd7mBXMV0Oc0PbYLZAiBH7Xhu
h908LDrKd9XOYTAe76K1SPPutcKXsbGsHKl3LcaIFze+2Jr2z3Z5PH9CVWbw8kemaoKiE123U98e
8hCKihNi6MC+GeFbNt8187cm+37eiurrBBhRQwcMJUdcEqdWJtoZpPRclDMSp0JuXzuXKA9V29IO
q81/MyUVhDwMEXdpB4QewzxLuPxI/G80eThvQ5UsolC7aoSiq2zJqJmiW3rbnDt6YMl80SYgfIDa
5jNaipvQmX+jevjyCXuo2K7EDyg6yIqHWcqcljYFO7hLhwui3VQi21hggAG10Q2aMpfnzam+FsAM
uPVWTCQKnqdfqy77pQUSIAUqLD2MxXwRtPaDW+t0SlSuB6wjypyo1IBiTnI94U609CjMJGyMDcco
olL015g8j1pP6GK42hhaU6gTQ15KDkRJnvjemNHy4ODVFbT+tlw8KCW2kW042/Pbp7oucJmDAAtN
X/R11t+P0m6RCm516O3sE1tsp8Hb0Or1v1lYP+CRhRLjQZgqNNJDSssY7CoQz9ANSSj362gR6+9H
JnqGkJTVRXZg3mJiMMe+SRm/zC07dlim2TClrZVvBPRW62tZul+XgUCEEXJZB0T3XQk0Yk/yC9RY
aIR8VePbOlvSPeEUYevWKVpuI/81Bfs2/N1X4GSbvpz/QsojhAEQvH2gwIB063T72qbtgPYn1aFc
7hbvDi9v1PLvz9tQ+BmcGbsGxm5cSvJolZgrTsy8KQ9tdk3ntxYSpf/NgLRXQHnzEstA2AnKIbJS
97YKdLyc678hVSyAO8RQEVAE0LPyJD/Di8Hpc7OgQAJxQE8x+1/EISMomhXQsQujNns9vyiFA5wY
lJxt7DjknwM4tmeIfyrHvVwmsDQZUxFb1ieyuhNb0gY21OzLsBmg9ZyXVw4tdoZgu3rWwT6Uewh4
7SqNjqgtw/FTnuMBsdYTyJBt8U6Ow/5XQIBMnLxNCN6OSTeg86d5I381uPXa7QXdZfBH3ugoOuQo
evXz7JQAz4DBHWq5xYufDPa2CYbyqUoH50fQj/nOtAu6E/ncbMFRacYN4m/MjaR7HVlibgWO4R1p
TQI0Y0uu/bKft22YTxe4dpOHqvaQ9HB3BJvFTLOonsZ651sCeeuSprFhtek2SCua7AzipRv8zyGI
ky7UdpxVDmOBiRIj1Kv8nUxTk9q4jCxrZpBzwxR6TvZzme5A9HKRd5rkUpFWgJjiX0syQc0w8wBd
dFiqnW7vTssmzd2dEdRvpR8auBx1vRJFkDqxJ6VKmE9aemIhmaWGuUtFsO3w/hwqrRKA4ogfL0u6
58GGC4b9Dssq2/xbArKKKKur7x8/1SsOaZWoxLzVu/S/MJtgSXpjD7nCX5U7Ra1v3Auv+OmzUnNb
qcIu5I//qLzAE+WvhBkN0xkYnusmfaGjiEHvorGgOs/HFqTv0tCFGWy02AHDT9ukca4J86CIMl06
88+g3rNec5EoPfxoRdIHyn1jXAAkxACZ8dIED2n2UmBw0f54Q3glFkOrCmEe/B7SqqwArSyB+IDC
u/WVmyDNTt2fiaMdT1N69ZEdaTWit2a6TJgKccrfTTdhaui5op94nZ0sRnoHsr53hqwyQSTjGHG2
UPAJJbt+vml1ejK61UjJpO0lodV1kBy26wen/kLCl3DUlL6VJlDZgIwnnujvECG+O1a8SNsCtOle
NFhd5NVDTIWuOaE8N0dmpJWgsVOaxlhAaps6h9rne5D/7s5HAbL60Lt7ae28oRAJ3d133V9qeoZX
d8haUzLE0+Lf9+CeEKJ95kGFV1oa3EEecWcM4R0mH+4JaX9q/oI1sTv3F8jpRYEWOJ3/yKXa244H
l7mbXdEFgPqcki/JZKJ0DS7FpouQt2vOsUJVcCWg/rt8Kd8YijAt6rllyG22YboBdkj88F0gdCOT
bpwdxMbraDLQgYpGHWmB8u5C3QoP1JW1haxOdpQRpKy0OJRcMqjGeRd9Yx7sfPzVC5NFzF9ie6rC
+PxOK732yOAa1I4MktQORe1kDN3cIMLMT2wv//hQeTtvRbmscJWhB+THBs/vqZWlKDIQPOD4+el0
49p5LNA47MZoGr0LamoKwaoTgtkLcKDhXlkbyKfGGGFmQ/oyP0x1c++kGYvQLr08vyDVtoGiEuh7
VK/QuZFstOVoUY6XMMTfaVRSusWcYAQlSs2+rSUC+Rgcm5HiY4KimFe5qDQWRhlxIbaLyH+0iV9G
VVd8W0ZoU7kT+dmA5+S/rU+KMumYm0uQN9WhDuaomm8t4Ua1lidT/aX+7qLk7Wj/szkJK2M/j8Gy
9XxoXQ0ep5vza1Hdy8ebKLk4NSewjaw35iQenOWp9KGbCYXagOh465ROAYlMdAMgu4vxqVPHg+52
2VCwSKG3lkRu/uRbl9AUj86vRmdECk6sTN028cL8kDUkvOadMVyM4H6+AJAz1yTSSlPo4EGSEegF
MN+drsdhRuJWGYRAGvbcDbigrbfR0IUG5ddBwwaYBfQL37UKyyYdmwLN8kOQPHbNS7/cj+Oh0XFM
K5eCCQUgYzwAQ+X6bGKnUwsVNXoQbXlr2wmo3ExwIiy7T3ycIzPSeR3rphKsc9ElDIIlBvfmTzdL
hrhJDF3TU3l0jixJB7RprBTccm0GKfl0P3ldgFQdmI/zy1F+G1RoV7ZcsMnJ6KxsCe1iwQTtwcmW
raBPPioJrjFcEi1rtvL7HFlafz+6hpaEFcwFrOiQYaeGfN9YD44WO6fcsyMjUiDgJsitvAF1hMr4
7re3tfj237ZLOv8QVasd7gWoWI5LlC9WnEN60Sn8XS2+/DdLUhAYXaMJRFmicm4PEAR4NU00N3LQ
/v4+b0e1Y6CDguYnKFFAziaVsA1wTg0MBEcHgxob3ldbqwo1QUblY2gBAVcPRBmSA8lEAqxaGpRT
fjBD/rxWO7qF3JUev3Na3WtD5WRHpuT2SR+CmqCZRvTtHNN+GPp6/jq3pIMIXudp7k/NqhzplUaq
picZY5g8FlcOZB0t4Eb6/qkrfU0iovxCQH0BNwLYAFB5pwfHmIQNAjKMWwVzeg8J8S8GMy7OO4Fq
LeCPAY8MNGYB+ZNMWND6TKcipQePWZEXvob1y+TyiPDv5+2olnJsR3Jq9LUHVkAI4oDh0ijBLW0w
XSlW5QHAz4JLBkPAwPxJYSbBPWBkxZyDWRa0WSlS6sJrrydz+kxafWxo3dOjeMaGvvBSy8kPbmtt
UYu6NfLyNQyTr+e3TPlpwIuDRxr66kCMnJrxirI0+hHJdJH/4wGqPxUQs3Z/kbrXZB3Kb3NkSPJn
wNODji24P3trfPBoeCkaHc+Pbi3W6VowzxxSPmUptPp4HLBmt9Q/EDhZ//H50pV8E3l7sA4mQXvs
1BBv+jE0WYhCWg3qifDZr16Xao4GDA2d/zoK5ZpTS9LJqQukIxBnxjBKOUC+hqXJ18EgbVSJlcSt
78WWllAdYjNGcGj/28/qaTsuZIznfDZix+imp/N/0XqE5PfE8dKlI9a53K/tci4OWY0O/90YBpdp
18TG+MDzNvLMj+uHYwPwDAOwGzw37zTeCgz4NiCnwrR15d8JdMX9RvxKRfFU8mI7JNPu/PKULnRk
Tloe5XNQYqq4PHjN98Xfk8aPmmm/mBozyigCXSVMiCLs4j+nDhQU1MqalOSHGdjibT6a4cawk3Qz
9a3QvGXVptbIjo4eNJYkX8Xo+LSgf5OjQ/Alre7nZJd/nMlm/UZ/TUhOOiRpkoedD2nJsXlZrOrG
beenris0N6JuJdK3CbMGihE1QKiWyN7KuqqjBoJCM3c0Lq6MVKCkBn7OgYCSDD000ETpzIRiprbK
NmNhx0n5et7LVCtB2xb4xnVkKpCndtGBJ2IWbgEdqPLSc4qLcTCv255szptRLeTYjPRdPNYIL/GH
YO94HXjiUkA9+svzJpSFvsAFsAjQL3MFHJ56cpgF1PVLJ9gvNub66yfKH7sE43LpLWkOfu7E+VV/
M9iP580qV3Zkdf396HIEjc4IRG2BdzJ7qbK3wdJN0SoNILYDn2ABkCN38hLM+KchSbCsfPrWG/Pt
4MyarVt3X46kUEVaOSpNcNKZq5McrSFwCtb0BnCSqZvwDeBUm9S1rqEQ1sTt1F2NrS5PVnodsDIr
0zHGzmQKgT4wu34a2nDPLfsF8xBxVQbXELD4RDqO0/OvGemYZjbQ7uBfCPZuFeRR25q3SeWBndBM
IygDb887gm5NUu5fjamAjjtmqhkHatfY5tbPyeGfMALcKbgXMOcBlgLpHEE2eTI7wZO9Q19n42fG
f49MN0L5B7sou8OxEWnbDN+YMPZRpOBnjfs5qp/El+WJX5d7Z5N940PkvM6v5Hq+LbahriCkPMRA
UIHSBsQIKHRJ11Hmic6HNF6yb5rKjsHX4kamURTgIYLQab0YzbUITL4F4W7zmuDkPbhdN99ArXse
NPUC1aEAYgbDDuupAC3o6aEIIazDGEij96HdbOfmW5Y9pFOwybLrfvn+cdc5NiVt+EKydqQCldGJ
QLsx78EI0fv2tbfoBu50a5J8FBUDyyp7z4VcAzI3y6k3ieG9VUXy07Sn64Z3T+cXpsphAHsCDY69
MoXISGkTs7gT/T/Srqw3bp1Z/iIB1C6+SjNjj22N9zjxC+E4iTZqX8lff0u5wMkMLYxgf+cpOAbc
pthssrurqwyEfaMxgiJBz6GoL9LpLQZz31csgbMMc6XzZs2n8yiEubSto7I03BBZ/iEeyNbK09c8
n3YiMjf/mynlGRO16diliImh1M1XNxEbx0CTTKvJTTTY71+wBXonDFpZGOpylQ0rGlEXeBl4YQru
gaB0rW02JJeaThtf2tUK89uid/wzpjY2KEQjoMPm8UNW1blPSvEgrejGiYt7NMfem7T8wisKAB/o
ygHOClE+5cLWbc1wIwEkeEHSSyqLi8JJbkm8Rmu96IRHZpQbuqwBuuJ66Yaj2+xJcmUjS6lNuXHW
FIznY/ohbuIJBTwhGHiAsTz1wQ7MX0ns4a2ejdFmKG9z787oSr+M+GZkz+0as93idkFbzEOTdpaW
UT4f4bXRsqjG7SabMeBm9Dsb+lf4ElS7If7SxOzzjo9QiGYlRsVBR6nOBdcNgLSpDUxeFWt7p+aX
LSFoGJWe7zTFCkh84TY9saXcA5kRm5llS/SkEhRPJLmhoxs0bf/r0+frxIzyDfOcdmmTA8bvTdEm
dfRtYv0q8muvfjlvZ2lkF6yXaIWCI3WBrg3JVy6sApGwRxd6p1uZtcNrO7lvC3e4zrok2nWZKXex
Le1tnQLbEWEbVmLk4jcFjxeqXsBCfJAMtRtb4246gvVFaGDC5Bs3+c7WlJtmJ1cOAQqO/4woxZW4
MwsUdwYWoqsUVKLzSzAInv+YC44PBuVZvBZ9UYiEKedMg49qbYc8skdxBQx7SO/M6r0A3lX/PBUw
9MiPTCnXinBINtXuBNqXChLhmFC3UJUET/1XTtaRGeVKKbyq9izNdcIIAMTOYFtUde7FhMnQrjdW
HsWLXjCP9qPOBYi/SjzlFVHGk1zHkswfufXYWxGukhXUwaIToJUMxjh9Zj1TPht0tXhWuzE/6PaN
Q1Ae+kICMWd4ALoaqH0apuICJDUTaiZRfODJM5OlDyZRv8nXAM9LjoYCqwGNAmRFRMX0i6iCHiEB
rMswsxeL0tsqYQZYEFtEJRPiOt3ney6ow2DU0AC0AGJRyqoisKIOsUDHbXQYCJozy6m3jiH5rpuo
PHgAVq7c+Eu+oAMwgPklDHtgbuH0xmrYMHSdKViY8/ECGrWXo1nvGau+4N7HZpRgHieRloO92A07
HbMDw6UQL5zf1dMa1mfJ7Y7tKNHccnuGJ6eNIQWUP7P2qjC+n488ywbmWayZPhAl19PvFWsQyWFZ
zsJJOltE+s1E1kAzy1vyz8Tsk0cP2ZKZLbWZkx3i4lafs53fdramQr64DMhjQ/iH4ipXt11mDcG4
muuFgwbiyM7AgKkWD5fnv9XCswt8mv+MqJvuThY4HJB8oyTntyBFjYpHkD1sRBoF5y0tLscDnBSp
PsKNmjO2IESiuQBNUizjFsimIvedYdqcN7IYCzArQsDHhM6Rih8wIsPmo12gEGuDi6J4BmrNBwQ+
6FiF8YfPK3qi0gzFVXCAYVrkA2kE+DxLJ+7sCChxiFLGnS89G4IEn4dfApk1P0sAj53xcae+Vpki
8yzsx8GrjEDrfjUkD6DOtHJdLzkCshcKlT2AwEDLdGoFM9opyymJDqjGBaPxQss/TjsGxPx8OgGd
ZgvcT9C1ckB4f2onHssUxIGYsYk95xrYSx+FsnfWyy/cn6i82DP7CgoDKilXgyG/PKEahfjpzhoK
H085P127pJe8DV0dMD5BPBZQM+XwmCkePzEd3BCTQ/2GmkWgJfSqMKn0uebcaG61clqXcILgq/1n
UYmdradZFS1Q9OmvyDfvrYt9cGDya3Kb771ddR8ZAf+9RpG75BkzF8ZfDkxI5SqrLFA28KKKgRrF
+BZrSZBF1SVhEGItViLEUlA9NqQsrhhHo7UEeJ8ndwQEFCA6I/Y5/TypuW2BjRf4HzxNAXlUPD0z
8qgsRO+FXh77+fDq0Qly6b/HKF3ZrcX1QOgbfLmQBUBt4NTVJ3C8sNGd1+M8GOmdrr0U1sv5eOfh
V6jveLwPAWRCJgvG8vnnR/eQN3JIqPWuG1pmWfp00l/sMb/oO6BWXa3Z6E3/NGRrDEqLbn9kVCl3
OBZGfwBp44e82Np9wPXnaLgyDo67O7+4pRsD47Pgzsb8xix5cLo4wFLBJYuHZViY5fdpJHuzWQMa
LJqgaHNBvMGD9qbi22UcNSM3UCXKp/gBbcxv7WStePXiFh2ZUFZBIil6kAuhTnvF7/J7Zy+v6rs1
APGiq1HkCgC7AkOtsiXbg+1qLBvAP0f0wIR0MR/eulUivaWvhfx4fo9g3gt5w+mGWAL8TJqDoEr1
1I+NH5Otf+EWQvI9C/XNWFpV42LWFZ9k5oDKN4E7WwZgk6XfRsAzyS+ULhBKZ/4qHZqHahSImEx4
2YH9JDI5ZpYakT9lMhvevLSxvxAHEGtQkMHFhvipBBynFXEk4w4Mq1oNyjnTj10WAPC94mh/nVUN
BuBigvIObEEWYD63R8GgbDuMt/QZ6CFCNAQKqJZu6zAK85vuj3ZfPKTP54/nks8dm1NiD2DjXlcV
SXoYMGM49Y+91vnm2lt+6fI5NqLEGhrnGCcdPBo2aYHf/kblGybSfLj75vOrsSFahfQK+rVoCJ5+
vAJcHkNUYAAh1meAI2h9uq0RxV/4ZsdWlG+WMGtKegboWTpe91MTgNeJRGuD9EsgEHDDQFV2BlAB
eKQkjHY9OXRsmuRQYpAevMHfnN/dC8btXg3Db39Z19Vv+9f5r7e0TccWlTgqNA5m+FFDPkRvrebZ
yx+4dqdZa1f3ksvNimku6IQwoq0Ozg4c+m82idIDY2LTR4Uf17EvMCVxfjVLF9yxGWWXRuoMcsqr
BJiVyufWc91Dwqh6pxMBR+nTeVtzzFQP7bEtxcFzIMJKlwMhGnnZPWZBv6Vj/QUyF6h4orM/07R9
pMKhucmkU2bpgXbVIwJPmHrDyl295ACQp0LRcpYHAFHE6fGRTlFnSQOyorouA1t/SOJvefe9FWuA
ysWtQWaHJxXQA6jDnNrp2lwzHJbms/6zVg1+l1A/sn7nxsEbxYobLG0N8gcsZ8ZdfLhUS5PkUeEA
6FjyYucKesFS5wu3EJA2aKzM2rsfi6QUE3xtlYKaVug+T17o0PkJ+ULQmam9oawzNyLUlAscqyAy
xBDfgckflPwqyJuJjOjTboysG0PM0IwCS4h6MiOb9x3PMIrWukM4s+6gieh9AUt5YkQ5l+mEgWnb
dgHZNhpk94emy5AjfL7ahl7oPNSOwgjSe8XDjAIRpoohEiSKb3ktfS951j4ve4ztAD+5i1M5SyUq
NqbKKTK7y/lBsx2/A+pY69d0VBacdyaBcCH4CX6GD3n25Oqa6eUY2ps04etgV56j16f3HGO7IIbR
MUfxMawY0+iVGFyzweIsf/ZFf5j6LwzSoBEzv53mPMBV+TJr6bVx29sihO9tNI7Kvn0Ag+ZeN9Yw
DQsBDLuBNABoPYwdqMlGX6AHDoZJEUoB35J/ovQbddOg7rSVZ9qiIZCZ/iV/wGlRnNianzRdxwyo
ipbbqHroh31mxoG+9nJauCtnlbj/7CgXizlKXgtQhoURwE54mwUivnb52oj4ihW1G00I78ENXBkh
3mlp4LTGEJCpqLYm5J5X3G3R1NxLwmQISuEqMBEoepsTSY0wsSw/a6ogQ1MkjdbMLO6Pg30BsgUj
mWohLIqlQdo2IqGjN5D+NePnUfZyA330izF2L84foYU14X7BE3YeHJx5GE+vs1oONhIqMoVCry8M
sC+W5Xaq14LzEl4HZkBvi9nBGaOm+NxQaQUHV6geGqEX0vfulu2TZ7LvuN/vs2zFwRciD7oUaPyg
JDafXOUpQA1TayEcL0OnF6iLlrkh92Iq2P78p1vYJ5gBxgqjb2DeVyt8XpWWlMEjQgmCCrvbC9IF
lB2I/fmC5Ykd5TGd2G4j3AbniJnutvMeiibdN9Hj+cUsfjM0LICvgJQAuqWnfmBkk9F2vSPCNqrF
Gzcm76XNszVg0dIn0xEQMOQLL4A866mVyBzxJXMmQ6sFYATa5D9quQMK/Pxa1qwogQco1hYcIrkM
pwEF0fy1TWbMSO0XxeeRyqB2RMUQToAaJDVPl2MXTpO7IpFhVVjbfiJXNHpsozVQ7MKLE1Zw0QEN
jREOdSKN2k0PdavECIeqrfw6lbE/TuK5IfINDB+oTqTN2nldigrHJpWoEDPpjWPUyBCC10GcvoFU
MtDxMjy/T4tWZurm+emJF7XiDbXItBK82/h8Okl3hQcVE2c0you0LMnmvKlFlzgypbhEp0kNMvEk
OcT1AFmJxJdVszHtg2jW0BNLB0n/Z0kdTxmz3BupFZNQd6MfmCG6juTnJdDAmwMJSbwOQVkCtzh1
O9IzsO5zIzkkGfNTDn5j4V6P0V0v+935z7a4Q0eW5s96VNARjmCRSTs9BIvXlkQukBNJUMc/vmIF
AIp5HO4jInt0BzGxlInQEXuMDkKDPvOHaSXRWbyCwFj6nxXlVugyxwK/AdPD7nv5YJUBhKE8v4+3
zuADcSiu5ZdWBbEPjFxB2EatjGdFU1ZeO+ih2X6P4kdXfyr4+/kPt+jVDnAAKAwjd1Mx38AEEY+b
pURf/g+Pc7/m/baofuvdGpn7olM7KCFi4s4F7ED5dknam3pj1DIca3YTT/QSQP2VS3tpLej+gagZ
vx756BwFj1wt7QvXEnlhhmQQ16khbgphXPUsv0eZdKU1t7SaY1NK3GERaEvqpjTDfuq+EYh++mnR
7M9vzdLJQb47V0GJOacnp8shlmTUlhYNOflTSgyspq8yWkkUl9YBxiIdr1HcDB/6sjxm0yDGEr2D
po6CEsnYdezkyVesoOOOnhUkEHB8TldiRBBFNvrGDknV35IpeuQmX7lHlxaC4h0gisgWQWWsmOBF
7yCcMTvUi+KusqOnNCEr+7HkXkhG9Fl3d1asVbq+UcI7w61aDxRcaFgKz2j9ltTWlvGC+ILUa3Nw
S/s/i6ijnIsYDRc4/WolTcqy5W520M33xvodt86m5fef97FjG0oSLx1gBM0EfdHSzS772nyi03gB
JYfv583Mx0EpEALkgeodcHRg41Ura00EdjHM92OEmN4Zgu5T87m25A6MuTujeG4YW4nUS58OyQKU
jIBlxriisizwpclx0CMjjK1f5rBz+zfvC0oO4A3EbQOYBoprthJsDKM3Kci500NrX7f1Q65Pfpeu
RJmlZ5sHzAS4MUDzirm5Uw+wZDRmjMJGw26L7lFOmc/LyNcaSBmt7NDiF8MN4IBnGrLfqnNPQ6lj
NKcwwoZ8w+CU3d45ZIXMfMkJIISKT4YFzWxpp6sBujYe4qSBiTHeCFB6NtOGon1NtOeke3RXSZmX
QsKxPSV+5nEsIMYMe7lWfkPB7w4I95UbZ/Grwb3AKwaeBwg/ny4p7RInisreCLmHZ1T3aE+3cfv7
/NlZCjve36c78OsYn1ScQEu8Bi1FaYROqu9k+4gO6WYaH5puJUgvrgVTbeAtAIkjBk9P18IilzEg
j0wwYz3J8Y9tPA3RF1TMPASA/2woLqB5XT7oTWSGuZNeSQszFE0GIusyfTv/zRZfapiuQqEFN9tc
NThdjDnlY5MLoGmBn8+3omx/kjg5SLMJDNBZ+LVIL9nEN3Zl40ihkAzU4vv5P2Fp2zBu5s64KlQw
1czEGcwBo9SDBZIezL4MPxuuX1R8P5lr3MJL+0Yd0NrNTVN0nJVvOjnNpIO22Ao7U39xK8OPTP29
qZqVWLS4HiDyXTCBIGFQC/DR2LMyngZ+EHQI0vaiFQCXV9e6t4a5Xjq2CA7/GVKuvbhP0zLvwW5E
s6J7TuMy3jBd0y/Pb88SCml+KyAL0jEYiKb2qYdoooq7uivskFtk2nt59QD+sMZvufGYWvYGCYUP
/njNJ5a21wE/mcr4DgpZV6DJeef2GrBwcRNnFuoZUYbWoLLooTfcrJ1pHSsrfvPqcptr8hkl3pUn
zOK3PTKjHAtQkhDwldqgWrFA35zXf5I8WQFkL/rJPFcHdWPoQqsFDdCl9lCMn2jYCgtx6s7D4Ian
g7qMrGFLF74ZRkxQoQNiw0L1UXmPab3OQXye47nfmVtjHHYtap2CbM87ysJ6YMUEVAQQdoiVKDtT
AMJaahJhcYh6DHZqvh2PF5Nb+3Jac4KF6/7ElLo7EKGSQ4+qujnVgVk6QTW81/LQtc95v9aDXPp4
ug7HB+gcLU81PHlQvEpjBtBQOzN5VMnrqBmXWeSsRI1FM6g3/cX0GBAxPT1lIircMWIgjTC43I78
XXBtm4rBP79H802uPC/xOvpnRbnpG9nlbTkCZVwZ8W+ge3wPj8smJ5tO9zZFE+01M70ojPzXebNL
roEAYoGAa1YGMpXFJfoAyeshomHBes9PaPeclyhuUFbey3FNgWhprmdW4PvPmrLIqidNYYnOC/O0
QidMs350srUC2272TeMdetJBb1CPX2XD78A79PQ/rVU9bCPI4EiWWlChZdMGtL273PzdCBLE2Vo3
ZumrzoEQ/83LtZR1QliQ53pRuWFZx3dWfZ3oIxQO7ZvYXYlUS76J7iXwJYiIQDjOf8hRucCsHNEk
7ehCYDAJYrCARXQMWneNqW3pVAP5jMsekFeKf5yaqazCSFnX0zDj3WVkxI9jLa+KrAW3svmYO1/I
6NAg/2dOecbpxdTWdJ5X6WaJAQ1Tc8B/OPT+vDsswXMwlgeiDlARY1xTne2ZUjoxnDIv5I1TPxM+
GheYCyRBQbUhKK3cCFyr6rdOXcYXUN6kAdRM2kt7KGWQ5WjjD16yNs+w+KFtENXNeHYwIyv3Aaso
H8GJxcKqg5I5o5vqxb6PxevQrw1RLVyj6Oei2gwcIWSZ1EzG5XGXEIHJCdqPxqZrq7fWir4AFACu
z8QI24wlRJJ+6jdtNvZlW9ZgegbibnK26fgKAOb5bVw6Ajhh4CoDbBTNQuWsDY0lJY06ULJMb9R7
GupvOhTH/ycbauSQTEZdzDsAuVy0vouftHX9yFjDucx/qXoFWLjNZngQAX5CuTvLsXBY5WLwJybO
Y9eD15lycW8U0XNuancRtDH9DJJ6vozLty+sD627v5rWUBGdneUojHR6OY6iQqpRdd33jrvf05lu
P+Yrl83iVs0DnTM2CZ1dpcBFRNNgWEdimG587eVFnz846cNXVvLPhLKSmKWVliOnCWU0vfB22hRd
/N2T+dN5M/Ov+bBVmJ8HigtlLfj26Qebcg835NRiFqSO9mCXu60j7+K8icWPNed/JmCQmNVRQsHQ
QplCYPgQPMDylTL9ohjdPXAe9Cu+DW0pfebDsqn62B3jySS4NbJDI9tp28XU2faQ09vHqLSulBqW
ohuqwdDDBch7rqCcfjVmtbJh1IkOrtNfsKT4FRXyN7VYkBXsJYtAP/P5Twh0IuaPULZDE1w5UDnw
5imt4/TAa22fm9d1nUIzYY1KZ+myx1QgtA7RhQJyVdkow4ga14ICb5jn2aZOM79s+8spTYK0XGtI
Lrmdg4ogCrcYc0FYVT7g6Fo4QahBOrIlIMmz3qNJW6lCL/ndsY3550exIIkxUCKzBE8KxGwyybAT
0RWKiCu+8PfNoB6hYzuKM0Df3hySDneDp4ui2EZGmW5ZhKK1Xw0ocsVDASkOSyt+JTlUJOnk5pe1
HRsPmbTJzjAhX+nn3cR+dK3r/qyMpH0cvNrafcGDgBEDOeWcDaqHsKqa1LZKQKsIw9jAwHdxVP2O
597zeTvzM/vDxziyo1yUhaVhEG8ygOh3Ut8glU8FDTyHbyf5RJIiiPLsC+Hl7+wA8luol9nKtclB
ekCGCVLsI2m3evKjBmwj1lfqcYvLmgcU/t+IWpFFUBvAMDbh8+lgdoDYrdEI38zuy1Lui+qwesEs
BZijRakKCQVKc6MT4TNaaX4BUEAZjAkYfwZKLgCEAu0r/X5+35YOC1LqOaPBEOqH91rVSq8qRh0z
TBDl+6MXY/JtirIceuIYLfi8KQ9Tm4D2UsRqNduVtWeU6KVBCXJIILcsL4EieaxZs/YEXQpnwHa5
M7gb7Vr1apPDlBHNBceZBLizmmG9zT2p9qjurPj80mbNr8NZ7Buaduo8m4vuVoo3SQyKxPTvrMxA
X4Tb+u701K8RZHy0BZozNCFQKsX180GCptSZEENco0dUpXs31nwLNb+GFH6LnoeBgcHze7WQ6M72
7LnYjWfph6mWOWGidS8oRs4wAtYmEI11xH01WqBvn6KwLMcnJo1flo15WLfqPn/xwTxKVyiLoIoF
bbjTGG5HbmoXfYN8zePX3HR+Z5Jv80Zb8f6P19FsBnPRaO+hx6NCcoYkKkTiGHjPYRREG2kwgiX6
/Jf8eMBmEyBbQysctWE1wU1AQd3GfyOI2yfXcYXxUS3qwOxoaZ9nvjk1NfvQ0cXXIiR6ZpXa4dDa
vsCUN8io7Qy16HFaWdTHI4beEQjJAFdAZMSsy6mlJokgA8cSO+wTvLjGi869N1P3klWP5z/emh3l
Ko8tT5pjrlkh9AEvWHUN7aXAroVvTz/OG1raJbQpEAYxBImsUlkQcVpo0julHeZZ/8st7A3h9Nkw
8z9fMQNMKHQ257zdPP1uNuTFRW+lWmhZyI0SuumLNhDWmrr44mqAZoSmNCD08LxTMwkY42O7sewQ
wty17wE+uSu6qQ8cq3P351f08YKEJwBviDc+ehIg2j81Jasc+ODKRVxK09uRlxvNdS+ysrrVe/eC
xV3hg2P0/bzN5eX9s6n4eYRmcz/VE17h7m3Gt2l82/DteRNLgeF4WUr8MewRF1hiA+Nqsh9V2kY+
Z/0KHnTRuQHWBX0ZZGo+0I2wJC4Y76Gt17rfLdSIStB5m9k1yFS+shhUmdGCwysQQ3DKHlnDkICR
IT9kZn4zVvzCJcmn39xwgyMTiscBFDxWbDSjA+d24YuGBl0lO59Bhuv8xiz4G2bw0bxEcW3WXFBy
FTCYOBwXBzpg4N8cR3/EZFrOsqDjV1qp+QzsVOcNLuwSEjDcumDBArzRM04/XsFpiXm0Cq98q9jU
ru4T79bWe8x7OyuWPlZP5lTvnyVlm5pao5NVDwm0PoY62wqjIanfoE+MOgOvLufMaQ8dCAutOE0O
8bYYC3N3frELbn/yJyjbSAXGbyIDZEFFygIh9U0+fjtvYeHsAkWFssOM35nh96efs8klyVsduqU9
HtIeMPfz4J0zrVWi1swou0YSWbRePGihq4+XdRW/C3sMARd7Pr+avxXW07QHc3BHy1H2LCYmuhvS
ZOGQNtqVZXcF6q4avQOcmN50Xj3hVGf5ZWUx58mrhuSFsMraGJmlbzuNjZg9LCAmd0Hqmt/U5VDc
0KplOwcdjV+tneS3aT6DgnH0pi3X+rWu9UKHHh0TdF5xmeOhZ6qnyXLxUnZ6VDTBl1qUvpn440P7
POV+DCHF78N9sTZMtHSa0MbDq3wGBaCScrr9GUkIxB8rLWzzPx3/YVSvncz9qvp0ORAZDVB7sxIW
Mnv1Op+YC0GRHEwnRQxl+8kMZNZtiJZszm//h9VAqx4cGmC8AsAJ2Crllhi4UeoJEt8wm26l955N
T4lxgyrrSmBYMjPPP0BowgalnJqEmqZwRWxFI2T/3ii5ad23kv4U4uH8Yj5EVixm3hpU0lAowIpO
t0ZowhhBDTqGlnHfyHeMqASTw4LYfRTNIxP6yqX04YQq5pQT2lm8GrSuGMOiu3etsHCv0QH6yofD
owSUbkgjQC9yuiSeN6ZM7RhDMeV1+62uX0E40tPd+e/2IWZiIWh24NmIWio4AObdO3p1R57BKJQz
u9Bl0fXAksDTkvvzJj58K2DEQS0AlklwnyHfVB48eVdYQ01AdOXVcpuVD3bSXLT5mhboBzdTrCje
nNiQ/Zg418LBfOBs7/R24EFrSm9fz69mzY5SuLGATABkAKvp8DpInSYgtsBL4U2Mn6eHn6eUga8n
gNPNm3S6NRnnmGEtAZfJIWak3aTkiqypPC8uBkgt1FDAk4CTc2piLFhqpl0dHwr5YpvP1fTaR3eA
8a148gcnm/fmyIyyEtIZdpwPmIqOI7PzdQ7sq6bR31/YmCMjypGUI6k05hANrfQRROpDFO87Kxkw
TlzZ20xa5uV5e8uLonPZHnD+DyiVlKdor0ko9PChz64diARfOSYmpM9bWaic6LCADQLsFTOZqluT
zGaRVkAHiIk/7s4nJZqeeiSvY0tfedEvLQhxZrb0F62imKp6yLNICRqvNn+nURwYzufr57iwgau3
cHtiZE2tD9bdUJHIRDmXRumwM3IIsWddtgayXvpkx1YUR8g9K5FkQGm1NiyfenLD+9jXU8NneHF7
2dP5DVr6avM0OYZMUUsAakk5QoSK1IjAeG9Yw5Uc65d2WsPwLp1S1EeBfsfsL7gPlQWZw2DpIBpC
V5p1/pRTn7VtwMmrJ+RnrzUc1GNL6pXjCpsDHwIqzMr23TwEL2egsTV43uIGHa1H+WREDF6ke+AC
HsxfbfJ9sm6ZOW2S/n5o10ZGlu6e4wXNPz+63jgxuiqLZpmFihQBMvqt7kLbyKq1l/NusGZo3sMj
QwOGxcwshYaObr9r3lVhAc+vfx6uhu1BwdaYAZTWh1ZXojtViRcjDXHv3OA2vcmi/rpn2sP5tSy6
9DwBMz8J5lfB6Vp4L0pINc0HCFUxy+5D3usrJhZIeua3u0MgFDKXutVmO0F7kwFHiGZ7aXuJrwt7
eIjaXgZVYToXwgKNV07zYQMJL7otStpd8sITG8+oMqTKztpF+MEl52eQCQ5D8LTOXFuK42uNxgdB
aQduXi8w9GrT0Hs6i26ZQMDQlSfEh1RZMab4f5074MkTmHbOJlMLpN5ftVO9zxN24BAmkgX5xSpy
W9Hm7pP7+teuDT4HEFMAt6oE+LRza8m7WVRQiGvad9tYWI/nTXw4Bn9NAJ89k1ahoaYcAyPFVGCT
pchWk1ehAQurf0vKtcRv0chcEEKChLeRqgAyVjUcqmRd6Dml7/SXDF2Lam2qdtEjjowoK8F7spM9
OPlBDT1ukIflssK9OyEqXjnp0xe+GjBQSCzRMnBVxqrJxugh4XjpZ/QgIcPo9s+yWJtz/XCLzFtz
ZETZfWFKinF+D3kYu3Pw4dr0vQQ7aBevIfQXDXmANoEcDaytqhZFXXso4FbZBCnJyQt6p9wWoID0
Idz06ujisxVcrMpGEQPWADFAYDyNVZFHo7qf9CnEaOANVGBRsWUY3DT7+m2MKwKYkP7dduNP19UU
s8qVnBt9JPJZnzOzPV+6vyEM4I+Yfcwk88/7xtLXnGke8CZzKVR1lMjUT0bK28yYwiSLex/HepfI
ngYG5p5Av35x3tiHyP93Wf+MKZHJNNvSg57SFE6lvC/4kIIyJVuJQkunF2wFkDf/y4atvmjjTAOV
SYN3cwYUV+cmG4LvxtLPtr7nlTh4ZOC7LbFT51HvYKahD6u8uRrLi2lkGLOtgqiJAtFe5OXKuNjS
NqGfjm4cjthHxt2WsNpAQ2MIR9C8T1qy5eSpja/BJhqc36JlQ5iCRHAFUk0tdED0SHeZRYZQA0GL
aXI/1Z+kd12Nn83a8QEBHfjPjuLhbt3ogzHpQ0g45M8HfSfYs1euFcSXoqwD7OA814mRXld1OLuP
gbYZhhAjcPnwnqZPI2JtMUKOYi35WDM1++XRC8202dRkoh5CydvA6V9T915PxiDT7qv+x/k9WnLx
41XNe3hkKpp5EpwMpjS6j9OnOrpeNbF0UgHfwRMNrTg05BQTgljgXp/dgBv5c6M111X8lcgzB3AQ
cQD/RtUJSE5Btp6OZg81v7Adxo3UbhL9fV28e3FjjuwoEU4jVZJOnYGNcfRfhp1emKy7YST9XlBx
4RRyJcYtHSAMyBg4pkisP2TUZpGDpW2o+xAvbXTN/1Tpfe/9JN4aCH3plYdBYjxw53k1QpQDVJeY
T6rQDAlJUvNNITSMq/NNlU/3juZGPhokD6KJL6fK+n7e+5YX+M+w8j0xHVTFg0DBdaR8o8tfZRtv
2/6lMleQv2t21LMrhT6mHAvMIVcntVuvvCljFnjl59cDQCn0b/8OqOHRd3qaxokCk91VXThkxG+s
ZKOXvyK2A9Bn5apdOFMYkUUOj/HsGbWoVMN0s4ZGOXXbMCfphabz+7pbG22aq/j4c0+aLqiAGvj/
82jTPMisLCfre9RByrEN+aSlNXJ5vb2ZBMcQa9Nuh6S6g7qW6SdD7e4B/zH9nrViq5PYCpIWGIyu
7bN7a8yGoC0qC2QLIt+3cW3dZ6lNgohnjo+pKnawjYnvMm2wd3xyypvIZHSb0L64rAnTA9yM9T5x
kxIqenYbxg6zbjzelLdVo1VXtSazOwnCoi3Jci0QCSeXE/j4pBZhQKQET7Q5opdYI1cDx2Wa7caW
DEHExvqiTQyxMXOzDIqsHC4jSvsnObjOZhCasdPGLNtEYui2yRTH21jryj0ZeLGtqBguTS8DR8Hc
YwPlaPXu9sCLjonMLkieWldGSn/GnldeN6zD/GDbdCXdsDq2NtQR8c9ExsVTnhvTZapVcium2ttb
4Ba9drjbBM6UQQ3NqUBVopGW3aCSU6Ob1fUvWVxW4KzQ+gJ4OKZL3KnETvxknu8ExaLtY/QXA9OA
sGrNZW5ogqFBrMfE7wqw02zGIW2vDVH1ySZHFWgM8OfbV009FL3fuA3Yu5PEnvJN3Qp9Iwst/4le
Hv0ddRokOKPe2qWjsIPMHIEpdTx/4KhT6X2ehRDQhNIzCJGuRt3S/LzN88AQ2ejbA9jg/InadxAz
uk6b8QFP4yiIutryDad3NnYe3QK/pgUszX5WlbW30qK+q9phCPgg7cDmabkrM7xYmY5fWpVOuxVg
/94n5VT7na2/A8D0WJXFqyvMK0iNEChOT+ZG6jngGBjM8MU0/hkNNNpcaD9sMGSDuMayNih77Y8Y
yL0ejVvLgdCt0G/Qk9E3hqvRncesBMSh5CUBhtRPU3fPTR3Izix/4ToztiimvqHRP/ocBHrXjc73
msTkn+FV28EdvQ1pK2NfOszbQUO4TXySlYlf5wInR5+6bcbkcGnENpDaHl7KJocyjbD1WPoi1w+N
Iw5jLJLGx7Yl9wXUHnyvGE1/iDr6I6lhyJzob5ymOEDJQR6KZGJXzZCmwdBJ8xBp0xTOSe+zNA3k
g40Fl3DFfRnRZsvpWPmVx4Zn2nbxezX0boCKd3Q5Iom8cO1k8u0ORe+4I/RSq63qekyTYfd/pH1b
c5w6F+wvooq74BWY+4w9jh0nzgsVxw4XCZCQEEK//vTs83CcicuufOfZ2VsDSEtr9erVPdb4xN0Q
yKx0DNv2svxJJYRg+GNg3dbLpU6dbTTHKQ6k76xsKJaH0MBfwddl0OVLSsluqqlYRY3LMkZmdeuT
Gc673qRhkwOfhxge1TcmCGXeet50OwRBtUn8utxXiRkho8HT2xESBGjzenoT2C5+FprrFSU0yMaW
p1/BlJt+uvF0NM38KkeOlr6uSmycRH2NyjotdIAmS0WVzCDPIHOPwd2rWvzggBA4bfliF3Bp/WML
GYJ8aonCdw/S1WgG/K1us65JnFU1s9vOTiKvuHpoF5luOQASTOAxpwho6R0GYhFU7HQjax+ffBDf
ej2WGSq/dT3Ne+3TA7ZlBRXU5Ej7pc+VbU9LzcgGb++ina+nvOO4M5jp7Toe2zor3XQVNP5+Yd2h
a6dkk1TJAwJOvYLNyM8pHR+SZUL31bnoslRtWaRCTUU5d0faDaSoO7AH06g6szLcgHi+bWS3qaV4
SpLxvhKun+GiVxl3BGgkca1z3poDh3/xqq2coUgSGt2ahdL9WE9gUpuweUYEjLd9Nev9pEuyHekE
bEjzu9hiht5p5+3U1rtoCAn8g5affrpITKv6aTY6jp8LfwDgGPKhUKNdM27nDEI53+En2mTJDNhY
KFOvR9rfAboRhRPX965LV0OMSzT2oaYTzxg/HAD3ueaH1e6jYyeIJE9syLugwhnwou/xLE1e28nA
jK59GSwklZde792Ujps6DL6WGJhCVKyDDDNj32G7Bm4lY7t4kSxPRCfyduJBZlMnLjoedxkmDW2R
hHRZd2JpIJ3tKRwTcm5dGW/L3oD1sDz23bwLfDsfa28qGkd9AfP+pYy7ahWP/qGhhBTlCPEpWFu3
95DT6gqO6nI1ypQUkxs/LIvPimDwXkqFdA//oDrFIb/t+u6IG9HJhiUgIMWQm5a0v1oUcKul7fal
Xp5KNzn3Iz0PujxWCnwP0hpYJ2v8fzVsw2s6bnFAvbx06TNwlX7taCZyWnOWRf4UfwXrNIDXnOdl
eBanUMFIMtLHPy5Ts1nYjw2KX39eOwriX2zhIi+jJr0JSGlXHZueI47h0wo0kGLponQFgl+U90PQ
gXUf2UJTM/7uKavXmHSvXqJQjGtTdmybDF2SwSPniL0w5gtLOXZ2+BUXV7syqvmSNjEsz+1oM89v
KAJ7rHMSw8FgtnHhirSAO82Uk1SVmRmHouUDnA0qxEmykG6VDMHGlj5FKS2GIur9YeVU4XPYl3Sl
la/WKQL4l1bjeuyTbgDzOzkh6k75FLR57YynmdpDN4xtHiYNz12BWb5pLu9D0JRWQSVuMfQE5zzI
rmTRbEwG8e6uSGLR5JCxoTisggW7yBI/l21khqJOW30gAntfCx/bauQkyGnsYN7TnZd+BaEn+J5M
aZyPSXcQWt6QBcxjvK4bauyRUKfNmW83jW5g6GEnVWV1ELQtOCstRAOCgdwxkQ4FCcWv2lSIdLM6
xhj7zMFcvLAL5m+Rccsbr/Hvop7DqmMInxriPJgpzgdlEBXHVGbuBMm8xtDvVUUOg+MUkYBoCayy
v7d9TApumigrySB3MdQ/Wmq/BhLzh+AVr0mwnCFy8dKMC6wGZrGvKdtCi1HvTRLeLOhtrvzSh7CT
qWDsEs9K5x2KmyDD/RL8VssMaMXTB1aRGzs4uKR4MOwpmZeca0OyJiBLXgWjd0jmnmxlJ4Mj4/wb
sd6pdOafTpq8yiacV7PLmmJxHZpDGPi+6qJXhMnTHEpMgZRddS6rruuQqlLiYUBvhs5uQkWdu630
CtcuSO3mvQjoTo3BXYDRX2nKaTWOzotPozsu5qfEbe9jf/zhNBzmaFJPBXXcLSysXqnrbyJqHyfB
9hP0AOE22ye5cIMn4urdxFm/Q0En8rp3lh2mp39b57L9RudYV9GQOTrxVkPD7mNvvFXYdVkQcZDP
03HKl2A2BbyAnucqpAghFCdmxDVh0/BGKHcb9fIWR/u5iSSHU4FzV/pVmg2R8zot6Cz7c8KLIY5A
ZvNDL2/r7tzNS4NjirtMxt5JYOp1jQT5XKtuk3a+yBO/f0oJ41CWE980k1vuphuDKwuGcM2mtkl3
nJrqsSybTY8NnvdushlJe+9xbffuOMyrxKv1RpYdWWO06qaB4fraCethBbnCce+6ncktZ34OJuW0
8eCYlrEWltVxZQnL5hn7hRCEMd25Oqvq6BmeNs9lpVP4EnZgdREzY8CYQ7MC0EM2uak5eEQGWzXC
+XHBlXKkqeRr5IwiQ5ADgEcrkWHM5KbB1hGafV/8kp6GxNlPnQ8mmU8XpKUQxr+dk7LZ42fEFpF0
xjBl53NvFZWjElk69BZ5mqXeqfVpebKyUw9VGT8i/fcfwGZlSAnSdFMnkT62A/EfQkSug3KrMUv9
xs2aiPF1NKHVMCZwgK2HcDVMC7rm9TQVQzM9ClVvpTPuKg619EC0qlgmFkFVpUJgT7xbHQlapMjo
kbjR6c6MFcBCZlHbcFMh2Qy4wkTQOMf7tm+7b00Jj5kwnX47BgatqcT2JqAYfFlE2xYSziG7rjX6
2CQuhxYeFL5AsbHHuI2/B8Kke7B+mg0jkBmAw2W3Yq28pTieObuAeqPToU89kCr3cRZfB7tUt4OF
93jfuoD8cN7zwHHqwnPkaICV9elKkLJdJ7itXkmSNhvZMoW9ZmqNrFZ43hmkvjsE1ASGEaOzguml
WcG1jwnokxixZ+H0tGB8QHnBs+Ml83asMGwO3xERH6TkrpO3adx5GRGYcjclQn/e1YZsLNwSY5x/
DwDuRSXpR2Uqck58p88TgsrJOsFvQFTfR/Rfp27aMe3cxx2/xRX15I7tb7AHUXQ4w6U7HwUrTFxi
L2vZF2gcelnaihCBVx2Snj87uu7yRtlqJxREqa0x+zm0T3FJOeoZfc9T80VJJyj6yYUFVd2jBHNu
2eJ/c5vx14hTRJryDg6fv9hA6gK+wUEmRtDLdU2cnPS6WhvdfyVEDXBInjVMIENojs7LMxx5kd+3
u8j0c9ZF3jqhTZwRv72lJooyXGg885XXFhz5UdYSsfXKQBTx6ELnA1s4mxeEhBpiBF0LsqgEOvCN
+izJSNTdtVH7ypUd83BO6A+u0YsBQ5bDn3mBDa8/4LQujOw0DL4yyZ1ojdpB5ZPrwjVuqL1yHxpw
eyNwKFasLzvMds3xb5ik2WPS8m2gBCpKmwxZ74CjCsb+VLRSg+sFVbhCkm6zwPg3wlsbCbK9CAl8
NsXpsBq8qj7Po0lWM01fkyEOimqEsLlOyzAPjV/tlNvLveeE33ECweTo4ynnpH9GVJnz2dFf8bbq
HI+f4iKaqm3vI0qMGF3IPfziTMxM3wSs6jd17y0vhKbT2nEtFNAI6vOeFCx1VTZNqKyT6K5toIwV
pcOFLu0ua4GJga8SjAEki0AdmOyCNeDW+gB5pIeUo1Z3J++71+puLZmeYVVbP5cdkAfk8WWVw5uY
PRmC3zNop13PKImgvJmccY3hCmjsiIpwPuiYq6zCP9iUriH50qsjPL9UHtRErhgK2AIuDzeSI4VC
TTBlnmiQ3ZnkeSiBJkC3oC+6HjcZ78fnOIL4uPZuTVMNmahxJ5mZ/zJV/6Wy/muspjvrTA+qD567
MMWTdjxY44iwPGXCg8VHGd3qOaQFU3yLzIoXwg31SifoEA49wvXATpHnPEUS+bNilyn1YfrqVOOh
N+m4doD+PMiZy50DFbgecHsOs+IpMy2af9zvbL4It1NZHU7nuJ5+cotQUhtYu3dptLLWsEy78ptI
xKVA3YsJ8mF1dG65vSkr9+iP4Z3T9zcAbO5ROqZZgmvENily1zI81z00MShkxLMRxXkfR78aLdvC
76ndQLDwyyguaukl/S0X1MjeHAdIRpmAqBZRRTpxvtOOlVAqSaqdK4JwY6GTsqakrw5Eh9/CUfGf
c4Rd0I/uAtNGb+B3MBkCCGmjHmPNDqZ6JpXkA0VZrEqdZFy4SYEkPV1VijfrUOPGzvympnM+BmbZ
AXdTUPHo02M0xVGZhXoBrxjdi0FnC3fZatZgl8Xz2P+kvVtmvRfMDwCc+EGysrqbUvbU/De1hBOq
ezCSTeA/ixrO2shu0EV26uXg2oaggad/Vc6EXJvgPZC6yae6vikXehgjCLpz4CsrFpZi39Qh38Fu
N/qSkHgHYHvcDX73Kuil4uNBvaqgWKzqtceKyjNbbsY9qdImx9WbnMFLGc71LBf0iXobfYfUTJD7
SkLI3cw73S4DwtjYxSu4PQe3TkVqROAwLmxdsrytmLxZElltWzDFczJNKHIsX3A/0Juwcr6VSmyg
IIMNLZFM6rB7HZokXNOOD9DpbUnR83YGEOiGWVenm7ldzrztDpMndx3iWmFM9Th0qAyHZAkAbNXP
scuqLxVtnKydFHwBfGdEQmvJrhtNtKl6F9sSD7LzKeLLmETmAKlRZ1PDgfYAyIsUoQoP1MZp5nji
2ApQ2FDjTmvtJyHqfBDCqBjQPZ1RDpV2BvJRleIQ+hSnNwG8NXe9WXeuA2dOSkedtd3k7zH1dgcu
2UMNYapVkLZzEYCfnxHtf22GS8Ar4XS4mOWkR7P1Inb0W3jxcOg8Nz5qvYCY79CbiIs5VNslHZ6U
25X3hobqkWiH7PXouis6VeG9pcu8mgaAVxJZpCjnguquRKe+E9tORr9NjU5aFnTo/wZVN6+Y7Zrc
dSr3Jom1EEWqxmYFBQtyajHQdO7M9GJ6b563i54WuSNDDZxI+sp9JioZdnVJkPKFgqp1oMvluZub
1MuGmRkDFzsRrSFfLzbtrCxEMIXBGDRx4QQiqam+mZjYjai0LwvTeCjAUeGhzJqgOIKXOKGwplX1
6pT2exsvFqkFfdaMAwjAxfEjxWQVoFM+0R6T5XGYyyk25wmNri/II5q6QL7cHGECXOGRxyT56TI5
yvViNMazl9CTwc2gJnZuvQF472zr7qEM0yXDWJ/3Cxi3Xx01hMqatTPJVuAijdJ64/PAnZCYsKRd
h145270yzKtXM5SlxTbW01hnGChW6Hn38EUBdhiMj5H2eZgrFUS3fSXsYQa9RWwtrl6SA8ngR+Xi
oQBuhPue9O2WpjiJNQXu4Lvicjeo6WewpPVDAC9mhSEGlIUiSPqjWsCfycLFqYoOXq1rUVMPbMUa
haLBkMVPBvus9iB8+cKg5HE2zaBwo0xlrhDGcV6cGEVF2e/CUZe50cHU553mC9ziqCVbHi0y920X
rb0hqaFuNkUjoBk93MAVoW2wN+vg2DJ/Xi1Qj9l2I5tzr1ZMZQ4V5A6xBUgOT0HP7NGsyBLr8p8w
wOS5tp07ZIsKl7MBc3gBui3FGdIMQKTJwM6NUvErdE76XWphF1OPqlqjLI3PLWXOblD0h44nP59N
p/b4qNGMu5dG6zgNoTaQUNDBltlsgnn0tjQZo71svWnMqI6Woukl3SyLgA+Rafw8JgN2+DwhOg++
AKTYwXIa+qlJgrxr5Gbt8DJaSV5HOQS/EUGXUO6mznE21JdL3pR9t+e8DDatL7omAycLU6CyRN4B
UzUJpoXqEhxZot3NyBtMmNjS+EU3hUkGmct+Ew5hcIqsbp464CfQDPbpjzoIu4e+4eRslZQPuOIR
K5Q7Jl/B5F++SelWGz42ngusmTKJjDe0w6ZLW4oKjQvVbuyQTtHawB/4x+BDgmnlszrtszKJ6KMX
NKbANBDksvhgGy9nBFJTWdkMAaCdEAdGJd1Zd938G+8iukOdS6DyhSGStcKbfhWaLrdIcMRPOsJp
xbgKegq9l9wuU+ueQhbPxeQj+QqSpjl6Mu4KGRrvAGacPgyltBKgR+09pk6L8joVzpnFPUj9CXbV
ROLqpYZDwB4P0N0niHuvfT34+9KoYN37XggMt8YdOYbTaoLicV20SZOQvKl8/zhD5QXzB2O3adLe
sLwKa6DftrdSFimCfw2fX2JWEF8JdqMYo2KRhCJW14HzNYlnfhi8SK9nJO+3pEEo7pqB7mQMWDmn
XsBWCP72a+/b+DhUYBZmwxR56KqU431YEtQXEHrYeSkPb1mJhK8PTJj1di4fAjZWt9XolvhPQF//
1iRJyTIa0eFBz8O443GLyAnsoM4ouiRbreK+6GHHXajFnwrLWo05WV3Hx4mB5QCEUyV+Jkw5bjjl
5iAszH+zKsbMVBl2zp2X8HFjRqibZwlboA0IeMz7aZhGZNLhgnvFmaPcxjRCP4qL9kcA94UCKGb9
IjwgH/lIAeO7bkl2TRS8wpS3/TpOjnsQGPdbYWzY7ipYPq0Y7/pbpOzLDmBlmMFYcF7V2OnobPlN
cA+YHgkooezYRou5T6RjMSUNY+Q8rgEsOrFtdijHliPGqKMvSF/ULbpWQb1J8Wqw051hE6TOsDe2
lPeRTNEFZE4JqftxdkkOpwpvjzjO2p3EPNUzRt3wNx2o1s0ZoM0t1P6cKXO7FLBW5y684HpmqKyg
e7kphVOetRtf1LkQ0pYcRgevMBtGCYl+eLMhvQelPpk6gBWTLtrzlrubwYV8R1ZXg/MSpFN4Hxgx
HWp/GO4x5zXczxU+aAE9sOrcqrL+qTH5fA54Z1d1Qvk2Wbj94VkCTbKYTOkNil29T3BxrJsehL6s
LZPxACTK+yEjpk4hbq5vsNSMWO7XMy2IoBLBPp7XNRCSA8RqoDaA9uH0JZZhsh214S8zbOluKp9O
r5VPkrsqABSeY9A6zWk6d3ERVqrcJGXnye3YCo1GXEJvCMASsAk8A2RKRVpkEpGv3qD3UP6gfFwK
L2nKk18my0qDWPurJypGh8QBPD0BgX6J4qVZG7i+HuGT0hROJJPzpdI7UVxTqEDBnoJRGqAHzAtE
u86SqOjSgQXbqguQ1zbp7Kts1qm8gcykbHO3TNwfAdjWayFU8ENKpCZUoaznOK03mEbW+6EcgS0s
g/4irZ3PRLn+Hmoa7Cfvog4DbsAKm9ayr+7UuCfDEJ5QC8rDwob+xcyO96PtOyLzGX3PPQGIsZN+
He86YM4rMYwTon8twCmLWgl2tNP5twFRzQElRns2Souvg++PZ8W9ZqO6mu2SQHXfVYjvAYQHnW8G
ioZq8AAD4t5RQw/htW/c8DaWVXgTtsv4M+mp/82JNK4tKltUfIGG0ZMGjrOF7Ak5magOt1TqpaC4
RA6OAJ8z8lwdZSPUZXIHCXACwHzCCEdshYfyx3fX7L/OE3oj4JeWBnJWziJWUIqvXtxA85MMcRKy
OlagrUMlHnsiCADZJxc5t7QR6IMo1z7WvJSPJXHbHZvGZr+ovnqAJWa6GxIx3A6LtkHRsqZa05SM
O9Ugx0MzourvUmrSH0hiAhTGoRi2I6/SAx2S6BcogObOGXrpFi0mUs/TFAa3vTbNZlH1/LV3nDlP
FkftK1x4j/4k/8PdNBrUnE8/xQiVCEUj5xFpXXVK5xIeiEYtCm2O3ts7MiFbf07Tg2/8aS/Kzj+n
beLuOHWH85gARkW5LoNvFujlNpKW4w0jZe3tIA5jzeEXR9BcAoZpUMssaC+fKFX+nAmCCwdWxl1u
UjE/Onw0N2gRi8PUzfaubsfxvq86s+auWV7KYcQIr4NACGGudF3XSX8C/G4Lv0IrjFQQcmQaTapF
lwxsiZ6gnjIoNuswfFaxCjMD69x9E44yC1tZb/hSmnXAIrNrfe6vBh8OYJ0I3AJj5ajffcd8TSmV
PZKLqftS+cpBr4jUaNrNPTKMULdkHUF4E864I88WmBz/GCcyAj6hPVsldoYIQj/WT5agXK0VOt9+
17p3ASPtLmwIuyVx0nwnSEcPbBgCD9NCqqYZYY577JpA7JKpURjnxY+ZhWNWkV3cjFaJ2o0OoRtv
iuL7tunE0WddjEht+a8FyIpdGw9wzxzUdpugHoa9e9Bv0VmFtjLeNzYr5h8DXMfIQYcSGI+y/GEx
ttrUS9miygNGPYwJ3ROKfUYwc3oDqwWvUKS3wM4UcgwLIOOfWVB/0Gwu9Kw3HLy4ARAaEC1PRFW5
Kp9Yu8eExqXF/Akh8x2yHxzFIuijgLoNI8MrPk+FlmWN1wcSDXqt1n8MNV+1gGc/fpx3uEl/rHL1
OCNzRspsLE8AzTc65NCwEf8qtHshJoUXSYf/a0dwtUSMC9O1kZKnOK4MXBzKXyD4h7kL4OUT5ti7
rwxMWQw1/ucUcEXank2l/E6H8qTj8huwxt9u3P8eoYH38Tu7vPm/mFawEgMxHBo56V+0+r5qO6M9
eZqtp9d1NVerSJNq56NpcRQxwqjog+lblVK2/njld7/Wm5Wv9kRTu37JK+yJSjSZHhmSvs+mg999
h7BCSeBE/p+4w5/7u2otMMV0lKemX9CWvB1IsiL1r4+fw7tQ3q5fIVRlkgsHNMKM8IUD+OYUMeHX
9eg206kryRPVUwYbLmYwpRPOm4GUmxrmjRJ6To71P9HkeIddeLEdhUcbLh6w8i6s0TcrL8awnlNf
nUQPVNrxMh15AD3LvIU308dP+d7XCgMMJEL6Hs6A1wRDZIEENknVdAL+4p+5YvUNCy1dfbzKO3xQ
AtJ77MYhrDz96PJB3zyQW1PpYRZGnTpk1SvoOsU4Wuq2mufdfOFy6PhW6PGBJPX9xwu/t1PeLnz1
DdFLQQ4xx+o0hPTRduqRevw+HKbHf14mQWqMuTSMEGI25/KW3zxfsCwcPId0PlWyBXSOPOY0mod/
X8PHfrjMRKeQ67liaMYqwtj9gjWSZkcXIK1nBsTq4zXeoSPjWOFIQc8EE5fJ1car+LLUsw0VEoo0
R1Wc0R5GYK3MmB8WUfPZtMw7X+eP5a5CBXCgSEMVW516/jR0DhLrnUvTT57pvXOMVdKLjTNU0f6a
IhF+7/YlcvZTENl1UwO6C/Qe8j3bUFfYh2n9lIoSZhYTAQ7LxCdb//1X+v9Wv9oaF2dbgRitTo3/
1NvHFFIJLgAp9Gejulx//PneCfpwEYWbDuQ5CEQTLvTbN9uwnEkD8TXMbVXx8ovZ5CbiNctKxuAh
wGCD5nKQ4eTw7eNV3wkh6KhjbhAXDYQOrt1sx4obKJpPEiotaMQuvZP5TvjZ3OzfWyVKAiyCwboQ
ckXB9Wvsq6gKKracBmTyedKSFW8ZvNgb55Ow/9lCl7+/eYdJbXlJ/MqcCC3RhULHzlXuN7cfP9kX
f8f4Px/oKjJVOl6I1cNySvrfWM0wYHnet+nfhzv/XObqRHtWByEt4feJZk91j2J4giWiSTY14cFe
9q18wKjpP/vnYhwct2YceZEfoOse/PkOa2CxlAPOOtH5RxKsHZKsm/Fhbkjx8c77+2xhnRgu2pjr
hCpNfPWtAK05iOXOfIrdO4GuZj8/etDmIw0gE9QqHy/29x2GxS7un2jVQsnxWmuXkTow84gw0vl7
L0LrsA0AML7EzZe5fdJ+lUv358crvhO5IqQ4GM2FggQmhv8zYXmzF0dCYfhUcnvy3egV2NmNdL7w
UADv8MN154N/QON7VJd7lOGfTKq9tz0hjYGBeyS6CChXaeoCPQlNXONBHQ7ckHhjlwEcRpp1ycPH
D/nZQlcxixt3Ugha7skl93b4MWiZd/JhBr3mf1gHcwfwuQDsAHm9P/fk4Oo+gTe1d6pC9BrcF7n4
GxlvVPrl/2+dqz05gcU6AUwAuTviOTCbX7PsV9Hi/PgfPGJxzEC0xTBhiNoliK5enRq6lmBOHN+o
7tCpTi9AWNjnovpMX+bve+XPha7OM5FsoF6Jb6RlAQ/2JquaA03XfT4um4/f3uUr/JlzX1aC5ibE
9AEWX+fc3eLQIYjgUh0Y9X3pxSYKmu3HS1w+wPUSSNM8NGag3P/XJDhp1DwDFIY3MVBdj9wtrMwx
i/HJdnvvlUFTBoOEKCnhsnP5+5uj26V1g0sfvHko62fWLjYTEh0swCc2Q/fkK/O9OyeqP5n8fO/1
4YIE3otxWQ9eoX+u6olpMgEBgjjwCvQcNyOfjfe9d1zfrnC1FXx+Uc1ZMLsgnfueow/tP7jyvmr+
fc4diiJw1PSjS7LrJVfZbmM17GihE30a/KQYoNidzZLu8EU/SV7eu0Lg5ZtAaoi4GEm6+k4NBn4x
EwV/XTh4NjlP/dshSm8hSfO7coSPPnfw8vH2e/cTXWQ3ITh1kQq4ejADirbHxxDxDmMzmMfLl/Lp
4xXe/URvVrgK3XSuHUq7yjsxsRzLRINVNICY6q/J/5DA4yu9Wepqv/mBHahER/iUyr2tjyYCG1d9
gmS894VipO14Yz4SzGtFuDAVdLq05U+e8YoRjVKkl9ERxnMeCGStSe4+fnvvhQdc72gxA1tA8+3y
/d4c3CrocUFohhwa90Q4n1prcv9T8633wgNM01Bzpxi3QvH95ypcOqgmy8tYTcmOPBofHC89l6za
K+pBhb3yXiJuv3/8ZO/tCwLFQx/7HK5t1yFpMugNTh0eqYzVs2RqkxAX1Ktu4y7/Pk0IUT0P1xJi
eIwE7WpfmDbu3QBExVPpxbulExvW8eLjp3lvW5CLshqwi4vF69U5cjjva7vgO812egX17k6nc4hZ
LluMNUhpyRz/s+cXrlvoeAcQEMFsOPDCq2+G2cS+si4smGv3CGbpng/8DIx4/fGDee8lmm/XuQqx
6Tg3KoEZ0EmXkc6hjqGP8MeozhGa+mB6YwimVl68Bl+ZoSFazcUSQ0oFfTbIMITA22x1IUd6EeYV
4bxJcwnyQ4S5KTdewaLEfe7LsP0k5LwX1OAcA/EEpPzYYpet9+bQkKFXjHvAjrh2V+iIfVnqf/aG
uLz9N0tc9sObJUw1gQsmIXgZuJjW/DLEq8H8s2XwZY0EutjIDS6Z/tWeQnNEBhQgyynlD4HclPJW
yU9y+vfCC64bWDqk6B2iWv/zMZyxBxXUCPc0a0wrmsdE+Cv5WQx773Ng+BaqAsikQqQ6fy6CnSEg
Vt3bUy/kbdelaHN+pmr/7nO8WeLy97efI5H9JJtLaZL4j6AErWoOCopOx0/C8XtB6+2jXO0sx0M/
OfWwDudFVBawVR3qW3P++Mi9F0tQ6CDqo4pEgXe1t8IezPXERZFcgSrZi72goLDGX0qnz3TwGR71
7hNdpCWQoiHtuM44ps6AgRyq5VSlGIyRFSTaWM7iB/7P0mnYzdjJQEtQxaHouXp1YzT0ofIT70T5
C/HPXvIAB6isp58F+3cfKLr4KpGL3si1SkuIfpkLiTl7StSXHrdXOywgXO5LDBR9/Jne3XNvFrra
1pbFJg2ZuJTDDQhAwVo3FhTAzxC7d8vuBL+ZREAw0BC6enG0jzGsGeKB6BjHz56Zhm3nMIr2JGk3
Pm2DjRZLiEGpRoEqJkl8EpieKv6Hh4X+LYAU9B4Q+P48YC2LOjj5xfaEkXmUdXchCXPWP3+8yLsb
/80iV9kvBwBUDS5O19Ji8Kum0dP/Ye48uuM4sjT6V/pon5r0Zs6oF+VRQMGDbpMHAMH0NtJF/vq5
qda0iqlqVJO9maVEgg8RGebFM981zeDz6CvXYUsBhXWOXXVyqRzZm7k9vWq0kSx19ZCoAox5bz1q
qdJs4iruFmqp794f3cljkKcQnE7SDsR/Z1NYIB1otJK3ipTFzo6VYUOJ1bns5MlV6RKTB4QLcmMu
2e+4fgBv0dMOjf2qdeZSJledX50JPp2cOGqcUXo2YTvOvR3aUPM2CPEJsuDOLZ4L/cqJDlX58f0J
OzkUj+gID2O4js5sg3nSbtMyoSDO8Q9qcd9br4l8fd/ENOfz1zcK0v80Mbs3SnQcOtrzdAAHe6cy
VqH8pmnPVvtc62KX00/yvrmT83ZkbraV/cAg225zozc1NLt00Yw0NQU3kdFv3jd0aq3x+ZFk8/Dc
LXvmtKFo4ip1Q1TBGR8UiEPwpX5iKMcWZh+n8BzK8fKY5kT5Rdof2/7B9Z+s6MP74zj1fY6tzL6P
50s3USufMFlumtSdWtQI0yM61cjGzlaMOtqoUg3PLO9TC4+k05R6ApQDg/L7nZo0oyNFRIDJzz+E
lGpJRMvs/idu+WMjs6EpqoQGUBNSUJP2sadsLtRrMgnqveVcKj+MiODyJeGJeAsRXGojZq7kkCpR
qFXueCjsT+5wMVJgGFGx2ehnVsXJmTuyM3vslwnKm0pKlXqPzJzWPBTWi+/+MJdpNhj9+88T1mGQ
ZyGtPHpEGfGHyHoprDf00n5mLDAaifwhJwbi8HsztT0gSjXp2eWWvPIG1124HU0Fhqb+zHI7MjTb
rGY1AnqvOnkY/foxFsknx6Y3Nu7NMxfQyY9DxIL8ujHJ484GpIRGq7ShwDOKnF0o843nFk9IcJ3Z
s9MhNj9TcSb/aWY2nEDkhasLXx7U/IOe3ertwaQeOz2zfc5Zme3RxqrqIaRc8yBt86vn18u+Kx65
fV+ppf/xAg92j2sQgADOBWJ4tqqrbhB5M6bqwW5SWnUvHBa3mZ3RfD551B0ZmX2dmE7LBplxedB6
2C0jhcZ+r35rC/pqK3PYdTTJo5z39P75enoW/xzZ7Ft5U9NMRNvjIY5MOtJ3QaBDLHqy5Ll01YnR
ERQhL8szk5zs7wTiowearjTtgFisRGQ2vkWmxt84VEIu6Iu56ZL8gVagcml32Zlg3YnYBVZRs5sS
LdAVZg6eYQ5qHBUej5tCW2t6fQOHl84vEfeL0lPDxYiSEmWFj1zLj+9P7LT8Zpvg2PI8rsrV3FN7
makHt0AdpVEX4M/OHBsnvt13JuarUqtHt8LZOLg9fdzBFS1JNEV8zOJzZRjnDM1XJkLhY6tFXMLt
86RQVb1E2i2l5u/P2InTCZ42eftplcAvnv78aIWUGu93UeAey0kpgX5ej+bmyvyJZDDAMXJuFAhM
6uqzm7A2s9ROXM4NQz5U5b0LWxgto9j79hOjOTIz+zij2wQDrD0CBQ0saSXKJqz73ida9p/ZmX0b
tDaaOs1xYGtb/cy75VtXTZ3LUfXpfTsn18DReGYHhar3kR/a7N8SdQuLQqk2/lDG9ScZ/4whizYw
1oJtkmz5fhlkVB4YSY6ifotIi2utHNtf+ZL2qx8mIXAHqkeGZl+oiAOth4SYgFaPd/TUPTW+ckZd
+sR79jsTs48TOpmpNo6mHcqEDrRS5u6i8eJXs6muITu8Jor34y8mEKbUfNmIKlJ2M/tKDT0JwehN
JFnv1qr2NCJRX/0TC+HIxOzeHTQ3N3Uq+g9ek6OR91KZ1aoK2kVcKWeW9snZO7I0OxB0gsMeDTfx
deUkG7h6S9t9bqvPUr5l7bkb/tTy1qhUmoh6U9h4+l2ODh/dD6PSrxhVNFjiqTb1bC3yvL7qh6ja
UGJ3LrR70t6klayBgie2O/tQXkouobR6ZtEycfXQEqCPK79Qw7LYmpVx//43O3W0akfWZt8MSAoX
Ra7qh9F5yu3ngEY9zT6XIv3dC5pfefSFkktEtHE6XL+fwzEo8iCNR/3QIPSyafJqAQ1xNRrO17Yo
buA27BrH3RcqvSSdK5a5dq5O9dSCmXAWFGxS86jZs9telQVtViFnoT11e2f2AmkDHxGQWkx6IuGZ
5XnKo9FMC2gTwsYqNTHfD7dS0gKNn4JJ9ccbVOe2cZntVISQF5Ue36vFSH+h+Pz+hzzlVRzbnB0o
Jf2/NM+1+iHRQ+1CyyptqQZJuvrPrMwWZ64NyVDYNUEROp4dmkyj5uE/szBbkCh+RnWCwvahBHFE
Of/GMMIz74NTrh+9wVS2gyRD83X2eTo/sPNSVkxVU32zzPAGjsIXN2s2dd/267rUSWVFl17T/MT5
SJKBJQFulq89sxvkbmvqoaIftAQ6RKRZ7SZr02xZB47+LMJRrN+fylMnie7x6CQyiwT/PEEsIi9z
Kb/0D1Yh0OEA69WU8oZm5ku3Tc4oa59afsTV2VowTKeauu+XfFwJm76pyDhkoJCQaNgWQXhm+k4d
VccmpuEeHcSCYCO6aKZ/yEdt2Ws3xH9QrTp33J8cCILAnBK8VCkB/96KHSI12ie2f/DpMVfMdCWV
cwTEkwPRKBniiP89S/u9CZMqdj/1Xf8Q0hsJrfXCNUvkSs6N5K9nns1Kw6PFY4JV/ZcSaVrhpTFF
FGsuKXfZoxpFw2KXo2/SOI6PDKStoSwRo9xw5pT46wC/tzw77sOICIPlyeEQCufOajoU3uSj35kX
76/vk2ZoT5nqbwg0z6vK8i7sTR8qKA/HdB9U1npQKlQL9Mf3zZycR9sj5kdEm4fibN1FfdvKNKdE
QA1RrB23GlKAdF9edYgopE6yfN/ayUF5lCSQnqJNaS4Z3jVDhswqlaJu/xSk40IZDql55gD868HA
0uMcIgLs4WRYs4PIHYuGlkAyNmZxa4b7xvns69/c5Bzg+5yZ2VYard4VmRfJg0CLyE8mZc1ViUqu
du59eNIQFEbeBVSLOPrsC9HIBjClpJKxMPxN02/0Ll8r6kVunXNk/no4MHGUmRrwnVy8ptmI/IFG
WCYuuuZSf7Ds8oLe0TMdNae+/7GJ2Q3b6jQv2iqRuNiLAdvEC8O/HpApfn+VnZ6xPwcyDfToLA0y
RRP5SHAnHC57VFzT8mORXSmWd8bOXwlCgK6PhzMN98iQa2RqO0SCAMFzdyUPw6L72O2b9bjUV/7H
7OX9Uf3V75qOVN1BCZ+eEG+esA6jrO3RcyKK6V8NHfp50WcrHxA8HBe2+zo6H943d3I1HJmbOZV9
ItqCGkb9oAiy8baa9xd64fnb962c/FR/WrFmr17F0gZXlegU+sIfKCuT4bOZGsiJUPF/XQ+GfSbY
eHIBHtmbHQ7dEKOAgIbgwYjESnrVplPEqrDKzfvDOmdmtpVGE0GHkYryQ9iTmla/6nG21PRP7xs5
vfwIy+KLg878SzaSYKUT9KNKhRLi55ettFOa0KtPPt0zezXqUXbsjOByHJXxITdIlCsiLLZTryi9
r0I/c+yeXi9TDR0qDqRcZtfigCyKZbeNevDSdsW9bCNy+P54T04q8WgSe1SPI+rw/W5D+pOELiX/
B8cMUZPc21GKGvLPnFBHRqYFe7SlK9tVBfLP40HJb5zQ3Izxt+FsDlE7uZfpDMJTVlkGc2yw0QaU
ozsGezlrnY10qBGT0kkv0842V6Kn1hFPE537ESnrKLGQVZpo2bLsy02Rk58rdN9YVX0CMcL1c/Rq
UQNXv6LA0yQLNbeyn/BF6F8lVUN5A5Vls2/bo3cnq5Kgnp8+IM6GvMGwMJSvP/55dSpxVJOeKfJ1
sz3jZlFvlrGn42S3KJ2+9Dkylva56NepA+fYyuwGwjFpZSzZM1M8D100RXcRWrywu7f/bDSzO8gu
LFspfIICmZKYF30Sy2Axkt+DRWZnn3/CFpKDGpcDLTjz6FdX2IlvJkZ0PYb3ZvPFDp5t7czlc2rv
6UcmZsPptMgq9bHWDjwutn6koBc+Fp+1uj5zPp86RaZy/QncxYtnXiwVKVKx6ykKagptp9XpU5bp
dz8+W4Zqo52B1JX3l8rv1tA7LUHX+wDlDwWH/dghheGeeTGemq9jI/N7pjZzWkbYMWr5tTAu0Z9e
9P1PLLFjG7MNY3SDJYuKo5bqpduxRplRQUM+q8/M16kXAm1PJE4pyCS+Ovv0GvJauioCjt3uY1t9
RQ3FteUiDw++9cNhY4B6R5amST06e+uMxi47I9buipcUPk3Q5is7iS6G7BZ17DO3yclh0YAC726C
czkz/0YkLUopTagf4uqiASCARA89AOlCMS7Ls/UvJ5fDn8bmbRSB18X0ulicBr7f7vIyGDaWLLMV
oprnKh5O7qAjU7OVNxC9pY1sSlg0oVwM6I0nqjxzSZ6eO9pAeY/QS27M5k6CPNFzaag83ii/4zII
6i+eKVdoBOr1GUmI0+P5p62/XJVwGtRR4cAu4vFjbnvrtKrPOKGnTFg8GR1qXsAlzWv8iGY1PcG0
4BrJ5SWE08UUUXr/0DlnYnaDooXXyUSNYLP2qKgXVn8p3B+vBbYBFCHRAaiPkJg5/Q5H28ey6spu
A1Kv6NOpQbMwxxiBssf3B3JqJVsoWUAbBnho6TOHvQogOukevc2IxS/qEv3Fl6T/8J/ZmC1h6CRF
1evReKCiIl7rAE3WuRUGdwXRijOO+il3wCLzQWWiyWjmUZasD7uWwvypyL9fdkh1tsWNkd6WSKf+
xJgIfLDEyHrY81d8JyhtSTyLyIf2qCLbk6RPw7lIwclvc2Rj2rZHC2D04tSopsLcsN6F6X2rvznJ
mU9zItnBIjuyMVvIdR62Ovpi48HzZPaQeVV3a/tGsVCFjt5oEmQvgnb+2x5lv3KRIRe+tj2fBj+/
7M+sxJOfzmG927ReEs6c/SZm2nGMjjUrcdRX1RjcRgOiYUaS3A2Kc+62ODm1U2E6K4WqEX3686Op
LUI0k82WCl3L2ZrBY5pd+O79+yvk1KFKsI8wM0In1NvMTPi6PYypyfYdZbX0lEfTQ1Eux9HK9h7B
uPeNTZPzfc6Kz3hkbJrco/GEtYZ3mkbDoW3A/Wrtpm0+q1q5NgzEVGMYBCi7vW/x1AzS2kfkgj5m
NARmB4eLMFUCkIOHFXKbm0wx6mVq5FDb8GnPDO7UysAOE4kzPDVZfT+4WGZqObhESjQFGo9exKgD
0mzznJnoxdHPmG3eH9rJh/ixQf17g2mVdJ0fozbmanl+FQWl2S1SlT77LgO8qARWvPGNRF/Vvhy+
DG1dXCDhO7wqhtmhJ9jX5yr0T0wAIoq0AbCS6J2bX2habyAn3xZ0zakVfcgfPe0pF8WyD4Iz8dzp
Spkto+8MzfYgDB0nQ2CLCj6j3VGxurajeP3+5J40QfcpgQVK8Il8zeYWL7cKiyS8VtPsS6BXr0Yn
du+bOLE0iSi4VEoRa2e2ZpvBHEvKMWjTPVT0BxskXSRS04AEfnxZTiVgFmcWyWKkg2cjMVHcJFMM
lNiEQpIkN1ZREcYbw2JhCvOMT3Nig1uk49Qpua8TIprtART8Q1WlyQWPM1gW2UeUXBdoCI4ZUuPa
reiUn1kJR/Zmn4kuW9vvynE8RCVAN2EL1Piz5B8b7b9eh/8O3orbf6ws8ff/4b9fi1LWqMs2s//8
+/atuH7O3sT/TD/1z7/1/c/8/fq5i/JvxfzvfPcj/MN/GF49N8/f/cc6b6JG3rVvtbx/gzDV/P7P
8ytOf/Pf/cO/vf3+rzzK8u23X56/ZlG+igTq16/NL3/80cXX336hwd5EOMCmakUzeTwT4/198R79
av+uwXd/1X/vt0G1Zrra/ut4vH/85DTpv/1ykedv9d8OVDQg8PJ8PJA/fvTtWTS//aLp1q90Vk9q
P9yXcCoIswBn408851eC2MTwJsY93vZ0bedF3YS//WIZ/AyVKCT1uP4mubRf/iaKdvojw/nVpLZn
ElAzyfWyU3/5v1/xu1Xz5yr6W95mt0WUN+K3X/7RQXF0bjk0/cHJ4zdDfIBM+e+tR0fXXz41d+os
0isFtWE1AoTRt9nSjZQRUW1Pr8MiWmpm3xjaqgMwpoULolHQiQxCrsOdKPlV20WHGWq867Cvuw8i
1vN2L/zAw+tGq8/yYDzVVU9TmRWmpTKB4l3rg+cmmbEEm4sicir7Tn7hsjD0J9rhAnEHAiCCw+Mh
MkrAeExMC5n1ZoA4ZC9UnWu6WrRi0JOvlV2i3rwMiobyXWTaq8H6aOuBpbjLsiTPvywUyGb9RZq2
WvVVL3uvvC30zkwgPSHMWX5RWouwFAqNkh4uexLKX8jEFWLXWY1ZXvXAANpbu1RKa48qskheg9JP
wZQNZuK+JkEDMgYNWKVu15alUAMSWaQnAlBmdAp+aW2tTN/cUBbKgIqrlWo82ig72ykBjBcmEW7l
okeq2btvQzXkUjYCKdxPkWkOYheCKgAVE5Cv+VwipItofknd7M7X/Y4bwE7D/LI3s64GhYQO6Rc3
EFNMssmVhgJoG3lwsUxSmr4XiNTqxQoNHAXx3VxYOVqXdSCGSfzSM0GIJm4PTjqqwyZZ5iATzCvL
rCsO/moqfqnABuhNnC9HcCLmN6tyh3Jbxk4ZvaYKFKFDUsWGuq9yyn2edE3IwlwG1tD2C4q7NOej
OTaWmSDZ6w604vV5VeqHHCUMyn8tx2dpKe7gR6+DLPLKWfjoeyVQ9ix00toFgoAaa88mm75UROyb
+1IgJ70fYk9JNoEKe+rSGd3QvIaOpgwvhaG08VodHM98Yy2XFAKVvqt3j30P3Y1GpTyBVgjx1DES
QsZ2Lj9rTZiV2zEM2uEzzyuOqIWwrAA1BNSbk02kKI66RHumF3cJLRRwqgcdXlu7LhxLGuHCtqvY
3Y2AS9qlT7Vfvs6HUZeg3ZIIjdhObfpwmdOeWh4qfRxpSo7MWPPQwcrq+g5uhkN/sqLZX5KGwoeV
aEDmfA6N1HZq6CUVneMIc8Jj6hegcfKrPCjHfttHhayvKsrSvSWKrfTmrUYnd9MbocR6Qf8IusYb
LeuNfF9ZXhmtEzdp3M1YIi46iaG25UdktttiNbi6YiM5LetkVWXt0LyKNC2bVWkXjb0MEpUQTd8E
hqgXQJws83Jo+MWI5jZ+fY0UunQupdRa7TGGHEPhbqKNQXYjx7Yytnk6GC5aD7yBwvsW0dZ0bYeZ
nzwCjZX2Fp5AqG+CxumU21Ahd3NrZqWngNMxgzFAmDrUOkpZ0byGhWePgHlRjk3RvV6aoS/Tje2X
qfKtcgOroE1WROGwrZFJ7pcT+NZ7aIWsjWqJJHvlbXNPrep9q4xxt9bVFhLPpq/rLPlQp56Vt4By
vLH4NORxZ7wpamLFTzSn0ou4jO1h8Pi6lCLelhVNNCPNsUbeIcwrzHrXgPYTF2xJOimC2nDEvUp7
u/9k1oE2AgLLbd6EYrSq/NJqXL1e2WWPXrURm0n5CQXs1vrisKubgybTMe0XoWY18nkc01S/c8ah
Sq6LlGNvZzq8IwMQJ11tox5MuQoFuIUerluWn7UuqZJVXoNIDg24joH29wu1BFRzJVkVyoWZqkZg
LAv2UXQR+00XyWXW2FUC2Q46OoQnHnXF8KH0Nc+/5wD15BrpYE+pF2Lo0nFrlUps74IIuu0Kl2pw
1mAJ23hbNI7fv+qOkNVjosZS3rnSD9ONLoI22Q1BXfZrnzUSr+mzbMtveRiS5xFxS4+5C9klvNVG
M+of8siFaSE9B4TokPhG86TJsKwvh6Itu5uuM5sm2+S9R7cc9DB5Q5gKZgkuuWzWwvTb6hEUiGRn
jwjpJXcqMIH+pUypMFv13qBAEkjdQlcefdjn2iYvS5dMUx+PvXFH5tDqbxrQS/k1nFJTW5hBb4Fw
7ISAEmdJ1hHfblTqvecgcLUBUZDKdczxWd4indqWOz+yZXHhDUJCtuE97nx2ytQpnh1ZFd26p1Ss
2VaV1gZ3mYML8DQpN4yPxDzzcicakKkrxP0HY+dFtFQai5RaVPvGEGHtQy1CYju+8TtEgl6UhkX5
2ZU6O+pCC1DP4J3fKX7wEveBP4h1E4PnztdDl+D1LrmiqHRDDTocdq2V0Xi4AK86tGsnQILlMkjr
0HlzahSnr2zwlTBpnYCpgGfnWtvCB/0OEnvM4bkt2zZOaZzQo96x7/yqbs29N4Sq+ZCqTqEECyu3
yyhfpPAE9csB9XVvDdLNMJZpZVv5ZRTHXo8OWtY2O7VK7fSQAJXXrriSMn0FNmBwN5kkpLIXalaR
vRVZUb/5sRNuh8qTF3XutJd6qPvVy4CGc99ynDmVu8ob228ubGE0sOLQZO7uErcREVEXCVFVtPRn
Lwujj26RXZ7q/JVcOis7NDpUQNzBtDdqYQAnLPlV/bXjljEI1gaV6WQj8yGu7jw9S8SqNAi/7aRi
1eYqL9Sm3tu1Xfdre8gyznGDvCNYhHFgGyGZrcbXHRpw4hG5bO2rY8RtBygEVMJHeK19fyOtzm3g
E8Qdwmlp6yRqusz6RIdboXbhcIt6eVVeJo30kWZKvRG4UxgHjbaNYglrqo9Bjd82ypDaL0VWwjZI
7KxKoAQ6wkBt3HLQzI4qnlhXEFmrfucMdlJtnC4I7G+iqCrIOsQfuuIlKiOQ3JXVRvbSqsfG3zv0
OQ7eIsFjye77NgL4BxO1HTqoWwCOjZuMaoFELHDD8ARFFURQNasCXosH9S8MIV5aij6g0dnqLJFk
bQdR7bKhciMCHgSsD/gDRFArvBvbroZDahpjH1yZRdkhVIouvRU8o2MnlN3QqYH3ccgdHRJf7Il6
lYW9rX2hFLe2YYCxO/emcG3/W10ZdvOBaw8BKtwyNvW6Zbr8ixq1ewPUitSCcgWX0eqXvpErrGZQ
KEqKiSiUbx7oPQF7TgCP2lRJGTl3TRcP7CxdBwv0NA7kxW4sTYzFpq8aaT6FLr/PI2szrynPqMzI
W+U+fO9yQ9TTa4xlm45cCmvs1u4hibXgQaaB5X8c3KrS/UUY0r3vLlpHI364acve8FBL66w8FCvV
E3kHSwpInCvuFEOvh7U3GIOVbn3PqeIRukXJJbns7dIBTWi5ddXq26SjuQRvrnOjGKfBSvzhq5/7
aM5AoQ/SCBH7QJVmtAKq4JfAr3szbCH6Cb1LulViBIWOgL7tA2PAZUsV0BlBlEgIW+XYlYdEMYyq
W+QSYsemqdWiW2nopIKqaMtKs+OlmwyZ98xTP452Wd2I4s7MRKVfdMDn9XvYK9nX2umBkMXQfO2X
TjdKOFR2DULig+ajlX8RVvRp0ZKa86VN/DaAMDlyZfkmM7MRdcEga+DdghWpm3szlar4gF9FM6Zu
ZFte9mmyVJ3S+sRsWOZaDz2f6nMdkTiYs44OSIdcfTI28A9pux/DFYvUzB/dgD9A+t515XNlaD3i
/jzdkXxbAdoci2u4V5VIwTbKPu7XFadK+kCzphV+8JNC6qAySp800zrjXMnbHT5ZJa4nsYbG38SN
29rDunTRfZcLAI+gleJOVN1FQPQj1JYWmhuIQlpZoRGccgataeBTlwgwxOTfDENZeTXi4JBNuKB3
oHoaTV8RHDJbEE617PJ9Ynr4qwtP8mioljxO4lZbSbOsxFMRIupvb80e50fZOFWe2/rabhFzKpZI
ELijt4rUatCUFXr0I9AUR2uVIL1o3aZBxMIJLTWVS5BJMrtBoVsUb84QACNW+8FR6jsLQFKVXVXS
Mwtrb9MLnrwMLsWZ9tIzSkO/rZOwi6OVhtebfM2BGXb1pQi0Gs6FNINS7e/T2E39egHvZSr16CDN
FcbGCG0xqLs6r3rQh7JyXIH3qXtJue1x0+FY9mbESt7oQcLtQOt3aqXWw0S7zoov6FM4doxjXaIm
ddGqrTtmXBFpWK3aSIwyeyLHMbDZmrSN7WRVBn3ZaSsNVev6Mk7codmqSY2LG/i8gh9EEqLj3WQN
0F1cuKwaP5egilQ4LtL09xLybvropLy9/S2VKqHxVCo874CiR8VYgKf2iTzu7SBVwL06oHvsB82K
htxbaJ4emoACy04uYGhOTDS702KfnFtbJp+DrOzD4FIYXRqh1xcV2S5z/GaAr4rSHtQx2dZBzUvO
oxzyI5WSgb8z+1EOm1EfQn2JrvbAJq/csEsesqAC5QkVTKlXod4FurUCH9nq6ykG7V8izpjgWg1Z
r6NpF0MASGiIrDXV39R+k+bPqQ1R8zqBNZWbGyDGNX+tQ1G9hG1ft8S6lrFjGhVcpMgv6ENsjGII
eZHadn0PdYWjmHKPwPUBRGvZ5Eo4bu5BRNVGqM8F4NqQ/CnBRhWlyD4vSuXN5DGSItxrhvpdj8Yp
upVwbaDPLr1I47L5iVjavwiTfRdY+1fxtv+HsTTailCFVYk1/esA1mP0nMdRfhy5+vPH/gheae6v
KqVO5JQQukPCkZD0P4JX5M1/nWS/TbSJHAN9R2JlfwSvTPVXne6bSa0O5WfKGAiA/l/wyv2VqlqC
vpTvUvE1/Xs/ELyap4mIHZGAQ4SWQilCB+YUzD4KXUWjgDhuj8p1Fz2N+aEBIB82z8Fw7Rv16mhm
/oibHcfJqOyaMvlHgTK6Ui3SXTRjTRFr5BbnYeTOMXpRa9Z128jiUZd45hluouYM/mqUWrXMHG2r
F7xbMi3fRIbff6pHqJDp2AYrX/Nb9LwLmLGJkn9JwR/AtFEfhOY8SCDL6ySrBlChdCwF4E1WxBd8
lSbLcFcBuc38bu9H7ZYa67VfSsIAddZfaGpWLygt39SafTDJjbW2euX37uWQAGtC03EfSRC+Hk0U
VXvXac5156YPWeaKRREpV0QrvE91IaDmBSmVGH3YLhWj3DZCH/eaK2/zpsmXQ6Pna9XsjGXQeMkn
NwKhgMTonfDAiGcm/ycZNnblfkmzqjooFK1sNDt7ycFo3cOxa5xl67UBMEAHpVav6wqIyl0Fcy2Q
GUFEtRi+ALiw7kKypvkCccLoXg296KGr7JFbNQV4Csl92KpZDgEbXFIkm2jduB61zFa38hx5R/Ax
XReezsFCeIGJUFdF04u15mbPMtetjaO99rZ6H7nEdRotuEqV7p4UePiBh8vKNCJrFRhW9gl6YbA0
BzipVqDucqiRa78NnRfadlBbDKVIiiVVnZBhiIhsS2sEFzO0qlgOrrUJgY9XqrUMXKvYBhLCp9oR
u+rN4lFr9IvBdJQrqScVsaZqeOgHMezHLC4OTZt4ExZaqYLFUOXuttSp1FfTXgfrQDjtKYja7II3
VLzi+NV2RVIh0tWWrg5jRsKcaod1FZcv+KjjsqsQJA20SwsW24sYq/GiiiUuhYkYqg7Da61HTfnS
W/Q+X3VWsgVOOOyCMk/KRaASv0R2FCXdZLgamETuGqvsvuiw1RZe313is25EDQ7eCld4bduhtbcw
L1bxGG0KzQDHXQjyp+NWydq9H8ul2UW7XmjPbTCicJO/Cp5AF7WP02WVd3rRf/DGcFdI+TnXxX1e
KPdK2e6CMNkLAXky8x6rxl+brTLBttZjZoxXAaKDi1AdxTYiV7ohXqodXGW8VUtxFbpw9xwCqODS
IfeupRDwPYPiCZrEXZGQytJSj3SMP7T3HU/tDREmD+Wa8VE0BcFvK7uMjOhSzd0YUJk27hWnugsA
XwaqZm4tM0LG0B1f61qqSzCOYIM0rUwkUei8eFDtwtyz7Q+a6MS6N/svFMvvS9sbV31l4Ten5S7C
gRwrAVKuWXUm8r5abS41wjErbjT9koTol1RttzGAOiXz10o8ftBx0qpSjgDkQufVKvoLr3PLiaZq
PBkGr3jdXrVq3jmrOsnbK6ahXdk0Gi3LKLYRz8rTFQjNErgukBBDHbYEZZzLKiTPs+hTklOhpX9p
WPGEQ/B5tPGQCXZEPV6lfvYcV7Lc85Lxl76d6os00bXlQCCqCOxNYkCnbAcdt1EpruJW3hAt3o/C
+GzzgiiCqaS8k/FW6P6bDwZ67dCZVKgoe9aEmeMipYjNw63McSECY6+GzdYDDUYtSJlddohHhiBN
glKzEJW0xkUf9XKLL7TQKEcqhHIHUHubjdlN72vjpV03+WXYCWXbd224DlN/YxqS7t2o3yI8u9b9
/NU0hmVPzO2iFgL/JndRt4OtDpiouSAimy1aO5JXvB32QdfAGIf+feMgvEd1Lu/ccLjXgEtRxdHf
Jbpc2XoK/7N4TmPnQ60V1s6S7BctDlRyIB0APnuV6eFN7ncPHCjXEc1/RWB8Ko1OPmh6t+ftvikg
kyDrUV/6ow9RsBABTnf/sdUCtn9y6ReAOZ2MWNvw1DYcgCWUqQ6sGmS3S65rhM/bXruyJ/U8rw8+
eE2moxTYP4eBiVcdZCHMqnHMFoovrqXIHw1CBUszq/aGxWu36Ev3oWvGrYAbYzRiOCiGr6xLrfEv
0KjKSf103qLq4nDt5ql2DX9V3xC8TxY24nNtX4Bij6+0MiN94SfNmkKet1oJyTcEvOJsUvy3HI0B
kdw221eDG27Ksc0WmlQ7PiJoMKPNdlUprGUP9GIp7ATFhxS2MbmXjRA8dMgrsEeE/5gk+oQBT4HN
ut4OGvR2sPOLNoL/YVR3SlaAMjP4gvFENWQJLpCaVK4I3QGKJCoGeHrs1omWXZVOdFOG8XXDWU0y
Y18Y0TqTjb5264HzXi3IcsQw2i0/JNfV37hNR7FA9ChyYgG1xfxq7XjZBAlEFeQwFmo96ItBDf6X
u/PasRy51vSrzAMcNujN5ZDcfqe3VTeBsvQmggy6p59vy4yknnMG0MUABwMIQkPVWcrcSUas9ds1
bYO5e5g4Cakxp6dkDhCseKPlJ5Or3418PIJtIw9cTHcnTFMlsg69U56tD8h/eUTdH1TgEWPl9u6u
Xwx91o3uryaTc1L485Q4G+1IlXazROhoSCIVHDaPWpK1rn80LTeyIaqB0z+McQv8rHN7TYyar1sL
75EoBS7NYhgOch6jnSUR9nFzno1ufuGA4jZ3O35cPovYCCit78Zi4ViaeSQzVcZhFs30dlJY3y4U
Jtjbgw6ntxyCm/Ju2sxkhZdIF9avfMpJd/VbLzbqG7EyQyTlHTXxgxn9cG61SBMiVqpbqP9b+ibB
doHnsqU6I6LXcxiJrIhIOeZ/Z1PPA33PrUZ5es5jPOnZjPtA5QnNqTaFiR4kQ0AneEYXhjDyLMVD
1WGvpf54tnmIPR5pg4rIPCu/YCTN47bxunRQotjjCX8Qt3B1xsmNIr/Aoj+3/5rJ+Qkgc0yk17+5
ufy1uKaMNy86L+EGZeEHcdGUXxaDfrVSiYtfNxQwD/bVEx5XjnItHkYteb/Yw43QfPKMYV/20bOs
xI6XXKeZ2cqTJOMmHqbqAxydwmd/2qlaBWdlr/m+olU4sbINTNDRcznGVlZPO3Tyd5ZNsFXuV6Q1
Aa7F62x9ta2ZE4GExEzkCyf9+CA2SW21H1wl5fC7slUfa7TeU0x4nGraXZzVIn5CuzsZBmvcKKDc
thxfg4qO+7nkx9zgJL3+Ezjnt00iD93TZ62Lr5avr1sxvAV5dl8BBDmiTbcoPEW591qM+cj6JvK9
DN1TW6zPih/BH+koBMKSaeuKDz9oj95oUt85RQwYlk7ImqXYuLP7/TTqS2lyfvkTTayRtN6n3P+Y
mto9KDm+yFLvqKyuEydQP0Ii3mJIZJz8xnSwi/CebutyV4cIFZfqNpTD3rIO04AxACQGgqultoOD
9stD5Mk3n8izOQz22E2eBPUiEzTEzp3Mr1s+PrZ5Tdu0E1FGaN5vW/XSauD6uj0jV+K7M4hmsJz6
sM413UN2+LH27pvXusd6LMSpDgd6VEsutE1Nu5wSzzQkrnLynMsSjXRy5XkMCbScHRHxzHTjPlwy
mYaV+JItwYdXRIzI3vPQhO9op5oYVnOKVRncwz3QerT8Kh39fdqWazPUKsGZfWIrv9pOhkG1/Vo0
xc92LH9V1N7FQ2UmjSk+os76JHPm0K5wPQpAmcpJopXKtHCp6SxH8IN2/IBLTHNfPKFUY2AeHhVr
RuKvTWLKaG8uPbVA3GNLpQ6gf88B3op4ntSLMIdHCFV29Sa7EoH85C792fH7N1v5J2JbLiDZzxgK
9qztiG4Dlfjd0OxmPpgYqqEAe7ZPoU+e3pSVOqaTeo2HwrroSZ6aZfu0qm1JO8O7o3GSH0kO5qmS
zhHDVh/7WXBc+uVTreV9l22/GgSqVt9yajjiHeQ2S+Ycmt4AT6hNi7FJvXpSPIy26vlgzANF51/o
VkeSttq86walKTQf58eaIyMG52az6vM2CXkxrT6c40UBprZdsaada8svNumkcVUCR5S2x8XiTQfL
3q49d6ZXAyNKriLUhIrAa+r6THQPS92tSegZe7seREKd+duw+hfHATi2Jvlb29yf3P9MZ5N7JLB4
hxgH0YTXuLFRel99zth49e0vTPYMrGOdoFa4M8ol3QCaL5qrHC+sHjhu6WWjqvRIDFq5N+Y5SPPF
NtKQQawt1HSUE2Cl0mFJxJf+6PMmghtm24xq2MlZultSOPk+JIgwLlxBLcQ88LdWdr+zrGq3jtP4
GDHM77ZIXTCU5Lt6XUVarJLHhQQHJoVanxH3hInM60sjG25r7SPnkqGTahbJxvAnjr6FhzDrgP3D
GtDYgqplMW2vs+l9gA7/lgP95pNrx6Hd0ja/bYkn5MK8XPZpVaznGcg8hqgdLpWc9ovDRD938mTV
4R4a8tPtAN9M9CFJlG0t+3IgOQoqO9nqDmh98N7qYZhjKmm/OkZpHMgpVGkYqBTmmFpY3f4MuvFk
5Por904T27Xw0nGSM2dxq2KiAK8yCu5Kl8W74gjjFRh/5IZkXO2XdzVH7yLznNSTMnXb+gn+nnXK
NKlgR0hRR73DoqfAtWX1tpTOu5iji5/XL4ph1dbZuRTFCfaruRh5cE9ZcnMcwulAeTGOmWmiMHe6
V6M7xPh595Np9hyM3qe21oWsn+BOT2S35cb7OjQtYGU7Hzw1nom/uLe66VOug97XW8nt1GTZjqf+
xnIACTuzxa+8sL/lufwWuvn3oqg+y7mYkqHm2qFsh15IDiPA1IQI6aTLxw+rwurvtT8wW8EkSOeu
HuSX0G3SaG6wwy3qNBjBa6WaR68uWKLHrzIUDzZn2uaWMoavSJtZC/6/R0aJzNh5xnQ/ZoxIxeo8
jk7ztR9NAkH4FTCRfw9n48cgnCUe7XE/d+U9CMNnFzbl3nKi9X2VdJnTi0ked23IPEh8w7uBs7p/
L8dMJv2yfGW/KVMQ8LOVj+ZxDrQN0qmwqEcLZJhSn0gTzFQW8rkw/XcY/ypdNONKxaJJ3+E4p2Jo
H+XkPUNzlHvKbO+UIGiwLc92sRzNPvgsI6I01yIiwTNoxN5ui++6G1/MNguhWSgmyWX/qymr+1LM
Kp4BPZIxYysyoHLvmmp67u35KjeS8u3OeGpldFIZE4XTbsyLkfvuedWeRAwPvNiA8bsdDBwBjR/c
NaX3XJNV7Gbrcwu57aFnTmEGd6bezq1pxsKyj4YPbCtLoIh5PtYsGQReHmXBJASY/TPCVHAsC/iH
RlWH9SbLF4ijkhFmLR5HyXAeqjcdhIfamu5DW58ydwtSt+BVsz3dH1APUIjidU+ZqqO4GXWqbit6
sXVGUhqMvWF4h/9ogyWdn0XJ1MelzRplnOqxep90YVwsnpUt9HTiQmJo7aRjT95hWT+qNWcYmN4j
bzssY7VXfvtEtG2a0bWFo72ASWvgjDJnr4leAY3Wj/1o72mz+Byn3k07zb/HhfnuYxtPw1XDUSLX
GbuzM9Z0l6ux5CwHwG4jIqZGORavGCMpycngE4vI2AUswsbkH0PX2Pte/lbN/osjrT3Hw47Abkq4
3T36pHNeLUdXLL88FFdLyx+uY3QnZX51anpOo0KkjFmkvOaqQMnj3y+zlUZldITcu5GCKq06bniG
zRPtgfJhg6faDRMJHl0RbYnR81vJK19hDi9OojfNdGuiz2DUJ56N4zjS6yvCLNGyOWhh/CyH9rcH
OZHkejpWGU4ukzZH6oJBykg8PYwjoRaTMafZ4KX2VqfYUcUOfvhSL9ZD1vI7xEB1HEBD0nbOtngx
ip855p09KjF7P7XIFUqWO6N7MztvYchmE9FRfjANE2q8cD7CrDv74fDeBc2xUu3BapsoHbR1bUJJ
GVBh7OchnJMts/dC9OgqXEPzbjF5csny1FpZ7FbGS8Pn9eoFXXFxNnkMm/mCoIS8w2I7GUtXH7W7
Pm3ZcB8o55ue1S4o1gL8h6NId2R4MH4cSyDRfcZzJEZEwEaRXdzes5Jq8MjG8H7Dxz82qu7QepgV
u+FwAVd7axwf8VBeHTVuqEPpiCdhcV+t03kFaYk9aj7kCHPmzisKrOjBXPXX2zYYodeKhtyLrWCM
g7C+M2d54EX6CWP12GTDbpi9e6vXV4qmk4k6OmeUe3YNCtbXLm5MhJSod4JhehyUOSaNVRwcd3km
JDOLtVOkoWq/QVI+B6t+Hct82Bda3ivbMQ7SixKjag8E7R9Z8J14i6o7fNU/4e6Bk0txJFudUFbd
7ta823NCfynqYGeMy5O4sZOQafcoXz56bW5JztSW9cEGpNGGwDnEc1Y9kk5wcESEi0dWsU3UfVR6
eeL49aPpCS64snX21cyWQIx6Sc5mtl1y7ThH0wrfthvPqMKP2pb60MnWTetOvsxm810HLACNeKvM
4WBY/dNmqpd5hEzMpP/AbHvtCHdIzLaqXwoZNTuTDPz90LG5Vgsftt39hmPb4oyYL7l2OrEccZB2
L5FIifrgyGo8FNp10tZhp27LhWU7Mrf9yiuG1KRYXsTqjpTZrh8rp88jqkIryf32HplySbed1d42
/g/Av/nU0UC/E3L0fqJZeaomtBPl2ILWZvPClmfJF8SYd0Vp1QffzH9J3xievIjtqbcFwrGtvFhy
meIyyD4nGn1gvipjTdRmtU+uI6a3wbKQs6KXiL3GPJsIFNNyNp6M1nDiaq43Lkuas0uqQ5OWWvfP
xdimE1RqkXhl+6XM5vZedH1zHbuO19xkQ/ZGBtGGor4FbLTL6ocReRBg6TgerSUgkNBSd3bUGnf+
0KUmm+/D5gbDi0eP5uU/zNDlBsub7GG2vBNaqEPYO7sidItk4XBO22ZkBjARG2VzfRm2wYrR582n
0fOKuK7ZToMt/5gmJnCzNd4z5etP2/Orr1XZC9Z4/zLp+l03Wb8XFZc0t+5PQxkPUxGqhH4ZqtD6
7ZD32XYglQweV/W/1tHbdY66uCXDHAuzTYhslyelmX1Zu/4+H9VNJeHsO7NNiW9+AnCQR20WFozo
aPB9h+RGtzNQlveRZcYP/s47FZVpPqk2CarwosuIiWL+BsD0AyliwR0J5oDM6bW2px0PVp5UTXT2
nOyFE+Yxd40DleBnO5v1yd6G6Knt2UvDggAraH/90+DJP2zbHD5ZG6Q4FR6fuTSDJJQIESwj3/lt
MMT0yP9GvTgmZun6j0DOv4wBSEn50gBGdoofmVUsO2oZr3k0/KUr074uwfBMB8Y9zymjsN7qwzDB
TxO/m/yHWGCGoz7PH9jWEfyapcGlWfk2jzRtB3+lyP6mvv8Xbfn/9hr82ZHw/yeLCun5X7Oo90Wb
LcW3/3HUxX/CpPKlf2NSzeAPwmrMW18CMIf7T0yq6f6BQwvnA7wiJvxbZuHfmFQn+oOuiAAjHGYA
MjK8f7IBeH/gboXdg5L8i6vA+neY1D+ncNBoR5ibRykxJX1wm3/uR20D49aHTdqlHFxLAmq69mG0
feeyqoYTx3KmL4uw+SdlLhexwpoEWgfnyBk8Nkp3Hc4EM5n3hRPlT0Bolr5beiLTiSicjtYEcfhP
H/F/QsdikfhXNvb2DVNvQbnBLSLBtP7y5//E/cKHKIBLB97HMLo7lPzlC8JiA1W4P7+HPUCiUwn/
qagGls0KbdtnAYt5tRfBaxuOVG4rO7wMnT3fD2Yg/FiIZvpq9mtwVW7WXDpPqouTTUOcZaNxmubK
uPq9UEeChsZHJ9uaZBqX/mR1zvqh6MZ6sDMMb6W5OYduKnDPB4073TnV3ByJ+QRqxLr5OYaWfNBb
jz9UlHOC4MbdcxmWp9ppGJEs09+3yDd/2lPQIyu35HiaOVMug9nBSrl088ARd83JRkUUG1C5+7Hx
bsyh1zT3YVu6Dodb013B1be4xGUbM181b5gUZoTR4Y/FaLfnzVr707i520UV3vBKUydI/KTsSyMK
7+xRsn0TycOv4mnbAf8C+3R1mEwick4szc4uy+vy3nFKi8FBFU9BFsjH1UW2RUV8lZawB6y4YbTr
mwkEolkbDnxk/2tpMaXnU5i6vUllWFUVqdnn4bGZh0MV4ryU9RylYETu0SdgKXFL/hJfSnltAcVO
t1v2XKqoRaGmlxRh7bxrjUGkSg5oeGzHurJjI2uCdpYxn0b7grM82Ofw9cdS+HPaiWV04mZFg+qu
wGHOcEvGGju5Q0acIepvPZhLT56c0WhStpz8sa/NiXUpNGIObv6rnteLOQUeepjFSjInms7zgG49
h2198kGeLiLvskuEmOhhyHvrESou/NHYtMC5fWgkdWVFP1Vte8dSzV7aRK04O4ZlPZaeGtLa29hJ
DTouTCGhP2ba0i64/JEPZTqsbthY/WaaVbdzDdd+8Y1cPvqZH770M7ozJweCrdza3mJrBogPXC0f
AfCjq5UFxo+wC8KjqfN5TsNRTCmQDUmlrWq7w9SZ4X3BwLckGdjNS4lO9zy3LZaNCFZXTowpMPLM
xxUzwaCR02+l3yHOLhSlKS7EIPWBfMhjeNNZKztt9UyBjltvR8APD7h4xtHRaju4IBjfQKiC+XuD
IOLi9NB1cs1gPpomezacQO/05AC+dNI9AL0Or6MsNE4j6wYCshajCGmvaNrVeY7mlaSXKnjFU148
MrSwhxmTvVPb7QWxwhuKnLvDJZAaJswMwvxgdNO0R64dnk1v1PtR9sWFMPp51yEmTTzptZAUSwSb
j0zhgSAO9gung+0twozf/LZeR9a8NEOrXNNhjhZWLvX2YLqz9RxIIz93JHGeKhX6/Ah2M9wVedE9
eE69+Ts9i+7ZbdgoEf0Cmtmsq3FjuayLht/kaYdCM9VQzWk9+ObBqzfz1aRz+RtCOffMDe/8dJZ8
ebn1xzxNtDh+MxlMIPgB2b7jtgxOEd6Pq+AlOy7G7D+36FJgZXkJ1ia091FQu/d+E4LTZk5/31ZD
e1aBaM/jbAFSGAU4Au/RKybe6qu2u7U+tgUNU2GpkDgOo76b+OH3uIiqlHqjJQHdE9/Wedp2VS/9
51xoFryRpsUvohhIbepFVj5mqCtToYzwXUZK3I+UgL0EfDIspgSSrHG/rCgEHADiz9Dom1+Fr6pE
eIW/AcCpsgfAaQYWpUairfFL/4tlZ91u2MwGQbl9C/OqPU1lSuvvVmNxTiBB9fMGGq3YbkfULj2L
wFdRDlZ35NNrjrkrqn20rOOpceaKTXRagISb0u3oGBL9aTUjca+sFl+2dnPeyMZVDeAlGtnEXpYb
EjtvOKOUN+/mYpi/IwsdkpyzbGcxxoeEQWCoge6cnyykves+t418TzBx9atXMti3WMrSoS6BnkZU
+9Bk0bCry+Em7AiE98KW4z13WlYPFqfleS2n8GMrPP91NEUBC2uUIUJB1LTPo+NsTJJDc8nCKf+I
RtUeDcdgVF4oco8hYZpfVq7nMVad2+bHvHKa9uzIefvBSeJ+eEqjAjCNrnxy56CdU9qa24sYgVPU
GE7tm+c1YX0WdlB5ccM5ZJ68bNVvYxt0w6FHKWkntZrWb57dhykOvCH7sB3MYOdqxHtyr/Jy6OMI
Aq+8BBVZX3eqCbvspCpUpNC5a+Be7bJTXSrzKPix6Tp45tWZDwhKhmRDq/iAyn8EjKMaMeRGwlg4
EtzKkdQF0k4WL5qt2DZsABWnp8DYo2Nwz07Wf4iwtt8W08yvdmV3TTxGxY0tDCaATbiNd0QvkOmO
WMdzV0PWDZvoradqHrLjgmZ4Pq9LUAQ7t8zR51i8hR22wKg7TlWmjv46ydRRvfsipzZ6V21pHBsc
BElv2OK2nE57Iy8ROJvGRt7ROnR+GghTA/khsT6aRSR4s0R7XZhSdCoM1z/3KFjxBgWGTnBxlVdd
KKozG99bzH2nIveqMT1eWi23IxLSuk9Wnd9iI6eug/HG/cVl5unYHrCWxa6eh1O05sBObjBn8aA8
dV+JSrzlTlM9heMCllC67niyLcx4CDR78aVgJTM5zlyoJN9o1icNt7wz6Zb4NmBK/11nZRfs+nxF
jMStZrZQJvQrYCFUTbdfII6LI3sGMoPKy/Lr6vH1cTHdRLvrClJgznP31RWG0UBjhSs39Rptz4i8
/cuMXFXukbDzDZiCH0Yici9jVTtAcAbcHlhFFMwXWiOG5WCNYfbdkpBXx6qey76LN1Gv+WXDnpNf
mT9Nb19Z9YSDFe/KiPiiFuaXDunMW5/l80/QcfXD6YbpDm0w+eSFD7vZIi2npTWToR+7TVCdRe91
r8p3lLsLw9E+kFxVNnGuQCiVv/VVXNEHffX16mRo2pyJby7LDrk2QxHXtBs/EtwoDr5h9PdyCLIj
QjMMUVPdHUPe4F+rKCEW5Gw7H2vRACJ24YsV8suO1qKzY65FcqM9s7WKJGCght6XxAv5ne+kLpk3
93ao4SSCTISfueP4z1WWZcc+mMQdrTiSX36JB1Rsw5ySNM8aPot5+lJIUd63Uz9+c4LMreD9Av7+
iL8kcVdbf6rF82Va9Rb17RZJDs8VOSr8sgdJI1G3YCWp7KvdF9OrdhD+dZD+F4Pz4qorlDmlbln6
8ftGF6OGjGr62v85hdF2XSHSIBMmWbpgUtJ+DioNtRZYfEyg+REygbmsr5HUnKZWVB5GFyZgi6Li
YSiK7N6oivKMClF9qB5TX+oZ3fbIsZ/97IxCoQSLxksWifxltgznoO282lGgGR6WcO0fdNEw6NR+
Wa0Jk/R0LSYZXfXY+Dtj6utzMDjGBcA5fFyQuTyL3uYN6vmk3zAD2s9EDdrf/3KELXbYpQqJ30MY
LjrdWt+NUgtPC1nzoxMlS1VE96oPG55EH3OaG/YWKrqg3C92hqtxDVbn0PTWdBkLa3wMMawmo5j7
EulDZJ6Egvbrs7reKx14l7AR9uvWIeeWW9jfRz5t7Vag8BE7W+vAhbb0tQ6e2tVNBJeNQ+pg1Xb2
nWKs8IElzzyYwxQ8rBzBVAtIosO4I0lAgJLfz+WCQaGqp70MRHdh/BuYvut1v9ERcJC68U9ma9sx
QSXDvDeCQUAkCKj8XCGrgD29FkVnfeu2ctx1Hfdi05rNbm3m+tPIaVaGWAvefW/Iv4qNb6REArqz
ii78VStr/NRV35+besuO0Lv2jtp7ibLMYO52R0p68Lns3LmQd03jVPvQqVxYn2jCvaDqXyZMO7IG
1f5y5giBTd1gmLWmYkCgoZq0GsZSYu7w5am+yYxw3TTnLgQjX8txM9lYoJBnH6w976NyRxspNQR1
EaK/g3OON1bBQ+1KHsW+3FIty/ow6zU4oYMwTy6L/YfbbfMeE8H2tQw9JHXa91JnMf1ENbauQK09
M1l5RRJiHaxHspY4TnKvNmO3LLM7O5iQFFRe1w8AyDh6e6tAhCPyMGMP6Np3Q3jls+ENy/em5voj
GKLGgerR1oakoTqJIsuwvULq/GWj/rfQm7viBxrN7vf457CIf1HB/xcYz39LETwLM4rtf8IWbqkV
/5Li8D+r4VvxP5L8zzr4v3/lX9Gb0PwDJZbv+DRK3DL9I3Cdv+rgg+APkvft2x+CSHj84z/QG++P
W6ICEA0Zt3/5w3/o4Ml38DGaEl2MSt/1iX74N3Twf83m+oc23eCxC1y+L/emWf8nFESskK9NxIpS
bkq+Lo1ojhvkjQkga6BSA123kfa6UMSJKLvsIWrn/hp4WfVTlRiM91FO4kvquApQsqFsOoeWG4Pn
pS2mDrrAmX6UnrGcoXncc93kmutTuwkOePulcYT56qL6fDI4VTiq4dtnG7piQP2WuDWg7WQuLTxQ
vUbHYHbL3yugyq7CfrbPLULr95NW9KJnrNk/TA0leTBRttgAItgJ46aatwtztPO7DSNO87rKU6+r
oL+LuWEaDw1D/rCrwfxsMk1mQzc3GHcldsn3xi2zt15Z/FtZpKonfvziSc2T/DIbhWUnRWGp09oO
FRFI2TS/5UjKeaPn5STx39b0PAbmW4h/fo0jn9FqN1Ox9Imr2X8uLaicnjaHNDQnb79scrmgABwe
6zwsYHW9slzT3LGM99KpxmvZ5oohX/XjwbebdtfM2OWTdTAXG6FbV3yJsiD7kncb5rsSxj9FhBEm
lnbER9aI5dWbupmr0R2FFYNch0kgdHjX9QpbXyCnAJVhW60uCH4TQafKyHlYaykF3etlu7CtK2OO
C38wzMuM1rsA+5CduysnyAR8dVvwy1XouBORo7Jlw0LacvDpWbISI0KdHo+e6r9urewuFSDN0W+Y
PB9sIHUJKWLD+fnIiDGYougOMA9EAhOqmaFr1Rhgw2SgJaZMaLTbgBT5PMu0j5wG38TgiN9F2Qfr
GShE/EIO399vdbHhBiudjPZiBeyQwEKF5bHPg+XNCEeH52tFfzMwuP9iYl+XQ54X0weMYysQdy+4
bAN05vORgIHaOHq3oY7Yq67aTVpHXydfNNa17JblW1QaEcJc4VH4iydMjpn7k8VsehjH3FA77UDS
xYVexbVji9yXvExuAuown/hmyCjKSx86LZp8JN2GVbp9QnZL4CLzavD1Rri51sgk/iHf1vBXhF/f
Th2CEPLEWsb+SWLjP2H3QupSE7fwkptB9WbXMzkJodPps6dRpKdNvvghysJoejIMd/iY1a0PDQ/C
t1ZH7bgn0AO9QTGJaZdZg3+Da/qa35hVru+dlXvBUdXEI8RersNvOYAISn2JfPpiOzJ7CyzRFKlr
F1hNoyJr78FnWJLI4tgO4Aw62tv9ZK9fwond6qp7tOTp4Ej3Oyle6kaxT3qL+2Jks+c3ygYSLbNz
N8t+FrFjtCPqf68zP/x8atzdaLiq3oVkUORJN0dFE/dT5v2ORkI7HqxNeeJoUJpdHXBR8qD2Tf7W
WOwyCVoCw+Ap7gTGAY/6uec8lCg9Gdir57LP/dQ0imnCJ9PW56Yd0Iwsm3/lGSooIRBGlzR1APff
b1P1PZTYjfehRWhD3Hei+uXYnYetvnXSuWiHN6kwQmMNNxeN9MWul5QHerLiyRg6THRji87GCNbO
+Wvk1v+Dm/e1a/jPny/n/5YXLzckwUL/t4sXVIMzHvLkX1mTv3/h3/1neMmIBYceCbgvYa3+fu9a
JgQIsqZbih7MCdKEf9y79u1rbIxpcCd/+6O/+c/s8A/aWGw65SwiO4mJ/7fuXczbf6IhKLG04HQs
2/QcOjb+jyzL0EAXdhO70yKUdQ/CnJZv5jTZb/XGtZFTi7IPRsfd3Qy/cYUw40fbtFB0mAGgviN9
aILF0bFrifJInKjTx1u3eKQBRtxofrmZ+6Bb+ucCIuDsRbr4NkjPO5naNA7R4sodyNVyFaJt0izr
5GUljijN6yg6Wr1Xv2xIsi6233NZkA6jThgGUAbjLL0UtxquVTsgTryP1WnLg+51A5N9NLTrkTOw
KDMunbX/vQUlWvZi5NWYDS94R6WCUh86Ylh2LeE43wt73vxksfrsWOVj/hhtVc6u6qz3jT2aSOGF
8UwWw4TEXCMbNjv3gbUZtF2SW3awMiHel6zr3zo+6bNHaEbAfiPMY9A65TECp3gFRApe6jxvj1vm
+998zgSZloFpnodQB1+a4Ob351z5YQmi3jBp98H3wfMmoiu83H7KgZnop1t84B6P7GEa1ly+Y3yu
stl5/sauYfStEc+BV7x1Klh/QANYp6DrmdxDPIyI3LubABa335XPzDoKI/J2tY+3OMmKArwHX+uR
QNPucbb89chJnz1LjNGvZW6EaTMoeVUzoxfYjNouIpPioCaVp6orL7Y75/fdQgyKbisAqluQUtzP
03oJC8874zdfX8yBTJRpHeYL+cVkYkXKeN3GGRxp69aHzUI/38/1kIwNiopBQO+OrbvcufhqkboF
JRKearp4hSWwY4virkKbcph0q1O9AN3/L+rOrLltY1ujfyV13tuFuYGXUxXOIkVSsxS9oGRbxjzP
+PV3UbKcUHYcJ3LVzfFDKiVRINAAunfv/X1rq26cLWPloEx3NbgMMB+WnYONTW+6YaKOHc+ibWn5
iR/LcCYap77BRJCuWdeq22pA0DCgQl953Idm0piqycI9otNIQu9EJpl2UuOEX5gCqf1YGvV1kyOL
6fxMndaUsdkMFfQrsuEQTKNRKYAmlCwf2UhRbUryCxd0gRhD6oa/UMQQRCgxOhhIvR+sIIyZVwg/
2Pvb6Ncz0dgb1crkVO3KARWuJvOtT6Fgr5ZtdpKNMAUGNKFriGfDRIkc/oTiHu6w0t9qWh/c8Pgh
E7SR5lB0GelNW7ftSktMa6/EyEvbCIdlnlv9rsO0iAsnLBYk6NDftrDtxznNlL0lQClWds3Chphb
sXtuQ3FZ0I9A1RAa9hieEDBXJ7lVogjIY6L0HuM1IjU3L2aDbP1rXSX8mBnuQXYVx5kF9tcYrt2S
cuiklE2xoFBR3EJf8gGWUKhIkw7datyHp/hF07tarcUuSVys7IOITkcvFQvHrZBZ5YF1Rp+0jOpE
g8TSdsRFwLWt1KgABiRVe290idybbtvwfnUF2DUTqUlQFf3a08bgveIn/q6T5XArfWeAaeCBAAij
ypslKCZp0tj4RIGI49hJdPW0lo36aBgRVSXT8eN+oUcWLdxBj0TEUJ6ufJKGWa9MhXs21do2JpCk
WR+lO7IRIeL8Wc2ua5b2wlvaRJ6IxbUsxdflxpuRgs/UyDHK+Z7sT4izK/5vLLd4y2mkbpaquQnG
NPSQKwne+dxMWjR6obHuYU3JpjV+Sxokf3WC1gV1ha1diaR/7N3CmyaWCE7NAs8LZFgGD2E8opZK
EvVmTlJtfBrCbNK6bXAPoSJkAkYcOsVwoj4EKKLuHGq0V5imuKo6VMLTwG2gtmRNvCpK17ssO/IU
Jbu2W73uwlP0cPWefG50WddOeVm5h67mcUqp1yuK2pl4Vqfc9yMtzGZjp0YQt4Q+zDTXClucqFFz
H8QFU1uWM2tBOWjEIrZ6cBpdYO7zKix2fi/FmULIdhUEjnKLfn/4AIoLCkzDDTXmli2U5djkxPdh
P/gzBzrOzFPr4aZhzqCMNnjlJnIPm4Ua4WcCDnTtgkGxJyJyi4uoCboFqeNhEdPRaAt3qLxOCru6
RLUn76VnkdgiU3YWj3nOG+U1SrsojcTaRJ2R3jtOXi6HOtHJEZc+oDqIXjPaYmA083ABTRP8DCGv
l1MhmSzbdIQSWh/charv7golLNZu2Vv9xK0c55NSh+ZelxqRNoqvcEn1pJ3mkW3NulQoq5D8M2pe
3wuwoZr4Bt3a2rWiUdeRMO/Buk2yxHHmuk0ObmIqnfkbkgEoC7ET2aAoYrufKDrzzDiOZYIrSRQP
oWog2atAE9xFEC7AH0k7mhoB8+88ImRdqmCm9i46YXgGvdHvmFGqfQqlZckchCTHBuMVez7ukBIf
JJN6v4+qTvFwTobKedIGwVpLvCFfRqHSXtQ0cYvXuV0nchq2g3aLmqrHlxO37yEHpddA6fp1m/ft
nVcM5dxwhjagxXusBhNb8cRacQQkM8cugY/IqhmQ9gGVn8N8C1bUm3BrseGDsAyX15loXeGrkzhA
60n/svpmIPM5U2EnncGiYDMiutK+19u8PSkTv1jlAFXv40ohf1zGQXvJphBypN0W1xi2eED9oQXo
XJbga3Ml+uA44zAJsqa/CJssnQ2jZSPIwqlR4+cZjI1Q9OFuoI2dPYVzaJ21Ou6uUvOblStTbUfp
d/zUeboKhjA+16wKRRauSg6J9HxX94G2IojJ5lEYKDM/NLQPvAXttoSyskh61AYTCQf4PpGGNzPj
mhqXo/CudeV43WK+zkFwYfNKC3c0MVfo+QpzCYnQ3lXmWq8m85gGXvG0BBq5byLftCY6KoSFoYbW
mdJUypbgx56Rg4C5gcFWrmsRmXON/fMqa7J8BVCmPPUq4XzMO9xqPWLrja9H9lXmJfTtG42KsoqB
kIwIqNo6Rp7fUQEsdmOviJ3wDe2uLduAykWHu9TK60VcsiUyPRNyVluk+4BMFvl4zbwfFHu4p2pP
XRRawhKSVROctGy+byiP6PIgvbdX3qC1q8QF2DStUaZQqlDjuS6Ubnvob7SICk3sYYnV5BJy/zqk
0jBzRlfBaKQNdNGOVABBSnPdW6N1OWT+eCIDUzuNsf0tqCjo3VTRk/pOoIg5N/OqZ7bSKbFMyInz
A8ejtMe7WBJWDipxry4wVJVuLxeaDkNoKqzRIwtrhY/ghfAEsfnutyR+60diYnsL+S6fkSBFXFd0
1b6LqbfbfgpTwcgtey5pVrz21KTaV20OUifMy620rHBRY5yZJaJhcTEjHg0N4zSi//6mydOUimkp
0KcGXj/zo1BbqdZorwT8pUunD2wslAZdPT0zPW19UVAS0SnAhQqeWqdpr5Qac0AC0gbmcJ6j28dT
U+AaNpt+VVdJeeE17XDTR1xiFZu5shKomvmAjJjmQjNMVEzhto5oVMM1icxWSP09igt1R01qfJ/F
Guljech312PXzAq1iLGGpsOJmYX2KvOjkSQxHdLuTLbiJKCErm5jdGxLKulORV5Q01ZwlLB7VrXa
X7AA17uw98yz1vDaecVMNqW9VDkH5yKTideb6aKVarjA3WZRRK0lRPtRuP39MGTqpcPjs0ip2sAA
GyOxkmi+DxgyBD2GOLNSsbfHaDgVbes96uGQX9LTudoZUOc2OpIRdBnmrWmH4wnN371ro9K8uTPo
zqOhte6cPhe8SCTfdkabFtsU9CId+Qy5Qtk4ImJVLST5ZjyTRazMvCTDuBcA2AlTrT6xEVXPWeSU
CQyC4cQxgvwCBQtWU1sq2nsP7PI2RpfdD1GK0ikzw0mT6mQNHIpiSgyOB8NMSxmSJp4I7gN9nlgF
ZrmmSraK0+8ahQD5gCLAbxMjH9WLYk2X5WyjsZGZ1t3YQGAbULIrprc0yImuAHlpVFsiYx2Q7rql
upZtka6bC88K1B3UwegKy9jHMUQdRqnYB5auacxfKMaywHWm7BvQQwzxeyH0cNmYXrH0SO9NIxvD
KGhFbQaxJZ2WrMKzUg31mWwpwHdmYSBNqORaNKHYSLM5eHPxzWqOl1wICUy2iF3nPAHBM3fUplo0
YdXM6R7bTfAi5TfMR5/oO1N9qj2qLx2p8Gmlt9rUbomJWpEXhHOxXNZ5+zBm0XXgVqjXIPcuCq2U
i4LWEhPfxkhsFgPy9ZYyuu4TCbqwkxZCi+gi62ew84TlGu8LXB2kjlVqtV3qbfQksAifm+LaypJq
1dWNuWOZ5O8abHedXprvxVj116g1CDPbsSM0oJt7wKbiYtBl9zC6JvJZWDY4AKVNYJ+G246pDvVO
lw83raa1G7xA7sIOU2+nm145az212WG7S/bwavHHZrQiqEm2LzujqPd0ypAPBbHDjEgbwV3B/lpX
2m6Gzi88I+lvbcCPRKxTbkYcwQikU5IRxpnr2UR6Q+cuWxCWySTpchwQsnKQDWC0oFpuoM/q3DV7
CWeiFAg2pKP4J1XlFMtCL+WtkwQFw6+pC6dym60a6/3CZo7YFjhXFk4ydFtB2+Yrw6s8FhVT7rpI
dwv2OgkC+NIO7mqnFVeh5tNNrAc+e8L2BamkqXjr3mG9jgjs5mWFoBgQR7H11QpDXQoj5cIru3yK
lC5cusrQ3eFYhk0AoHoWQYRCXE85EBlCr+8B4AW3ehB7yzxz7JvUEMUu1zPnIWqiCL0iIggsMXKL
CsM5FTo4Y6RJI0x7w/qkFgpqftKNLJqBhgoK+issLNQxqXSnhGTWpk8HbWn7nTeDZjt8MPy62GV1
Q/KyAVvM+5JR8EWCdF3VuXqSxHj9CWLLCxfRNenR0A8vRVjYpDCpHjJbdtuRtPLebrzm0nFSnXmV
BnJ3VKedM/xx+QI8VbHHuw2mEa9Ui+CryYXPbgpjetlXCz2lyh8kaPKGqLKmCASThWj1AC9MXYpb
9k18Epxqgt8OIcOsr1REa2qrb10kZ4u0aXDy2SKpTipNxwXhMpP0rS528J4l2XNS1Cc9AhrGgDJv
MFj5GrM8yAAn0RaAYIbTTq951hXWJyO18P5Esrw064o2a52ATeeQTCIzrnonCF3MK2FB+ZmUqYYF
vHCrdpE7NJaKXWt86OMwwp9rcy3qOCC/L2FBUo0J7+H7+o+pESi/GY5QPlIGKefkuI0VmgeVW+4V
c6IvMB9d2p0FHWiUSdwVUIvw223ylmmlHkuUjuOhH0mtFM2uLwbiK79G9p9oBnaowryRhPYPuqF3
px0uRdCYLVr43NOXSmsbDUaCg5DHhU9UzKk4kBkCU7sIYJRdpq6n0YoaoVsdhO2y6hwPa73d3rvI
R08oeiDHp2AiVuOAAmpCWSS5sYpAP21SxbgC+0D3iZHZW3SB3GBwiM9iShXXSmgOD56hg/Ic2QlS
RC+vSrIkWOn9kdW0KYZtRF9ldqaKg/Oqr5KD0bgNtiPx1xTPGNUgRQW0GCKQWB8gsRc2mX72RgbL
jFXorBctVelcG26DNpL4QpSIrSi+83kBtmWLlCO+hYNinQ44k5cQi8oz0Q502PXpVrwkuWSfyBqg
MlNT9UnJbHIlwrfFaWqb0IdrhA8+kvSJ23g2Mpas3/dNJe69QAVJneQkHqJayAXgQDrq5pqyQE/c
LnES90tzrJRlZVnZiTcgUAu8wdh6dC2+HQuVosPoHkAdWbQyq8xk/ocJRDRRRRsHLfsl5kq5lnhM
5m4VGewpS3PTOa5xZdvJYZ8DdDJEc3sOQTvC6pAHC7PQ/a3RWfKMDXGy0smZLlu3DxZtSYB1AFwv
K54pAIC1EV3bNfixCeXV7qMytMZeEv2cg8ekAj8aHqkkaJ4zopF6MYQdi7cfifPKd4vLtNbHs8oX
zVZJCIkmid/i0/YytreQKtx1bIHysGLUzHrnwiJnv0M2J0/6sxjYKfWtGNkujkJvLryovG/NvEQQ
Cci8SGOMacpY5AdF6AET5Qf9eS0DdlU4/pHwDi6O+TIS1qoKNdoWRyjoTTEimrJsZsEAEZnWhMBC
xg6V9sG5Zxi+tCatHnYfkAP1SzxhTNzUE6FoGWG8chD1zaSStCeBAd8VI3dZXhvCH94neF7mWuQn
vwmlUh/jXsb3yqD7t6wKB3NnmYcfwhy2Y+xZEEHYgwG0KHEfQxxpw01exum2HdT8Fr7tOItErG1Q
fYOEURWRnmu9QdVPmFE0LerB26quxHGHyxX9A+jOAzPBylosfqm46CzU4grp1jthMzdOMquxZqMt
yqm01H6lpcJY6cwdi064gzKPsrHG6RtCLEKy0qwH0i6fhrH9dJhAlnaJsgdzYMjdA25gQi67hnsq
KGZSfJtoY10vMfdqPK2+czWMPqSjCk0e5qggZndThRCqZlLPg0fkpCDF4qzUP8WqjDdWF5DI83yc
Z4q0lPPUa7OF7fXOqWfHAvS82U0IGPq521bVOBl81z0NpOnvylBJr0CpVPPMFnCyTKscFyX7Cn+m
VomxlRBpwa+2FSGsNro3Oi0kWfZJulK8kPdmXehnDQbg+5bN33VEJrEGexDzYBskTy21NsxJZUfd
Tnaae6qXTyZVXRnO/THB1EmDLlIQgeuP53iii2yG8njY6YlkudKGrsexG/W0XuBGFSvUbfJGUQ+l
6ho1Lq4Hy98rESQk0dbJTc4mbzJQnd7mIdEP2kJvxjrCpkUtxBW6SOuyldaTTkbRca71ubgo6rqf
i6rpby11gLok+3rOi9jDFY58HNpVc6ENfXHX0iJhQ2W/X8d9Lc4qjM17H4LV1tFdVZnqWYh9gnBr
aSuoArpuCO5CxBMo7sjWncGidsSsbPPhY6TnJVnwOtfPKvS9az0L9D2VbnmGFiQnl0epf+JQYoSO
YuT+sgIBce4pukeCW5jdVVtb6qL3pVHTdiDjqc9d99ZQoHdVtSN3NFFQl0gcorlBQnmO1785UUCV
XSlGHex9HR+rgbQXt7DqW+zztU8q+a10mqV2fZnnJmIlCMOzwBWUXQqZY6RslPq5FeDfKhr+iRDn
SKzzv4SstGjXqmny2W31eST+TpeZi8fv9Kf5saYvlHNwXNqaadqmtDSkOT/SguZ75/rskPvcL+ep
C8tV9lUXmx/60ItA6DAkXx/o6Po+ZE0KAPjiEdbWEd/TeF2SfTrQU3ef7x0gfqAJUPORpje6BcDT
0aVKfff5339+iSnkfv61qujvpHkQIj2TR/8wMl+f8tf365995ujM/7S7kC51WuUcG/n+5OpfHeP3
q9eMd47U2MExuT394+k4unr1HVIvTPTO8zf9iy5fNc1DF8wjH+PfvXxde0e2zzBJC37z8lXnnUGR
nmD0q3f4n93ZH3lCfvDuK6Bq33r5yjsydHQQ02nJ9PTv1d3X3ll0R9Mc9atJ4//78lE7HHDAP/j2
/+nzr6vvmBwtW6Vn1LdGQOP5Vx0cmbb98mseuH/TW6By/974GGjWO0WiH7F1+c1BUFGEQgdGZvL5
90/f928ahOeHAaHq22YD551DwozW4Z+HgfZlf5wMAUTrjqS/JY33Dv/+fS+FYb59RcDVraBilKTI
Xq7yaBDUdxJGhKZpf2NB/IFn5UvEgHI5/vgUUASP1R/a9P3lB17Cia8P8HlGPbTkI144+tyhg9/z
kR+/dPT779F08fS2/+GXL2//09d8/vPP1/f1Nx9918tFvfxwFTyWD+UHf3j6xfD5LJ978f1KY5hj
+z3CgBdh2TfbDn559L93WNLcMNJfjnMYEPV5Avn9Ar/qZ/hDB14+pFVzfFwELC8/+OcnvGweUiwv
r0R1Gq16f9Kx++CXe//wJS/HexoUWHN08HzzoDQBDT6Ph4Wl9iec+uohSF/dRx3GyNtPefX4/vH4
ueNd/wn3cfUYHGaRw9N3PNJUVn7Cc716/Go4UDL+hOFoXg+HYRyYFW99Mih9vLp9z1P3W4+7Pozv
qxfxOU7+KUfujx8NjvwTHrlDYfB4SjIxdr99jE+Dhyx9LcdlF/wTXr9zDus/HA2GJqkpv/2kL/2H
h/R4mNmzG0Qib72BHDl9PZFy6EOn4p9x6NfnjMbtJxw4+HCYm18OdJia9ed9z1tP+Sp4/1gfHVdH
jvvyg3++Xt0FdCDhHfzlGhxj+XK8pxOnrP8Txvq3Jn01dXzOA7x1RO79x69mZ3CbP2NR+evGwl9i
r38WfUweA/q+HC8sX/YEbx2Y73eVeeOZ/zVs6Y1fcHjtX89Vv2+e3zo2f2k2fOPZ/5Wn4o2Hv3oI
uuPpRf09Z/vWsVntd8tfNof/XP568ceZ4Js52bd+2/bX6a/7b30TGK7jBuTf/6ZvbWW+ZDy+3uC8
JLS+9WfHm7fDJz7Ejw/lf/8PAAD//w==</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Count by province</a:t>
            </a:r>
            <a:r>
              <a:rPr lang="th-TH" sz="1400" b="0" i="0" u="none" strike="noStrike" baseline="0">
                <a:solidFill>
                  <a:srgbClr val="000000">
                    <a:lumMod val="65000"/>
                    <a:lumOff val="35000"/>
                  </a:srgbClr>
                </a:solidFill>
                <a:latin typeface="Arial"/>
                <a:cs typeface="Arial"/>
              </a:rPr>
              <a:t> </a:t>
            </a:r>
            <a:r>
              <a:rPr lang="en-US" sz="1400" b="0" i="0" u="none" strike="noStrike" baseline="0">
                <a:solidFill>
                  <a:srgbClr val="000000">
                    <a:lumMod val="65000"/>
                    <a:lumOff val="35000"/>
                  </a:srgbClr>
                </a:solidFill>
                <a:latin typeface="Arial"/>
                <a:cs typeface="Arial"/>
              </a:rPr>
              <a:t>in China.</a:t>
            </a:r>
          </a:p>
        </cx:rich>
      </cx:tx>
    </cx:title>
    <cx:plotArea>
      <cx:plotAreaRegion>
        <cx:series layoutId="regionMap" uniqueId="{E2E2061A-805C-4F86-80DA-ACB2E59C8592}">
          <cx:tx>
            <cx:txData>
              <cx:f>_xlchart.v5.10</cx:f>
              <cx:v>Count</cx:v>
            </cx:txData>
          </cx:tx>
          <cx:dataLabels>
            <cx:visibility seriesName="0" categoryName="1" value="1"/>
            <cx:separator>, </cx:separator>
          </cx:dataLabels>
          <cx:dataId val="0"/>
          <cx:layoutPr>
            <cx:geography cultureLanguage="en-US" cultureRegion="TH" attribution="Powered by Bing">
              <cx:geoCache provider="{E9337A44-BEBE-4D9F-B70C-5C5E7DAFC167}">
                <cx:binary>1Hpbc9w4kvVf6fDz0o0bCWBiZh5IFqtUKpVult32C0MtyyBAgiBI8Prrv1S322t7PJeNnfhiRy+K
IgkykZnIPHky//y0/OmpeX7sf1ps0w5/elr+8qoKofvTzz8PT9WzfRxeW/3Uu8F9Cq+fnP3Zffqk
n55//tg/zrpVPxOE2c9P1WMfnpdXf/0zvE09u5N7egzatbfjc7/ePQ9jE4Z/cO+Ht356/Gh1m+sh
9Pop4L+8uq8eW1U96lc/PbdBh/XN2j3/5dU3T7366efv3/U33/2pAdHC+BHWUvwaCZIInMTy979X
PzWuVZ9vY4JfMywpokL8cfv3T58fLSz/VwT6TZzHjx/752GAHf32/+uV34j/9Y0nN7bhRXkK9PiX
V1ml28dXP+nBZb/fyNzLDrLzb1v++Vu1//XP310AJXx35SvLfK+xf3brbwzzfmzbx/bfZxbCXktO
wCSIot/+8LdmQWAWIQhiMvnjo78b5J8L8mNz/LHuO2P8cfk/yBT3+qka/522oOh1QmKSYIp+eEQQ
eZ1IjojEYKRvDsc/l+THxviyhe+s8eX6/2Fz/Fi0r8PVN0/8T8NV8jqOJeVYsh/bgr7mMaVM0m9N
8Tl2/H0xfmyIz8u+kfj/diA6asgQw/jH7v8NCYK8lknCYk75DyMRlq8ZjzmOE/bHR3+PRP+CJD9W
+peF33n/l+v/QeYoRgMG+UMx/3trkOQ14hwjQfkP/R/z11IkOEHk8/0/Pv27Tf65OD82yR/rvrPI
H5f/gwySPmsDmO0PtfzvLULla4m4QAn9bBDxbabGyWsqeSwown8k8q9zxL8gz49N8mXhdzb5cv0/
yCiH8d8LnvjrBCVCchr/OGTh1xxTTgj5Lkv8Uzl+bIrPy74zxOer/z/N8PcB7pcSIH8Mj7vfaoev
MO4/vvvbpqGi+W7pPypBfvfwi49/efUCmuKvkvzLS74BSftRb5X7krC+WvP8OAR4AZKvY8kF5zEi
jGEGIGt+/v0OBTsTlCSIIUQlAijcuj5Uf3lF5GtCkBSSEE4AKhDy6qfBjb/dYq8TLKiQmMiEioST
LyXbjWtW5dov2vj8+6d2tDdOt2EAaWIqX/3U/f7gi6xc4JglEhAHYBKeSPSCPLqnxzsIMi/P/1fd
9xSNi5+Pct6avRc9OYWVkwdcUjfuOyYbnQ5RUx3bUM6Pzozru45xr27CWLKsw0t74tFMXFpFgl4J
GqRKA1mrR0dFu+6qbanOA175VaSmJs5m3OED0iPLSD/Vh8RvZZEMyl9NtnZXQQt92XMXdRnIxUO2
GMZZRns5X9cumGO1oOVZUCXf9i1b3qxE8Gdh1fAexd6TtMKVv2zquTrGURsVsG9yqpIornZ97yeT
kXjVb3wf8JlogCGpGAK+xX3DmszXsF3BEd67TYs+Zbpv67xct7pJN5f4XT/XUZvWydK5VEku760x
0SPrGYtSR2p9IaQTR9Piqk63JKmvOVO2SXtdN3lDp/iW64iqlHZgqpQa4esLbVqzT+yCVbouLsSp
7Zgx6aTYDEpUY3mHE779qkDfp8lUQ5xNXUmnlNIoUqmbx9lnZJH0lzCR6M2QrOjjUtflmcdd0+We
EX4ScrRHV87J5aDqTzhhywl53POU8zomqTMGVWnbGrzm3MzTyYIbpC3p7G6klh1qXrMH5mf9sIwL
eyNR5FQaT0lz1w4qOZtRJ89dGZcXQ0Obyz4E26VkifzDxicT0rKe1cUyYv5mcws+Uz+Jw8YWWmZR
Y3idc9JuRcx7dYka3T8qplySrVG8oZT1/XwimIRsYKi+oGNb3Wh46mS6ZCtmLatbVa7RbvVbaAps
5uhWVnbLlmlTlyRM+mi2ih3iaZlv65HTyza0fJfgnmRGd+MvOOjlMbSYFNIIuqPO9LvEufqB2LDl
pB+G+3IYNpMN6zh+6CaxHAmNtvcRmXXRi1lltSsxkCqlOLSqpUU3bfVO6FVuqaVxczFRtmZd8PpK
hCDOi0btodGdOvvKT0XsynXXNrhe005bfd+JYPfaj8uBrmVCslKLMjNs9oXzSt00ch7Stll0irQK
J8qdekK+V8dmSdYL1Yw6S0rWf0hIU+eJD1GG14ndy8oveRtN5WmzZLnopZVPw4zU3kZbmTkV8G4p
O3SNiVrfL/0mXBYaLzOGtbmdGicfF92hHeVUH2wTlaeBePG4RIn4RSakVmnZGncUg9zGbB21nVOi
I/RYL2i+XESpLhhJ2tsKR5yk1G2uTbeyqj+MMeYpsnV5qvSG3tXNXB56wcwT71ue4oDkfu4EfVhD
p2DHRJenWdfoSaxoypdp4JdJSLYHniTAtSR+LFQY6qztQtykLkH2V7ei8VoLOV1sVLN9h+bpLJwz
+6Wa5S8z39iB1tF8HsOQ5Ku2pU2tozTTW4/SpsfJW6vW7SlecN9nfETS5DGLyY5Upb/0GpVzKiKa
8NSs1VhsDahnJVPyiXSrulu7Fmcdcvx+JkicWyl4MXlBXdrx0BdoWofU9lzfRIh7ndJYiAMfsL31
BMdZPBt0DN62RcQSeiks8cehirfnjbXzo/B43EfTzCAQRfpqLuWcT82gfxWTjE+Uxi71o42ytZJ1
RlyZvG+T0R5w0o1NOjPUHWrULgXxKuSTHqN8WTkq5pHQQg8sZHOwHJKJwVceJ8uhrQ2+6ehCd5KZ
5oPrZ5JHURKf4oas+7HHw2Gce1l4SuylHOMqHyG8DWk0muRxlDW9anvVpQgF+dxagvJNK5x6g8yS
Ujk2Fw5H4m1Xz32mcT9c1QqiSjoNaHsQS5PkuEnGk3Vbm3dx6I4y1vGYdT3RbwZk6FU0eZ9K59lB
RBMu3NxF+0H49XGdGv8GC6wPcUtYwTrVPwRQYNo4VOVdpFZIX7D7AbzjBo2eZ4Lx5mJNWH+XDHRb
U70242WQGz8sCU0OXRcPHyo8+YJCxqlW1TYp931ZyM3zndNdk9vORvu6W8j16qzJS7fGN4lDc96i
MdnbfjIFLpkslFdLnyW+HC8nbMqsqZv3neNb2rN6Oxrc2ttmrt2ZL6S6r2Icf2j7ZLhZ3VpdICTw
GQxVFhOVPhcoNCdHVFkI4fuLkcv5anT1chWGpTouUeT2oNvqemOluEO9rvLEbuh6kD5R6cyrJOum
yVxPAF2uRq4mlUY+nj+VpUUZErX6gKpAHsa+ISHFWylP3C9yXyVVp7JoFVqnVm69SVVSsSmXfuAZ
uA09Q/Sw16EjOAuKo53eNv1ohrCNqRsnew5SLwe1VNU9dVGsUoU7atIq9lWGaQvKjnV/aRbj92Kg
1ZWZY3avlFF71lZtDs7KTyVK5DVfhw3Oz+aj3Rb387vBRsupM1o82MnYfdQmLQCOONJzqs3UNWk7
ryRFrBt4GquJ/upDV11tuIkK6hrxVKIluUVzt6SN9camSVcGugszb+8r1xmRjhD0fiFLM+O0NWh7
URcp06Rs5pz30t1PUyLeQaJq8pUHvZMu0h96Rqt3QZfbdT9ydJhXGs2pbBuaezWOB9mRdct4MLhJ
KfLxflZ1v/d9tV5Q1HV50lhUmGSrr4bKVIU3nr0zDrG9aoS9wSger2LZoz2a1Lzzw0zuwPHwXW9R
c1/bMdnFqu8MKInHeaeoyMdaNjkfq/KyTHj9i29RP6cuhrg7JJZezvNA99Es2zvU4W4+iLj173CF
tt0Ljjy0pYjysqzIrYs83Y0mtBcSbLOTnfbXrkKzLAjrxryTq/1EBr/tjKz73aKbtSAKT3Wqm1rf
arHZvDLTcLQe0hHkqT5rx/YFoW34sI2Ewblo6x2ZBlI4NLZ530byugy6PdQ1Wqq03DTdQSYNqfQc
1k2syfsFAeaYVL3vYmZyUg3tcZyxv8ZD7fKq9/Qujpzr07Jy9akZ12FHlDeFoesiCtJJfWpYWHcd
d/1DLVp5S8nqD908m7ekVPWbod3Ix0GtZqeTuGMpHIwSpyjB+BxaZ4a06juAalO3fKo3st1sUTdk
4yK7lOKqOrhRJB9JtJSHre7qwtsAsVezuQHPKinAXKLPTdRXmddizqbSdafGbp0FfynbnZaoxxnm
MaAFs6rb4CJAzBNf8wiZ9tRNACNsrbo1D3pYdoFU8SVxa3Q5zDXEIzzkG17fbXpd9g3jSGdLIuWp
gy1kouum+5EzUYQQTXvjtlinFRnLQ8LAfCkuN/6LMBi/l+26HiZk2BkDdMxDMq0pwNMqxzSZ95yO
8mzHyl6M8VKt6Sy7Ol9VPL3f1n4q+MD8Tq+1yDSg7Q/IV/aITVjvY02oTGux0o9bEvHDsLVhR+1Y
XtVd3B2cr+cryMXuzRoMwGs0zsKn1sx90SXrcmAt8QVABekvJjfiq6Qn1aFK9Hg9jBBPYjLWb0fS
dMe5F35XNYT+yjqhICDUtHzf2UA/WKPQ3ebw8iRFnRStKsOuN+10n6w4ulUTmQ9q8mVa22V9ZozJ
y7nTw160VZwF5Kp91/jWpNpvTQv5jvJjE3eoGHVff2Ax23YDHJ8zxH/6Pml7nFe6l4doi8LFAt7y
0dQxnL3YqkcmytmkCQbwz/uue1fVDf3QEsBqqUGq7XPGaHsd4dhcrGJQu1GOAPssnn81Mw3F1uH6
Vq0lyXU9kS1lw+Rvqxrhh9iF6VbERN7ZZKxd2mjHLtQM58uXPXtuEV+vfBUFlzW67W82rteLlTUx
zTyc8lPbj0kWD1DzjdUSD5AfmL0c52W6QRBxj6tMBoAGrb8cwZ8zJiw7lwuYu/Lg+OD9ic5UxaNL
kfTxTWw2VHRRa3i6uiXOXNvTLnU1NYewcIYzGS8r4CrV7Ldmkp+8im5FoGynq4EXdlvrnaVd9Sb2
mD/XUYOu7Dz6u80OtcnKdnFZTKcp9xAGiq4VAXy7ISbrnIW8N0/VRRI3EdQ5ce0uXGXZkXjk3hIz
ucO6rUNRa27zZozsRQiSn2OE26uhK8t3pg5tJjGLQz6HBBfDZJc3DETp0hD78hacfinUuro6XXw/
T+mkoy4fqSjPU0vxbYiCOLbOxucSSmcPaSRZPkpaSkBiOirPvqyWPkX14p6I5vXBDUJl0xgRCMyJ
XbNqbZpToO12XXEW3fBpXI5dE6YjG1b+Pl7YeNfHdVUIb5bLwJewYw1Uy/nElppByodaGFxiS/Y6
RsGmYVVweian8rASdbMQnZzAm0WK0WKvtzHur1jT1FfJNPqLxUZYpwIzcj2OsYKKANdLk9F1Xva8
DdilEkQ8M2Z6lwtr1pu5i6lP9QYxLK2c2m5ZLweUiZmUpyDq+VwhuU4pi6ZpzQa7NiHly9Y8QK9q
/BAPo7xCY4jOc6jKbOGN23POdRGTrXxbTUN1bpdJ+x0ZLLsaolFVuRTIb4WiZLoMgg67waD2DSje
nBWOxcm2rN/S2UF07NHGUiNilI3cJLsVj/Fum50rBj+h26pC/X0/W6gGvCIiZK2HUjFtXayfxbyQ
LU90w+osRKSEyqubQ5P6AYk3k5/JbugauZebknUaqnkoJLbrW9VZdDGX7XiSfVXvoPAp90k8fNJL
WO47z7qCV/N4WW9JnW9j2T/GrupMwZbGFSOK0UH3y5wvfT3sAedFxyTW4/1GQvhFwVE9T3Ub3a1L
66aUTPLF/fjQ1WmMK7ObKhtfUiTgaAPpmOTz5tsMjFSdOq7tlK7lEt1V00iythfxBzlye1Ulk7kc
BmSzaZ2bNhu3EtOXPaKsKqXal7DJ1LmpfmhHsY4pWaPtFzih6FnhAT/jCEJup3taNHKKf4UAjd4B
qwK0hkB2uigByeWtFfVh7Ls+hWgLlZst42U/UzM/zXpIkhQ1Tmd8EtsdBZxxgPNQHgJHJYCQtT2M
YiTHYAi6GOooOSylVScaukinUT95SEp92d6tAW01OPyaZGVYhQF7dPGeSTMd+hj7DxI3odDJQFLd
Uqiwg0n0frNOXpYRHdLZ8CiTunLpJMTDSHXyvrZ2K0YizLlHsjy6xfDnToX1WBJJr8ZZNr8GMs3X
1Mb4aowYK3qpQ506K7rzqsqhGNkwZ2yFN7O6bN4TI+OMK73MqVqG+SMPCJN0Cqx+qFnSxWlkbb3v
hetPc7nogkvh9hMO9gDa5zeJB4SMa+AkFB/rm5oAMIjbaMy5sPSo+pW96XoUX0ZDzfJprsaddUBT
xaYt71HA9WWlYsJT17U67wdXQ5ZrZDFVZbm3yYtLGcGu1GzCLkC1fYF9g/Zq88veTwrdaOi6FTNj
dlchAmSfxnMFPpZEH8qtVH3mRLztxtFvl9MKGslmmfSfWJD4rgTsfVTj2uzLaRVNnriov1m6qt07
6NWd5so37zqkzOXGV7KjpaEPETAoUwrUuPoVnp4LCvzPMbCpSkdfJZ9UNTdnZEp2UAiPLF/a5gXC
V9NjpcAuUKqvtkwH4AugWmz9bu67qmBQ++ySxUR9FjnUncFrVKZqPHf5Sz+kBbqOlbsIkGK6Rn13
DmqZUuVoNGVGhu2ilZI9titkxU2IEjC0aGmeAB7cmaGFM4vgqAhstqKsS3LBVhVdqlrZC7dSv68W
O+zLZUigAmNNGpcByDUWq61oPIv3hIax0NtKQBRLHiPK1FVPxXiGQRM1Z3Ss1C13hBwTMY8G8jnE
fUDv5dHGCCI4Nu6hVWt3HZCW5zppRbaNDTzH/LCrZ/PBWroVLUr6Ywwo/2BWUmYTttMe+Lv43ZjM
HIQx2xs8MZI2CYrvFHAHDw1kqFO3xuzSRA0D+1TNdR2p7deo7x1O13neztBw4u995GXeuWjYO+Tb
3E4NgfQxiP5WmlrRVEVy6rI2Wd2hci3LK9dUl6NYJKiCVNvVVPb67gW57+K+7s7EYZmk9dKTM+0s
zsXabntlCXlYlmF8jKwHmkB3cFhM0/KiL+s126aAIN0SDbEe9wE4UwAiNq1KYQpnAH16V8M5BKSv
IUqIR06bPhPS+APuEL6sp1lcVDRZzsZ21T4R7XxqF5FcohnZQs9QZJsxiY9RUPoaBPVDapIhfMRY
ojYng3GnmUbjoQPWHBLYou2FxkGC0rsSkk+Z3EXK9vDTcZS104JdDoSI+mSnhF9azFUh2w2wIpj7
uKk5KTCUDEUkcHmibl5oClk3XAD6n3ayZuJqHKYwpqZVdNotPmDAQovFqqgAWdK0pHGyb0tWZvWG
PJx5SG8fkRARzptNtvcJmlwH9JFXIishsTaFZX3bpXUVNW8ayeJzD4nuE551BPF+6Yc9BrLhriXt
/NABG1bEi+Dv/LiFsC/dbKYUxZOFbBUDQ+m9PMF7fE5XulwOuolOvkbJhRM42r0QpFCdiu2+RpWF
iNB4kVYdgLI0eLR9WMaa32Laj/Mu4rHJgUue990G9VqaLNycK+L8zRJt7btYt9F+G8YeyhdXDntG
wAcrO8RxuqxhBbpw4POVnwW6mLR2OwA8tJjWxt+Oi0GFVFF3u21tdCgbqM2WblbvN9M9rjR8Cn7p
UiObFWqAphkzAiwW4BUhOpxzTtndCKUBRJxNmzvFLXuPVSenbG4qnKQx18t13IfliBxpAVW23bWJ
N3Ft7FKf1mX2b8ayo/eionQF9y/HkCZQpbusNcv2SzM3ZQGF4fae+sXugw/kl0QN7WlVw9sFN7Qw
o31HzdZnTNVd0QLSu3Oy3niqBiQ95NKFr2kE/MTRhqXLguuBv6sEAyBYx/BQMmTGUnzcGtu9X5BM
nhgUDI+NrSeoapoXeJJs/BgHbAvIqVU2LVFZOGvHwjsZH5Vg6lwDZHugdKB5ABLkLDs/8pyA8Cfh
WnfHWaXedW3vP7bcWPD1kPDjTHrx3g9x61ICNFKdky0A6y4D9bekX0kFvZKye55muprMtpG/slaz
W6uoBV7fu30P1fkLVzrUaW9QBOwuMYdONpPNPB1dwQEuXcami9Ia6JyiIYiefNToLXPBm8vaGH7H
ddnsrI/kQzVuDQTP2IiHBptKZnHMh9slkK3JojGus0hCOyJdk2W9XtYOaDvf1VjtWIyFSm0L+Dat
uYRE5a1tQy5rbHYRM6JKK6Ba1T5UiL5tzdi+sTKWp3KOrE430SwQnFSY34VtskCgRvAotEsMz1u3
yCJwQu8WvNU27W208oJCti/TMNBepdDAgNIbssCliHiHU0PttqSCjv2YG83YfQtcUbuH0lQfgTrS
J1XT/mlK6vEiaOUPcvFNn/KxL5fdBqVrkxo3R3nktN5Z7JRPVdwuQFk6QPPgSYDNasBuXbqyaTnR
aZVL5sgW+7T3Ur0pA9tyY1X01i1d3GS9HfEFcM/xPe61u4DGz3oPZ2V+6IcVGhqy6lgWt3Z71KXU
F71dld0NPahCju0U50A21R99MphrTJ3KKkYoT7sJNe9jNAjADAQ/QGtw+RU6fvQMaGaBYnSooPSX
4dqPE37nk0q+rWj9AoWNaE9jEvU+9fO4HRh0qAoghYGEHkX9gJQKZ6AbK+hsEKD2RCfKfLZAm0G3
UlyV05zsICoFKNGkC2m3rsP1mnTqI9AMUBhu4EwU+gclymMydQdDt+igYcbm17HnUw5hBhWDEHts
WyCwZrOnFVgO+mzdRd/HQKfiCEcmhQKYFHNX+0KVY3PAvFSPqi2bC8qYBvpVQo+BJj3QPpTvvOrK
08gW+W7xGBj8pvG88ANFh0SMcJpY8HsoJaw4TAJ4YwVRLB+IlhCcBS4C04nN+ygQiAt+uAurFSCn
nt62Y42ySa/VwYoqHJXT/LytwDitkPaLikiVJROq9ltS+hzPnuUNiSF04FHlg+TdVYhs86npt3Dq
60ofWdwtoKvV/1JGsr7vhTIHbLy5MYmJjiVWRO3Curxw0ID53/dbC2iEQfHD6VztTNCjSyPAxh/L
gSqVQUZwyy7CTl/qiuMqXdceHeQ4dzfE1BUcgmmjzwba31kP6O1dEiVzvtV+ETm0RirgAgCwLhez
Q2DRJNreehpLl5mYiXvoi8TnJeLsdllk1O6gZKl1vk6VAO7IroWIxlal/wXJgta+ksvlyAe7Q8Ow
PiAIl3s3TXX21VDBjxr1MI32bZs+IQCa4JAQLKWgL2MEX7fpFYUGjBCQOoFCOnRQPH+a57af0g3m
tu8ZFnaPSgUhyi0EHGqIdm4t4xy7jau0I31zQ+du3SXlXHw9jvxZst9HCp5ct/ZaVZ8Hwb/8/Ov5
cdLtJ/fbgPJ/X30ZJP/vX/tn9zLDNXz/0MvMx5en4DufZ0Be5iy++fE3Qx9/Z6zj91H1v3PzX5z5
iGMG6v8yh/43Mx9fJvm+mhP5fc3nmQ+YOpfQXBccc8QwwjDZ8Xnm42WcKqEE5qlgigO67WDGzzMf
NH6NCRESMU7gfMPcyJeZD5jghQksxGVMhEAilux/MvMB4yvfeBJJYGQCY5j4wuBQkn438EFwtZQl
qeazN8PFrLezQ8tR9vXhK5X8wGNhj3/zGU5AA+QF/Pw/bs5su06c3dpXpD0EEt0psPrOduzYyYlG
4jiiFSABAq7+n+vrKrW+bWfsHP51UM2oKliAmldzPvNFGfT3Adu6bGCjNfbsKbilhLQn3YfPqmqP
0djffXyv4L/u5QUhjzzP8QF7Rtf3/evkmKSchqZwpjOHhhEIVPTkdTHfC1quqP3x8b1uJ6LrAyfl
Lpgc94pVh9d//wsvM/gZy4vKm86UuyegDCapgrGKP77J7TcC30OZh88EbghH6FsoJ2pax0i3Ck71
AuMKiotv3jpY6XtoOE368b2uH+JXAIiBR/Z9fCPXY64P2fbvD0R7/BjAF/oMm69JBJNUY1Mh8Idm
MWiYxk31UnalBIkw1dnu45vffjncPHJxRr7ihTiV3t5cRYNPByOaM5b9FUre+CyfP77Df71K3IFz
jEMf4h8N6M04xHo2szK0/TmSdbmq1NgeZ17nnwu9fPv4Tv/9LCFmLgdJH9LI9fiVtPplZNQEMAnt
aqiamkc4eoYrJwjTUHuPcHOec6V+tydg3P3Xt/vbLb2buRwtTj2EWS3PU6N1nRbY6sJY28npcWDP
gvtRBaguG0BDG5zL633kmDnJQzZ+J85A91BAvER2wlsRab21XXRPYlOHKPklPMCVJwjUOdp7zp5X
yk3ygFbnTi3lhvpiTkuuRo1zrPb2rtXOVl6V4C4bgxPsPPtDmQULSxEVp0G7/I0zx7uPyqY+hxO3
uxKSp4MiVQxtMqrGX7XLkD2pqFWXYYzgfhonnWd3ioe6W0dGPVZZexSy3srOu7jFPCSl6579tt9E
zbCfClR91oFcmweflT/FWg3nxW9YKu0wXGyroAr1qzAj+yqnK3jrS9KN/g7L+Iaz7tWPsm3edlvK
vVPEpjXs+rQJi9QU9n6ZsOO6JGVRuO0gu39hs7spvWZny2XjsCj1pLOZw+y15tfif1jOc8jefJud
RBTGrZj0zi1MtYGX+NXl1WNLusc5avSKd8697SXsYNSVaw/GWMJGkDBdZA82LKGk6oNf+/PKcYJN
U5XHYvEPqBJWvVR3ZeluZoeeg8HX8BrI8zT5e8zyxMhs05WsxZ/qA+1mtRO1qmNV+5u5AwWCame7
ZLLbRMTNkywC5CXHndP4Tgy/1oltOJpUtXqKI4FjuI80w1rNVKxB4NzJSe0cZrd55sPniqhrErek
b2Zudp2cH/qoOzUQqhOUjKvMNnUS+FcVoix+TFBu11E0nDk4uA2OwidYVY8h7cmRiOKejuxa6QEr
U2EsmfOzM6ixqNPy0xT0aWeIiTkW5HhynK0bskd9BVd0wLczXPnETP0d1c22KunTAoN5ZQAX2Yzc
zeOyobnfx43gMV1IWrSQYhYvHst6xTQ7zDTfhpEEmsC7S8vN93kUD2L0s0SSIencCPV3hvkQyT14
P1Bk4VsLoc0Ucm3p9Lnh+UExdwWzdF8SZ8uXaJeRoEYRP6XzlD1Wo9pBSjsFnUh5ITaT9LeRadIa
7wTFZColYAubQccp2+IhMoVYF3xuVw5sUV4X7YFw2vwU2Kcz0mZJk1eJkAwedQ0WRxr23XHLLQlN
Ek3TkXt2O5Qt3TseuAqcRn0cLbOVo+YEHuWLVktc4Wg0SVMf9HUECfztdoQ02ZDpdXCLlYVxs83Z
8LPV851uvWLlh24SURNPZbN3era1rnslIjm4qcVu3aD4KRzb7JlYksq0KUTy8KudufcpmpuNU+T6
mIN5PHj98rBQmmoXxpusQH0V6kvU0FWrzGsXTiVGU3QhxWwTfxkPOnROZglpmnm0i2ft7fIh1CDR
ivU8zoDruoeB9IcZaGKsxYAjlbOfRRnuJxrsIfRsKClsPJfOWnvtwYF3RBqv+FrAUSxos1nm3k1D
15UvRd+0iT/7SyLnftj6eA6IW95X1+231kCmG8YhLRnF3CyrAxMNEK1ost6qkTWRadE1NPY9Mawk
UIp1G1C7qnG2WU9S8E0YynEV6q470xDcVyxFLu40dNKja/pi3YYO25eo0ZMxKlAgTWYF4Z3Jle7K
/jiLToSb0KtwAPfxth7oEoT3gXuiIhiSUAg/8WFpACy6ZGWHw/VjVy6pAmMqnSfTn3Q27HOK46QW
QAu8eOE4oPfFs8HyyKsZSJXzCBhjnYs6MWN78iCaQQeJrzZUNU4rtnyqp+IiTJVIfH/C50+uyVKM
Pjd2FJSQ9mUiTczbQxnVKwBuMePwclzzUEwjmLIw7eUPa4q0doNly/rPFqYCy51DPgXxlPeP/oRZ
Z8t9GL3m9RvOlmxtx+he1NtxaO9gYtfxjNlqcyeMTXZSntnNYMNjDufNz+mrZOqtEzSZyBjFAGmA
FPdpu1A8apAlkwLDPMaKVCuwKTmEaZPmvH0SmXlSfpeAxGlWg/PQYanPvKMJqpNbqtizFZY/9zsb
nO+MVk7MJ5JfQsOdkxyzO9kExwrjfeUF3ZmR/pNPQqhLbD8GsJ5sC+ep6VXadRnUg7qoT0HkvC1N
oDB8ph7gAymab5r4L3PePoxwgOVQjAml8wEcb9zrEPgrakqegVaO/DXr39rxIZvzGGDVyoMzA4Vh
1Xlunbj1p7mWe9Q29lw2VN4T03n3ldtivcnsfddUdRpNT7zMUmJq+LZ9QiQomHz47AVq7zcc6jDW
Az9bB4EPKG85g8N6crsD4lJVTIMaL7nfU1u8cTxMawJxCrCbn8UwPQeO3oQ+bwQwPtqvZWnrdMlE
Aa6XPI8eUEpB5iyexuHk1+2aZg2IV4wlQtI5rI9CeE1aSMG2BK6QiGbN47ENeRhPS0/C1DPNuBn6
uk8L4q7qHAyhoN26BASRVR5Zi+gtdPN1aKsXoFEgdDCEbDBmSVA3cemVRWz1a+GhehVBHose7o4u
fi6RiF2dxX1Z/4TEGRc1VjIqlzSvXIk6w4cDt5DY4csP3pZJWHdz2ollepl4ARxp8Y/VlPWbsi4U
EKXxBxzrJnaaaM/Z9QfODGYdU4+lnpMhajfanUUsx3ED0ze/cIdts8G0Izyp8rUd+RedP5aKwZA2
MBABWdAAvqg4OE6TmIxmW6+sVpH02b4qojSC/RN3lAQxUU24DjMQgdq7L/yIb3wmU6KX7USNt5kC
QOGeh1WJWT5uI6drTpklfloGLjQMtmXAaR8GMazLAWVavJQKcCvs3qOd8iMgSZgO2FmVF8R5qOqz
1BV5KGbvrWF9F4eqO1Y5lJsmSMsrU0U/hQEg9BpeH9ZaQF8HvmDieHpb6WpdDX4b+/O4JdEP1ZGN
W6Agqwe19lT4KDUECx8656IAZY8SRUpeCfx/gcQ+Xm8reDVppfQmmGXqabNzoI2unMlt03poTxxl
J0yR5xCeTux1FYjS0j3zpbzzGfnZ5vbL0Ih1W45JF1RbyP4/FuFtSm5TswRlLDq6xbEG81J6TaKr
/t7JwH1iL09aZlJogpARySbvoYm3XZcsFeoXAw86iYBAJEYP+YZObLe46ufQFgRA/VA9dZVPNoJ0
5brQmTiORr1FlD56UxRXjiwT0/XzBn71tBk7SPxFF2SXctZw7VEo6c+m6KoYYHq27vro6AqKJSvn
OWqszl6tEye768ls7wuS83NWBpzvSlkGwQE6ff6Dj8gbTA7hT8AoxzWnyluO00IFO3XKTF+hR5A0
DHJ7ILovz7ppmnuQZJDvvEbqU+BgK95i/+bPk9bhI8bfmFTEn7904MOSNlLqMMJpq0r+RS3hIQA4
/Wwc6sbD5MJCx7m53kQagYR1XgcebLVg/g4FSkEwy+xXN3fHC3ENXRkrB5BbAPxBg0GGfu1Lnz8N
uSnv+UCnPEXqwT0OTW7OSx+Fbtz6fvF17ojbbsTcFjIdW/ltrEcH557J49uFjMF+9rX/NNYu/znP
oPPhT5Pvfk68pBBe/zyOWfc8uKrDymQ7ZgHxFF50aTOc9UGU2LKPJ+nqR6MzfgwEDx/qigkoknO9
92TYnVrggRigtkU5ApdbHhWInOvJhiVS+NFuthzBlmmxp3Fahp+NbdzvM9iBeRWOSjBM0An0gwhm
L3a0pFh4ZpjS0hh4N3y6kuv4JWo5NdDyLiIYu28mLKdHVNV240ySAApVwkcsg5oexbysH90p837W
ushgtGGLHB5G2dltL4J2l0GZvRet8U6A+PW3uisHLLBRI4EsSgiFsevqIBl8ZXcCJ8xV6HlzWgzB
fNf2mJ11SzQSMnMFxkCMa5DSwzPBL1Gwyqy8NPMEsVvAqEZ16CxRrOEgrMJFeluMOFRdDdaVAUTB
bvLt8FSZcS7iZpyqR18CTCvBWKbdMjqJoCPcORvaXehlxVNRdbCZSFV+6WFbxrpxs4M/Vz9tMAwt
tHjH7AnsL+dAstDfzlMnj1UogVF7fbcGMuud+tZxIHf2+bokI19bUo0HXhi/AFK1VCuZNSRtfZqt
2eB2m4D2Ml1Qq6bOIutXXc4/YZeQFAQ++GcSPMsgdPFITG9sn1twApzsS/Dg8ET7saCxO0Bm9wAW
fAnAGpsVgMxob71ZxZDelwQ2XtmlRTVnx3IJx31ROp3ahLrO2wSih944qi8uFHWnwO06+YA6Ykmy
wq1OjiFuQr2m/sQn6oIoM1faGKebcTWEAkQmdccFZzm3tPAg3bFPJ15FlzGy4RVMyz8Ll/TYJfII
S2zfuxsXESobd6QNgjjUE/+ygPbdgQO1TgIsFEZhN3n5dmxLyrZ0yDyZtpbP5yUgdAdwuVkQm/E9
LFYEeB9AqFHuZxMOEgdEOT2YKPLSRrjiKZsX8ThlU3uGhxM+MSSu9qbRKBA7lqfcKcqjHTIbj97M
0sEO3roJTPNCCqf80pBKPYsmmj5NZnbfwiwL38Zysk2sSeXeBSi4XzwQGneSQ81JNIJHFzk2FAw8
xVnXod0RQJZ9wuEvOKihzR/rEm+4uG4XNuLkK7h9fYbXCTYQNE+WxbCU3Yu2demjVKiL76PTZmcU
oWNcGDE+dXa2OPjkJK7B1x2pANnWN6Ob+P41acEdAja3ad8GwLAb4Cn9C85R9tTwdkroGEoQv2Cn
Jmh5W4oJkCe205HG+ibrs9ayuXCA+gAjrY9oTAiaZocSYdyysL+eNwZ/ShvfgNWvuao/uQhffSOw
unZuu3T7zMBNXeBn51hF3H5VD7qDQjOguPe4OprGe2NzEL0KTVy4noq9whtYnmDtZseA9SFwS2OO
FGDgWqAk2QgLVjlETXbnKF0cZ8x/nB5pNsDGA9YCR3aKxg2lvPvudEG/61pwkAhB+MOairxJQSTk
p46xYO23s1IxTCaRugDGETypG7724BnZGJpHkNTg1NaI+knQ+hq6GFQqOSU8L/M94mvqxwQNe4WG
NsvWNUHtJ8jaBOt8NCOq2rJ+CilY4rot2WYRLbD2EHROq0FL+q2y2DJ0idOubNeZ33upLMv5PE+u
TGaL1OGA75PUJCxXZumzBOBsiDobQHfvu+IBZCIknMB1R7JTdgDXtjSV8uOeDxjfUNqCr7XM831o
CX1sJZGvA77ndvZE2GKhMPLN03BHXQOmK4xQSli3Gw/D1I+IkUnzwmcFSCgSnvdaoBrdIncJiQxr
+CbD/rHX5TLde07j3del46cynBykewBcg40YYdBrBMOCNu+BPJb2FVVl8S1HJPSuBpiTYJkb+qRG
OG8PQ9GTq0k65AWmLlCbELDcsmnCNj+xoR9M6nCQDHGUz87Og6aZJaK9HhJ0SfrHxjCzq2nGVu4C
np5NLTxm0ooM5S9mS9nwchfNQQdNKefz3hEVeVrgAoAHtA5bSWyCa45ww4jMiMSe1+IIuwK5Uj1x
Ms/4Z/TreTaZKeC4192DmWbAn83ovzkGrEPS8r76MvIRI4zW3Imbrg3uekeDZsxDP8Twdpd+33u8
/AGTUKaO9ttvBK5Jf43gLI8QDdkzBJEyx47elduxEOre78aKxD5CGhu3nyvwb1l9PwCFP7C2WFIo
8YWKIQwUZVwV0EiDa+lko3BKBhmRMwjy5qQC3W8RsluemFU2nb0p+NwNVP5EAIftjDvVq4DJAomU
fiapBsOZTJFCLsq04Wf8zz+WuWrude9nWPgNMN6sRz6qDdRJF3W/L0w/PTdZ1G5nWulLH03ZJ9nw
+X4GzprFLQKqVTwCMdnoBQIhTOkg9YbQXLIwaJJOIRcK/Jc/z1x3mwpGy0uNiuUgeoeuuG6BJfPa
fuHKQO9iAbZAt8wYto2sXpVjxz7xxfO/jRo8+DDr677TYRJXU0/3PsooZK/G+sX1x7lMIyzs0B+R
k0pQPCD7AVr4ax1wf6/l2JoN4/W0pWrJdw4fci+ZWAZ1VkT1i4yG8TR4bnNgCs8gsMasCACCxzxq
wx+Ic712NIR4BjmMkDiLlulQWZxE/GwEaAH3FmUbCuMpM/Nh8aAXtECvT37e4GA8sPJ7afxx31pS
RinyeO5eIlyQekXQm6N1uC7SoalsvdKE2e/wboJvkQlwpAI02N5FNkPYC+LWpqgrnOdcqNsnSIgZ
ljLu0bU/udOdFxXT3dSx8Fwim/bJs0jXskgPnyq0tEhYZqo1zrtIFugIYAV0N50aNjfpiGDoxsfO
D26NdhwZ2qYgF9Cn7je9MMcg/NX7jwWk9i7OkAbbO5xBLBFLsQfJ4uygk4fbKffqg+9d7XegoNAI
IpZ6RAN4XGqrQNFW/aVWxUgheizsAmakOc/BFD1MBfbZWCHv84Qiv4lWdZG7OzKGzn7SBfIwNTSg
LYAiGPFz6+wrxyeXEuLqbgnq8REx1HYPnt5HLE7MWkEM1eWZyKL5ZKgp3hBOIXOMecXeqFOGn3XE
qh9AGaYdkuH1XaiZJxOlTLSdTF4ADUdeB+MeUtIcIlM5I0AdRRXfZGUzKkzyxudxyzzyiVsCogqZ
TORBQ9nMcY3z+b1judz7S1PfAXUv7tkyLEAh8GpKirTrKAoEYAZI56yE4kZMlSej8YSKx2XEz8iq
bqupqtZkXviTbLtpjVh8t2XClypG9te5l33grbVG4Y0jjUkLi5iFR1y+dYVYnrD5IT1ROxNBWKHx
mJcGksyfaG5zuRnnNvtiBwfSVV4OqktxhtZH5WfulnctMGO/RH3ZEz8OkL/D8GXDmgHMW7MWp+64
5IUX04YN24bSDImw2hl/yDqcIVVHwT01gfq5CNXtO8+jJ868DjnxYjanAPXYEZjF8Fwq6RxnsI57
GKXt94lJCLC16MBoOt1btwzFYa4ifM/BAAlUCIPaynd3iFwXa9Rpy3rKBnImUSj9VRVepUI4vDg2
L91OOX22lz1FvHTss0uhwLoHeecixS9liuKoOAyszk+etyAX2mRkC5fMe2AIZMU17LGUWY1FP0Aa
JkQ6KbZdB/up9AIQvHbESx2sbI9mEcWLbYUCPV9W0RnQCxJyBjjgBj+y3vZjFwL8Rj5ktvOVPpuB
5E0mGO6awncfTUiR6aBi0dAOuEJ5DtmWRwLsfMHrpPIGWBw4JMc1/NAV2gK1q6hD9H7oG4NhqMmq
dCB/NaRwL42V0S4AWr73bAmAvXbITuZEffGnqbvA4TbHAjshjQfN6Q7NzhQEm6x8cjERO3z/GPx8
vqkYb9w46k29wdo8JxrFNErsPnfiHntn0ivEkbHI20vluOoBPI2s14J7URL2k06HTLk7m5XuQdCm
3BVgDu76rAN/ulTVBioLXTtWIZrtwQNpgKhin+yKYAsAQDyiN1+/DbtO4zgFVwKpXmzehVL069BE
ckzdho+g6lxvXRae3LakdtcQ4IByd1W9DWE3v6JA69Zu1iMkqYSIqyrSq1IU4zNTTpf2GQjAqGjU
wSrW7AM30/elxukorugCsYuEE4G2yIoVY4I+ZD0CvFIO1YtZRvclsk04xCTK9KesCvhdZnX52GPr
efNJhak2GPt9WIr50hU+/YwGFfbMTdus5sKYpO18OCDDzD+5QW0OPdFeSpasAi48+BvptQZGhu03
CITnh7Ag5gsyzLoGAkthSU4+4HavDeE7ZHT4RvsZ86136XJn6xlyD6+r/phTmadITuBE5wtVNbHI
bT0hTZr191gVxoemuN6g7Pkng3C9wdG+qY6z45FXHDKm7y64+k1vrf5BZNh+h/3e7oNCUWyhPFgh
BQF2NavMXWnVcs5dywWGYFltMpnPyehws3fUxD+jW0SwrU3vJ5lh/kOvB33qraZHrysgVAZT7YPv
YeIZVBjfFth10bKjtTgzO+gi0DDMAyiTWfXKXImZX05mDTPj6nD2LKG19veuMt1OqHxC5UMyiEqT
2uP0NTrxAvVrW9ZCpQh2sM1UFwbeuVG7QOmqSgrWVQ8Q4yG4+804X6Tv5NAjsBcpTKlSPi14rJ8A
ptSdBWx2jPIGs66W+OwNGm04qMqdcokpyyekd7zys1NlEfYy9OfIVhaV0Ne5iXBI9NquLzYVyPEJ
E4gv4D6zujZYooDSxGbo5aYbSPm1aaroyWfI/6e0N+YRZ21Uj52pH6lyy69C2PrElzH/wqsBAXJ8
1U01QHduVTCKeAxGuvmYCvg7fxBy5Iog8YPcihyAFJF3Y9HjROGIsPD0edlWh9VU/IYUuTbp+wXf
uF4/cn101HIdUDaARa5Uwi/UAfpo+AugU31WKHbIQzfI5TnjUjUrTov2J5yvkcQ6MxPse12PLM5y
PuqVXGw57gyOLPafWMK/wKx/kT//XxJhr7827Px3i61rlxyOj/o+Dva35nz//s//RYIxjl5NkY8A
vQ8NDRHPf5NgAfsf2ChglqjnO56LTew/JJiHf4VujZwy5lLmuLi5af7R/McJ/wef2wkiPwy8/wsD
9nduhLgOEDD84d0MlitbjCNUJO86bUjaa07QNKGffzMm/z7k/7r6DYaFZLLQU0/kHQwdpEjVwNJA
UyfRBayAX97wv8bYr42L3nuA661/Ge3l6E21GJ0Q1emChW9AHwm0IWr/T+zaXw9wvesvV5eBWyLW
HfFLK5wo7tFgo0EiFfTVT8md35BPf+fj/rrHzXqA7dLAJJ68C/D6n+C6ngTxV+jf83mp5uc/e0no
HvXrY4TQCXI0/+GXiECByuejLZ3040u/9+tvMNRFM1tCpeQXcnU1hICwOrafZKaeHSH2H9/jvW9M
//7zbeNHRTASfpmuOZ8ExMUk4kaFaHjx8Q3eGae3oJYusUl1oO8uFN13mEICVRTeFvXI68fXf+cB
+A1yVouoNWLC+29KcCW2IWFMqC5/M8veu/rNHKYlWErfs+xiTedD9YG2gFYJv7n436HA/4xOfjOF
A+LOEJ0q9+LN/mvmIAJkyLX3EqqWKoUAuGt7u/mzt3QzlaHoIM0rFKpsVH1JnnUvLdCS36wT733i
68v7ZSY3wyLnHMmBSwO0PQ5ExpORLs1+mZT85373z37M/8tS9N4tbiYy9YdKcgRQL5F1tyjYHktX
JZkOf/Ml3vvMN5O4nRtdqRY9PuTSWzRHYcj5Tep3K917V7+Zxx5Dnq9npLojleeg+RHVqdfVEB/+
7NveTGGkvkeUUhq4xNA5SSOA91UtjMI/uvo/Wtr98nHJIOBO60reKZYVwcoufuWsOus5ffrxDd5Z
5djNBEbElFcT6buLcEDzl3IfdtjB6IT2LFFZ/+FNbubx0NRL53tZh6BK860aJvB17ppLj8YIbv1u
v7xe7C/I9z/zmd3MZ4Qqlqbo2/CSq2WPTh7Ahdi8lhK8ij/jqO8cPn5j74wndjOZ0Qe975o2bC+5
G1AwJ3mST6V4+vji78w0dr3pL997wDHBI/XUXqhfGRvrSn8ZbcniEt0Yfjdi//FL/7c3dTOdYQmj
WKvra1x2zdFmQ9fRGSGfNg4UXenhNPL5q6q/eE6ZiKJMAW3F0/TmI+Uo4GaVsOxpPZwbtZ78R0Y2
Dt+zFrqE/zgM15gx2v3AV1VPAVy5QhzwF+tn34gCPzs9+sGDdX9TX9wcDP765DcLR9TlfjtMornY
LnugY/YyutWqW4AyTHRJBagJmBnADg1OdI2KcPJBOvbPPtTNqsLsNC4hJNWLbOogCWYQTQs6dhw8
XWe/mTXvDbSblYWJDtl0dOu5QJraIRf7LRTh48e//p1Luzf8NrOZQPce7l8G0MAbD5bmZoAj8Jvv
8s4gdm/WFAS+3Y4BXrl0IPjQMuroNGgK4YrVn/34m9UE2m4Et6ZoLn6QQexZbB89a9F2f7ZZuzfr
CECrqtOw7i62RrQ9H+5wqv3DF3N9Yb/MbsFz1dFqDi5d6IarWmbT56wg3qrslvLHn72c6xf/5RZA
9EDAaxNeZA9IDclfqIc/0NOFh8ePb/Dex71ZPGgwSt0RoS7Iic5JXbp9WnWjWsMe0n82t9ybaW2b
fGw7d4FbnQXrQurdaO0RLX7uP36Cd7Y892bqjpZVmURg/6Lc/mXW87coBOsA3d8P/d88wXvz62bq
VkrVal6a6DJQt0YSn7Yxp4ASPn6Adz6BczN761nxrJhw9ZHqbdQAYubiE+HBn21wzs30FQMGZy+9
4KJag+Qnv3Y6Q49YR3/6+Oe/8/6dm/nLevRpRXI7uBTwKg4euigmglvEj/08Rx+dxfxmIr/3mm4n
MndGr6NFBPKgfS5YkNK8PCDAdPr4Md75xs7NZIavie5DlY4umjnkqwI991PVrPyzk6FzM49rV6De
ZthfwhIWiNt8bUEIffzD33svNzOYwfLkFZyWC3wfeQyneUEFAJHbccZh9fEt3ns3NzO4zBAxVgtD
5j+kc7SKAPLQHRrliH79Zze4mcMeZaSWLfVwcM5oXFTolJaN/vbPLn4ze3XlzS3M3vAi7EWZEA1Q
Yfv9Zu6+82au0cdf12fFOPzNAH1QWjRNi7NrrjUbo5c/+uG3ATCOTnssR3D4YsJsiSfWA2xt4EP9
2dVv5u0CFHC2dHQuVdWGJ5Kho4qR+W8W5XcG5bVD+K/vhYFGujaYci++RZPGKgBG0qIxfGyi6Xdh
svde/fXWv2yNKpvcYHSEf5Fl1e+GpSFJ5Rt19/Hbee8BbiZsIQdeag9XZ2J88GtQ1vBXt47Wv1lu
3lk16c2spejyaKsCckXX9nesCc8NmlrROUw4QzLi42d47w3dTNsRvXkATnYoC5XR/losPTqFNsA2
ko+v/947upm14f/j7EuW48a5Zp+IEQQ4YsuaVBpYkuVB9obRdrs5gyNAEk//J33vQsYnFCNq5bAW
YGHIA+AgT2Yp5hnaSNVlSHvx4A0TBR8LzyW5dP3bjie2hl0wDBmrUQ9wqaCDXThzHVUMtCcp/rve
hY+HCE4Sfy8i0pUhHG/86pJC2OOYcQ71lWSQGwP05wzyv1czlNn93XzCksyywqC6dMsZvAAQdSQK
B70DcaHsWhTTHpcnqKhH+Mf24kacJbfjGf+Zl8fRgr7ZjDd3vBwH4E2CvXWuwXG53vEV5R/9Mg39
pCBg5yFZcEGB0C4ZykNpXwQE41sP4gWVOlz/yscrxFk9s95j1IIKWABRjerS1FG5ckOGCG8KG3uq
qfH17+8CAAlpXaceqS7BCOl8JzyoXB2h2LeBUNPS0CJArfBINwaLWvekL0INaz2NX+yvD4ypcQ3+
ZQjBF0jEVJfZ5Q5kT9zlFKA+8Cbgo07575EZqhDSm1BuvCRzCyajbSV3QY1a0Ou/3bR0NNijbJMs
JM/VpQ5QvBeCurjrJfvBMmj4iLbPD004exs9WYHy0TLV8Z/5NkWhFA43UO7foVDaOyzTJFBTClnT
0CoLZITa+i4b0mCjd4aZCbWIMLUQDZuDILxA8GN6TEpQbRg0fn5fHztT61pAgAKeVVVeXeKywkDx
ScbPdjFs/HIDHkIN0iK1UR01IMFgg0f90JTegpLbDnUwUzlsBDSyrqAP5iPUAJ1JUZZqSspLW2SH
ehq+QHT/XwvaHAhawv/Ww5MRYvnHojvDYuDQiRuHTYO6GibiF61ILh4iSgseVlL7B9uFtNnh+rys
s/tRv9b5ehdLbJD/hZMs5YWCVh23KA17EBRZ2Qb2JHsrQMoMXCUftgfpsQQ1biOCraP20Ve1KMCW
LmlRO1FcRmHl+9btjryc3tJMZBDD2oKQaclpwcAikCt1HVFeFlDGIm/MwM8YvXlj0Zla14KBnblD
AS304KKGsP4OZiMepjykzqaNiTG1rwWAHoIfZQKO66VG+SRqE+7AWfx/vpTGZxBD04GG9LLr7M6e
x/KSQsVRZO7vORm+XV9OpqY1mNdW1qUTGdTFrTorEjndCVFv5SrJ2vcPlo1OnMiUNbukhqyU53/F
ycFSxbNCFJmT57Fsn5bFfqjEr820rKkvGuTp2BAKhk4SKzuvoIJIXRCbUaB420hpyIa0IESkXT5f
iK14NOVeB5pdm26sTgOsg7VP72AN+X4+IxFaXLDLes9s5esoK4QFRSGPJOghL1b5R9lDHXtcvP9P
JzGuK8P+GGioDlM6QI7Izy8o+EK1ixVBxDxCfGz9LlKLswEMQ7Ycl6e/+9ZCLAB6h25+EaHKH6kn
phev6pqfAkqYqLP1UIE8xUnmn9YdpneaJwL1gtsmTQN9oGRVoYKXXvIZlkIteFO7LuzExiZjiIqB
BnnSQwUrVfZ8Ue3ylqZTEoHZcOoYOzjz+Pl6D9bl9QGEVnbL+4XRZpbKEyvFN4YQUvqQdtwRRGLo
jOKmd/0TK9Y/+oQWAzIIjU6KEHJpvUycW5kmB9XnAgxA6PDiraHY9TSZQQNs7JsyQTBx+btTzPIW
FzrH6qJ49kD99o3Q7oIK5dvipa8HApcTabdyvKA8ePyaJM2+D6ZhY0JMo6XFAQa7FBiZdOOlEWQ4
OC3KflFBLFBWX5BTPcG+pIAhSoR3gubL9fkxxLXVRfP9EujnhtYLJBJRhdDkdzDVmh+JNWUbF1dT
61oQyFI5WIHdDSDkpCLbz13ofxdtO2Ybq8vUvoZ+H5ESxeFNf3GxuaMCM+BcgKWMl5qND5gQomGc
MadNO9TJxbQDhzHtV3nQyMrT/W2jr4HcKXxfZXiXvsxksXcl2Iv7zpNb7+yGEOxp8C7KKSxSFEjF
zPqSq7OHMp6GvFry05TPGzHQEKU8Dd4QISBT2rlhrAohdip5Zi1KGf1MRFycr4+RARM65y0HcUiq
jGMK7PoRNgAosArjIQPrYWzYWQatE82Je7n+McOC8jR0u1Bp9EDqB4Heg1YLSMoN36JemZrWsM0d
NlsTNsI4k879HCyfUCh/uO1Xr598v8GLJJ0bZI/jNYvS4ALN0mJjgg0A0OmvVkiDSfTKiushP9h+
fmxk/bslzfG2X64B2C58mcF1BoNiwagig8FENNbNFinABAANvfAJyf2+9Kx4yNUTLZo7pWwoqjY7
+PN9z8W8EeVMINBQ7EHAyA0GVF2QlqJ6uh+PcwCtBLyWRbTyN84DhuWjk96kZDkqaFwrhnT6Fwvu
L9Ah39gxTU1rIKZpkcgF5+m4CxvcJ71zUfPv1+fXsHzcdWberUxfDATC5fjVw1LvUvGZjF8Hu9oY
EsP06mQ3SVDUKcPFiiE5fnQsFKkESQRmBjKI7XDjFrNSid/3QIZej4poYIuO7ovsfQgwQIf8+uiY
Bl7DLbFFKeSwdiDtnmDQCJKV/99tTWs7b0pRxNiwEaWPLRxIQmU99lXx9XrbpknVQOuxbqklR9uN
64WgKszPHJHShf7J9fZN86rDdl6sahqwHkEw/ITqsPsqCc8dT5/HYTqlMhhvHH4Nt77npKVvz1YM
VuwOe+V+he31LhiGSKe4+Unfl3CGYPEsYVkWegVUMyryvfO6/LbIqXPcytrpOpFPWDvNfIeiwr0v
yAauDMvS0UA7lL2TQ7UsiceAH+DbteOMbpyeDVOr89mogoCIx/Cr151q4f9WuADgTNLW98qrNsbe
9PM1xE7wLEXVtLTipWi8aN3E3ZBusXdNaQedzOaWqTfKKYBN1jC/JCjwtpIoc8aDqOWd580vaSDi
xRMQM5828mOmMdOg3MFNlsGRsLs4fPjccPlGhPMFiq3Zrof0Bcuaw/U1a9jGHA3W0A2eUDiperit
gbZdONmyn0UxQPAn5U/juLEjGI5zjgZuiEoMrJ3rHgZI/gOj1e+BODsXVcr1DDuuMf80TeNGh0yf
0vDt4ZhCCDxYLhO34lxSmP70u6p1HtNhvIOMQly4/cYWahg7nXvm5RNBUVLQXsrSfYa55AurQ1T0
9FW0VNPGNwzr4H8YaGWSzPCHaS/Mgw6YCusvxIfaXlpNzTHFqUzYqLu9vhQMEKLrT3i3baMY2plU
DW4rGG/iBWVgXQEKPGoq99fbN3VlHcZ37aNAekbKt2svbjrxt36Bdm3j7CYot99bgqlHaPgCtte/
ZVgFaznO+2/BjELBdhbD5jQ5RKlKYcMAcRZPUNmHwmPhj0dYk45RrVAYff2LptFb//6ud1C2gJ0K
ClEuQz1BEjCHdlkYVU7A2o0umT6gRYQ8XKBW11vYgL30Ww6BwR2DJtONv14LA3lQwF4j6fgFqlLe
fRF45LHlMnm+PjZ/GIcfJIR0olpQeJajVAJAQvGeQ1CWQgF0hqLrvK/9n3g96cgrqLap5eFNuPuB
28Ce1vlBuK8eDBNc+c96kkQdegRPPLhNnqvM+uxDqi6wLXvnZ/795sXTNMpa+Gjb0kN2IU0vuSIM
MSOcPilYAW08rBogoPPdKKSUrIQpeRlTLA47ufRWeYLd4dfFCSDlWHy5Pt6GwKTz3lLUCNQOLYYL
5FwepoF8stT0Kln5MPj5j+ufMIyTTn2bIIJk87ofLp7d0WhkXobFzn/e1rgWKcYeRbXwch0gsyRg
8EqfSVXd+Lu1wABNqrQDt3q4uHWYv4RsWQ6Y7mB//Yeb5ncdrXdBoBlg6JxZoUTqa+hhDQtNF6iP
QcSKJnWIgqUGkoGTdL9d/5ppDrSIAL3xaunXB4Q2tFrIDeVLFCbuvBES1hH5ALN/3kHf9YUQi44w
UkUZtyo/w+b4RXQF1MfEv9d/vGmNakcCK2O9B+NqsH94cQrG+mEF/BwOTwRu3xvT8Ydj+FEfNDR7
UPT0icyzS5VcoFaxQ9yAWCuES1FO78BZguys3I9m6y1HTXUCfZgRFQr+5vXd0EedIjfWlEk5gXtX
uOI5sEZomvrPNAvf4Htz27VJJ8rNMOtJi9licUeX49TPn4qpPrl5cT9WoPCHtyay7HXFv1sNY65E
LlqUV2TwxoyWEcUWkCm7MeOqc+Zm2AQNY8/Hi/LDR+K0Ly7krCW5MX1va6DncIKduWM1l6yH92Wa
tyySdXLjzcnWQN9JFIN2HesvMKj5BbkgdSCV2roHGFCok+UciEMT5SsOMl73DO2/r0w5Z9yUX25C
oa3t+w2mFV5H2Pftyf/dcpKiBAib8jBAEagJNpPShkhla2CH9rIH7XmLX+oE4nvTlGaQ80rTjVSc
qXUN5Zz4E0qZkuLic4kzPoF2DGycTtdH6OPGqU6TKyoJ62jWFpcy8J1TDs2qqM68LeKKqXUtC1fD
Kr2AtS0EBV0IxPZMVifayi/Xf/rHa4cyDbOrZ2TGmzHHNtpdrLFFtax8Cm21EXpMv13bpVvPg1IF
tXMQgKvznEOd0Oq2CgP+cM//N3JTpkEWNV1wIYIA02WEDShMtyDCc0ddd2+FOYRvi71q572qHNi1
fx2hAeyjdqCG2y15Q7r6cH34go8vERQOLn/FPFoSkA8DidfsAaJa3bmYIfvzDAGdP/+RMe/OS3d0
8ucRBkspVE7IdMfB35arS3ECN4n6l1BqR/Mna1x2BNIyInhNx1c+ZkfaBZGT/65KGZXlUfTjaSy+
K/dtmr73cCSuv+ccIr0lhAuf8OWFvClcz/E1C55vGVGHGboiE65PDKTupfwMy7UDSGgQQEo+wd9o
h+TEvUqqvQeh0qqD1cBxnEtIDsLAbj4ubIxCep9Y/83yslBYE6+a+dleumB9Zf25nKEmdl7g/gKZ
2idooJ5AhPiSz39+dJ9ucXT/nBU/mmPt/MLqvLagwQGZ5aw/JehIHUDD11n2rvo22g4kSf+xMopa
O7i93sEzKXIWKHyRX9Oo4AwgIifdSgqakKKFwWDIS8vJm/wC3TqYaQgo6CUgDu8EqrQ3jlMr6D7q
rBYCB6dFPZ1jZygFmh9SCLQS6OZFWeg8JkXwRNItcoSpK1owFP4IUznWpRD9hNjfCG/MyAvmcx/A
kf46Lgxf0GmC9gChCglp04t0sRZKmb+Gc5oBguzr9Q8YAovuQgTWLC04VLIuOTTJ7lIII+0hfuXu
r7du+vlaVOwaSGVB4hDe3gzLSXlluZdelkIZe9h6tvn43Ed1qiAkT5vFqgcclpr5JMoc7nTWY1VO
T4FPD9d7YfrE2rt35zErHVTVFA2L/cS+42ANkUDeQ1zn0Mrh0/VPmAZKC3+rdByEAfMwXpwEJg7Z
A2IOubMSKm9cSBr+4YsHxcylCWLfRQgcphdaLq98ajb2J9Pvp38PUSuGrEtoGsRlDTHabpbh+kyH
WBbsrg+QYX8INUiDRsPcBo6asSWXcZfW6lfJ1Z0kwR4ufvd8cH+mY55sfMwECg3XrctBkhxKH1Ys
c/hj1d3OohDrjG1MhiHHTXVOYNPCt2XKCjceO3YExeWfsgsf7JL+V6vmzPEiBqpz8uQu/UGU7L/r
I2hYxX923nerGK4OhTWNsxODtvAlz61zMFo7vO7dDa27cThkH8ddnTFI8fpb+JNPY1qxHQxv/xkL
FbVqgfUNPw6WgtBEEH4Lp76/DZnB2td3fRKDXQAj5RRPA/tlswWWCw2cDsP+Je/gOXN94AxrG8JC
f31EqRK6cuF65pjCh34G3d33X2282tzWvAb9jhXclSmBD9wCf5dgKXi1zzlkTqFEPgZkoxPGJacF
gKULwwYU1zGWTgkrAnVsl+QEQ+1z1oiHOpkeyrl9HTNUVQbT6/WeGWCkUwdRr2lXqnNG2IDgUOc4
6jdb7BtXsxYPOljVovqAjnGVZ3fwke5Q3QBV4BB0t1Aeb/v9WhjoCulI6E/B8LQe4WdhfYIpxEa8
N5xQdGKgBzHzdubzGC9Ns/NG9gPB7VSEqw61+wza4OfrPTAsXV+78mRO6M49q8Y45Ry6q+wNohov
UIPdX2/eEJR1JmAON+05CdgQy3L6JIvqX+pXR1Yud1lb3VF4UeWs3hgwU080pEM7TqgyDYZ4dOCE
0PRnu4KZiaw3UpWGyOVrGC8Rktoafthxzcl8dOHcgU1sYTCnTvzDlInf2BKSh9mHawMnTbkRLw0A
0bmBkAnwwRsOh9WjjESB58DgtlyCjV3G1CcN8QrM8Enm3hD3Ae5vpN+nndr1vqeioOGPbCmrnRTD
oYOUwPXlYOoO/TtQklCWRQ3t15hkCYvmFlp+4Qh3neutm7qjId71BoWIUjRxt9wlSL8uooJ5NDSs
IU1LnkIHGvjLxtOBabFpwIcX9dh7JG/ivKH7VvwTYHaW4LbXK6qzBgWra28c0TqUaGF4YZVwV/Hn
dCNoGTCpEwZhkepCCHLmMcSzvX/doRL/0nBanmqZql8k4KhicmBMNXRq3rrRGeZdJxAKJjIhYfOy
bpAUBTNpM7aHlEtnS0nK9AEN/Coc7MXpHB6PQ/aANRvz0L6Jj0g9Dfh45Ruk53s8ht6o/E+4kguY
hdjjt+uL1vTL17+/O6DQOXUqC8JRMXwjVAOXsZn/R+zA2YiKpuY1iBMlEtTfTU3sVbL5Cgl6HwmR
mm68h5uWkoZnp+4GlpG0jr2UHnPXPsJR5ClFYWzY01OWeFDNHzcioelTGrhVVwUt6hgEwP0DOlVf
C/aMYBIl6iXMwh0v6O76fBiQ7WnIVtCOgEkIvoOoMQ/DMYe0MrwbNyKuYTp0CuHMbeH2Uy5iSGx0
EXftHXRItsK54afronmFH6QT3CJw4rHK4FfhVzMMrkiMa9Hnm8ZGpxKGKeQ7qA0o5Ch5jajV7QWx
nnzlnW9rX0OxP4ZpjjczHg893NWtaZDR6NvkzDM72GDymMZIQ3NXpRJuUmqMuYKFgYK+ZurD7WvI
q++39UHD82Jb41RR0sag0J0tuHWiUBweaaOqNoBg6oGGaGsqlh6J3jZuE8q/UyWmOK/6/D7w4DB+
vQ+mVarBunVUWObu1McBV0UAlWFOxZMPB7Tw7foH1gn9IP3mamBOIKJLh1718ZwlTsQKEUb2iPIo
+JO21qEP4ap7I+A0OMNQLgAvY2pjr2/+87zhO9SXt8ivhpnQGYaNyJYwKNQAbwtYag7Dl7Rr7/Kk
2Jhowyzo9MKw9mpRqBrNy+Izk/3J827jSlGdXuhVjcKre4ltsrDgnDnLtxSWgTOUnaOg3bIxNw2P
huasgMw8RKi7eIHMNlT7P03YHHoSblXsmS6sumKegk5zZjlph00/HaJyVUNqkunrNDQ7KPhD1gwO
xasQuhfAtIDCy/T64jXNi4Zw8PNGCBlZbZy7abpEJfwD01214PZxd/0Dhq1Ot5dXw9wlOXxd4jro
YApgzc6uZHB7LGEC+yZd3DXSgk33xWRnW4X6htumTjzsCwmje7AkYlrPhH2zM4jUojp37Gz+VGV0
Il+bpqfwAV08J2is4/WOmlaIFgYEDZqlhRlhnHjsXIzV0avJHSxcv15v3jRRGvYhaycdOP52MUH1
ZXseZQ7vUxQ39HkbbpwWDJ/QSYcFvAKSPlRdXBQpYXBwna3wJBqEyo2LhiFS6oxDu2lIO5ROF1OU
B1ZzfSKDDYX7NARS63xjzzL1Qk/CWxQe6CWFxW5uWd/E3LgxCI5bOT9T61ocgPQ6h4PE2MVp49ev
Ns2mM1XyNkk0pAz+Pj/7AQg9DkMoc5akgRXpcPDhD7sxvYYFStcuvTucTyHKWmGE0sWyaO7tmX6C
++GpCqyNnIJpZLStXEkYqMDzpYurBf6kgY2bhVPB/+am5a/L3dm+B3dSPnexX3hDRFMPXjLNxq3F
NDA6cpOxlolMOtx/M7pP4FkBewjIyCwJ3VL/Nw2Ohl5aVa4NPcYuzjpUO8D0O+TsPqjDcSs1bOiD
Tv/zQXOCU19QxsgMxK1fP1QhbFB6CyYG1yfA9IE1vr9bPXXAYKANTRg8edgxb5pXFCm9tta0cVo2
DJBO+nMcWatsqfoYPicH4ZcPVcP/ve2Xa5ANLOiSw0C4Q8Y5Cx+HAQQaWDBkTzAgufFgpsvc+Yo0
SKchci62esole7TEcFs40zXuYC8JuWTButhChuE+cBMSWUGxvF4fG9Owa6DtJzGDmp0i9ePMOdyO
YIFXNMEGrkyNayfvRGSrgRoyP4w35a5eWAa7681YaVqQGmoz2Nv0IPr0MZ55lu8VHzCbHcyzfo2T
4p+vDw/7+Gj/57D2btFz1sKLq133kip9BN2b7+wx/GF1UOl3pgcBeyk/aV4q+8ZNXmf1DWk5OwMq
GOMy6Y9whfzRZPLn9a4YJkNn86UN3FsG6NzHqhz2IWuOIENuHPEMM6ET+NIUom6N17dx1+WovQjg
c+hB9zSGO9dW9DH9eg3DXRBCWGJuWxBhrPuhmk99rzZuJoYDqs7gc7KatwyG5DFseqs9IVN7mOqg
OkH2J9xTSgUMg9GPoBP9xnitP/qDC6PO6nO9JsvKCrhIWwcZUaygcZm8KG2KfTfeVqwC45C/43XV
l/k8WYh6bK6OUGFIo7DIXyd73FUwkIsI4efQmt6uLy7TCtCQjoSom2dJjVR4H/yLGowCPpmW2nu+
vTFkpvnXwD41abLYKBuJM6edjlnQ/M7g47W7/utNjeubc8GsjpaiiWFeDX8JSbtjM7R8f731j8eG
6Cw/WJRVYhrwTOAk8wGb6F3Li59DJW/K6JL/EcPDoY6Vs6ziWubDI641/i6Y3HEjJ2r68dphOm2T
eUKBbYNDnbcf3Oqx9ZoXi2+x8T9GAoxx/l6kKmu8wg3X5ofmKPzqR5HblyoMyU4U5Y0DtHbtXQzv
prFLRNk2MR3yPWfjYz13G/m3jxcOJA3/btppbBga5gh8zTiU4BBaz2HSTMfr68bUuAbgoZ/gkOnY
PG7gv3sIWoWqHIk6ldta1xCbFqRtvRLZzzmEX/0MW+vuNq03wjSs1l4hq3le2jhgisALGLagNGxv
y3kSpoE1tyYfzsPr64uATWSVronn9jF3+i/XB2Zd2f8bnIlOQVu6cnIKVJHFjd8jwZPFjPLjgoLe
qiGf5tbfKFw1AEsnooGSGw6hj13HlvxXPzYnDoJ96Lgb8dLUvIbbIeuh7sWQKSycBSaxP0rva59u
peYNqNU5aFkulW95iPZiCL5KOT9AR+BLO5G79sZNmYQaaMsci4hwuaalxpPdVp+ZO9779epl6Mhz
7YuTx7fULkwzrqE4aaeUt3lexZ0ACZgGdz0dCnghF7+g3PHoiOKmbYaEGqBhcVnSFL7wcSuhpxEV
uYQ3MBHJVuLD1A8N0mwOIFXYB1UcwvURu734aYXFBWTT36xz4nGSG1HPtLY0fCOhzibG3Crm1XCy
3OQM//ZHljkbcc/UDQ3gfab4Qu31Wd1uDyPcrHkxHlHh8t2BSylL6f46zg2LWOekwRCVjSlcdXAr
HIqzTDIBKlCfnV27fE3aGw+uRKehFY0tYOqdNLil5Ooxn9oeBZbF+Pt6JwxZY6JT0Bpko2ukhpsY
JlZPHpXdfsBEzFVx7rv6VTrqNM/+XQdnZDbKjdBlmCCdhUYWi+AukbZxxcM7GKF9Bdf6DhZmn1qy
HFqWbfTNsMx0HppA/WJqlXkWT8HybfBg9siH1xGM1+tDZ2peQ73gvidRctbGDNrfk3K++279MhBr
41Zhal4Dew7HU5f0CMBLlbxBuPBLgGN+S52NWGJqXsP6UNIg8JaqjcNKwAeV/pM69c6x3Y1jn+Hs
EWgQd2TojE3ftLFos0+FpR7k0G1Rc01ta/h22nIqYczexjxJ2U86O9aXySuG3zdN6/8wzaSq8yEI
kQPj65tl2JBkPnrF7KP4riyG+vn6Zwyd0JlmoSdS17L5+jDawF6bSbiaTzfqDBGdaMbaPO1zH8Nf
WFYXtXOFsgXnyD2UF1KYOY/W4bZerLHx3dFYwhajseEyEcO/vomKFta8y0pav966IcLqJLOq4LCz
CUoeL8L/kizB0YMMZVPzfcLwhnXbN9b5edeDppHwucnnCi8K9Gsz9dGEbW6uwftW3tZR2RDvfA3K
QUEm0aQeJH9J95Zx8gTnuJgl+W72509Z125EDNOS0iAt7cQjy7jU8RyUZVTinBuJ7ckwta4hWhXV
5E6JXa1KZz9Sq/7J62RjwzY1rQF6cWnHEoE5mHxICzpuXp5CFxTy6zNsaF2nj+XBSBI5BGlcNrQ5
14TBG331Rb7eumFudfqYH1gSVkZNHcNCmZxK2BOcunouTmXgWntbeaBw+069ATeDuCjRmWNWw8tM
4oknznlQPoMekDzm1cIPTuqGeyFAIMPDWLDz+NQfQVqs99SvxWPWLFumHYZtQ5ejE1lQt3bLeazG
6l5meQpl+uC+gq7Q9eE0Tdb63XdwXJbAH5Mat8pEVfLU2ot9csNcbEyWqfX17+9bT1pOIe9exK7d
w6s+qX+m3tb7g2lkNJArVVGoAWRlvFgqgJuAiNJs/AcaVC+3jYyGbt91+rGqkekIoEcTDU5T7eok
2KIkGkKtp6EbcnSWM2dI47cdhMqQD/qnt9ozZK5qOGfLmx74iE4mG0DfoDRLeRxIGJzvkX/PFczu
RL2RRDRMr04ny4MS3u0VqcGrzF/TZNy34OxuLB3DAOlsslIov5zoWMcQkD2MvHhemHpmEJaM7GWL
s236xhpj3i1PeLPwpQ5oHbOFHTPG9l4RnuC9+5QTddu1Xleo84NiveC5dVz59XOeNXQ6DZmvls8N
NFySbzctVV2hzpUTETa4d3EuRuJFWR2S5mUK/GorqRhiQD5IsaxW1+8HitE0r2Vn1fGIRL6gyZts
q7NcrL1oi7gYi4cWdsUbE29aVBquR1v5buFi865sz1n18CKmmH/bzudqoIZqr2+NzQCOdiizk03d
ai8rz90425h+ugbqrqc+nHZbpOhYOe0JK4q9XIYtMVdDwHO1XRuGOM7oFUhADcx+ztLq4sPTJuoq
Z399FX38dEZ0PhlHYFj8wMbOSkH2SZodI/LzsAzHrl0tO/lpLtNHG3oM1z9n6I7OL8Po4DZf4zrf
197XWqSoKXKLCBqLG6czU/sauOFq3Vt+w/FQGjTlAS4G/X3dcmfXwxLy1/UuGOZb17KrOFQz3cYv
43oMw30/1vdyyfONxWTAnE4vg0weSGuzrON2BPfGsnA6bio+P6UjDyOJ88euSi1MUuVatyFPF7bL
cwfn/KaoIWzne9+nzF3uU0vJDb6AqT8arlFL0Nf26FdxVlT3PeXfwO56sm35nTjIR2bTlzrbsvQy
fUpD+QRewsz5VMfW0rylqj7DFiUq3PrRJ/OrO/AdntlOty0BDfLZ7Mo+TGrrKbPYDKMiwXtoQqBM
fgOUpq5ooK9qpA3gplbH8F08gDJ5mjr7OZH9IausB8fzDjh/bnC9DKtZJ5Mtbc88O8EElWnyxlL2
yPi49WBnAKPOI4OhOkXGJqxiVfe/iqI8p0n/qUAXbpoFXa1OSrzOerxD8zwvrEilA4tAGFm2Tmum
oVkPEO8OCj5GBa9SrIrtgK5FV5NrRxj4vtvAuml41r+/a9+yC7uYfAxP33W/uhDFiOF6Wy23NMBM
7a/9etf+zEW+OCUSwG5QH9niRwo6VxHv3X+uj7/hIEU1bLOFdk2j0L5P5WvL3Ufazl+7kZ5Xn77b
opPOJ+uImvMsz8uYC4aHNbsq9+F0Yykl0UXpkFtsULed47gJ38KdJVoBE45+iyVoGn8NxSHkB/u6
D4s/d3kEn6PtSyhY5DdmInQumSBFVjZpWsZF2EAEn5MkwmPY1r5g+PW6glwnQ2qRETEIBsv7DEYK
kV/g0jL7m3oYBnzpXDIvy7rJnzG3zIYric+btyH1Nm64pl+vYVfKZmqrbinjtiQZqoTKemdNasbJ
jOYbm4DpE+vf38HLYpQ4QYGchDWS+XnEfnBoK19+EjPZYn2bPqEhuIU9wFK7E2bYGeYDVU14SOk0
nAco7+2vg9g0CRqIqYKYzUA4LtRl58pdRdsAIglVDXGV6x9YT14f3CJ0EbmKNVmH42oRy8lT+8D1
l8Psce9lniDy5tF+2PEKZ47bPqZtzE4QpEoGAmezNnnybdgMpvWu49WDN1efUNKwEflMg6Yhu/W4
GMJZ5nFH2s/IRPzXj2SjB4amdWrZWmGPvHtfxpnIJUQYMgp1y2GrWtWwoHR22cTzxvIl1uzYst+S
9ofcZfeVLW4M1zrFDGbODN44uMZRt3lwoPocwWJm62HWsJJ0iTgb+UXawhAy9nIk/OBUfEZm7EGU
yUnB4EcE/W2Q0JlmsN1sZDfj9o6ykd91kQgICRf5bectnVTWkbILusArwe5GRk9NbwXbLBIxza6G
5SVzq4W2bgmW6HBwqXufOOl3WW49XJuWpnbADkRAx65lJch9iBETDPBwjbZvHXUNup4HXjpLR+wG
HmpPLMbtA6uzLelc09BoiE3qIciopGWMl5qvYc9fgzJ5G6rg+Xrc+XhobJ08tjRZERaQ5Iipnw+7
Muny/ehBo+q21tdrwrudBqRl7i8FtoEJ8v6vi3Ltb3Alu83729Y14pjHeYb0SA2eQCuf/DoUL+nU
jMuNP17biQluqvMgwHgnNgPrfXzqxLT16PDxrNq6RBxH/QjKajAwnbDfUOlx9rn32R7tw/VxNzW/
zva7cZ8IEs01xDXjjpd1VAzQvfGzf/wyO15v37RqNLz20DodEYSLGEmLanloUWYVPiD+T1tmYqYP
aIgNHWsGR2bG+db1033dL94OUqFbwd40PBpi50a1DH6eCGVu4u85WLJ3kiX/2kP/3/XxMX1AA23d
sQomVXMZj6E6DonyI2e2nwdkEG5qX+eQCVhftbmygdq5JweXOM6hpI27lxyOtNc/YZgBnT/mp73n
eX6GO1IFHaIoZbn3G+nnYtzd1v66V75bohZnjg+iVxn3C3Fx2sH7sGK3+ejYOoGMD57buz2uR36Z
vhDVvnaNwMvwfNd2+WvNqpfrfTCwY2ydRSYnPKPn/YAzzxjuVNUfZB/8lH11hFJ2FhGrf6iz+WeQ
sj6CVcfd9a8aFleogVs2ofLhSFfHQ2KTvZu1zr6HuAaIa5O3MTlriPvfo6+tM8kmqVqar2c5O/Nw
cP8/zq5kyW5UiX6RIiTQgLa6Q426LpentjeK57aN0IzQgPT179xeVdPFVYS2WoCATEiSk+eoJwAb
Tg7hLxIkYbdHYevC8PBonCpwqVKsP2qtXkFmDZEjV/C7Oc+D1wWpnY2tyjZbhq+3/iJ6v0Cuxatw
1/R0Px5UOMZAI5CI642jwtaJ4e9BuECCwu+Q/CT919zt/3A8s89B/O32XFl80YSSRYiPhBS46oA1
fzxKNYoDZPd2/vx/EGQVG3GyYbG166z3mTu6j8PY4S0ja7dkyy2LbaLI6ECCYqkGICA9cc/i8Dsr
nQ+iCV/awNs6Um2TdO37zYbCSZRzzEx54YWfY3nrNfrOHJZ/ur0G72c2XRMtlrtZJaegry+Sj19j
5oLrjZDiSakKBQ/NOuEpQM53VTBv6XVbbMoUQQ2WuRgLCtw9eNL5C7iOxUdAtMsjiTeVJmzLYh7j
4GauKnB8IY8H3j+Vp0E0HkFrB0HaacPNbaMw3HxaSycPAb+6IISdj0Xg1w+BF+fHsNusf7AtvOHh
tAdDZQVM9SUbovYQNWN9WApoSN1ed9sADNeOQUACwAb2D8g4iUMdLP+bVNOAjW/863YHlt83AWVN
vVQxy1YsApuKgxOCRRAlKPvepV0TR+ai3qesw6G45DwaDmIGNa2fZV/zTABa6dGNeOT9C65r4sl6
oLX9ppiREI6zk4y6o0f756Zcy2Ss41Mkt2gxbXNl+PiyeGwmkVtcaCHhe8LvDoub6/PtlfgnQ/jO
sWcCygoIHEZ9AIBzC3QRdC5PM+kPwnttwtcc7AhO97OYNDgf4idN53t3/LwW/mHIv3VteV/r+VDI
4W7xd6EhIIXz7/0s6t21Zy4urWqoosdYRNUHlcdqY6wW1zcxZwv08zrl4i2QcXYuQSjAiH4KyuEe
NfTH29NpWyzD9ce5Dd2CFigcyto+OMhQusFh9Xu6RfxlszrD8cWqV9cJgQvLCySawFMJGSBR3AUh
83STTGQazg6Z1uVUrXTg2c5hGRtCvobtUpc4y7gXPhS59+zF9cYbsOWMMaFoM9hXQsfrq8uYuSWI
F8VwlBRSPKTy5CkeQn6Y+5wfupHGd7vWyISnEap6XQqs0bzEArzRrn7SK8s23lAtFvAfOFrkF9FQ
dMhlQ8gFmm+8OflTK172/buxGdQSjBUSt8TLouqHOo7B+NdtskPZfv16HLyJJia2grNkQT5WlQu9
ZzxaEw1pn9O+X7/2+qb1fOlQQtEiVina+cH39P3obt1tbT9unOm8n4qOdsC5ZH53jMLmLOg+TLIb
GA4dOFFUUIk56Wn5SwFqXnubQahlPzIBZh6pkLqsW8xIyMEN2j+2obgLdZEWOwmIXBNe5oJUEwJJ
ZQmGB5EfeJNPB3DeDA8x0Amfd62riTBzhzqgwBCWF/Bx869rjzfYBNRNw3rc1/5143hjN6GX0ckX
mbjUjsObw7T0yk3cIHPzjWjHsqX+h7OM1nOogrK4sDx7boP8xVH1c0eqO6gln9d5a+e2GKkJMwM1
Ok5WqF5ccAmrz2U21kkOzeSNWbKEbCa+rBnd0sV14xoQtshc+OIxjso/otG7nuhcE16Wd3oMeBSJ
Sw4MIaHtr5nzJsF718bZ7F199Z04xDd8WOSAcFYRtge2iIMf6DnJOsRVarqscfbjinIfneobhECP
yxo9dx45+KP3pybVl9tmZnFGE3YWQe8srnpZgmg4YP/zSohMH5kI6IdiHdn3LGzHYt8JYVKbzVCy
4mizuKykHyGaMMTPYTdEuypzIcfwb3eZinp24jwQF05YXh9GsFP+WKtlU83dYmgmBI1r1H6sQVxc
tBo+tQ1/XMoA9HJ04/cty2BCzpqwa/VAiADBXwT6d+fJC/2XuqCHwd9K5NpGcN0H3mwopOOAEzIk
iuelPOsJSStd+H+zbIuJwNb+dWhv2g/wFNjEIxDVDnRQQMnlvbYaTwxqijZuTxbIu2vizoo1nMHt
7yAVHXv+iQSud1F8XH9FWTidutHJ71AMAv73TLLuENKZHAYiUVq2VPuEbV0Th0bGSdRjJ3DFWsNv
Dslee1Ltcw+T26yhCxvCEFfbSjtt0k50PDME6qfbbh6/v82YNGaVlKA4kFicRiG13hL5izfiZyWu
mN/g27yGz33n/liq6uvt/mzGYMTr+TwtS+YgNPH7IKNH3dGp+JohcRae5KTmcKMby+FCDa+fCZJw
zrhg0rL2r7UErqRz+D4KM9dEndWcBjmofwXIPOIvnVqWJAiI2pdGNGFn0RL7c1Hjsh5LtzjPwIQe
4ib8e5bhFrLHsqWYyDPm9R3QEqhxvG4p3th/dPs4KVn8mqFGY+coDJ9HjKJHFjji0moGjrGmP4eM
fxhc9+MuMzI5zMbZB7SqRRDUiuARL5q/oWNxH0TlRghkm6KrWb3dskjcr4WuxCWLOn6QgfqFQssP
rM1/8jDauOhZTNQEoEUgwtd8jMUlgNTlfRCi6M6h9a9982OE6WAaw9sZBIou4zpHd1f10iMZM+/E
J1Web3dhmyPDk93AmyMw/4oLam/OuptOtKDfmxDstpm372ZKDC+OVmiudcvKL8Hon2nr3znrxpFh
+XkTfUYzULbneHy6rFcVddCAJaIK7mZEWWB82NmHEaijorIeKgFyB7CmrUc1DNEhHDVPhMPlISuD
LYnla3vvRIomEo2pWTpRlTnp4oNrT5dXBhIayHMQxvVrxIIBSofAX6+rvzPN7l1n9Y17AHUVKGwh
TloF4ScQK760sXy9bVUWrzBJzsqyIU3oayedpiI/StmMx1a0G+k026obbs36MQ4Jh4niLPirVnkH
QGD7Aj2lr03HNnYm2wCMuJ12oLaVtHdSsA5nSdYTL6mVt8U6amvd8Os8ckvdL42TRtL3zlUzqBOC
K7URbFoO53/iqzfrGvQjzYJJ5xfakHMtpylRbPq8ynkj2LDcLE2ms3KlYSnzPr8Eef/YU8i0le1d
7TufdOx9HclWDtcySSYKza8l5ROZ8wuZXegZKXc8soDpjUmytW64dVvLtXY9DGJou+owun135Nuv
rrbWjWDcX/sKV20sMFsX8a0EhPUI/v9sA59nWWAThFb00nOLqXAgjCeCIwzppSu75Tgu7ob7WjzM
RJ/xiEUDFHaytOTdi9OMT6gBOQG+USSTu/UaY7EiE4SWryhCjPPcSUev/Abltmc2d/dth7ziwF6d
rt/3nmFym+lxJaGe2vzihOS+o9U3Xy1PvKl10uSZOuZMfN215ZkapqzjRXPFclzmeV5PI6Xqvok9
dyOUsc2WcUzHtGaBP6N1Ln8Owa9F/CRe6g3sOGR/9v2/cUo73ijy3kM4jDD+2QeORgRbRQbv3+xo
bELTuimqvdBzchS/ZdEJ9+D45LmAltZI3T2WTj8AlOLKl76KpwONmuIURvDHcZL93Y7B4QcMbx8o
p3m+8PyydLlCw8V0phrJl9utv+suaN3w9iWEMs6CNCEANuxxaobxmGuSekX7xNlwvN3HuzsK+rj2
/WZTdzysvvRZfmGuwFPZVPeHrAPh4O3W391R0Pr1+5vWw4ZXM3d8VM5XOS6nr50/Hvx1ixXB9u/X
729aj8c50rPncag2N3XCB/KN5nIj/n43bMKfGwe1CzhQ7JRoWwfF/RzM3/EajWQBQDRFNH8dAucp
YkOzMU22hTbO7XEO89JnI78ABlQlI3apI5KT8ugUU/8047ax01wNb4d4tqNLv+eXaPHGQwAmj4PP
3C+319q2Goajl2VYcTI2/AJa8zBxOrUexoFsBZUWSzLxbJBrh8KoxhQNQ/PZXcZvBNv55Ad/3f55
W/OGI/M2rqVfVU6qMgi2+15XP8U8j5/FxORGpsbWheHNDBR6c+1O/NLEEM+l4jKJ4RmFKBtnq8Vg
TUBbi8CMdC5DaFyvfxqnfaGF96sKgnO9zh9yr/9I1/l4e7IsK21i2vBIJ0NIl8CrpVc9ZAUL7r28
DzZat83Ttdc3Xg1RlJK5VeykuhYhFPlq4LGhcXkE3qy9vz0AWxeGc4MDIZ5LjzjpABGyZCo5pPna
J53rr7fbt62F4c8QrozDoar4hQb6WLj+Q7ZO4COl4lMkm/tSNnd8zjeCNttiGD5NRm8psorEaR5C
oauY7pkXb2xLtqZNj6a8K1o8oF9Fkv9amyw6D+D13FPhSGMTsVYLNs1lvsRp1HjNocP7/HGqK57c
XgHLCpuINQBxfInHWSe90vyzMvqWsepcuOuuN1T8veHMNbRce7ebnRRPLNEXgdvzC7SrnS1gueVA
MPnNFjFHbPWcLG1jvh6gr4OCATa2R3eRC4Sxt8qKLQtsItYYlKVqp0M8voR1/0CLVuC+6GwRhNla
v35/48jjGnFRjfCyuodo1gG3LX1u42qzZsY2SYYXz3rheLtZszRHH6UQnzKR14lH2sdMb2VDr+v5
n+wJ1tnw5BDky6CCdVgKBocDVj1MIN98R5fmnGf5C5AlW+IrtsEYbgxypEboccnSaJTnhhfHVq5/
McHSZgq38pY2pzD8uW3kEBcujdOsi569Qp3JnN0Br/tll8+ZMLWhcXKnDosYykal1ycFMDXqIONc
5Mk4Uf/X7V4sVmXC1eJ4LvqceHEKhtfh0Eb9b9bOW2ePrXHDrSny3d4YTSzNSB6GRy+nOku6pms3
DgbLCoTX1X/jEl7vq7wFkCYtS7w4ZT3P7tdaBmfXU9XGvmqxWBOhRnBFEP0QxmlXxZeYi1MlmyaR
fvZyPXuEoh/3rYPh3Usg1mWqxixV0oPsWtb4fDlBVb7lGwOxzZXh3kXcge0i03G6DqEErX7pnjVe
hxLNp/Bu3xgM745INlY+eA5SPurX3nH/Wvxg41i2+HNo+PO8TuVSoIgkxbvffRb5P1tgplZXgYlu
r78Z7gxVljrjUx+nAlKz1JMqAbdXMmO/2DhELd5ggs3WFayetGuxAnlfH/qu4mkXeFtv15b1NYFl
AHg05VQU2L7dK9sciDPaIqlEDUgojaSaN4IYWzeGS2ehB6nXjiLnRIuSPk0StSBI+HVZ/uiXkRds
5P1s3RierZ0KRPojw+ZXdi9XL0+c2nuR1fq6y1RN1Uyc1E7kR1hsjmgm8cQUJmrqt9A2tr83nDmv
PbdfKxWnNegOIjA1yFGnct0S3LbEw4HhylNISe8DuYGQnt13Ykp0K+47Rx95NR2EYqitIhu3LMv2
ZyLQwoIoqjx0pcjyeMXiTrmbDp061E52NzrOr9vLYRuR4d7SVUWvFspQiI0nwD5ij3KJP4QNWRLl
jWeRu3eruxVI2TozHD0XUrUTKOlT5nUh8LHRQ0wXtE8eIT5yXmN1H45bfVnmz8Sn+TSrdYtELdyl
PhQ6+ous/NPVMtZivuT1LpURGptkaKwX3pj3EvN3jUoS6J6GJIG4WPR51/qYKLXah7hFOGN9Jrf6
lfXh4ZpjSZhXPZdy/hm0xZ3smo1TxJaGNLFqGQpJ3KqvWUq0+CDB1ThBjdfp8iPq1r54/XBci/of
lKKAuePZe6NfyxFjgtiUXoEsUiXmcGp/FhkJkyDHcb/0Z5TpvNyeR8sRYALZwjgeVMdYlLJehaDo
We9QN6eOtxu3DcDYFmLoSFIXQNe0lOHrOpJPgM2hACtU8tgH/qd9nRhnvD8RrYHJYGkEnNd5AJw2
oYvQZ90Lcqcal2wkDG0zZewIILUkRPnj1QhGJBWklNOv1fHl99vDsDVv7AEQWYXMNO+iNAQ2I2ma
rzruNt49LZu/iVFjoGMiudNHaVPUXTJT+bJw8izLbp+dmiC1EKVQAwj8onTOg0cQ0D852L2aNnqN
a7URbVlmx9TfDKMc0PeCsHQEM9AP2o7ei8iWLQicZf81WdFC4serLjEAEauPpRvfdXX2h3Tt6xV5
7LYA9M1650Cua/TmgrAWE+myDF2FAnFQltdPvKi9faGQCUObqZ+THKrGqQz8qsNDFQTaEkANgk9K
BtUuaikam4i0SiBTsWRjlJbgsvi4Zp53qBwckLv8wESksbWS8Uqn64bEajDs6WTkXX663bjl8KOG
D6+lHOuMFWEaIyQ9Brl3V5D2V90MZ3BRntS0RdNp8zjDmYs27/sw6sKUudCjr0LUB7qobo5xQds1
EBODFoh8KkG0iw4K91M0NBMQXPznsuSHOaJ3bYBy7dsdWRzPxKOVI1Tt/TEM0hJsjmlcDsWrK5t2
45HVMk8mFi1wR0KGso1SVRfFkPiBqr+L2G1/oZhsaHcOwYjcR+YqDSq3IPUrhx+vGJwzWHK3eBbe
LwCnsYlFK7Mh12yWUTrx6MkXxZ98ZAeI535svfA10jRdS/olHKdfUne/bi/Ku6hNdHldrDebyDi1
hAP2HaSdhMhaNrZ+kgs1HtfIXw+d6/lPXjnjQZz71amp5nzD6CzbpAlZq0jeQ/M2gvfoIvo09nQ5
lsuqhkSz0X1ws/JXpzx9Qn0XsPC3R2ozEONwR8ntSgLmBmlD1/E1H4jzMw7yMuENoxtd2EZl7AmC
ey6Mzw9TPBEMJ+Cn7uOh/rD40ZlKFJP62fBQVdG+Hfo/kLaBe8u0DkE6NSD31MEBt8kPfNxVfEJj
E9dWoXpeeqi0Tl21jKeALPRBBXN3vL0YlnDOZFUry3VAkdISpOEXvoAqZnZyAOZY/TGId1FkYwDX
jfuNZU8ODWVZ+0GK2ochCVikzusivUPJ8OB/exSWHc1Er/G+6frJg0nNuh7OBMR65xhKCxvWZDFY
E8AmJuETp4ixXzrOZ1TPp3whd23m7vx50/PjteJlju1YhaWbdHklE6dyw33W+U8xypvZ7+WQd1O7
BilXjnvMiU8f4nmujwPNpo0ubLNvOHQgdbuIUAfAoCDp5yipDx1f3A0LtbVu+HKboeoHtNWw0Kop
FIQ0gcsOMz/YUqWyxA8mgq0ikAbQbhWkEmjOq3iX2zhNMtAxvV7QgbDcSI3+Y4zvPEuYGLalmfoW
RTfoiLoHL6/K+1U1XzjPOba+4rPDqzvRLWAGHsPED9VdAEwpkHRnL5qepj5/rUEn2mzS7FqM2mRe
42uAp7AmIGmuc+fOcdr6oWJTkMha6Y+3vdLWheH4ESnFQDJC0mXofhPf/5BN7Qct1b7b1X+Qb2oI
O4+tJHV9MX+fo0p90/U0/bz98xazM2FvANSD4xZyVanmnXOoge1NplluVfxZjM4EvEEsyvWC2vHT
cFgHIPaj16HNf7O+bpLM7f+Oli1knW0Y9N+bL+1XVruz9FMqoB8AitTHsFn35RlMlJtDkH10gjxI
B6fOz6COre7jvpzOtxfAZj2G3wOAlnkgGkeYgEWoJiTiy/nP2DQ/bjdvmxgjnB+DAOYTtkGauc7v
vii+lyT4dLvp9/+cmQi3LAcDQ1/hzwlrv5AFwmoeeFYnb18ejv0HwLZmedPlgqS68b1DnufiqYkb
err99+9PDDMBbFWWz1HhdySFktOYlL0/JCWpft9u/B+Wzf9uguCE+bc9Et2gzlFkXgrM9nRkLd7r
RHlUKK3yB9QOSQKyuvC8Tu23ZYrOi66g3ldtRZ7vBzvMRLZNE1mBtW59PDxXH3tI5kID6Ffb+EkM
ROCuYIGZ2p7diKs5eNMA+fPjOYEu83wIAyGSuaNbKQHbChk+HbChAzfK5KeRGpo72oOZkGLn2DjN
bdZrnOarRF2dimcf2BTvFxXVsxOtf+Pl5fW2BdiaN9y6Fy2L8RDipSDOnL+7BKtAIsF+ND7bEpqz
zY/h2j1hYY+IiqTCdY9hU7qHCj6yMT0WGzIxbe0wCzfjDU37tXlowjEpeg95YpREOW61612KmSRt
qOhpPaBuvdQFRAW56Kfcdb6s8dZzgWV+mHEuk2kuMi5nYIZxMzoNYzPf8XHYVdxImYlpa2Qs4sXH
pDCIYye1bv5XFN3GxNj+/GpUb4LZFtgNFJtKD5mL4Dewfq91u1WdbWv6+v1N0w2Zow6FDASJeVRn
e8L53Y1bRU8Wmzd511jfT2BxW0hK50YehVDqCB47eidyue/ZF9Wi//591OHyQpacpjFtXgoZ/piK
4dttj7XNjOGxHQUP0DTMJG2VrvDkK8HHrN1x45i3+ZPhrAuqCfuYVSQNGK+/dDWPTosTjM8+qJjP
eF7+s2sQJnJtlVW0FO1IgBXt2UOjqJd0bPOSZZkiE7mm5ayqevWwqQ0VJDiWK1/sUGzMkK1xw119
ulBZSIkDGWm1UzxO3VmHze9983Jdljdmv7h9O3EXjSveQrPHHx8mvXzd17bhrXknaqiwDfDWWPin
LHZVEvB4XxaTmURquIeDAmK83sYnGiRsCf40U7tFNn8d/jthSmQcsdMQ1+FaEDddIskeBtr+CFg8
nppFioMrtt7SLPuCCVTjiguee52bBg3AaoKe/dE/NXm5kViwNW84bg7eoY40lZuOPSsP2tF94gj3
0hf+cd8CG74790RKHWQr0mx5HSZzu+inYdTZ513Nm9i0evAz5s8upmfs/OKkpKJjAqhd/Gdf+9fs
4RvbB6B4AsUfd5EaAQPXsYuKYLkXXaj31Wkwkz8NWhQ5HeNsSSHpCjTD4EpR3fG2yeq72yOwrLAJ
TZPQOMxLHa9p0TTViQwhOVBsdfd5s4771tiEpjVdBiAGuG7x0OgIpAdpCAfYvA5c/ekdPzPZ0Jop
jpdIe2sqUNGEvbnwDm27NEcNvpp75rr6sIaBl/QOk8c566pk6MvwaRxJj6RJGaHOLaDIn9yeTctG
a5KnuTX3uSDRmgJjC8GQYc6nx6Kumw2Ui61544ju1kkKVog1LT1WePdzqXz/EIIaYAv3auvA8HdO
+lxNFbaTCqXCkvg/JLioN+bGdnELDV/nnkZxZAlncVFxCNEnnQo/Ol3BEW6VH3LXV0mnysc5yj7x
EtWIBUgOnJ03HhPUNjte1KG6fk2HPJymYxdz7YJSqiPT6fbSWxzJxLUBBBuXaoGVO175DAaj+8pH
1RDZe6kyKdPiZR1yEbdrWpXrnzokJ6H9P4oFL7d/37Lypj5n44ds5l6zplNQ/T3S/H9SR/us1sSw
Dai66Nmq1rRWkj5Cg28CSxHdEpayzft1QG+3YHetUF2dY955LM+atP25IGL9RAB63riw2bowjvIx
m5qugzJ76k9qPfud6s5jRRzgfZbf+2bfcOxykKSVEj1kcqhOpQNARolixg3Ps/2/4dVuXXax9OsV
ghLOcC7i3k/8vpkONSqtN6bIEu2YFGrzVLdEVaVOHTLqo16rcx6R4DC2I9ATW5cgi42aILWF5qJu
81qnpVblQVHh3Q94HN6IdWytG2e56/R15uoKAEjSphJ71VH7ahepOWUmMK0iqFlQK5tT4uT84zDH
7R1eVbYSLrZfv67KGx9wGheolypcUtlr5+dKm+xbqNRWJGtr/WpWb1pvA+bXxGFLSnlED1jk/hBL
uVWdYGv9+v1N605R+W3jySlFgah3duoqBLeDt2WXttYN1wVGgbtrq3Va+BMCWDxbPWm81pxuu63F
sUw6NA5tdNLkA0ymkj079ZCd/EgBxf+uQhbsYkuF6RjemzE6Q0ZBjGnlRypprzUWoaw3oBa2+THP
5CFXrQYtVtoWpAPpts5TbBVb1A6W1k2IGfXnKsyEHFI2t/wMsXR979V6C2NhmX0TYDZ33gLAS6hS
GdKHslmfQTpydJZyY2osW5oJLlNAWAxr66tUldmvWXSfg8Z/oL66xM1WwaCtC8Nv/VpHU4Y7VjoW
eFXJ/Y9zv6BmwzkPs/vntonaujCc15lWVP+QQaVuNz210XIRpDh0Q/hQys2C7PexEswEmC1NXwQo
SMQwpmo5K1k2JxLm5GHymP/MShkkbiG874Vbb5F52EZluHU1ebj25hgVXZmXlF0Bv8uBaJDVwE4g
9qo3Ts5rguSdy4UJO6viodPrQPuUtAW7RyFhkEDJUt4tNOyT6+HW8C3Aic2aDTdfwpaLFqqSKYTa
f88ZQnA03YbDRhBmmzHD0WlTeqqNfJku2v+UZYQnrVIogo3LH23UnG4bm8XfTfwZyOHjyWvgMmXd
dYmYnPJ83bw2WrfMkAk6a0FYlTnOhMVAHsUZ+FPFV5bEWmyVX9p+30iTeXSpIlbj9yPCugtwKLiA
8E3dlPh9WyLXlXlz0FFVOpoPc58CP/SlrOantik+oATmToTFGUDT89i2EHUbPu5bi+ssvukuolW7
xkvWpZAU+hvYFuAMo27noW1CzSLVj6GaQpkC8uXcI1Lld36NF8p9v254N3U8noVEyJQU7v/UwpdE
Yyve2Tj597zoDjm/azI07YZMPEPCPCySqPTl/27/u81ITTfOdRSwWcuUKgIqqZyHZXkmMYOePGVF
tm7E2zZjMtwZGvL+srK4S1sGA+2X2D1EwEgchTM0abn28ZlUbD26PFIAr8XsuGt0JpIM9bxtyXAV
SvU81Mel9P9olFJRqCzebt+yS5lYMnceC5REDl26Nl3izOE5WrpfNKueOck2jnWLk5tYsqgNiIwb
v0UXYAXV8pLV+bfbf29ZexNDtmi9gDuk7FJ3Zp+A+HoFC9tPIaMN+I/tzw2P7iFjuRTV3KUz775r
JmTiO/5WIbLt36+dvtkuOqqcOAh1l47OTE55V+okBDjgDDncrUDW1oXh1mXQZv9E++nqhO65VtVL
WfPgpOXyfd/8G65dgpxxrByvRY0wzZNYdSevdVH+I3eebyYVWtctjAQCyoxtIOL7YaD1Aw/Y531/
b7g0wgoF+qigTuPYOWu1Hp2xeq1dvqtQBfoQ/15g0KhD9zFam7QI2Q8USvFEzuL19q9b3NZEgpVh
nQGbsrSpz8jnoAqfhC+eRrIMh6woNxLVliDT1OFsAfnFs4muUupCQLRtavcbHv78I4Q5GhQPeU0C
YO74tVq84nh7VBZ7NdFhsR59tyJhlYYc9cfOnJPEGbIg0e6ydY7aBmW4dM7aJWtI3KTIkd9zql+j
df0eOPzzIuR5AB8yblBfbo/GsnuYeDFSEFTkM1qlSijvBHV3D6NZttRkbHNl+DbPiC4UqJNTR5bP
botKrog/UI9vbNq2eTI8ey0gPdGPaF7jzn2IQK6dKlWTMyqrocMS5tAZD4PwkvU7M+2ucYyDlmmh
WdYiEeQ7n/uIFAmNnX2JJtdwdCcCtasOV1hy0eXnfBjY3dqJ6HR7nd9ficiEjrl1OHrc400KaGaZ
4D3kMarl4wo95GRfB9c1enNSBEigaxAN4RgKQ/XRUUo9yMwNnkNVbCGO37fVyASQXYVHecZEm9K4
Byd4PNIHod111zkamQCyjk/rzIaiSet1+sQH7+sAIfPbc2P78euivJmbvHVXXN3LOtWkFunSTtmp
0FRvzLyl4jQykWFFOegu06pLIczyTXjr86jyv7O1/eA35f/K61sQXn8LiSf+MgDJ4vz19qhsJmU4
NxM0chbAe5EJEe3jMqj45wROiw8KAKyNodkmznDwGYQ37hRkqJcFuutbHE6w3QqhFNkILN+/yEex
4c9uzwkwaaxN5xYP2Y7IP/G6fxSkBD+k91xNcksn4/2jMIpN566gFk1qdDRpYMCjqj8vLjkCzPl1
1GTLBS2zZSLIBuFOMp5pnaK8K0iCBaB/GdF94K7IxI6xyAVpWRC3aS8yJ0GmQyRQNru/bUuW+TGR
Y2U/dYogm5aWS9YngxcsSQ6BRJS2jt1RjVOwK9yJTAzZQCKqhCOrdJUQA3qqytHvztSt5U6LNdnQ
esDfpqVrqrSq3LtomD51U/Zl3xxdl/3NLjIrRkrazk0qQQKaQOL2UgVrjJLN/MPAtsrIbTZkOHU7
T67qWsQDAWlmdXA8D28qzlwMn28Pwta+4dH1WJWoAUX0pNU8HcZyUcAZD+VxX+uGP8NsUKyzkCot
p07etcXQ3kdqk4HT9u+GE/vCCeJ6UE2aQ/ZagzakqM9TW3n1xm5k2VBNKFmgWnde5dSkMRviJByU
f6IAa957lfi9a35MOJnPA69CBWKdem31M6Sek5CAk32btcmCNvjNTFSGxpuldR6CJSiPvjcUGwhN
2+Rcd4431g9jjPXgdk2qRdOdEEtWd+CX7J951iwb82/ZhEwCtDqOIGekvDoNuuHBA2pN+9lPpeOj
r+sN87eN4mpab0YxxPMiHNxx0ynkv+txOXrrdK8cuRHDWM4zE12mik71Ejy4aeaMR1SaPLchCpuC
8Sj6+e9sCD/eNiPbKAwn9gYecq67GlBlPHLJ+P4aWID0ZmOpLX4WGV48SketfJnr/3N2ZU124szy
D10iWCSBXjlrN3S33R4v4xfC9sywi1Ug+PU3j5/a+lqHCJ5sn3AIKKlKUlVW5hO4pltUi+tlKUNe
NfvIGXxf8+OpnpIepVfxlIKBPZJVA82XhOzc6nVw2RSIlaE6gAhXDP/mLjpEe+d7UHQHPtUP9+1v
MJDOetZNuLXJpUWY47M40tsJWwianvaNfltcb9aoEhUaEyFYiLZKNzhy1vqnEsQiGzuwYe3oyDKZ
8w78lBIbjIIs56QgRJ794P34Y9/L3x775uXTtMvGVMzVU1NH9QI2nhoFoI34YPAuHVOWi9X2m6Qt
n5qcHKzMO2aFf86mFAEaKXuySzLG83W0mFxkgcOWUzyJLhvCqmtU6Azj+b59DDGOaa5ruZzI0p+L
p6YFpQ8duriq1JEu1ufUWTdusqYp1vzXX6GwJFcnf5JV+0ApuYAy8TICh3D/E0yrX3NfJFvydvDn
/KnOfdmGLsun6lgERGyhKw020kFhYCdlIllk/pRW9VHUvReKxs4P60TEcV38LVSgYTnp0LBsSCtG
yzV/stB/fQGxwXpyJMRXfGVnfzXSKh85BaPFLqPpODGaFEuaqzF/cqDcc6icnB17VF4v+0a/WfKN
141JFYDOOM2fBF0egB/qT3bpk52Day69DLNqh5qlTzSZXloqr8mwdjvNou3HDiC5Cam8FDjXiR8E
6CsO7dJtwZgNjqAznZX+xMSElsunxKsuynKuym2RAtuSGDc4gs5u5stK+i6gk8D+0c/J0D/Xnvh2
f0JNb665cAJyIdwpQPFXzcG1X8iD702PbmX9uj+8gQfD14FhPVuTaUi79Glylu+lGMKVpSEdfrTL
Z6vzQmAqDjIDAz1+vf9EwwfpILHWU12bNJYVo5v3ONfDg0fbQ7qIjYOXYSp0BjPXmm01BRi+UW0R
Dlk2hYVlb7UXmka/RZA37tUVgPhChBQekAn7k1jm/pr0+dax1zS65ryoncsmd7kVU1t8yIl6SmRw
um91Q4jTSclSgeaPVLlWbFEHOsTBwM91WfxFrUyFLp+HYyqTj/cfZfqK2+9vbOTKOa3HNkufamIn
L6NfN8CU5mLjSGrYEnSFzcXyZ2dpaPqU+yiwOUJ9I63/T9FNR0eyPTKhnq/DxrIcLlcDdP7kMFE0
KG4H5NMIEZ81zNa127d56rAxYJGnwJGzFafzKudjhp0gOQZkn4QmPkLbnB0LEkOwERZT6gNUH9Sg
cJPpX/fn2ODEOnDMUZOTqkFacVmk55sTD1n6wZdy41htWK06cixLGgqACiZ5aBoZ2tAICblVfZNr
crL9BHgA8IrsC0c6iox4AxuRLse+48v+BYok2WXOV+tMJ0n2nYT/h6cskVyM42DFQjlDGBSDAiJq
i2bANBO33994W0b4lFtZZ8VrmUXeOj5WZX9p7G7fCVKHjiV89Ip6Kni8coaetOSlniH5Wiz7orVO
SpZNc26hsT0FMJbT0LPqxyTn+8jgUbX50zT2vCg2CezKxF4ecbz/r+b9Fm7VEIZ0SjLXVUPOusyK
F7SyoKPgEZJxWUi6MRoDsRFITVOrebBE/+hM0zmJy7J+KFN2odl6XtArfN+HDXFaB4MNme+NU+ph
p1wlivBoVLtaXrMFBjONrlehsrrukJTgcden/VElvA87mm2N/htw8r/AP1+nICMVlrwLom4gM4Mz
xEGObCpPFb8m0g77pgun5KMTlOHSriGfvgeefOQkPSb+ixt8XMofLDnnIKHdZ0ht2/Z42yGrI3gc
JMvXMUs+eB77fn9owxLQWcrIOOaJgkx4XGTN+BjUfASZQjZeR5FtXXINK1mHilUgHWRpiQDi0NnG
NRca9Al5sZionE+A4ECppEim/rTve7w/XbIl2eB0npfElRIP1mw9rMXwFKgtDILJXJrHp52XFGvN
k3j1q/OQVYeA1n+jceC/+29/g2K8t+i0s3jro3ETSl9JLBjoboo6l1eJfTxcZsrPPnChJyQUi0Mt
AvuAOuDOJJPOPjaotqcdYUnsdPYFghmfZpyhN9auYfZ1wFjOKlD4TH0Qs3X5y+NpHyoLgG0yfy1u
ub77djNMi44aq+qArXmyJjFoM16nIngWox2X8xbW7hZS3pkWHTGWTEilVHwI4rHsQRcwRYUaXlLQ
qU0F2oYzzztB1vbn/U8xhDUdQhY0fmM7luRxUiTJQ1as67d5StVGSs40GzcDvtnMWT0Nsu4yrF+I
inQixRWsjPPa+5YotRH1TY+4fdibR8wrEMClxYK4CeTDHGRRl9f0nAr2OEMXdp+b64xkFOrLsszW
IAal5iltu+VYpXZ1dIJki7DNNA+6pzf5aGXg8Y8nGwQLRc/zcFT09f4kmy7FOo6MriNovOwxiYPU
/uZktogzK/kPskr9wW55cgRotLvmHRHo+SD945jyLZyOaS1re36F7IryWzuJJ3f67Lgf6PwJMoDo
xxUfLMCCut7e8EmDAXW4GRrfSZ/liGXLyIeDSrL+sHhIMN+34O/d4x2f1BFnEyVDIOiQxIrkoBF/
7ZdvyZQfE28+W5N1hETPIaMZWk7ao0JqoQZVI60upTrXoInslyc7++4xcHOuUZrI8zq+DiARltlx
JtPx/isagpKOV0PXjtuBxhErSAClNgegbXdXll1BzLKFk/6NfH/PCjcnfONstFYM/Ag4BI2igNJh
H86rOrjzU2lfUiLC2S9PPHtS/u3Dc/7J834C8nVIvOnQ1i+ky8J+5QccM0O3sx9Bju10WHt1d6y8
j9b80nvBsRF/D86WcN/viPne+2rxZ2h9CWooitN+89fSoaT6fHvNiVUn2aEhYa6uDoXAQfZ1WYZX
v2cXJO1wl0mfCzAx3t6Pb3ngzY/fexMtTKWFk98k53nsBeUDXsVPmiNZP1bYNAj5il6JM5aHk65H
Wvuhb23puLum52oHFJmpvlxqzFgJDml04wA74KzdscT3VersZ044oneyk0m45ieeekenLyHWx85D
85R36jkX9FBj48Q/+WKdSufVLjcygY7JZW/v/GY1tSlUFa3V4fFcfVqW5uD06HFBcGjW9VixJoQD
FeVZCOdyczPqnTsobS584zZierp2+PGtXkgy3w70wqtD6fEyzPxiKxwZl54W+ILSWUVXrBwwtR/N
8iOznYNT/kiGC/POI23jrn0VUxJO4t8xeKqy8tguOPuLA1YdpOg2Ej+/r2//u+xAo/+niS2nSz1I
5tyO8iiU2E6IF+DgMxHzLZf4tXHyR798rmuwO/bjqV7BEK3OPf3GQf4O8y9JjNsG5t4pv6HPIFyT
f1R3RoPdcZ2Cy+3Ec1tEYoV8Hrktke2F+/7sgLv9zxfPF29QaLnxQeXVXHlbDociyLaw56bBtazn
EBSgssxTFic0f5HLdHZTubFRvB+FmY71U1nOGkYzFquxnUNe+8+OHJ7Qu7IxvunVtYjWOpkDPYaC
xeXwBbiIlxJqp/f3D9PIt9/feGM9gB7WL3IWV7mcQu6yB5uID/fHfv8UwHSV05qvrhMsLYu98aIC
P2SZf+jQPZx877wJSXPrvO85WkRRiVML24H16ci/27KTRxb4z1VVPdm2m4RsZo/oF2/D+08zWUyL
IFUNXcF+qVnM8sKCA/nghRvBLrFvdC2AyLpSkPqhOHOCRL865eUqIPhS9rLdt5R0UF/iDjXocDw/
LkboIlkJysw8gHDu/dd//1zOdFDf3AowZDsLi512/qUSkM+p9quHDa5Nk43ZNthfh/aJhnfMcTmN
LVJ0Z0lIcBwy5h3vf4DBk3VAX5kVzeCkKY27iXyqAvHJBgcagFob9xbT8JojQ2u+yUrmUlyH+MGy
xquTkEeu1o3N1WSb2+9vvNmSKCdTi+DtG5Ufsw7SaUEZ7GtcZDo7HOcpq4Mhx8tP7N8p4GlIvH1a
10ynhVur0umWCbjMnLRWGPCuQHZo3LrJmZal7rOu1zfVhDWTW2k3PIAHPUiP4ENc0L+Dmvjz3Nr+
Vh7NNMWaB3t+4LGZVzRWTohExNqHoFy8vzgN06sD+lgqG1pUGNpmbA7taUSeY6n2rXwdy5cM3WRb
PHHjqm3iNZ9enKq+pHRL8tpgFh3Nl+duM/aLJPEg2XHh8lONxzjJVuuGyTS3mX+z8oN8kUy0gRfb
k6ChJcSTNxZsp2k0r4W1c1sKz43bXB7dQZ6SlZxJX28Mb3r32+9v3n1saTvQdnHjaWWntScPGbj5
768Yk9W1i8BAchRteObFtEUreeHVwaFe2/q0gin3dP8RprfXdt8ORdFqJJYb1137sDrD43ZQML29
5rZNMQNSAklUrJMxAgj6lbtrSObscv/N36/PMR2352AT52panHhYli8lzSJByKlyuuscpCerIhvH
cYOBdACfTfO2bR1niUm7kIPK7exQurazsR0aPkLH7lle61qEZXa8JM1HAYhmshRPyPMc6SofRLPz
hKszxA1d51VErivcd1ojC7qi0Kvv02PLrK1Cl6HvhOlQPlqpNZOtu8bOshzyzDkGmf/wW7WrH8sD
s8SH1m1f+2S8MJJ8opa/cU41TZDm3n3fizwNujXOnCL/Cwo9ixsmNQhjjvfXmWn82+9v/HtFeppw
uqh4KfgnNO9eOjZurC3T7Gv+nbg1gK0zneNm6E6iIQ9lIr5wO8lDK22agy/3bms60M/mqA4BwzzH
3POPYzDg6NWyf4C93KJOMzi7rmk6+staglAYVpL1jKZB/sLb5QV5gNf7s2AaX9uX1wowMmgGqxho
P0B17KaMZdkOVy9zq+v9RxgmWgf6gThCctT0FUocI8G1uZ+Oqsq2+MFMo2uXY8u2Krdd7DlmjV9+
dhShImTQvtqF5GA6og/8jB3EboY5Hrk1PNiMk4h13hbln8H6OvEbZP2aqqEwjWc1UJjr2KFZnJ+e
L/cdrHX2t65qCgjxVSpmKX9ZHOvDOKyHelRbpzqT8TUfLlzZ9dDvUjG42W9VV6gHLAw3zPsLx2Qd
zY1rmztBWwZTzAJx7PP+RZQJaCSLDSCK6eW1LXrqPJ60tZzizEbiEy0/6NNI5bBxxjAcrqm2SzMh
h5G0dh8rOpwzx35ypELJZHnJsm5XAZnp8D6XUDZVqxriQo7pQbX2NfVzN0wTZ6NkZbCQDuebOjIq
d7H6mFhNeiBp8NEqsvV0f3ZNg2uO2/mkhlJaM8SllD8th6RoI0Zqa9/gt53hzeZi8clGGw4G78T0
o3HHOrTABnp/bMOy1KVHq7ItO8SvIRYl0rVFh11lXBGfxVaq/v1SNNPxfBVZ0J6UpAO8yrcPpPAP
bCCvTsI/5HYTE78+F0BbhJW1T1ec6YqjixJ12k/4Ir76+dnxauuKns0t9iPTRGturMoGhDUQ14oH
e/jAiPPLCaaP96fitlbeSenqYL4VVbpFobk0TurpyFV7lZQc7W64eHA2z0b7Q7/VlmDwZx3Sh/wZ
tuKg7mO7L2KR0rMEQ9Ek5N/Qlft6/2tMhtL2YqTI+xLULn3s+tmTVUwvHTgd7w9tWLM6pk/SJGsB
1MTbZwrkGQok8L1FoHZZEnvjyG14ex3XV0HHvWshyR0XDq0+uW1eXW9VjX0OrUP5VMGaiqZWG8vF
eU2Fuo7W/Pd925he/Dbjb2IFsSHqXjVpGwMiIU95NoBqAn6w8eImy99+fzP6urYdyk0ocgx99l1B
DDR0bPUXb7INFzCsSx3E5yeci3XJm5j7KcBk516qE1PJFQej0z77aP6LWFOibqpETFCIiFunHCLb
qbe4b0320Xbhdl5v3cFzG2cBT0K/XU5VZ333pi1eGtPsavtwmZUULOdExJWtypPMVnJJ/ancaX3N
ZZO5Av++crt4bscw99AmRmN/yaO12+dVOpBPTMQtUEMRSI1maPhYWD2wK3VYupX5NpXFdGY3v+SQ
8nVGPAEcK1WABoHkvIATely+TdwLSflIrS/28KsTLhhl+osDWZAmv7Q5PYBsIQxscaoGgJDVQ5/N
B6xAz7NDJtMD/hOps+OofuBvVloA4vYKu5Ctmqlh5egwQZfWa+Exv4r93sLb+XXI4AItZPg2XNdw
jdRJ45JlrZzV4nUMbMi56ZIzsdTZpd2DszYHMOt+2+VfOg7wRpLa5WNTo7wnvasc6LFKVr6xfgzh
QUcA0iXnbjKONQI/TliyYQ/F7H9fWPJ3YJdbMc5kKC1CIDQHbSMLfIGs//Wc4sNirQXUyvKoYh64
JACv35gSA485+13bfxNOJ9VCqsAfRGypZ9umj37rhmr+vdhq+oVwdZrFR481KGNOIfLBO82oRRGg
9AJeqFLES1qjBusUKTtDe7MY/+2UM7e/QCG41SjyG272zqFGhwTaErppXQ6XX1ke3hwGpX8/C0uw
/npdcABJ1ex9cb3iMhHnkttpWCxF2MM7q2YJ7S31D4N36eDBzPWLxYF6YzxY1ikp+Dda9MdpzX7d
X/Sm4bXTf01W1TkFX6Kyfqw677VX68mbmq2qtmFF6rDB3AsmLymtJRr64LEkdXPKJUDWrHI+U7Qc
oActc/Ylm3TUIIeu3SSdYo1G+1wuVQxBpvO4WOFi/3RS8u8+c93M+GbZS5J0SOaXa8TaiV08ASJ/
KIhV59Rtyn35vt/IlDePsBv04S9LvUaQi+gOqpqry+CTYmOjNGzDOmqQzYmF/X1cIpq2JJorUKAt
mSs3rmSm0bVDBNLhQdDWFLw7yMc98rJ1wipfl+N94xtiqI4YLHiCMjrkKsDqM/3li+Qjb/zn3gEX
KuE76+e6jKkPqbA2oymLxhF0kv0AkYYihWjl/S8weJsOCBzrHLIPTC4Rug6QopwbchoadoUkx75E
kw4J7CnIBQff8aKZ+n+3DDIgyRJTMe5bmzqer7Blm4FRy4ssi52Isl/YlG/1LBrWjs4056xpwJgI
3Kjvu+6kgrU8c2wgG5Y3BCJdh3TyBpwhoNsZQY4MjYXdzz63DuCmOg3S/tJ76ue+Cb593BvnLQRL
hNcwN8rbZAEnxRz5ZOiOhbeVSTTctG1tiw8CH1eWbnCjYERvRZOjn5p7F8/qfriDey2a6qlI93WG
M12YdIWeaiKXREVV4Y9ffcbtD8Pkqq+ZasECMyx1717um80099q27lrrXGdV72JdzT/LtHocvPXL
vqG1m0E6902xVpYbNf3ch40ze+e1sPcBYqiOZePTQjxAEdyo8zLwhNodtCrdeqvo/X7AozrgLJi9
EtyIo4rSWR2SJfjlruofafUXm3C54RjvhySq08yJfGWrTH03GpP5EcD4p2F2DmNONg7VpuFvn/bG
IWrp+XRNuBulilzBbvaUL/VTum4BM0wW0vZjvnQ+uNUZiyrJ/5rH5IwZOBFegNgz2EINvb84qU44
N9WtDx2S2Y+czPuAXu5PdPE39kuTdTRvbj1R9YXgCt4s/JfVVhb2HCi3AOtGF1JtHNZNT3H/nAPm
LA6AYATeRbu/QRD7mtHxsxW45/seZhpec95GlQGIeBMWrYP/0o65DNFaeiQivd4f3zTHmgdbUE9w
PNAWRKjtfZw8funX5JtL2TWpu12nImjQ/WmhzG+sljSrG5WN4wJn6P6XVfsIHagOOoMeK0RJRKsi
e75F7Gzwjz3Oqhtza2ijoDrgzK5EyvIE2yZIl3+MQafCqZv+yqV17VL/oFh7zaHUOHne1eHur/sz
YphxHYYG8lwAASE5GVHQkZxJY9mPdRIMUGNScmPSTY+4/f4mbhSt63miUQisvfg0D/Z3m9K//crf
lWuEeMufw6cVNBOsQbqRVFPkjPN1WdeNvcywXHUcWrdStvBlciNwAQM3PXvNczbWPpA5KjvYCut2
3yRoXs1HBTSyg0loFwBykpIN0Hh2nXPge9bGI0yfonl2B63coWRCReCgAbUwLaxjgBP+ye7b5iiG
YNrYgwwRNtA83BnyGkRk3RKNmUNCwB3mUNggi99lKB2XBpLTwm2yXEU1m4soY25/9aBheuPkIxte
aFitOjptJP5YzVnjRbadPct5emyVe+QJe933BbdD7Rtn4L3duAuz5ohONn/k2TJdXSqKyBmSLaYk
0xfclsCbR9QTBBshOTlH6O2kj1U/ZEdoS/FHn/T0eP8r3i+nUZ1wzuGkJZwVXsSqSz31B5bYJz8o
DqX9q+TWwR8uSFref5RhQemipsPsg3x7qJHVEJMMyeTnaLvm/cYlyzS6p9kqt1k3LPiQPIVame13
1qG0gnrj3Q1Op6uZeh3F8YVgJmw5NcfB7zu0I8s+4g1Xx8Yet46uphnXnNuf5syrcLVF/EjHc8UK
8gXE6+urt8h+I36YDKX5tT32FVolqBOVciFF2IH78vvqMrWR8XEMn6Bj13jnrlU3+07kiufaKa8z
QEVu9XVpmlPVj4e0dk+1/WUS3alHb0kXuCCGaMM052Hpb12SDN+oI9wqdNoNnSBOtKAE+glkuvxA
WL51eDB+oub6k0uy3ssxfOJ9tNUvUYPBgbzWqXOYmvEUZE+9j2vHckiDKsS3+gu9dUm1O2mPqY56
63Pagq5uVlFWe9WrvaIjBwTI08Pse4mzEaBNJrxN75vY4y/S9oH7n6PaapdPAiCKf+ssq7/sigU6
j90C1eGl7AmCJ51ercL64fN83/Fd567rWDbTVmBnEXNw8CZyWcUUISZs7VwBDPC/GWiqo9oKPpMO
8mpTFPDmA7VrEY4SGFzbfcGB74f0ZB6iMXFXaZrqCDfqozCngHiIgAdxw5qy5ojeQOvI2r7bt03q
4qcOIa0E3dIUjf2NpIVlP+deXIbA+3x/qg320hFuXuUn3mjXc8Sz6iLJeW38CH/0bAwDp/HCdEuz
zLBidTI76iatsjpnirgEnaYq++QIVPQW74lpdM3nC9sHTs9OZURZUkYtakTSntW+q44OdesVdHkq
HH+iIh+ahwBKul8JNv4tzIwBJkt1qJsaKhA7tVB2GlyrfnYg7hY7uOUecMCD5hpauD63XVWFKDUX
BzudRRquzlhHFmN8wytN5rv9/iacWKO1JJRhFVgyuKq1SUPu7aRZoDrJ3QCEYykEm6IpH2gIwiG0
oebNgwOC3vtr2LD96zR3bUMr38rnKcpdefJq+8W20A9Z0Ucl1Qa9l8lA2s4/wQPrcu5kxH1VnerG
rgBaU1ubvmFT1tFwtWyq2p7kHAnbBwyRF8XFG5zqwc/UPqwp1fFwUCSZme91M+KiO5ysWkJ1PBDJ
RpQyRBGd3a5JpmIcRzlFtV09t/74EWjcqPZySCR4z0XOH3iSb0miGmabaK4uB8mbCkoYUVU5M3qh
eQH9QOI/jYoFR6XGYGPKDZOiY+UAjc9AoZEOEZTHn9Er8l9bLtfa4V/vL1rDitKRcsJJC9aV8IrG
97Nz2zfyMG8LEJpG1xx6BCNPMiZosrDI0jy7rZiu5Uj9fYdUneyOc8BO/WrFOVg0YGZU2XxcR1Wc
9lnG/TMYZapJwEmAWL54lGQhWHWhvu10w1a8vS2Ud44IOhzudvpgyVhMESPNz7pWddgz51JDepsl
zj+pV/7a9x3aUT4gpQvgqztHuJ44h6Gn85Em9L9dg+uoOLsB1NGZMQW8IC6kKwU7EOqxjYhqWD46
IM4pJ9fqOPaDKRnEA7dqOxq6eQtuZ/AsHRA3S8/xh6mccUA/uz5bz/kKOZ4uGH7ct41p/FvkeLOb
8ZKXyArncC0w4ID7DEyA6bO/2vtWv3d77Jvh4VhSlAVM30Cl/TS4EzmUJLF2ml7zXCJyUNnZ3hj5
wVwdpqkN0RGy1T1mmlf9Gk5laYERTEYE9agIHe7L0UqaeadhNMelhGR5OuZjVHiBfR5QBLjkFd1y
W8Me8xsE9sbsIhW26tZgjDolxClPpvrQr/kLyZL8IIBODPvBZ4fV8rYeaMoTe5oDr5OH27hvqyif
/NW74AwIoue8KT5mvWNdGBogj4Ulxhjy6FN/zFD8O/aztyWfbVjFOnzOl41oATkeI7cYr703PXR9
87L4+8CXVMfOyaUm1U12KGoc8Ff3fnVd6uC1z90Xi7b7FoQOc8tBE29TN8PBDOmfZ1Rb1d9KTu3n
XW6uY9zQRui2K1qMI1JN9gF6M+qI37rQCrxk45ptmgPN1d2ZQhbOtfuoRg3UIuOjosEHrxD7Uuo6
wi0HI4Brj0in52z1zoUzV2cCSNbpvn0Mzu5qzm4HwJZUPqooDRfTf3Jw61+94FuUeabRNWcP+CjR
nICLPDq75a95aNcHt+62GlwMhzxXO29zG1zJQQ/p6dTJD0Xb/yz84VO+FN/B2rjl36Yv0Nw7A/zY
QnEBBzzRoZXWVS+Ztexb+ToErYFs/JyN2II6gJ+akHliCuXoOz/vT63hCKMz15UMzZQt9+doFMQP
IWgONaeKNuFQuV99nyxXOjUbmVuDC+hwNFEALSuTYYjock4sBWmqavjRV4m975SkY9D8jGdTLZFo
rq3mq2D8qcsp3XBfwwz/zhC+2TI8qITUbrA0kcyXIRxS+tCV7kYm1bAd/Yk5c//Pqxe3bxlroqkt
ndAD35Fro43m/7Lx1uXc0QYMYc54cBgIZGm1BT0wfZHm04lgNi3BVhmJ0odMb4Ne3XpIlo2zh2lZ
aT7NbV6DKX6RKO95Xoh6bnARS+mc/Lq3r35g1a9qL60C1aFp3sKnxoESULQMTvJS5VZ/dUcCKrWu
3GKRNFlL83BlEzlZ3JFInvWyDKmXy5+opnQbXmgYXoemEToEc13bQzSNcwCcjAWtiWQRh/s+bgiB
Oi6NsdqaymbtI5fzhYVWU/RRmUjr4gUZ6huMsI1dyDDrOkLNaiwh1yCdIycvWyScyDxfsmnyDiuf
m6PFm/VrdyuS3/8sk9G0wzlkOFpMyuA8imZ2j5m0vUPbTN/vD276FG2/7tHL2al1ch5d/xna1sfK
915uPHXexL4HKNncf4ohJOqSqHNFUBGleMo0qjDxy++gEG1o8N/90U3pQB2vxnqPQdQLw7fkJnuQ
haqml3yWqMZMoVeNcXcjs7lm6fSAdOT9h5pmRfN8sazT1PgusrPrnI+hB4L2qCv9LQJR0/Dadr7k
OUt9wrqIiLauD10fuArkZYncmHeTr2iOXlpua6saWf+mTs9ImP4jbTeEYPe1Es3HPRYiOmwtq3tH
kHSAO9bcWs9cFUoekhQMlbscg+jINb+sajljGiIIBr8U1fiFJVvi8u+bh+iAtdJFWkwswxRZjnoq
VbMexNp/81KgFMr00337vO8UqEr/eSsuuhXyq2RE4WV2TnRp45ryA3DeuzLUYFf4c/iZgtJBcJRa
KLU+4tj5sVJbten3gwbRwWq1yBL00PXIB7nJP202PuUV4itVD6mqo6LKT/cN9L4PEJ08bXLclFEI
00SCN58G9THPko0AbhpZc96qmlEADDLnseb1S5oo5MD5rrhAdP3TxPFUJZbUeQQFHqqlA72urN5o
0Tbcr4mueVryYc1IgsGLpFLQb8v+miXucK0X8mAO5ZCfLatF4kydyyrdOM4abKXD1pjTLzYUucpI
2qoKhy7g58Kt1fH+HBscTQeuralfeE6T30a3T1AQOA42/3fN7Q+Bm+wDfRMdveZJ22oTCMg+QuHt
EyfWZ1+WG2daDmf638wo6EH/dLK8YbMARxc4XYs2ec48JBVr0f0QIu+OS1fnx7kSCvG18C+VlMvG
U01Tork2yo+iWf3EfqyG4goiiSMY9D/fnw/T0Lff31wAhnJgBcQIncfEYX+NXhVJaGhvxOvb671n
LO0oXlhqoQz8vI9eoX6ykcdNLZ6WPtnS9DFNhubVVtKyVKQwSz06H5u+fQFP4bNdTwc4y7GsoblX
qkuaNf7G2jWcO0igbdIIIVIIFx80zsXTatcfkrZPQ8vmlxWJZSLo17nyP5C6PGSrurjE3xdjdChb
D730okuo/aiI9SMbl4tc+GXX/Os4Ng4pszooMTQpSI9+UAequ8uv+2Mb5l8HsDU9mXBAI/ZjiQ6C
lXqvbm59ZUm7gS0w7Eo6vVrptZC+CDz7cSLFuVc9Ant6HbL80iTNE6SJP+z7Ct3lZxf0aj2+ogXP
Kc3SKCgkMql04ysMDqgD2PrJs3wQktuPfM2OJLMfmnKL4eP9CzjRAWuAdrhT5cBAwv6Cvl+ZLWGz
fC6aIkzaDNp1G9Ns+gLNzaHcYHX/z9l3LcnJc2vf0E8VAiHglNBx8niCfaJyRIkoQMDV72f20ff3
t9tT5aO3yvZLE6SlFZ6AdB9LaNCvHkn+9M59/7d3f7HDgxWKvoPEyxGYI3xAj4Vvc6dZ+ffLX7vz
i/1crZOIaDfU53H2YEcZMFJuwqpPwsW1q1+k3BuNmZu0Ck5154ssrlKRG1JNn1z9yua6hKkJEbjQ
RzP6lE78Kwv0U7iM+zZePskmr8TWSwTalPRuCWesnbG9jeu7eXwGBCIX/A2VnJA/qY4/CUBXdvGl
ylrditTODquH9ezYpdFpTcfTZNLvvk+ek8T82y6+hJylXqf9lE3tOYjSGfxuT5dj79LS98hnmoZX
thv7+FL/cZQakFF8ryZ4ErP/gKGSqj/j1bVKZnCtWbrpswbBtU//seD+44eSZJOq1Zs+pxCSBzk4
+ZrM9tC55d+Om0sEmpIB415Vo7zmMH6F6un3UGGw8/c9d+3mL7Z0owALSmZPnQObEf4OyNZiv/79
0ldyy0uwWRy0cJBZcGnX2VMIGn8ESlbvOcgZfLJYr2zpS6xZlDBQEvppO1nIExfEtuqotyT85Ci4
8moukWaLF2gekVSd50nd2sD82aCCnfmYIPz9/Vy5+0uA2Ug3HUuumvMQ1LXIVlMZm1VQiXv9t+t/
bPH/WJcGXBSnfWvOnbHeQYcwzWZz9ZnC/5Wve4kxWypt08jq9qxU9w3olpdQRQ9gUd0t8fJPMwk4
JF08gAcJxHppNpDWIRq2BrOfBZKW//Z2Lnbt1rczyoJ6O8V8K/tFPSZQt/tkU10JopcAsj6p/QFY
/uacEP5iIv9cj16DB0juBhF98U39b1H0Ekfm2yRpYewXnCCGGf9oqLanaFBxkPkK3dB/e08XhzLM
RhDVyGDOQwO1P5h/LbsuTj9z3bu2By4O5cV4/kCqGHugbm/aoP1T1/b9n278EkAGPpGFnmDaniNY
DEBoa4nzwLpPsFZX7vsSP5ZA55cmW9gAUkF/0UYfAun/46Uvtu0AixJOlqk5u62DFKI2bg9Znc9U
VK9s20uQWDxGallQFZ+bxbbf0vYDKONNmHtnJmUevC3hR5H+2xa7RIyFYoKGJl7TCeO4wkAPPIMn
/WejsivR+b901EK5RtRBMjeZYCsxggUPDw2N//599Vy7/EUWrTYKPx/SYhJHET0z6DhSBePPHtNE
mfWI0vEny/TaD10cwDG8l6ams+0ZkHVzSIZUFIJH61cVjJ8V/lcyoUv8GLdSq97iVbH6VwrBcdAJ
Zn/XAqpZ2Tmj02cKm1fC3qVTqhzneUwr/E5YN0f8yNDsmHtnxrsV1a+/f5Yr++4SRZbCaGlbPVC8
mOseokg8Jl70WdS+8iUuMWStjghAxZ4+Yyx6CATJJQvet/Qfj/tLEJmOvcAA0i/OY9TMUN5XrIRD
Wbv7+4u5sq8vvVHrYImbDn4N4PFLe2uXeSwY1AwzFm1/LJef9QuvvaOPP/+PnAIwqSjlIpUfGJ+v
MXyM4pHtu+3fpCTppcAa95ewNtCDO+vO/XE4KzdC/y3bunRI7WZYTntSyjO+w0Ps+TqL6+WzFue1
t3+xiWslW8q7SZ7Juvxu5+GYBNMeZ8RdBymuv3/gayv/4hwWVJHYq5136pRE42OSpCDd8hkd4dp3
vTiHq7H21mobcfWofumaoYzDqaTmM6bvlfdzCQ2TRlBdtai9RVBV93OndjLi2diN4iZcu0+2wJU3
dAkQs95qmEhmca7m8HVqegDshvGz4+baxS9O5YkvETo6XXVuArEUXiNug6rfPskXr72ejz//z13V
VLRiAJmevHh4ClxQ5/4Y24w3Mhcu+QyKceUbX2qfNaFjoMCz6rwt0qBNCv/nNuBJBoLd8z+t0Ut4
2DZ2ybZgm52GUQL6F3FygH7IvzEC6CU8bG2BL50ESU7Q4q9v1cangwdLh+Lv937tG1xuYbHSXqF6
PA10mZFMRGGmOrjexqOFkZ6x5d9/5tpHuNjGTTsQ7SBueiJueO226M2SrVigkPXJUrp2/YuNvFax
JTFbE5TEC1zNIm/NUlTHWa8/0+C60oq6RIrZAVpSMC1PTr5JdskMOiaARe8m9Da4H65fNJBkec3w
+Xn7mUzblYe6RI8lIzF94kORI6DDsQ/sCzxm6sJE27+5W9FLzFgCXRoos3N2Gq0f7kezQbosDONP
Mvprt3+xvfuOeHoRPjspuJehqb/qHfgN5ssMKdS3vy+rK+Hpv4Bj29aHvjDxqY2iKnqdCSgOD0zX
5N8YlvT/R4+R/weF06DxOItO1PH33muf0W355GS+9nouUm3ixTT8SCxOS5VUgFQN+w3onbxi6WfI
pGu/cLG3myRd4rhfohMY3KZcY6glZtNcNa9Ooib/+xe49hsXG3sMIrnIZYpOTbTqE6xgkG57Q3JY
ueb/+KIu9nbrw0m1gafZqYdUJs3NIPjPEVPOMB98QK//LYJcgsSgdk3o3Ovo1NsweQzsaB5kO0al
aobh8e/v6spqvUSKYcoJ2vvWRyeXJmkx2Lm/77e4/QyYcqXeucSH+WTTo3Jw4g0TN8fP4IQn0wvD
lLgduU5/DTGD33kTdsOXiINy9OXfHupilzejbozs+XZyZEmKANZzaNjy7ZNv/79ZzP8xvb0UNwuH
eZCQW8VDKW/Kgi45JY38wfVwmkPWZJQnY96s3yuzVZmv+QvgiX3ut+o7/MfvVlfxLAltSesxW3CR
ilk4YKuXeBxfR5a+iYp/h8Cuzqo6bE+xGMbD0k8qwzne4BThny2ua1/+48//I9MRq1V9k3bsZBde
u6NZYbVxpEMc/5vTCf0vLJqteqgcx+QE7UNQvZpomnYqCapPcFvX7v8ikgBDQCo5EYpPW9dA0Lay
kxmNjf3x90V0JYr4F1Fk8OeVzbqnp6WG02072+as1tGWEfXFJz9x7REuoggR/Sq2saYnlKMEHquO
HTyoKn8SBv/vq4eXqLO1ZaG/4uw8NRtYL9nQwni3cknw8vf3QxAI/u8EJLzEnW0wTzES/baTPwi7
3yA6DbgN/YkPUvqaJjssrD++Px/bNEaGa3toFevq1bTh+0bqx1TrdxtHPwThX71hUQUT/Wlr2FHy
1OQRJLrSefTvAHe7GXw15ulEqrwLgRFrO/FAffl1Aco0B2jst4pZBRIKthScbrpMYihK1PJ7IFGh
bQdL4ea9XdZnRpBG9j59jTs4O7R8uXUGOBXqIVIkr5Pgj83QVUDidi+NhfKVacvG2BdoPz/6VSLL
j+vEYbzvuF/ITReCTI/d2n33orjL6yj+XkMbQvvdKUHhTDnZA2N/6O3wRYz0NMVRn6X+tBskSDkt
R89BFDrq9jETeQNWMEh4Z0r9NKuZDLOP+xbRtu1CBxj4NJA4q3zoAkGi4MZJCBxJWMcG+n6a2EmC
PKG5utFBdM/7lWZe2uylDm8mE2VcbaeZJSWPtjJx1VGw4SSG9dQG/hE81VdM5zIzTHcf3Sfl0Zdl
Zt9rbu8mKu8c7R7QFeb5Vm0Pvq4OsnEiT2X9E5Cr3cfrVQ0xJe2TF7jpqmwLtCoj8LZsvdyn2D15
JYOvFBq6q912i6bnZKZfOwgjR4l7qoP5HUjR2zGJ4sxVPqzI+TYXbd19/3jTs3IPMrTImI38Ymn7
7JuhhKjagUISHMqkc2adhvdBwndt29/Xvn+nhvVXmiS3QtOpnIfg19yZYwhBUROnr3PfQ7ZL7gAS
L2EMn8Of91ciq11beQAS4w9r7p3J1mH6ZnhWTbPItlVDBUYOz2EDWtq2kTtPkRekQywDMfNXL1yQ
tUnwdY5Ffe/H4w0hFsYtYfDip8orSYzasZogi6sEY7tZho99Ix/IKusiqILoMNeBV4IrPBeqIxLQ
nKB7AEKLZmHrg4w2dHG1xwkg87hz45dQmWM9NMOTsKDZg8B0D/fih77vzMmMjd4naLSXI984vnHz
NZEx23tQU84b6sEcaDWZX6tvkRmTnUlM0SzjbpmCgpH6uVLLmqm+C/K2C3+ltSrT1X9QjD8Z3v6m
ELjOk8DZbIVLtcYJAQzo3tNq3PPVC7Opag7+5tps1ZgrDq1/DucZXkp1jka2zGnqNd9Q2r6IAd4L
JOX71YtfQfp+CyCCv49VvXdugm4AnIx8b3q1pt+7BCbrwaqeFFg7xTakY451ezMFwbf1Q9Ei1jeh
VDlJbanN5pcSdJy8T/0Dh4Jm1mm57wE/KwyFvdPK9E09RijlKy/KAkKWIko6cW8Feepq/qPC7s0m
Np4gG6fzSlV1RkZ2wr29o41R91ngfNxmPcOI7EN3WjUP/jjeBZsKCjjb/+p8+QxOJ8+kCh0AMPJe
T2GbydFpXHZjWbwG/NSrxRTK+hDH6PTeB6FkHPsfa7+teRAla74a2E8vdg2ONSIlWgHuz8fCm5Pl
GYj6J165UztViGeKfQET0yu2CXYHffyn4WIEZsXPGhvRLEqCE9iM71HPz0udvsZobirevnitLiF1
UCB0mEwvnS00wEBd1MBmyD2BXvQxL59/4Z//lpFLc7+vOsip9cMb7IjiDPVknTUxnKzMlqRwmpwe
jS/O3bgkZdRGBwIWF5SfAPajqv7GoNpfjLrbt7BSy0KP7QYv3Dm4p4YxR7QA6cXVB9hvHlc+mKyy
kG7b1mHKOkzX81UAFYIelT4MW3TryApnCqbUSYRhkI/xdErHFFLWCXQ5ST50jc0U7Qpvax6brf0W
1+szLD8OfjigoQJ/8QZA+CTI+wpZbTIy6HyM/NAk9fvExSGOxyc0Fwxs6cM8pPDo1HKLDmnQ//bt
uGWgZyxl9RHyY3eaYflU1VPRN9WSJdU83kZwuEhE099vMj2HsMBj0fwB3sSAKyW3fAnTog/olDXa
/x6E27c5gRGVcXDWbtIaO5i8g4u67JFI6gPo5BBDTASFY/F8P7LOR2RIH+NF3tq0P9HJPyzKCLjR
TWVl+idp9GNrVLqvbZzkTGwmr2WyN6BjDp6BxJQrGYG05RrfhxwdJmbsnCeJ/h6Hts0nbeB7EE5R
4XXbL6Kx6Md1OSXtdowUw/5vgOWHx8yUD40XFBMT41GvQ/VUc/gaRDXOBNm5sup5Seb1mEBq+YHZ
sLBspU9Ub9lAoHZRbbN6mzhU4iVpYD2OD+fH4V2Vxi+QYLiDBWW1s5yoMqzGLVemJ8eWRz+d56tM
WI3pyBjNWRKNr3LdeOb3S1p0ITwPWlZjTjZP734/BZkQiGOr7oY8XDYMhaj+HXjaFpFP1gOltDqa
cGE5URZYqUQfQsBRSlipkMLC/rhYQWTer7ATyQE5u09GKOMiQcDW2/IgCG9XWxXRZFm+ogWu0r4v
gKH9ARjlETvv5Lk103PMfvrTQktXb/yhHmexJ93cHgJHzF0zh/3bzOb+pmr6tgQ3EatV+V6mB797
4T7rioTFEka3q9oy3aDpm0HmfMPcQHdp7vwYaoABhzZQq6Y7aJVX2awpYlYdyaiwuLwug87ZGpRv
Vd0PYALsuhHOFESFtsmNrudXh/1U8CEhBmGibnuk40qULlX9i0hiZKDwjSxCGYwQox3bcvJUfYpo
v7251ahdgGIqFwLYhYoqj2U6rBHW2k63deYWSn8rXrFsi5uo6Np4hdmCrx+5stNjnQakKaewap7p
BtOdpkvHh87MYE3CmX78RS1Rb6xjegVxxKzHVU6g9vjCp7xIReM7HJ9SPi7tsh/DeDzA+ajJI+Kg
0KuoBhSB0KU0qxheqwb4jcgod+BdwH97kNX/LTnU1kA7FO3d1i9TmwlJ46Ky1RbCWa2feabbnq0f
w8Rx76Kwv0kTT5U2VWNmvXks4eUe7UTXkN2IjPUERWtVxhvntxp2PyVB+bGHwmvznc7Uu3cptXdp
Z9SdL6KwBEN0K0VMnmAQm2RdJcKv1CTBAwo5eIjMHGkqdtujWQOXZq73zReH/DQnfBIf2onBqxmQ
fAwtBqlREm4l41sCgnLgbtZeyR9TKmxuZvmdzN3jULXfqST47gJC2ygqkLEt6w+A+93OGBbuK6ef
E5DsMzQjzRsoNGbnb3LNu2TQhapnUcEafSD3Dsoue/oxk0H4Q4OGrgyjSV49h3HvcrmGQp9N0IRV
vi6xn22zv8IRO71XVSuL0KzIiZeJ7WCmTI8eEXU2izV4lWZkNw0Ea/Ng6H+HW3CcAi4eBhrBt83G
z9Pa/WDdkp4BrgtyJPMrsvSF/YFUWZ1VSMfg2ORE1oNVnynHsegakAzxrfzbcG29rOtlvxu5Na8h
WYbTANbyuUvDAMV5f+8FdMxauk5HYHuCrOcudUVY8Qjbt25PIICbP4JvPZT5V7HrYQEA0wl5xH3x
bFjn+jXka/pg5ibJERhpDsHMeg9BnPAWIizzmyEjqUoZAziXTR9NcHgCxrsY6z7fEskyDBRUFtkG
R0zCZWH5UOWgDmATGTvB2iJFmA2m8ZsdQKCDrcICYTlRF1Xc1t90Gv9MbLzkrl0B2EpCrP2N0iNb
l/t1XaMvFOsLqlJWgfzdmj3mCo+dHr/4YhwzfwuqV4hl4FCq9A+sSAj4BJE5Bdq7i5uNl+McDwWt
NLxEAlFTCGuNFOAkSw4htWtu+CBPtokgrdlGYd7jJgHTtH7O/KU5m2hWqLj0WJi+j4t1NEMR9eDR
G0LjXMMfFEpNVOVBiDx9WRJ2COr5BwVnfU/48LDaXiBza4Oy86cvSLzmt1WpCE48cbwbY3M3Rcjt
OzmoIqpNU0JltzomLHjRIjwjL+0QdzqeN7Hrv9dN9MNXVkMWElTDqku+4hG9u3kY1n1vlyfUvzYT
vg/Oxhw8tjTQdxQdtP2ohfs9glFY9hP9Nm847qvZd1+Spe8K1kFiEk0SU4RicU9k42ERxNBLrT8W
vw5FnG3dGILXwubcNsGSL8mA7g/O/fYmgbkvL2pfpnccJP29L+w33pg+M5bqfKw7itKOdH0WKSiA
IDFscw8rH5ChQBQT7+nvmA/dfpPIqReF1Kwf6nHXeE4eiMfVroZUb2HrNNrRRSUIlAEt4YYIVMca
/PBYC22j1o03Rg6yWASL8Gb07wlz6ayHaZPesHPjYHpWmAaixhirg9PaHF09u4J20XvU1AN2G/Hh
89CjJGwK/I29IeDaHILKvFS8BZs7IHMc76N5i36MKOtvunVuHyeGSS5JNdsFIvSOkWwgCOcJUSKL
++3XH4OQtNqKqaXiuDryU3kdKWuPjUWt5ujULva9AZYEQ21yN2MtnGsMgbK2bvUO+gwKKykeMhdt
37s1IQWXCEqGS7ljKKAL5sAhC9DifzTR8GEfyKMS502V19xHA8TN3h5cXnYTjUGa8c3bHhociYUO
1PxHad3fKyzZO+tBzTLreE9u4KiBUB1Fb7VtW2iahqjBmyXck6V7n0Y7nkEuEjeGDNO3OnQDWnZt
+uSNuObIhh/MtX0+tXGS+YjDWZO45WvCOH9nftzmPeCvpQvFUyuCukDF/9p2S5ctLToDrV5X8zBZ
U70TkdBwZyto6jeoNnhdyWyMxpl8F00oe6iKIHn2hjIYZwSMPl1q9sdLt6FGzyFx3k/8nZKPbVe7
wWb+YNl0oH2d+jfbuiLoR3OUlt3MWDZW4fS+et1wO4FTc4suMDLURun4JlDbdE/ATr4NDUiSZTqx
7kTgOHUfM8hh70w6EkQzZLUjsHyg/hKWzzFcJUJ/9v50c6PvJpRfz8s4+cMh9RbN95uv1ilzxNFs
CSXyVzduKNYjOuzkMPF7+AhQmiWxQK2AE9bD6GyY/bLlQfI1ing/3KS+CX4D8e52RK7LD5MuuJb7
MOokPof0TVi3U5dtQzjuJu0cstvJHEc8Ks9tMMG0hrRwlEwSVsjFoWkBPFZuvQTbE1O6UqxbW6Bm
bhC/QaWFrwca8IGDoAR6//tFJN1hWxU/ecNQPzFG0h5RUsACDC65rs64ZMOLSNn6Df5QM0T3Oh99
BT9WA+Du8XLbQ6g1B92L5d3k6ajwR+kJTOGVvsNeJjFcxEYoHbZ8++2jLjyQqqq/AuIPhkKcwETo
4JlxLHSTjCVF6miKuYNzIgqTxdzVc9qdqkD5SaYZ9cZzlcLztYgEHX77sv3ph7ba0XT9s8Iq4Ci9
dn1KRMfm3RBb79cUDwGSrlVVaG3LbflJCUvu+yCNhizpW/m2rQnNpm0yrwpV+G2jBq4zJ3FkLVsq
jiOvZG7dHGVSQmONYpZecEje3sbWtXvsLUhm6bgCYcsHJGap+e3C2gUqMsGUwmYKqW+F5k2hK5QQ
lb+ifoq9KcgXvMwcPCJajBCAEgXDRzptIIM/zCSEdE/ciKIJGpLDOmDaI52zuImw3bsRPUXVzeCf
OaOQaKc99HZRAZobzGnQEvF0O+djpcm3dBDmqHzAgmrYiiS5hzz5qZ3T9CmJSLM3gWt3kPUHMl6m
3Z62jGR+0qwfiH99pjGR37Qe0hx6ASjkHTfz02rWJMOgQ55RxSOrwFS+JGkM66e1W37BYTl8SjWf
b9e18e5SNA5uEShCdI3W7swa3uad7ObDhHiYTQC2PwrPmlPvJ95uWoVuCjdUOryHyiO0PKr6LrRi
/eUHXlOOVRLs654sj6lPk0PSBu+dFU0unZr3bJH2pMMZ3YYKPapBdPK0BNLduJabEzIh+2ghRFuw
wKuyQcztS9DO5qnqw+ZoNxATjavH/ZB64T0qAlf48dB+qzskQZ2doOQyTA/RigaZ1HTIJ1uTn3WY
hDnZcLzDU73JWtDF7lgNLUo+UK+Ej+OEjq1Isw8ZwF2/bW43RwOOjBre38agUyeZ9ApC5i2XyLTR
9dkG9CFiWWoSu1LJ6Q3Wsfo+3Aa7DyrrFQ0Lf9k5xcnhOUxjhGei3ShFcNNEKesztGM/lsYY3IhA
/nHL6Gfgem25t3ji2AVLgs4fUps7xWGpVovKlU3Ev/o1PN7o7JGMsVXdE+raM6wFfqJibbOQibj0
P5hE4FO8QrFdfyMw4MLQsWqfES/so5RCPMxj0J14vHlvho30d0Ji8lBB3BSzaIS+wFr3bqRBSEaO
s8MspkZ9x9O7dDNtoZcehWjqtbm/QS5kMtQ9RyqJytCNkN2uluGbvwnxVrnVuzFrtJ6DBP1JsTZR
1qcDYhxmAFk90d/t0Dd7f0LRA7scWAokdQDpTurv+80LIBvauh8o+9Bk7kcekiwmrTj044BWpaT8
AFCPt7d+OxccieZOYumjc0lemVzS23UKH+tOwAgvgqLC/QSX8szjVYOS1ZgcKYyf+UG0Icou8KxV
fMkBf5mPqMD7vAnIux1r+Cj2+k1vCkX0UIuvSDDHvO6m/txDrPU8AJxcYm2C5jtSe648AVsnLxLY
KHRDbuD8hy5lZLfpYNo1lZA4wdse5z8a8jfBvE0ljvnoZfVUirN+CY4VfAF3jfNn/BPU21tQfwnp
0u8r0quCSs/mEK/xb/y2gXUg9AuXOxsuEc5KRYuFjuxjFUZoiSIh6SCtl81Tm2Z+1S+7ekHrmY39
BJtS7sqAK/ngQSS9ydTmia/zPOEwYpMot7BK0WtqOrTuDaM76Fq7nLUR2ihtbAtS1axGLzEQ37pO
i58oQeC5Es9plaNadOWsUI4HocAp18DrIuiJRN4oxa+Be9NDKDEXsesy7YDUFffhDNAm0iX2hEFM
8tuvsLw7fDF4h0XtCY5r83ckAGzfxGY5yThkFpOXZvkR+HX3vI6De+1dWEEYo6v9Y6waTD0cOt8d
aD5fusHRAnz7eJf2tX4KJthKIYoj6W2RoB/wRKLk6EbddlXT/vYxYctW5DRvDZ36F5WQ5MGxBk0Q
s8ym4HMEdUuhzGHim/81lg6PNeuVYJqQQiOpZKlsYIXY1ffhhNCRkWpzLx43+s+sIJpEZTo+60oA
vkUHOHKiz5eNfhx8me0ob0P49b4NorKlTZb/PaKt4rsP6MmXNBrNjcQY+dBUaYCcb4D/Fhyy8CI2
sCp6L2qKbnSVLiKPpic34igY4zp+m5Ve91XI+r3f8/Chq0N2dCrRCrZ4iTinWqJ7ISbCG5DG1NwU
MozIF+xmt1+S0GuKnqlp3dE4wQm/RtPh44IYS9RYJnwcnogWiBSuInuMGeRDHYn2NEx1XUyw+gYs
UR9lGo5nx7ZlB9R09FvZ3r/rCIzP1Lq4PzUFsk223uwAo8bU4SiJhz7axBm9SdthzuO+cUdqBoM6
x5qB5WHSxk9t/HMly3pneJTkiUaQ7e0E9XXdqCKuAygeWHqu+/Q+rK3FcAxEwQaq3LBP2i8jPVs4
mBnPPMtJjJlGgxuN4LuQ8i8117uxjU/xRFs0MIcvfbq2GTpjOJQoWsM4oia9VHlUVd8CJORIMrec
JNFXHfs7EdMvEBzKm9l7S7HNkXnJo2PeiSILQ48f9D/Msmy8A2fitHWT/1EZ5nWKmhvxo/IxEh1n
Xhg53QyW3zIct7CiHoveVLQ0GAfklEMIZCLYh0NR9d2rgRUlxHZRTqMQUWr+OYTh+2AYCHpQWPb9
fNXj26j6Y9sPtzHRuZvVDuutoGY5Ton3LFuwlkKi91vgI3Ei5apQr8r5lDaYobHk+NEqXnT/w+sa
l4V6+Oql/GAbXQ79coqb+mHZxK6Z+yN36t5Sj+VBYzE49t4Ber2ZY3bidfekUnUfON2jfQj47uK/
oSH2h8v6PqHen2pYkVgJpEKDRRseWIy8IWNynGJ3G0OG48zaICz7ePpeY6xgpxo6sNF2n7T8iMT4
SBH6J1c/pZt3s6VVWdv6tQ+T05TGz/XEUqwl8115GI8m4Sv3dM4iczdzVhVpKLY9GthgV0VNrrco
zoHBMplAhM0I825bcG8zUrO9j8N1iOiL49XRuuoPpU3WDHPpRxiEhR4GOdGw7GUa7d0Q38CYXuxb
J2+SJPkeyPFHjJ14QII+ZLBWuAsh4YNcPq/78dizbUWnmSF/hUgEsCEwEBWhK6YKlgVwSvhV9UGD
6SsqTmizKIxJtpduq7oDUjpeWIX/0XbezciaR9GJXTokP6CeX/8PR+e1HCmyhOEnIgJXmFtMO7Wk
VsvMSDfEaEYLFBTeP/35ODcbod0ZbTeUyfxd/nSb+uPyj6O21N+u10eTsL66urvui6DH8uIh9R82
Urmn+klr4Yb8vP6vsuwTp9ZfbdntGISl174e87+MBzZRklFBYXXwIEK8Q40CIfOXUyXnyMjkfR39
eDar2BZNNBp6tE/mrRg/aBZGVGy0NQY1E1QVoc0lxKpts09T2GZtSB6suf/KLPnUu6l1I5i6gqKl
9tM5OUvahNFnsDHBXZT03t++M04lDyEvaGS37DyOTdTmFmke0qpjw9P9AwNqViTEbYM8U33UTnpz
CjiumTQAWtM5OdZD/YmBL+HRLW9ca0yFa5kWobtiDPW+em2aXjsKc24i3VsHznCjP49DqUOHl3fm
fDoxm/tslGNycOw+j32LmysVzStAdB4WrsP4l1GYYDisIx5YdWGHjYHb1laY5OsajZN+4/HuFmnv
zzotL26/HJbavKa5TrnuaND3TP5MrUgneS+op/ksM1uPe5GQEmq91p79Q57WI4EiOeuwIfx6Jjcy
ObmJm515YTq0HvBhmoPhp2ZSB1Ovw4XXtTgOIr3V0ruYlv3ap8PNEyajQJdf+mZc7dyLeopaIL1s
JKlJB2lVnviDqrmNNm6Db77RNTeXx2VeY9Ntjv02PK1JDyaUmlqodfmP7dLdONWP0bd/ch4fIL2h
juip+rAGhwuarD76cIW503xPVXLXE8+BBDMfq6l/NlYnO6m5/a9ZfTOSSw3jqnQO0+6ue925V86V
TTuEDbhXCvDhN49OMWZXb6lfZDECFIzVcDYmMve2PjmCxrbHURtJl2ARAzh8bBb5Zsp4MHSmAVge
qO4AZbpSxnft8FMtxEuuxp/SMmNdeVyGRlqFUw9h13g+B32uP2RVHauiv05GWrzNy9RHM+fUvEtO
3fbVYRknafk9eLqNgNp8LCqHWmi+o0Q5GKb2Ytvlg1+1n2NTPnpVemaeh3M0Ow/oPSmaiPlNDMKx
m0s2VleCfNTz5jIB3PJCXEVNNGmmHkxSPy8Jw2e4cnJAxDlI4CID0TWhJVQfpw1FFcBvteLyKKFc
FTJfBnKv63Asxup3bibfTg0k2DEvTLSEcQEMY2hiKnVlW1Gu1o8MCgMcKhaLMcIY0ZTOHeeQzunx
kIzNe7FtVPK1HnlVKYPZm28NY4/HfnlUenKerf4GYcv9v3kcqzywskbRXy/zFEP2Pnupeh2a8tbW
5Ws2bxnZVoMTLGZGkyrVTz1Ma0T9+OD2vR07uTKCpVWvW6G0YCYo8EgB6t5K14bM66t4YeZmYJdw
QBKRWpA3WRdysj0kQx5DvRHN5ZjTZ4fD7AQZTLhxFqsJ2QVddzAPogzzfHs18g1KI31h3OvnrK9a
yNzng6eMx9Sfz2SunRA4kvjQH7P9o5a+8UVFQymRv6455UDnAOktmn2VvnkQxdRe5jVF3JBD/RWC
m1Nu4sVr2qhLmk9lu6T38bZaNEhhKmQRdmV6U649nDu/e3Y3Btoiswnr0tmV7DqBb5ycfJf9UfcP
lru+tGn5i8lMY0AQwjvJtxqbNYGE1ZhL3RKGGwLxq7M5FR6DwTzn0c2q4aT71hYsvpkShiir0EvJ
P1pJtBf+z6QlB5yQImYu7Uc+Tm9aUx+qZDOCXJsoLcrpn5a5v10fuLSrcyBhJcCXsA3Ho736FP7t
Xx1zb8jb+CidxQMegeCdF+df4qZhWgwHq4Snsf2YLusxbbsXLVdU1ap+S3xuG8Mt/rouCmjft+tg
GzXa3fzqb1RRlMZlWKjqr+Gv9zblgKjW78a3X0ZD+yomdAyWd/dWJsXacn3KVN5BCgzQ5uRkUrbX
J4SExyFNlwhHLL6qcvvPz4Ydnjujmzw60/iUTasb+uZ4dtkToiRes9HlFpbZ/E8ryaqrCuvLVqoK
XTktN2dp/9OUlpK/Wfun2eq0YKIElJV6AeHpAlDh3Tj87kzNk83CT/y5jaWnky2gDb+WFcrIHqz3
sWCLlKyhIJkM/eRzyUeG7r5sugbzrr9Cih/9Rn4UEudlkWVPpqvTNjvij6AwKzrzzpCxb78w3kvO
LWvy3p1lei317sJRyuXngcdNdnNg2PO/Idcfs3q6W4kASUNG1M3us9kCnjOThU6opsgtWgqrRqve
11I3/7SDYErSapqx37Xvjm/sTbPhvg6q2836rRl6q0pv+piu0cbI0Kgkzed71WmHCz1FKFalEPWA
xK8bmrB48T39rDJPXsQiDh7ppYFWWV1oaI4ZzVnBOKOhTOK+dW+WpaGE0xp4ttb+pRANPlpgj4ED
XEx3UICTU0F51OJjNC38IlU4THXiUxukPNmMnKafy4Jsmt27bTCgkLvAJMUNquSt8FCuba7TvdBB
oYkVwo+KtrI+twxVip/PzeeCMPgNXUthgdcx3N5HzlEEWbM1/xCWqV8AW0nskrEWp079ViTe58an
Czfdnp+BKIpo6dvmUpic1H2uUGW1I/buOkUmsOpISWYu4txY7gbgz63S+BJ1It+Fmp6m1tNuTkfl
VrN8oUT6ECF6cmBuoHeaUiOLmQdTRoiL3EvBjWMfJpsJYSWq3hBpi3bXU+BGJpT47Bm/DvRpbg7g
Kk1YAk4wlZ7Bd1Swzmuq2u4ykjdzdDp3vXSVmu/Mrq9CCp81ZILD/MaMrO3qynr7oMR9blIAA0uN
HOk+hDzhBNqxpst7czQ7vbVVcfNL/aNu2/TaMrgGnmkongmP8rDIjC7k28ywdJU2NFud/T0Py71W
tjxOLlWd0dpjiGuzYORfkqGNNv6z8q6CjZhATPSGTNiMOsAVOvqOqfzW5/a65dtMDzaBb5Vac66p
2B9FwpAFSV9+qhwX5KYtBxQ4jDeHTdKOBsnqnEnaPWkhvsA2rm1iv2Dk/Nct6/LS5X57yKZBf9G3
kf4DoUFcWaI6SB2uSglqIoIS0luHivucZ1Xy5c2yejP0CkWZqNNjWfXtqR4YGqoP+HUom8Y479Hd
k69oH73NIWdKGiMyLvihStbtsSToOxAuZGveS5Q8xjDdq8reIH/6AWLEFvKWVo5ZBGrexgORUjqg
pN/ycqW+/E6sbeDJwP7j4G1josmnL64Rm2us/BCK0PBypbOkrXpNGCEXyEW2WG+UvEJJPbWVqT+0
5CVeq77nJbUWQXtg0tqjppLkUib2HGG3BHB3M+NgMDLo0FerdSr87L0uh3/p0BpR3iAEaDdzQkWT
dAfA2iIoh2Kgl2lzuiiKz8FHcTa5tEtJb/713MIKTGG92foA6iBMeeq9VkQo/ZNz0qc98DKoou+b
ZbRURhMhXyvuxaR1QVVtbWisYxG2IywlRPX6WLi9ujUWpJVcUUaUmb8PGOKx9NaUh6uCH6yX8l4n
KSqvpVlPRmLKi22ONhcRMF6woCPKwj4fUFJ1XacRbZ10qG8G/sXZ7Cv/Bcfy85wk67Pc1/LWqic6
dMSGiwG1bc8f2ty9+0bOtOHNds5O5j8UsjnLaqvUmaWyfHum5NM3ZNJ+1WkrvvR8aPzIdRd7DVsB
FR7A5Ys+rls4O0JEAdHI9G2CyrF1NN6mK9wIDQwqAW3VSwnouNZ8/MpBf4/C0pGREgq/FbI4ZLCz
nwzlEdRMiJC9JcWzhi8UHYFYdwWnl7gvdsX9j2hi+Fs4qJJ4YEwQibgj+gHF+tb3QWkbI9OmqzFN
cZHmjhdsZZllYdM5PIO16/KvVoxtD2FbDNYZZsO8WFQ6S+zb+sjogEa1ANemhHqX9uJayLJID6BN
9AlEJo7S+G1tU/k1llY/oqXIBhcutreXU86Ew49l6fdLn2hVeQL9NLWrJ8gNRNhRlhrfv6ZfM8rU
/YbaFOHUCZ9JYjaPJfbx5acvprFQ8xV5geBgYFw91ZVmjfbJLVywDE4JqEleGe2hsJ3COgM1pS+r
oWu3xqs7ivuuc5q4L6fy4lgFFrkJYuHd5WEuV6YLlF7geazfYKT5VoGWVaMejZZlZI+oj7wnUTF9
IBhHPb13mW88zKIA/RfrWudhIkX5Oy3L6kNHYeMERjPU/NmlaZqbidfvW2gjt6aBrxNIKlGrTVuC
YiwsqlEywNz0NJ9L0UMKYbVaf9FGcONQS7POB0RYGUFF1keGi8ydnYYrq1jb0GpmJHfQHXSZtjPB
SRlt+qzbQ4c6cnbUe+ka/Y24U5Sacy67X3IB675kmoaerteTgvlW1ZZZYLE8pEj0s/hZi3RrIr8z
139VDQkVVJnRvvZr5yLnsyume00VHRntNxe1MVRSD5vMAvLNl8nLIuKKlE0hQzBh6ICGcLjrpiuv
FN8gUbYz95+pW3LMww1tKE1WtvEhMzVuWWmJjHaaAMoPtRkdWJWUq3bRTBORkNVkWhY6eChVWI+2
o8BDnJI4JzUhmiBI1vlr2cD9j52TWWyWVgfCRuBs9NFomzwPhOrUt/awev0JO75MDx3FexvMzmiT
eF+6u2mkM6GOPF+jGZCTFEbkqxlRQz27gS7mw+wb/gjmBE8Wj54HiJ4ImodQMHFyjjs37WUo5Dx9
tpOyvgak8P5lNyW1oc36/l7haTNqUqn7d1so86MaS/kP5BNxXb76cBU5+maKOm/Xpdb6THdkVXMF
VFJK+1Qlpa0ieliUO3Y+qLeVqC4L7m8yRlqfrtRhhBb4EKfehiOlqOiDfcgcg4mybfvLCF5pxe7o
uL+BeMUQM9We1WPP0jm60Dl79IHOfCTghHk7sErzd+V5FkYIT06vfo2XDkUoADfkqacdC+i755pB
tTIkNNldo5Kb789mSDsLs5ZXFHulVvgce414arplXM80tTy+qtxF4skyykvPdyckRHZjCR1soOBA
MrO99SYA/XEl+wpuV28XFUq/PxGeoJcnw21N6Ftj42AiML/6lIymyiIDCrY9ZQOZr4Fjz6MbCqsx
XpWZmCQ3tROUPqe15UXj0jvIc+we1wDoAqRTYU8Axf64Vn9N7Opo163aojCZreIbuDb7U4D7ohAD
/TcjpdBTouW0uvSS9OMsQtDtDkteaY+4gpJuGK8ohVoDS9Yo3sa+qu3A31u3Q4eyp3uGg2yQmLrU
H4E/NZ4gTVbTK4ge21c0HRg07Frj7DayHpxXICgAdlp01cX5YJkFElLdMsJBy5ZdvmvpwFr8hnvt
jZ4ZbPnI8U4JkzwnU8vhYjqqeUscqz8bXg0jNvNs//hdtT61hdb82Xwhu3Bd7cUMy7EQDE1IJ8Al
b4WCAZZIkNhqtW1sQV1YbRVZjSDSs0GgngWT1VTpLVG64TwJozORrpSOlr4k1YCgBc+/fQQLRNGS
6lbjP0yrgcyxbQjmuYlJJYG0BnSg48gDIPLG7h4r4V6GVSHV3AFMH/HSXlZlwIvdQ7bNf9yt/FeM
3BbDrtonIgpm1nJu6NpRPMjyb62tr5qkpppyjjSvNWGlpu2LzvjGNR8uk38d86qKYM4OJSOX40oh
8+m3RxrRK8zTeTPMB6j5o607DliZ/OdW+uM8GGeVzicsQccE+hfloUEPWnx7GhkDfmmflt5kuwx/
ENKjl1AoLxaYd9dcZyjQARkYuftC5o9NPr21BJbOVvVJeXvz/Nk8+DNboihs99AjP0Lxidi5eIJU
ftN7K9YAQwwxPNWj9eRQcUDhtXQ8iOwW1lKKJ0e32osFYhBCivWHaXYedI7NEJLxqcsT9DrZgExZ
kfXa5PUrCo+nbjDe5mw8ymweIgg1etrVG05YmtbA7LeLlWWfg3Q/9ap88trq5Gn1U6WtTsC7/wQl
OiVGSUeRAK8l4zs3iozQBCyhNxZR14wRTR1q6oXJxjl5V2bOdHRUthejX6ezibS9kP1p8BAre815
Lvw38H3QS98/2IM8ZV19N5h5Hro6g385j7Aqpfdtcusg9YsuzEw67UKCtbajFlvWpijcckoKLh1L
DC9WMl361LXibmx+lGWcWeE/qZh+TU6LAjpHKNKaCWR0eqUg+DB5tuNg/GcKSA6FMK0pzhVKUHvV
P/bliPZliHmWr7PLh2yJdgwtKJco7VAEpajGu8J43R0qXeH/tugrD4Osv3OWB/KL4rCO/NltbM8l
Quy0g62bt/IwZ4Tv1En+L7PXo72pR2yWKLi09yxf/5ITevF4g7S8PicttViQuc4DDoyniZaUibTq
JF39v7VfVSAn47jQ0oVrq3XRrO26MP1NoGpLLR2+exifNqSqTelZwWb3X9KFeWKE48EtUEDTNV3s
ZaYkZoE6gAnNaH3PhgNW2Kh3hC2/kB3Xx1bTXoce38Tumwp7SbsAc45Ub5iuSY460ay1MXTy+dco
5S0vPXBdAyWT2U2ndmYeQA1g4bm7CDeNLXSbO6SzGKaAzxeOOun4gDz0ewZIrCym4of6GnEEku/+
k0l0VCAmKphlFae8E/dtKS+J594qV3z4jNjquG+g+JvnUstaitHttfTUi2eJB3tCw5Mw/gA9+Xzh
rX1kA6S7scqHXqFOxwGw5sNnOoo1cN3dZyaa+74gqBHfBoP+KB37o1NoI3xnAhrXjD1C+eKtrtL6
kNj9wzCyAcvJXQJA2ZgyNQuUYR2TYXl14BvOnBRvpIc8lwWpD2tWBYU2/bc/FqTmYLpc7zENNPOF
pwNM9RMo1qutZ3dznn67RBLUED/1Wn92Y/toeyUJLVwTSA0ibdr+g7M4F5b9MjfDGGdlcZnHWT/m
1YStEURqhQLrjeKrGsyfQZN8cGyTWZmejNG6Fbb/TUBEBOWKQin/tDbjY7TnawdGHjXN9EhYxW9L
oFgW8jCU/d8MBef+WJM8PS+lp4VouTLUzsPnZKm7C7sWIMYPIN6RvHm0rr36rxTQFeacvus7CGpk
05MosoPjLA/OSI2VVAc3n/6aU0JRpqVp3CpA6IlYOwaXDWc5OOdxWXeu5WndAQ7qj7exyp9z2Uc6
jXZs7THA25Y+jkuVx6a9PaUAqX2PhzLtPisMgYzs/pVP20shpOIm2FEBNMSFedJyeWeOrNwVZvG4
ZKdMuQ+Uyntihs4I8dn/N0rtgWGCj0jGuhiI6Yw5AG4Xp/e3XyY0qevS/zDgtjkZMi3PfraoSJ98
K7YtLjAK33dkvaHdyIfaW969nTmoidoklC4z+z9uJv9rMzO2WzPeP5APUlsK7YRcdwtss6bCFU9l
6ZJprk5L6z9q8GViRaJolNWnjnSnmbNXNTmPTevEnUhfa0O9JQtCPC8/28Z8IJz86hd72Sr9G2MU
DrkUeLzL4rTgdprqCTQXg0NgOu2nLCRyG3k193TchtaZc+PDq02QQKKo8Sdd1tr4sRM2kmgOfaFf
RVVHU52hGBrOQHNUcyl9etv/ycsJk4BIA7U2x45vKFbAc5OandHQZz4k02GM+jRa03X1/ZemRbbp
+8zKGrr/IMHuDdcAzur3soNu7QfHBrgVkVuzLOmJ6Naqa5a5Ki4BBgLkh3bYp0Bgjp/8wt4VLTgq
mX5LPzMk+GjYD0N3wYOUH7ytIvfJbC9EAIPoloKoxNTHrGMw1Ke+JfROmZb/xn9xRSoE8bZ4N2dd
jQjAljgziGqV4olwp7P0l1gr5ltaLLe8EWiMhov0nSu6RLCSNP2vUVAAvPF3c/X/psI8bC11Ag6I
uhGPeVNyfOOibGyUP0CJFX6C1atfnM76GFfxQ9Dyq/Qo6xWvf99/s7KONjvHneaLaplBZNJv7Mlq
WnNkeOpDMvdY/oYWGNMpy5jfowI1ISI1M/GcG3xbUc8qwvvTnYZC/iZWfiE+G64s7e057pf6aBBg
cbCEjS9qal9pZk+G1nFauRXQKbr5ZH4pE3U0pvHEoGfEgeNTt1ZPOGo+y9E7L3X76q/cxKMFvuyP
v3vH/09jLEWMafVe2snZE9Wj4XFKJD6QqLZmLxRlIWVWXDbTK016ZNtaHTEYWb52LSxJjddyV/jv
J0aTHslgPbptEe8/Ezb/lBoq+coypz6lLDjH8Qi4y48cQdfFaGBG6nc5U33ypDwB1551z3Wtn0fL
e7VNHPaudVxzO7K89VaK8Vk0nDmgaLMcXmh9fvuD+u6ZhJDb/WPb4Vx1CZJfhu5Qz+tdssw0Vovv
7X0Vb5OS699SZKdew4lkF4poHEcuF8SJPxMyCsxox2Ymyt9rW/llmMt7A1wZtdglkBdTKdVu+qwt
yVtDsdKUjh/WRZUfDF9FwMflZ4UyyxLrj6srP3Tz7KfOvCvr/TqCgTylle09rLYpvxbGLRnudB+6
6UZOG45lvfloy+ZjkVoSVxke54noKqpn5a8P4K9gZc21cBpckF5xRasRywF7ygCsmUks9mgXNI/K
ynNXdq/SjrpSR4UhV40SELuKtLmhMZt8MKGFGkAdswodN2+qHNVhsdMr87/YIWRC9flLTV2ECSw7
+pONd3pxL43drqE29MdimWM7RyxFS/c06qTKOYQ8pdN/OhUYzeecBZpWovoqsF4sn7ZqVGy1bh8P
JBrgu3H/Isl7VKX3XSbuMfO3k9EV4VS3BxOeLKDv4SxeEKMP0bCrvDd6GpXpX5vo1kNmwMkr62bR
gySe8bkNxNj32kFpw32TViRHSVWi2+cqMV6kw4FUJvJfPgFOKO3FVxs9Sp09Q8GepmG8mI34dHm3
YW+J0HbTg5Y78f6nmxSWt5ZPGRIyZIgSojeJ5kGhsVhjRxXxPCkmGKRunOFjnFUXgeGgTKRCLKfl
cUSlP9qKuNfpvbU7CQCY3FZgrWr47aXlV7ION4p4uasejgK6AyUVEOOeES7nH49hKDOHu1jnq46c
CPnrUF3k4vlo98RR1/R7y2WKwP953dqD4ynwMxePfFXdeyP9pSO3wjLcCZTQrEU37Aj333fe1mkH
rWZxYx+OZFocfQN4c+ibI16Pl8RvQ7HkIYL32Bo8JNHeC8D215Zrry4d2kSvyyeJ7TXB9A7QUE/F
AUVfbHWEEugfW2aGOSQm8IV+rKWGsLs6zXvd63PuWkOJ7Ma/Y8UI3QVlo5gsOxZ58biWDZqIFkUh
0LRZ8EO9/ZZJGxVee1zJh9ha3E0b8ZFdw/bEP/LPZx2WVMBqNEo0jiDPFep/zGNF1v2CQNRCOnaE
nQ0dFhK5KduVU75285f2YaqrcBY0KLW7fSgN31dlP3lU5k7eH/HPvy56ekjMlve8+T+Jpr1JE9EE
EiS7AuZzltehqI+WWCJQ6UgrzXg29GPnenGry6hnBNIyomqlAo/SKT+R4XHtTT1s0+Sqyfqpa/pj
moDM5vWFCvuptRRiHf+yL1qUOIDw04tNNdl0w9HKiWNtl7gfzBXWPz1O/fy+yumE0r9F+TWGy1o+
4AnetQR4nWdEola8ZPmpE82bj6d73ZwLt3fkOzQ/OJAwKGTnxbQxq3oVlDA7Xiz31jDDlHckhppT
IItdhOQN8OPsjnkwczTk3OptA/wo6t4J5xLPsdQYatkcxeLpwWI10X7jLKMVlX3/2unb0UvMN7HJ
N1AgebAMC/yZyBSwqPyyCj1CYO7jn6ue/HIiW6A3f+3m12Rx31LKG6KNjt0Gr5lzRnKBGTFKLwIP
LFqF3WA1zEYIaiMDf14I61qfjSl5yLv5LRnSR8CDOdSz4tMp5WcPD+46za0Wzkdd9AsGv8kIWdpT
YM7j2XTTBxciUXAXweddi3R85l761ZT+k+yceM6qg2+4v4Gor5tuXoBRv3VVnGbRbbua9rhRyCad
9ePJBBRz7J/zbDokqE/70etjZAht2CkM5WDDjN1Fjog+fT88254lOU/YxoBBK4zMiblXI2W4/8LF
lA1bkVIWSO6dimLXHQ3hXKlr4k8I4X3whBEEz44kVWbYLPJsDiXoo43mVnef8q2Jq1agjWQ/m2xP
k4bHcErU1G8dJ2xAQTWG/nLbAQPXxw6utnvKTD4ve9kfBc7aGWGC9mxO6QFXyIhgBL+BGL7qhFA3
zAVC55w33fpfL+pz3jLqtHUOruVQCm+BZ0xviQftYTUQGQZ2a3s49WA6hC6geEtjPEMfHHauNN7W
AY+TOZy9Vn/wawdDmuVEupmcwMP3HF+8hX3mDNSAXIdrcvC0DX2Uc13p2ZmxAA9ekKk0X+EYTuRW
jMi05k/HSt5bvz7ieyDWQR7NfPqDWgBdSxdqRXpURR0YufNdm3vS0t+9mhBS4D3xsovHUcfCvAl1
A56HKB46RCrDCdoYTJPDi/++J9Cp/S/xM6W9Fmi4GgUCk/3BJ+t2a2zPC2b0nM0OUOrzErmF+q9x
u3jpNwSApROZ2keOcv6aT+rvpEhcWXw31nosr8OvFSRV2ZO8pMIqKFmdE+1TGlrbi81D8eqsi/ti
Rv9TzxhdgQSljci+9kOj1/Sgk8V7u2Jo1z5qZETgPi4CQ8AfxIV31MyHoln+KDeji0deEqTCB7SQ
7mNmsSSr+jJY7QOWv6C10xebL8WCv1QdEq7J70CKyrhgFaMP/GE02EWAXNmIVabO/t2NbKtKb2KR
Vg8bRxPP+lkvM8Dd8g/F8QeJij7aWPOPTkHUlbGGd6VJNVzB+gPX7zFjKzc+mstGMeDUmoHJ0WHx
suyaSUtEyhfGeMs6eeg3EXuaHe+7zdIH8mO6a+VUz35afekd7qn9L8pBm2ly//FgvhPhXjc2vOb3
z6R7wPqZcUqGRCo66sMmxm8RmpP3oKFTSWfzoanKS779YSHsPdbnfvdVmXPqKv2ul/Wra9pBDg+/
h1/oJQhMaxLvNUV5uxFC2UmWxiI/lmY6t7tgPUPyi1TggoV7CGWzcuKDje2e+9JDq+b8/wrdT9By
adrQBVhTimuT6R4LPWvYzbkKcr35s5TtQ6ks4o8gXUkAb4mXqb6Lyv1PeRiTJQQQ4mYnmJIMMhm1
LnqfTSe72GoW8WChdz5W9Yp42EGVt+CN4F61XvV6fezKHjWKp6y4bPXqQ3PmO0VMH+FHOswCfItZ
VBKWdOuPPWIYbK/rydy0IaqHhnaalLt1MujrNR2l5oaEBBYSkMqxz0bq/9kF20IuzalsluoISvTR
yf4TBdsRZTAFkB54YxrqOU2OYibohKvEUgjOFLxHWPnrHh6CsqxHVpXn7WPPSOKwtYgrmRfyUcrx
2aagmefpdch7QJ2FcmPz39aqfS9MMO++PmFC/Gsl80EJcYDDJsCJCRrTmH2rbDt0JSVmqV8nvI0h
2caYNPL5UaCA9UztrjA9hUtlvy0c/CvNfFvWdG+QPBiJKtZ3ffJ0kGZliECudKq+1nZ/+f3E2XBw
ULBjofCL5ezjElroHwJJYYO/5E7w5p8FgxWFjfUEga4F+UQw0Zr9myxwZyP/nsrq1+oOhDmY/Sk3
uhdFqC0BLm+GRUD7nKYnVMuUhRU4jGmW13rtEVl327NAcbhtzqtpi5cFj0mgNx4yioG6EPsX+l0W
IEZTdtlQPkiv+VXUmjhX2vi7VTjbh5lWB6PD1eCcwNAkrx01jLeNx0WrD9rgvS3leG+lejJH83fl
pu8J9jIIPIc4ngI7bTvJH+ksXyar0RfZjzY58d6ncH2DBmQRvfpz3W8UfTitTfcGPJxjgxiQKVGR
ARgXVe8Gve3Rz47mt8K3UJrNw2zlKNy5Qy20R1U2XlEWHpXnfPZOiU+yRtQ62tj0zf9xdB7LkeNK
FP0iRoAE7ba8V0kl19ow1GoNvSdA8/Xv8G2mJ0JtpCoWkHnz3pO0NGnNr3zTQ31oagi9zG2hElnL
yT8/UEr1BtHwQwRTt/M6ZudsA9SNZV6rmcSwbAnnuVHIbHPCKlN15UXpVB3DKg9Wy8lUl/iSZffq
usgyWVR6K4fM9ga3Y8g/GT7Re+AuzSi1DMouYLtYgITYoKCk29kzriE3L+sPN+4c19vUmfGc8bL0
bmdjoRnTs23gVhMZ9jA7mNNzozCoTe5ATFTYf+gQEJ6M5J/I8zPZ83OUJl9i9HeM2i8mW7u5GptD
4ttYK6MPW+G6DQyfpHNmPRGD3hMTCxhzeZ9sKj/KfMYtk4w0+NNT2aFxEzgJevfVHgs4acaP4APG
mPYgtX5zOFFGjvpolAT0zHlbVMlWtaLBjl4fPas41QO59xi+EIrknqVvd6+vHji232sbTZ50yjWM
+l8/yU7TiKzK73iTubxYsF5K6hj6oAh+S8AUJxzPNnrA5M3It/B7NIiBNM6RTANvM/fSXg9Rv1lU
Rmfy72ErqOn7qt1iDfvntpqStcSEiu/57s3la9r3387saIw6JAl0i8BTqV96zj1EiW2fmoelDOm9
8C9PyzZ2nPNoGGtrHMA0Ls9V4ATfqc/9VESPAj3DCvJj7mbHoApPg0XWDtoaTuOTqdxjlsvb1JD0
Jf4O+YQpxSQjiLv5OlX1azsPILi8C9CyaO1mvqKSHLq14RX3Im7w+Kb9K/llRNCh3Ed1amCW7fEW
4XWkvU9/lubPrb2XHsklzsdXd+Dv53zCIfDrpVgkXUyZDPfplKH08AE/wQ7CiRO4r1HNRHKWV8ce
zuVkP42192xa+VPnq9chCj5DgPQ0Y+0laSidlpfXWrwsmno79osbLM7j8t3Dq4hWiQXgagFDoRtK
1Ww6pmgWRW+Mq8vkHa3G+dHH9c1UkOVANYX0I6Of7Jg1Fdt5CI5Ues9VUv0RgX+NTDyGRiv+X1yC
gFgnffNU+s1h6Y8mqnSb2bcT1q+ixlzq1MUtlNMB8tdp8KqL3SB0Uo13gXXhM1/eLIlg19ZzvBct
3vHO5NMcQnPb2raqmeo02cZs2/LJxxt9aBMNtMfp+y3WTOtpjFS0r0QaX8Yw9V4siEp4c835PW2p
kAmMiaMeyXTvfNOIfiAQEKxjSXO2acbB/4hJnvCwRKq8lSOHzTjVR0dV0JT0JEA1BUu3U90cTM66
Nj9dTviVq52bkhZktcVRaY2/cYWlp+ZSWGQANq/gQKQ2mWGk8Kln+m1xgolo/A38CRm5++f24SkM
DO9KeJ+JGIaZTRoSVlKjeoC6XQo9+W2H4WMogIdVTcxBlU/2KU/65L8mGPB+UDKsl3GaK0SIlZ3Z
yDzQPbBh3h0OI64PpjbxXwy4+ixhpq5Kmv/ZLs5NAIMo6aK9MUHUUjTZy1eirv/kB2YgnvunPAt/
EDs+g8E+VCit4O5qY1UNFEZFGF0DAfOgyv+kQ0JQzq/DlQVnSav6O/Dsc9LxDJMLwZQaT+/N2Ovd
ZExf/ZgfIOGdGUo8eXjZY9v/1X79J6+GJ4h9v4vUzcayd/LyVIo1mALdveHviA5UdxSdPfPQeIw/
COW/YxyEbGcXeJUzgGdD9xNy0cmOkUvkdD8EIpkMIteV5oMc/nFo3RsxIZxp7Y7Q/QWHkPr/lQ6X
6DVOwutQwWdtk2G8BHZ98AZYdbhnnqNgvAg02axWX0KN3xxV/s7tkjumg0uIEyqWSzhg2lTNdGUw
WLIGx/xr6fTF6T0MHJPVweLxttgKnkNDqD1C6p9hlmc4JIQYSQBtOjkkG3hG237moifR+OUU6bXH
VrHWMmHQp4I7TvrnKHWY2A9ZCSNRn9x4wpUAaWCTGvrPGBJqS/3gXzmGA7P9ZrGAU7QFXvvI+6Dk
s5CbWAJprGuvAybYN2RoObZXLh70rV0lBeaQGsXDbdQLhZm5N/z+2XaoBEITTiXIA95RCdRD2859
0oKBABUvRtNTnecfoxFBEpyj4Jh6eXupKoI7crKWeDobPNk7919Yd1/dbPnPQ1pcSbn6J3daGjq8
v+uu6RLIVxUjTEbKK5aOj5Q3Q0f76R3b1gaqURePImv/amxrOFpvOBWvSPs5KVcsdfbM/DDGKr2J
5qI+GkOmfiwxi707R/5elcL8p6K2CFZxiKNTWCNSht8yasixxFZNUNwTtxD7oKw+qwq6HYIvVS8L
VVcVPNdVIbNixW0EnyeMNppNJnsvs95Nut93MfEYGkRQYtd8VWb/WyDqcuaV0a3qCIBUpfEmtRT/
edFU/EicBDhNwLnDS5uqdUtlevDESAHkuy/xyHE5KBuER2xORw2EaMXXSHIZHeyfLHyWRQrYZ8xe
LWZhlIzlsHEYdcWTZmYzSeRhg/dKzYW6JGg0r8r1x51fuv5F5ASfIzk1lL/OabZzuifVgxX1md5e
s8Z/brQJ1iHFxW1VOaFlJwlBU5ZmiJmquSYZhfKsbEh5cxXe+LBkDJ+nRzlRq0ft+A+Zh9nJUAUP
8uHMptqA2EM2VO4vwPf3Xrd3Ao/3GvMDfKccP4SGJCVGRh1Bn7yFTQQlpKfW6Hq72AbgyYEdoSDA
Ax72fVJ6dJTBIxGY0TtPR9dKV195J/+Tvg+mVdVY7QVL9gqvbh4yVX9GTBquHR2UORecHhT0dOXn
TM/WaqiSp6Eicq8HwuVkZotdb0fwtNyOWUbmtuthHK0aWhh/ojI73GSRc0QVvg+RY2OhLl9lbs3r
oKC1J35UY+ePsytjeHnuBkt+Bh7uo9iq/2BPsbfROP5zM/htCfVHNjGdG6cy+zOp6c2y1N3zwEi5
bVZ/tkVaXRqJX7sKIkZsJXPMrDlbWOWPKGl3q/fTfVjLs46rLuQsJ6fRKHw5ZulkuFgxbTjWlMPA
nZuTKHsM3kZzUV7qMGVyvke6qpsj0pvhY7c2onxfY2dbEeH8r1fNr6m7PXSPGrRZfrfyhPbPhCM7
/ps5GuhFBlpPKGPcSyuHqVyk0keUd09da93HnEvEUagaRByrdeCWXzKmzbX7/jluejBu5W8fiV/M
m/4WBQcunGP8K9r52cjTa51DDVn+p0hKakHKOUhCz9Q9eII9SVyCg9p1FoaB1fHJcMvFBwRdjXrj
Kyh6xMWQN8PL+3kD6aY5yzhxNj45qyadDn2EmwvCIlmUsKf4O1RRtRdj6xVYK4KXhIWrRzSmeNFk
87UX+OZ34M/Gc4eD7eRNfuxtIFTO/boZOanop7HcQZlpNwIn+LkwCPJMLOxZ+zgrzmWZMx0Ybbcn
YqrZ05CQL+pcQ15kBBd3Pw9R/Tw0af6Vt8Jk4oaBk2mw8ETG3zcRuQpMgzw8E6/yUxhufkqtavwF
t0Vat0fR92h+YaW92EbdvEp2P/tzgxm6DczsPnS1bjj5AzCyVi9ItoWKaZqbuKdWeuJd60ljiidJ
z9s8qhNm73LfT6E4Z9JPnnQUwUPpnfmlT/6F/DQ5np/c+na00f84Y8s8x7eiEl+AEk1HPsHCBOy4
wqI9NfmPn+UvuAgTrMVaD5D8APJ85EsQlLwSaMEbSgg9kzlo54gqkG0jq+HxLcD2cK9XSXkjw/7m
6I64dqZz/GelEe00K5zmLT744aNCeitx5K91HnC+wJ5y/xtr4d/isSfQiOfL/0+AmKrW8CvzVcox
AgU4GVjXlPcKUkgoIpg3iCJGgWHWbYP6Wzfoc2ZEV+0Ba7r3OAxwiDnio5qMMULXs9nfFur8TaQt
o5rYmUJmpgOuN9KXITiFxO0+6ikRx3gkDlnNeq5Jh4vgkOapdYSeoA8OcHgkXcvEnGSGwYZwo38C
BD0CbWnFJdITWbc+9n7V0FmLHXqyPe49w/rP7RqO5ySrSLYNNHU9EOrMSsYX5q6EC2rCv9NE4MvA
AcVYiwDDS5wjR0xGgEzgON4zHkdqU9+MbYCdxNnaLp4p5c0KY7pXBRbGKPELRZEMBhM/B82q5maS
ZAHONgpgSrNOuHPovP4pY+heVbrelQXmkHqYp5MGhbriVQ1e5jnE2Mq5fCDc7n0N9Rg+qWCojgXa
1zoMO653qerxZA1zdBKk6v7aQ4RSIMvxMIvCW3uzJg6d+OHLlLrJlcTrfLLIg51lOSXA5vopXmdW
jEqNrfKT2C7YbdP619f4NDct24gOeRAqAgoePOXUMDCMTVm4oNG6T3KK6IGSLnLde2zPDuohu8Y8
RVcCgyEtll/ZO6/Ac6mJpaOYB8V0daQLnMijcD9JmzD585xPwPrjWjVQeaX9V8+dcaymJnjJc613
vBgs+8l61zn6asIkE1ZmcnIc5pFsaBctSPBiyPGdZnn6rY1yIpoEFHA9DnW8nRwtGEIZSACBNSt8
CVjSdjHet5vjFdwPCYLkW0IvCR1TgNz07az/6+uGdr4QHjXOOHnopLo0ivc6jA1/RanFnoQptfST
r3QSHlWBGwlnGf6mFqYRkXissse+TPLxppokdKBUumNMbtQOGDKVWE0Tw18cSM5i9W+nEE0T1SEl
hjUbJqtQOB1p6FMfVYxtydqtU6b/oyR2nJMgZRquL85sI5RlwA/Xxhy427AJ5vE2o228hNh215aY
BJaKKKl2KvHGei84Mjd11CE4hxxNta71i+No973wjfKl9I3sNZDIMhgpyn05avtLNLlc1Wma7lvW
I90cUM/bSKNJlQ6zXRmN1C08lO7nAGrvtZhh2ek5hBWjG++7wv4crUrV1Q5Ijln2+56LEZiC6aeb
VDbt1vHpUMM6bcInz+mKixYxnJGOxYtrt/GmNZ6HZQVCkJJZIVnfYx3jQBtndJvKd+oPS7rFa07j
Q9i+JHqmTXIgRAMuoxEIXIpwY9pmKreWIm1Bgs8FkaLZCY2NHRaYUD8Qa/zfStjlMzBbaB5S21cZ
kObLG5WtGHfJbe35Yq2Tqlm5jdnsZRyKd0Ip054Xc+F/UOC3BQaZdQjdfUWuFDkh9ToOpeC3DQNA
puipK2W02bVvyXs+VXSv98p19bRNA9BgGoL6TkaOe7dqdg5Sg+TPgQk1nQSzflQ4/JgHe2Rd4wob
x47MSp5sPWyUe5hZ5lfE2XONStKJrlO1KKnQi75sPEQbyRj/NNhQ0zuBhh+jz1JE1/7d8HR6tTrf
IApvFmfTSdznNtNQk4hG7uWASQO9CeIFRUF7zBLDfsQjC0NFJ/KdzXzpvc6zBNd7oop9laDs2IbR
XgwiddkqKEnNDWTjf13PCP5TqoJsQnoquFROBYGfAPRGe2xcYts75y5stbsJ/wYdcIzZ/DqB5+yy
fNPbufznKWG8kGUA5566apMIpFIXpcM7+FFNUtpxiobnkUicPdPaOIpiY4fj2toA0cPA3DTyEI+Y
NxsBJ8VuiGhaCAo7i3TvJp5NeAWi1vvBi/KfhEtpxwpaVBw4V2vXq8CVeQQfDIKkgEbL1gg2ncVk
i/iK3DQ+LrIwzpihWDbCxjKCccdKgXUZnJYsX9x9ykBVd9F5sTr4bj3dp3iqD5nGmXHwU4h6QOkZ
I5oabsI8hMQ43aHq9mDUhm2VRMlTmLTWLwgOgqRpYr/4Yo6eQQM0RDLrfO8MnoFyrMb+oKcWeF1I
94yrY9lAzxKfuf8rZZ8Vu4am2MbdqLwTPsTyMnsdqm/tQkVPG6ZwzdSfeiehdZMM4xLH/jtlQ3+E
ykU57jBsZOWMc7DtnvlwDVA1S+d8bwxQT12GmPd8Ive25mJf8opj8Giq4CvFk7t4TsQjRVMBhVHO
zBj06GySznBvTUqQnzcZ0IuarY1MQw+frP61VZCftGGKC35c8ZlOHihIWlDqvjKlK1glhLl3LOVs
NpZTBJskWub9Q+S+TaGrXu1hfpOFyK6tMfRMubx82zmpj1IEfHQTt373GqQ+8x6/UvEGSuDwVI4G
0R3zvNQqyKLDZx8wpLUGLAwm3UjaAqpjj8BkLAAc4lmjeCmTdyn8bQv5PihraOAhiD/7p6laOi4f
5x57vamklwl3Gr/bRoogKTG5pzxrXFxRJXburIjve4p2ttygPxLtiexmw3O1wyrJ6C+Q/FNoxnan
Pi2G+zyq8Bm77DuNxi/FtofJGcyVM4uVQZWQkIH0QSgB5nXWswS/pVyx0XF7j6Pk4jB5wh7NHfMg
PwI2zVzzeVtbnncIsubkGd1z34a8XDBIJoNusN1lXfO3DqI7+w3J4nVkyfx13lc/iSRtVcdfoe2z
dEHPm5h8BkcVzVPIGgMXGAoZzU1Hb1pUcKTz0XpMHaPxcDSJqEUPJm2HOQtKbkZ2UTTjsWJvhDJj
DO/zVrC4IuKhzB3W+k47HSVnMU5nlorvUkDr5BDvrX8dE1Yn6L8lfOt5jO+m2eDCaS9Cfajigxbl
nCfBJk2YgRbeaZaYCtMCKR5IH5ZdhOBGTYuVeHg1xolGo2qs3ZR2JFmgtq7m1mmPrePbTzQFOSDk
SPnrqZL1ZZxZDJIxbdMUkXhiVRT7T3PZIMxEhZ3vIsswd50p5g1aFLC2zjP/OY5d3VOTqlZUS1lK
cHSlI8gKfdmn57zL2esAv5UYMDwL8FfkpNukme6g69KD7/gd8Z40fKld0dCVJVibshqMhVQTVlE+
2au6q7vPwmFjQ0+1e7SKfrrmQ9V/uzZycS6z+Xl2jQrqtGOzBEAgrUyGaG6RU9QXzXKl5xF0Fa62
HqWmLzFoS7fK3rC+A9Jy5/kttiuF72psniLtpnuCdeHOMIzm0APBWOUlRMJ2IUDUjrSww5bpb1Lk
/Q7ddVr7Hcu90h6meygHrjBJ8nTG+WBDilXeipnal/A0hyzA7mxndDNODx124pSx7GML6E3uWEu1
7A6Q1dGvVU8gsjX34GENRDvSSLENSy8G+352feBCrlc4pzYqI0GUHFx56njBIc7zYldKRG81BPWL
M7gjn440cr4gG7AvxCpy+wud3dyAI4sYyIK4m237tx4cfQBU4q/Rvwl7FC5+m6AcuLf7ajPAoIR6
4rmIKiORQLyq2DC9eNelEYPJiknc3gG/uqKsglRil/3K8NQfbaE7GSTetn5SkfwGZ0KJz5MFp9Mw
18x+450qUkCSbDRdpSUaaG6oAeYEmbYqbLOjL1sYGbkbUdgkyThjWh8JM/TRPG+l8LojQWnvypoq
9zNVRf5d8vzvip4paIKh+33wEbf4iefPEOI3GehqAGqdTPVWz8bfqs0zTo7ux4Q2sEnJacN+t3BD
5d29KH1zW7cYYoPKbLa1wUxZKvMvKmG3xiXcbWfpFUc/dzGotLW78TG73oDhpgd7FKwVEYkg7lyU
H0Su5HNfD2ijnLLHPpdgog2mV0UQh2fBtfitUtGs8wnLAs5kIOl+6tR4gYEER3huVp3TiXNoU+oZ
SY59aqrr50rn1nvbc11YIXY7mYh/oq7LFwfuGqthco+VHjpeV64tkNqFfmWK0B0Fg2LWB9B8aier
dpawDfoGwEpeVGOADBy1U9OgN4KY3UWSY9xEipCh5iY5k/XHjtcTrTRNUC1NbA9Xnuac6UzGSgsi
SMOpk3HxAzGvuA9aNmtrjFwKFyfcZ7EaX+YkA4QyRPFmrEqslBL/VOHX5Xq0qcxk3JbbsPIIzYpW
PKqxTonnq0afSVhiNGOX6xpmnt6rjmVBvbLlVkfMbC1lTnyB+fo8ufPdyjLjX9Dl3X5Imv7SsRdm
x4xS3MI0x79Nd3AGcIBDx2F6EKhA3ejn7FcLA/A2jlscjTlvRmvq6MsoyvJ97CN9A+RovlQ1t4In
JXFai/jErZ+0vSFva7yUYeNvbBnj2gtA5JExIfXhtJQ3tTEdJVruxmzm8TTlSQXKFXuOjvrPLOgb
B6Ivk5fEx3DIOxnaWzPLNJE6Q1erbJLZzer74pqHXbmcktW+rZPFhWK26yBkcU7hD9R5xJqqF8nb
eh2mWP22wuFZxwZevLsC+bfXPYAYbBdrkiQWiM25beFWCeuNCbfcRUp+S4q4Uw/Y90zMn2SQAZzA
KCEfgkDLt6VRE0ZySOIkiU/pUByqJqRNwe9LWUlKYhvqdoeiRKD4NerHnRtZ58yfvieXH0v6FLKl
/ZP66t3mhQortbYB1UAS3M7MtlnstW/CAu6Ps1/+P/ATPozuIXG/qtZjc2j9B+EFiRe7ydSIN/we
myIM1l11HSu9rQEPYOP3sgQsTkOqTKP4TVdjLqAXBBvCNogw8jyiD4EJWE1cfa6PTp+PfDD00/Kr
nPAEJ/ikU0uqPaBSnKmyOIkoedNNfs0jDFeWJf5ErAlSoX1JuGEqyEBzi0bq4Ow1xDbvxk0G53YV
yfZSc2SrQD8geexkUOJ0jg5znD8m/kCWqZNpU71WXTCsOgLnTZLgDnAQCIz2jp9tHmFTDQ6moPAM
o2SNwLKmnL4lhvVHWJz5eH3dtCWKQjaWSpeDk0VkzU/WSGQ69heNYpua+S4EcbkxRPVgrMLIGpqD
sqERXRup1lZybXp/DxoR1S94hFJhb86OVgIjv8NHAza861jMV5HmWx6hhGCrWSR/DQiVmwC3eBTO
P4mG2R/Y6xHaMYoB5g2VERObN6YDZWsGndh378N8d2E0Md/8MAouh+KWmsPWtMN3SzOJmbODYYtD
I6KTkQSHZiRHwYJrLgv9YEmPPvKr46nPnPe44LsNNVb7LAGEtzx3EbVf6ghYRwGpIO9sT9OOMgDD
6k8f/q2tj2oeN+Bx8VMt/uj0Pze8Y1m64ClksYcAHoknxbOsFU9R7gD1bYfmPAt0tQW8CuiQWBMs
MKgYq8Dmh4hSohN6OxPQXB7DRHiPMR13mXzJ4XYmPOG+2R39Kf32CwFLm5p14ED8mKpvI2pXo/mZ
oVAK3ly2zFxcFg2AK8Q8GyH2cPY4RnTuGfdOuoACy8mNO00md82zMZbywr/k8dXemFdBg5t50OR3
LVYp4AsdMGV7wRaU9NYF9+DG6dUnT45aAgnZCQXKoVpiifUuUJgk0qp781X+4IrbVkpvGxI6c1Td
At3gsWh4OJbkvZ/dSFRRrGdrJv99+ic0zM3UTAKEJ63EAG+svw9D8h4Pis0M8h9BxSNUjw+/Ti3O
GcHT720EHqIKCzgf2MGXBy9Xz4v/LR4wqLKNvsqrXWqMezOSeATYPjPKBZlkrIfY/5MNzVfVGK/S
nPrtoNz35YlEeCThyW+dpPkkgeHCWN8HbnoSyneODWaoNp8eynt08YeAIrGKyS2bTf9hLhs4R7hu
Ec6xJ90sCJaueGM9LksCEtZuRgtzkBBisJldbHaDB1t+qjlricqMAmsqCQ5vN/IxJhY/nZOBDCub
VSjQgvAZqqlxtjuLDT0yeOqgCPl2yiOVpiyNtt+6LLpNGvcOt8CuTAtMt8WtXp7Pxggv9GHmprQ5
Y0c5EhojhNSmzjFQLLjuGuyrDv3K8iBYs/uUz+MnKwAP9mLoySUgBqNvFqtQvgA9cP4Q21yehjQd
9o6GigTqM5/VtXE8vDQjk9Eax/umqmL8l23B2KhQ1ZdqA+uZ8nk6xJZbEi9MuouIdEH1RmtmBnQV
kQs1PAgfPXVSPSPPL/BSOBskYDCby6HmhrXN95jVM+wjVca0za0IaB5wcxYDYt+vXPUGhucCzftk
zREs0XavJmAkWp6wb1Gi+T2KWz6y6Y8UNYIwsiNdDg+8fiqS/AN6Gpj5pCt3Rco5WMQG9XPzHExk
7gsgEBtJWGbtMjfe15Fzbbulbo/xJvCKv0aKvAAruqhb+nVSVT+xObI/AgGQZ08PwY7XhmCyVnuv
xxtoFe4ze5Tp6yBks0IGk30cpSeiPw/WGKxY+PeoInZRsQ0AN8avaeCfT5rsyr1CYNG6tC7QbUAh
FgMKF3clnTLLD9Ce/R4L3uwyMaBBVU5qrF2S5azWGf8wkf/reqxNDEFgsPmu6tf+cjtWuBZXrKj5
VXz6pYNMFxhLXMrEgR1sjbHhoNC7MRqwE2kX/SR+h0BgrMci5YFu/4Ro/iCATtWEOVMB0Ws5D1Tm
nVl4sM/s+BKJ8All54VGE+nMt6qNyqJrNLo7v+k+5pRXTE89Vpih2jacGJUo0y2R5h8YIhfmFZuZ
t7Bl1Qn6zikfO7RP62xSSkMf+pQZZUchzkPAEj62h6GFESViDwRO2zK5uoP+CGbBNqVe8gixMDAt
cK0bSIupYnqwoF6cEf4Ap9posohg7Lpo3fnBwwKG3Kbs0QyCLtpWnBpwPAJu9Hpki5OJMD1Fj+WH
AMm/OJqGn0mKM605j2IO0YDSdjzSLYIDqPy9pdVzqMdLwbdftixMwi29ifzhkfTGC2iZZGOHE9yG
gTrWiKxVYQPGM8h1BhX+/NJBX+HMi4A60ySTuC9R0IKQrRMthgw2FIGbT4nRrrvZJhGvX5WHilpy
+GgNRCtwn5yMORPQQT7ZlQYyF9F11O1rXYNtnSPj1W8wlDk4JXQ0sI4l0z+Jy6RfmMGWPXqsTnEh
1oZFc0UZBS06YahtwmRvG+YzKwLf4oV7xXW3j2vMwYXZrKFY9kyi1FViY3cFDVHTDrsR1Jc0jE9b
TVjPe2+fc4XG9DatRsewJJ7qJiLE0WV3gRZTcMKl7DNn++YeBZXFo9Ubo6ODrcof31dnjz5cm8FS
6nEE0L/LtdN5Gb5H+8xTW7Drr7wXuDnWwzw0V78drK1uSLl3ltmiDMpp6y9eQz+IPrUx3abSZyw1
/9YWDeE4z8WtwTVoUx9mpCLZenjPCLf6eUu4i+ujdtNvNit0Xwq39zmqpj8ty1XvKOweqUnzZrn9
PS1a92TLJvhTJEP4apU2mKYgwroZ4dsBFM5PFFIg2VYMDSDEnav8Hq9jfA8nsN2KyZxvE3wxsAYx
XDZVgkE18F+miJVcM0Gerecrc9WwfAx6Mh15DAW8vTqF2+yYuFQA3PkTLGU95XYKyslm+aRs+GDO
59wERN3gVFsFMammwmYcWhK28f2FeEf5hnjcWPgCQSQutwfTPAwxgHe01a/DeQCN7BfANYR104zJ
tiHvCDs71xhqtjSE8YpNqIw23FLu7Cz4D8ult45sWTISmC7oE2/RLNhnNJf8RA6ZEMgRnxXpgbaX
7y0IhCTqFA7z4l+YDH85kOK7E1svbhO8swr2BR364LqW3M0BcGwdy0ccmqABzE0TyOccMgsjjYPd
BOBKce9OmAr7KDRWOUuN9iDgjWtpqZEcFp5rk1AAT6dukjvqhtq0Y4lPgmGDBRKfNSxIxEG0n3nZ
ZYCHPsWttXYc/wv//KvvdM/F5H4s4m/EhsYCSjzRbBieaZFdC8TzJplPCd+bI4dXnWixggTCMhaR
LPwJ8z7ZC/or6D/KLIgQ27BS9QMXXoouKrN0D3YIFb6Ek6DJ0vgY4csqOclQUovHb2gKLrnYSWx7
4XswlMoXa3KAURjwKXqhGHAAXuKNLR5wx0uYViOj6YpPaxsfwtE+1l1C2+BPW9Hb5RbN+zkxm2f8
yP4x0AOwlwZsCRAU3qPkJ5nDrzJwvhoft3jTXIe6vNujvkQuDj9b54doNh+eb6lvmdivkPS2i4/U
8ev+iFJIV+DfdDG9DC3bbE3W28nJ+NuGnX4OpB9tBiO71Vn77OUeyH2DrontK6nxnOZiWCXMYIMs
p/9km+V+BvtvG8Mtc0R96CzGXMn/f9PExk4nStsjRzctQXJwdYI1WWHQknNXbYrGTw+jWmDcOXPS
Ohq3rHJAPFIdA9KR+BO7gpV69+KkA5DogV0v380h+MCItZ2q8K1qsAxyrr+7srhjAzh1cXRU6XjF
t36e5uDGpOBbVnw4lLZ3czF9YGz5K5A3dkznb4h6G6LdDrOqFBoOpjw/M7cZiNvZdk4xXW2HtzYp
KWJQxBnrru1AQl2jK03Y7eIs0oYpzde2o95qWI4azJsyc4Jl3/WeGH65mdyU/WfsObKcCP+YYBYT
zd4rIcb/PEktL8M1T9zJyzHhQ6G7G6lLK2xACxwZZ6HCxyAHBLNVt8uYxNufbHk6iZHp9uxnuyCm
lw7UFY3uGmTx0bdm2nsMwJGaoI/ZbIOK9D9UGUgLycO2szPGkq+Y6NKmasvPZoT/RBdQFBUsFKth
mifB1XJFgMH4T1Tsv1oFuTutR4F3v3bAyruFJw7R1LMgYe6dQ28vG+1dE+oNC6QwX+UlgoJGu88D
Zk1VZews8hc7xpEYiyhhb5VRCgAnIWQ6N1x0KSkm3A/MgpNBNGBiS4tWueFlL7ENHd3/t6mp5/+P
pfNYjltJougXIQIo+G17b9gkm9QGQZESbMH7r59TerN6MxLVRAOFqsyb1zCAY3z1IVIMcEMs52Bk
+EN3hwYmL0zZQyRTtaw3rhM2uz51E7RQePAthyDWf9d2gXSsizTnxumef+R56kK+gBXXEUoOmUYZ
NBUFMciJZTfLMfWtDeJIjFSJcRl5LhwL5WzhOR8E3RJONqxJMwXfsvHldgy3y5YRLJd16uvRJWpG
A+SvFS9VXGvbqIvxFHdGd2/3GMjLifow6j33MAQtjKFCz046/j87thtzHTg+XKd+LrZwO+QaIqt9
mnMNjxLLpFga1CRCw6iftFd3M+cRBuxWXTcrPr4kvtdDwWiL+EhUzrAiwwN4ohltRB9R8VG2FXsf
ltvU0p12sJOJsOWWNA0V1by16xC7Z9fDaMjppMPMcu63msO4FwNzGIdMpjdRHs23ouXN67QQRqhv
a/fWZE8CuqlZT0a79vFSW8uKyVhvgKEzhYjWwuwJ5jTZqM0BaxEjyRzkZVaF1UudXIeq/xHYFrC6
EmfnhFpgrRocLh+OclCocD1YaCB3627K+mNpCe8ktQHiRebl13HO1TZuAWpEs1dico7V6oI2JfkY
ncbbste02ynx53UHZRPvfCZ9RsJZ6tZBtg11/4/NeaQUuzmvpYs3B3zwCf+Q6MtiNrEoa/OkByYG
aMyyeJsKhhBjsE7VuKv1aYDtvQQx09jucJA8S6/5bumI4AT4f82wxH/VqXeO73y2Q3Joh/QQmySb
A4puTHA0X9a4ckbNDdbE2h5g6eJfQdyjgaQmEPGHrFtrkQfN2sOiMdXEzeqqn1nUaJxRNCwGJU4s
AyWSwXGPZYxmBGM/XbePKbY50Hdjstq7TxOusBJ0rep4tg5671LTdd3b1HUjDGTSarToVLgq46Zk
1MW9gLK6yiZU/UqQUeDbC/v+gL/4qrat51gly8GYH7EocByItoJAi6pjWmvXr7g7/+lsuFFRRQva
qqpEhidn8k8pWaFGqZ2HRMGI8mQawb4pi99RM1RwJ+VhipPbmICK1s4LXk3XoTM+m3l86XoHeT9N
aUqwUhs7w8JutC8lTHGn+CFAgyKzuKazdXVLG65M+tmizGs1b2s11UWA2VXYzpAVFZ0mHJc4G5EL
xliAR9XddsxL2Rto10X60aQMjjCAwsPwBBb4quML7A7CXYgs2s72cBhSPAT0uWC4qNX7sDZfRC42
7pye1f+3Y/pJgfV9OoQgSdM59AhOgV39O+uaTegOV1/Xz05ZswzKz0p5nLRyfPdkfyr8xlfxRzom
67m/ZRoCJtaikezmAzy3A6QShs39L5QimzyTeyg2l8rRtyZ0441vSsbP8gqt+yqAtxxIRXDF8M8p
wuRuxc6tqeab8U/4MlwI76yPTdL5NLraiXIUbXEFDvfPyyOuoBHV0PitzHmdbXI/ePGYPZFDyMwJ
Pl1QtY9wSt1fgC/MoqI0Ow/wtLwOW7egcj6NwtiLfMIeyqBaWaCQ8l4dZDlcHA7bs3QuDeM5EkdC
fN4Szj0jL/7d2g7CoCUyzEbwjBoIooxiahw5TEzG3BmTghbfNpOym9K6Ze4KZG5kjGJDy78LEDSC
WskZdxMyw/GAtbUcCSmiWkeO0F00SpSQ1B4Il90R3gEAUDv8wsnkgVUmqd5OwHasiCylbm4M6g9c
4ldDTDSYn8mPvnCXwuu3GY4iyj3LQ3trl78H+HJ4PuOYG7ZLhTSnjSdOvdBx9ScrVwELdainS9ua
xm07Yk2BCDYG2eytaZ3jSllT1yDeJFIDKBcTclxfD4wYPv1Rw6cKJXKZrjlgNomJ+XUAnSYwDwaZ
7czVD61G+MhkmYsOkCdj9HWsQmNd99GTOOnlhM0BZwJHQkfXZ6hU8beunD1E28xmDTv9M7KaAzbi
1sCGLJNAM4X5Kg3saeWU75QcQo4O1P1I5Z5UMT4NA8lAsqd8oIqiEdBUtannn0ImN5tRMQJMplc2
xMI6ZUwWuPJcRGiD5vbQ429DVT1jmpvhqGFaiIyC8lQjm5nH+Nsu5FFhJPMkzohF7v8Gydjlrs3G
veo+edwhshS/r+MtpOvNHHB2VqCatZhXegDXu43p/IGG7BKLAwxjloGBOMESwcPPprVdztda9vhw
ZiNuiIqkPF8KM1zBKvw1w30xM7TqEsFAT6GQyfe8zw7quqIgwv7nHfD6zBGy8rL0LYCsH444d1ke
VRxW/vx5YlMb6NYtlSrwF6Tf87eebC9pn19C4dHzYhyhJXu9UN3qtOZEW1cWclYAq3++NEa6anWX
Sp3sXAg+gX5KjRb3HS1MCeyoVwlSiMr0ycll9ptE8UrMAcRIbxem7s6mVQqhgpPvqvjozt3r9UOV
evfSNjYIimC7ChNZhNXeS0F0fWIcGwJE5zbaZ4Fg5kaWIcbLwxVOC14Rmbe0JF1i5E/PJBmBeW3v
6MIAW0yl9Z6j+1lMEtmkOS0N5NtqhaI3WHZc/4BloV6gtGFlB8O8zsL3goOuF/Za8NrS6EIIlu+Z
hZw0hQ1j1BmO8d7WMTxr57URNoBWDSkB4UtE+aWX5h5TqFuEEezQeJ89bCD621cColTkPVsyIfKj
88TC+OrI8gcXPITFLHf1qkjhoFwnITtAZ0MKUy+L+arHah/z5o2sNfmDqk3jZ9GBJTE82BJg3hlJ
lsS3M6V6MK1V1QL7kV8CNCP9n1pvmLLHf3ISJUHxnCV6/L3Usfplth8sjBIL29IGm/XMe2c1L0Zt
Hms0h8AmcNvrlAn+fPLr0trELIq6LV6BzDaWT6U0F4g7LOhCGKIthzZ+ehZqLLe3DzCmsOGGSUGj
UdJFDG+BRa9KvWix9WDG0tZ7JnEbfcifkCAw8EoIQR6C5Gt0Y5ZTS84ZA0k2d5j6VRY/8EjYSaJd
MRfz3oKoOhmEiaSudHCJb7/crkfMjKv72jRCvuWY/2n8ySZ/Z4hWuZmiDkeYvhn84V7lICyUR+qI
5S2uvnDfOwk5vaW6c/NsYFvw4AzPc+65bRRvfhuchll+drY+LpQGeAwjUkKsqw9A1XrGS9M4ZMr7
zr5sc+XKNJLbDp1M628Y2bwUdfNTAIxqnJ4LwqofhQqe1LyLTNxtMXOSlpm421V79cvoYwSD3TnQ
5m8gFDYcX9w1fRMJuQvsObLjyYqBg5wu2jDD1QhcEzQZJlhefIVuss0qBo2430IGRz8JIlzkxt6v
MFP3cv+thbS9cFyVjdTo5V14cXAJNTSSdP3juS9poFpprwQEogHaCysup6x0gxVFxJKB9a6wQpgo
UDp6IAzMMOLR2rmqDBzqPIRt6TJjI43pBDYuttkQRS/MfmbKfc9Or1hV2aDJGC/lrjl90NiS2BG1
4fAQgwCG7SVuJ2WZ4N6BDy8zV20gSdBuzno9f1YOjNVxTE1cBjjDiKTasygwMSo/KPIF0w+hbcYB
DFZjwub56TZyp8+uKqHBDsMr8403zY1CrF9wQ+1p98rBpV0MNXhAziUjMXWhtflvYbmrXjcBIZpr
78dMUtFYmLTVwDiXuKzOZUNSgtNdfMCVBWXgTnT9HQZuseyQMLj1kK9qKBWUJD9pg2aVCg8m1Esr
5UHD6h95UeQ8WkvjVksxmS8znIIj1K1JuU1Zb2WIQ3gN/rLr+K5/rMJmrNUlPqN22JTw/W1IV/SZ
Ce7R0t6iVs9/eUQiPB1JxQI0j3rrWcgeIU0TAWRmRJ0ivHF+qjB8yfEawHLyt4MTmHSY9MbjDYKR
cpQaz+SDviPvfSF09KXGISAMSBs0Cu/qNIZBJkBHW4+Z6xVs0rh1E0lEcaHYbXBwq6H3eLMmaBt8
GNz8fTdrOyI6gfDI2a6SZmPUuP2bsGrgajDl8gvwiWbnzcO5ogDX6LJoA3t6Voa75JJzBOU9bhVm
u7coVRpRfyPLINSm3IVaehpo92nwT55yECngRMmW+ibscJUZIGGdhiptmLZQK6ERGnd2YAQvAWIm
eguyfZziWIjZ3U5lsvF6CHmZbyYrQfZgVNqHVjbRtzWTJy+m6iFInI5rBYeAJ7c0L6uCGSuEeq/4
Zg95Z+IBucgw5+NUQ/WZ8qzfYBocGFRK5SFuJkyXcgwS62xf2L6PkCEv4czWWvqujCeYg8GY7FkX
ehLjk4J4DV9iWNMWptwUenFP9gz1P36Ka3OaPi27OLG97Xzyv/Hk2rtzcuuzeJN03RXl1MqNRH/A
NrvC3RX/oDiz1wl58ytcUbQFkETEcc+8hK5e0HJQReyMkXGvPU63JgRzSjII2oxXmME0Voiqu4eH
cY7H82AV6WuUJ8yunP57huSzA49SiHFx1YN2L9r6J2zih1dRlUCL2WSQ/FN+s2/V+96Vdwa6+0nC
Jhj6tPnlkaNH7Ygr3cBotxcrFA3XxlLRcDGonHcqrOSj04qzPcTcT2cTZOaHLZvHpPx/ArZ6LA9W
6TBerVDbYedwxJZu6zb9sRnTHWDvaxvC1MPNKcNbTTlkD40ijcYUzAX7tILpiuSN7hytl7ecJfYc
Lel3BkW5LFXuALO0vsMsqD3NRbGuHQC6tH4jVWVlJO5fw7Shfs8nrUFrFadM05I0h4tBkAVqRmJG
SMuQEcEYDae9qbMIrFUP7bwwlf9ObqF3RcoJQ9b+UxntoNJnCVyC5rRAuDfQsHpK4Vi6hFRVt5gr
FA78Xheu7jgCqub1sHAxIp4FtrQxxqq+j0d80A3fVVVe4Uk5qxkBct0MW6IeKIkUtFUm4drxqGGH
gbuiDVvslZ+KJzNOzaW0WrmsnHY9WnCCIhTiC3MUu5q4jVRLd/oMlFkpCsO86wUKRlt5mIQVuokc
w7mScW4Ta8w4TOtUsSiVZ/bK03ED89FJMNlfTnh+S8Z55hAemaRtDWUHn6GW2qLgILuhxOACE2UC
WNQO4dSQVak8YcE0V9yxyURzR2+dEESIwnJhdj05RbH3F2oPNfoUoayt5lNvAsHWZsVcOzNuIz1T
MjcDMlksRVJb20durW68+VG1uLAYfL2oWw8WTkaYxic2rgViplgKPiYxXEwbjZG6JoevOpfo8iMN
/yRxYxV3C0hamBlJH+GmbLBDAD3Xgvp1JpRzK8IAL5ywYU4luW3h+LdC01jX9rbuSKhDoocT9Q5e
8TrS/d9oiJ5s3PDoek7LEkJU6WHwEfZvpmtc3Xp8K5lc2eP4UaQcXbn/9BCe4RX/yGp6yMGihhUV
kqkmqeaXaMTKZhpaaD1z1X3rmGB/Smn6h6wX4caY/C83b74LmH80RGxpfZfuZ6s4kuHDzUg2qGnR
wbpXg2+Wivk2YZ2XaDqYbP+tvk3CNDRvZrTk+Tmron3hphxFc3iL9XrEo747qkc5wdbK53/h4Kxe
cS7lvPV5GX3dRSbUvGAcyIxL26S6GpaZAal14X4OVDSSpltYrrZPHOs/MBQ7AQORSyHHXdjZx5o4
JiHjtW1p76GZbNULMfgQctj1YCOcnXz+wOWXt6gTW3/04bsYl0mtLVZdBgvOo86QTfEcVXdRFR5n
BsmfWjzvGMTBrPVWdYuP6qPCAjaWkDbPHsL/oSDQITd/Yah2FL11y7t9x6sj9/A5IaIQEVvHSwT6
y8p4jAOXGu/VIrYMyNn6dCkYYVh/k/LRJPExBQFN6ENTLFm8oGRFwejidwcm9hm2oPiAbIuKkV/O
NeSI4PpLHOwUsd2jIkNfycjcvcDbX+awyFJgl5iXxmnZ4ZjB2hAWKKXZ5tI7l1nnDGmR4bUbQ5N7
q5nWZfWZQhwfIBi4xvvgPBvrm99nlOVmGoCGuVZeW9BqHB9gwoC9OCdSCNZWQngwXAj+hY2ltpvg
JgM67Zrxsrd1OBD9MtYl/nYPLtgJLg1GE2hZSpBImwRB4lGccMnX4UJR5HV0bm3/ExbPFBs+/lPg
48M/nEcDEiS6OAdHXfdlyn+49AyiFrNrXGw8xcFZ2sa4mPmyE42xByJa5ZvObf5gGy/QP+Z7AwGU
WuAdUYBmGJ4j1fW5+zxPtibGyXFFfqZ9i3yg+/jbQjmGgozNuuj2OfuY+kRNQ6RVO19hsPORv45i
H4cuHVMECYrG1nhwF0YU5xFJWH16dikS+dchq1ayQ/MX3FFcNFG3fwz5uKq7kmTSPzPjEk+6iwmr
NWf49JnxjhMb0n8PjEWjS2urHkrHkcWShHL7MlOVVM4XMZ0eN0Lu1SbEP6io/TXcwNSjD5O3XMx/
+FNRiYvJNKCz0t0MZ00o3Rbx6d5paH6U65SDkY3Nee/Qo014DXsmQZIKip0O6s6oxeSXTwMCGQae
6vfwNrB6JRba8A8WvSsWY4rPwsRsjSkGd4HMsK1XTCgdHsP4HeU44ubOijWo9S+1BDpRC5A8HX2T
FAhE2k2FBIOskRVfNxAWrEcJhPxm2m82vDSn/vJwWjMoP3rtIwkZEopdNb8NeFPCottHOIm0BeYy
4uRiX2xllFeE4v3/Qvtxk0S/WfUTGzT+F5rvK5cWAAE6Jgf7CDzrTOedMbD6F1ZnMqOA3UkQCg6V
B655dpNXywt2KK4wr9jbWnycyVSnIFDnURWZWwP6L79U0VaR+JCRQbxSGD34ZXXrAT1husYoln/b
NnBJqb9FhLLAKFZW/ZUwK2JNc33qqQNrodaVe4ONgtn7qUZ9QvLYTnPHQ14RstjQUiheTocBjph+
+w6mwiEieP+Hd6rNp18NQHiaPLm16dzsKiNZGd2krjAc9X1qvESsDdcr1wxF1upVbXv/YGXPpLmw
OrkK3M3OXIB63dTiHV5IeTryB4zblyWv18h24OkRMN5rgUUs/yLGNakfnlS7dKPeOuqcBQuLGyeo
d3OsAApCOOYbYS3ooMtpMTuvcHD6mSBiF2M2WNmzteEtz9gu2Rsq61v98l6Rj5SnBr93zH8aHHpg
CWCwqx8zXC1r0Vwzbgjj4idPAw7N2kR4xiKPv1rYKIWLxZdx9eWDa4+Q5BBgup6dYO/GeXPBR2bL
nLpacF9o1QH3WudaJOkXuXqMlUI6THI83uGp7Sc4dGo3RtF3oP/kPJ4/J9PZcStTUz/lqr+UANMB
nuRmGHwwMKnj7lLC4Y20eWVLe8+z4G5NsXEIoTsG7Ndxl62AgJHDdzTO73z5iVs7eB/k0ixGmlPG
WBuo1aspuNdksPZ9tAs5SXRAxQFf22mkBuSVy8tvLPcW5AevfcEJwnNDPmxhrNlyr7r03Jmf6in0
rTx4gphnCre4iW5RQc5crjGr4cvp5VFt7m0NgQI+dFvpuOyaW80We2vMr+Fkqo1R69p3Rv9Q6GIA
a8RSYbru7GLFIsG2Yi3sPbGPJHHIL578P2uzbj/ErQvDGI9D3qKeDT96Fbr96vAnXKpbqkQ9+cGX
iLkefsavsTOFxeo6DS5HznGkP4qg7w70RAWBm267SfEpjsd0HfvPMCZ8uiOIaAbdgEmwBYkGLAvw
usRoNcReUZWy6n0oMBNioVaiuPUepqGQqdSxghJ3abUbTpzUh6XoQAEUTG/bTcnkquT4GPsH44BT
3GQLrXkSSaT2Cbl3PHvtUkaY0aXHQaOGoZqbvoouOvK3asGQL7/A34g3dGU57xkFfKvoxYg6s6T4
1pjz1ADQrtFtWRvQdzz5mBCKsJFFkbHFtW8VBC6lb7Uikmtlav73HFrkVwHY5FQHcSZ3RlXe1Q8U
XbVgx3X0dJtC4w6uKUo2D5Er7eOeSfKuqzHqNIqzRWfAyTkiX1bnBFdq0Dx4+HX0inBNjtTQMVlI
nfkvvkzHOMuxIXS0DXu1jI03EbRPu9CP2JW/FiJ9Tub0wq0yAmM51sGnejW6iWKaV21kyhXm1bUz
nFe8l5Ztee0qXimmtaqO4c5KHe4I/xobFqZY1K56QpXfPvBHv3C0zy4SFI0xJKaoldgDOOI6K5fZ
rDKo/xBlRUQes1btRBzCLuaAHh3kf5fem9d9cuqnQ9VjHVcbm6rb66VxV4ukw90KNiUWepzazYIY
lx23QJ3RA52WVt7VmzNXHwBP2Afgn9zDQUhSe2eQXFSAKWap2GvBvBKoL6yO/GmP/WWapkM3138t
uNDLqK6/CfXa1Zn3YrT2RTTTMfS1Ff7phK3iguIOzRdjqEs6lr/LAEPkgmTTSug3LPV6ugmUSlSl
I3nqVoIyO5gGfgTHrz6eYFnZJyEIIiWB6aBN6Yfuh3s9sA9FL95SR1yjwLUXZorFiiX3gzMd8fve
z22x92X8JDNxS4bPDsX/LcamI/fTbxBbnpVhfsi8OWIQvq2DYG+yA4CZbSPMPhaonpajl14NS/Kl
gIJtH+uXXLHtWByNhb2fPY2/B503x7I2YT+TqRFtXWtmLQdig0veqja6g1uFI35IOFxwHGZjZdA9
EV45+Nq4cKPyR7ryaGv16yiJBvKs6vfArUhifW22ZGvHzbWqJHBDf9bHpF9qot0CZO51UtOdytiG
Si2J2uclzeEl5pO3m6XxyHBpVsXlAAeOQc8OCfPWZP3KDkUtDbKTDxe7/tJIiY7FjXdbF+dAf6vZ
N3ll1XYcsWkhKm8DpubvRvWh89YUOjjxxmyrswuJiBQmOJrsqmejgE92plRWNU3T/+jpvOYQ7Fla
Hvs8Aw92nzdoNFudsALrGwxnkUN4zAE5qvbsBT9R++Tk4/xTb8zEIEnHBr5N70STMoZTCXSIQ/xf
JhN7lfXnjtELG6ekNGUHBpljNnCR5leJa0xWRyi2rk16V2cMC14dHVrR/Zqj15RfzKeyE6ulFoGe
wlDazP1HmM6qy1HoYMNROQ6fSGcYejGUTLplaDjbgTgAY/zgQtXdYSt0XRz0cc1TlTUXrrWvDQhP
BUun+LCQZCewwTMseqFfL+eGOb7YU2OQUkBlr+vZ0a4pJeX7iKGMaVE7RvPZobIYQRXYnQuBzK1q
mMDoO7XbEjS2Mtr3HIbMZP+waVcul8lLqu5MTBIzQOlJY+jAcwORAlHinKWg45N7TlQ19Zhh/msz
DF4dVQq0AAoHSxzU7x8QLvYjO6v/zGmThAlLgs/gMgKGP6K5+2mLvcM7L+vKD+ct9y8naqP9S7QU
JDDVXvXeh01xH0g8Xgj7UWVm1mDpzcYqnd/qWKNhYPHwo1CNF7kMkQFxU6pgFYobz4QjFM40Ug9O
/qtLvxEnEU4+3/99tqrb1L+boUwXI3x4WiPhvHM3+Wk/++4iyEmUXh1PCRPdZdJ9szDMhImk2MuU
oFqHGeOFJYCQXb1bavcXYge8f+TBtMZTDZMqGsgq5tTim3hY5HXaR2qnG0/eDPnXpzLnM6PoMTOT
hxKwACUj19XYCValxNmWVeD1M5vJqefcCijCEZ9vu+TMK0HXXOn4CwmAxOiV1yRpsPXHFRgu7Y75
1crD9XQgDGxI0SnnSCjwzugRqiQ3DRSba1RlIXDnLs7ag6pKZZ5cxiFZu8FPoWOCRnIEVKdwKM8d
cbKsgR3plZeqVRb+ZLHCM+CoKOaXNGGxOU+hh6jqpnGltgkTrYoal62iyN7xJQ2HGSgvQBc3B5UD
D7H5SM8bpBfVv2CBuMRrap3aV9fxP1VzOEr8C7RIJYMjIngd3CezJ8wV5JMYyWwrC3PZev/OP/Ve
6Xjw6p62iFwYv/kEu5prS6bkXe0YsP+Xifvb6rwLTS7ja7Qr5TVhE5BqqbMhjNlXiIt9HcpDqg7F
Wj4x+4GPxyyOlZicaT38Vpx9R2wSvq1WBWhmKJmGYMmK91sfWh/WFMaA5iRdjMEujn4P6ll77yrS
GZN81k7oLlVLGHn5Oo+7hZ86aLbkwwBlw5fmxngdMhebU7quqn/3wOf2B5gkGh5VyL5mErBQDb+g
mUGLMUvr3nXOXR0TRjue3SzaQSI4RHwTAAZVz9qui9EIA2tqRxXYbY9HC0tOGHmXMYExH4sNENjK
5aqSas8T5T1k01JNNTuL2t6DPliq/ztQ06Q0FH53GLFd5Sr4aXzNVuq3paOzpPfgOyK8/rcOscZb
tX65jilfYrAHtfGrXbdLm/0/M2F9U1jfRt4sZ46xiCwBdhmp/38lq6XHgmKR+7W+ZlvmSasXegxW
FW2uxX95TyPsfQVEiIYpSG/aF79VkJHPXVA/VIJcz2wS/BHvxkzBxlmOEwLUWKrXBiTQSdtd0L+o
HsDjTcSC40atxO/heRcxPEL5UJtvzhqpjWfK2xXz+qjFnupX9h5ulFqo/LRjCmgSShLy2XZ/bFAV
9fLqgoAjojqKWFkfbEogLtVyqkodcFTdQrZDJ/hhLU790+zf1MlWYxYeUUSzsQXo4bmguGHuTKH+
DxbJPqeBIkM5wBsPhRQSToubx3sRDshF8NDL6reZWVYLxA4DWUEBBr2xOgM9fDO4ZLV8EzXmhvTE
pbOZcdU8OaITeErjuq5heMfxWT2lOnN36r9Znq5SG+XGh4EQUIEr6vly4tOhAXPUX9g2L/0S10EA
DweKZLdXIEfGTqeTFqA2QdPem4W5gSW/jvpfs+NiuIbeiyaCYyHuXnFDhgni7saBdG4MZxMAPHXm
lRzqMFjpFDIsCu6O124znoS6IXyRyvrsBHIJ9mg/vUTph/pfqkPBn5wS96JuSeC8jBzS6sDgy6qj
e6LEZU38G9zl9pKV5+QPenzTOY8uf9X9YUq0NYrmYlAJaWmkliVnrFoN6nJravNRxMxBkzXPiZ1U
GwDTeFl7CuOk5YPw7MLuVm0coG0hRH/zbPE28VIBULq4fwbTvcGonu/BeiiirxkvncHSVwYnJaUA
MxRo4Bsa9TTdqMtnBeZRdrHsN+n6C55jDkxXJRCH1dlXp2uF0Kjnp9aoOgkUyAYQyE8qEE8tYlY2
IpM1YOO/E0nRdXlWDu1zF2lHhRVyKSYtaV9kK/AoJhLUpOZSaCbe+LwvnAWxIObh6UfvfPT/C7DO
zxUS1ZAxZPPAKNDheu1iGJMuZGyqG1VP0MVbfEyAw0yTPNVhwLQBbs6tLrB5YqcSWY6Y6tsj1Szl
mOZM9XDDVEUG0VY77ptNc0fv0vLaKLSpBDLr9lbPvh1ulakCNv83XzgM/dCwUVqztEgcVQCVOljZ
Z08cN4CkaUP2ilyXDvwrPl2dq+hUFgzWkXZgjcz9V+eTGRjTq9obeYBoiI0VCdNk92Tmp5dR6ThB
Rd65zM6mGGeY/Xn+2uA5gb2LD/G0X+umWPphdzMHcfUa1PyKZ217nBp+U3gYt1CPIwIpiH1YJF2M
ihTWlVfCj2pdrCQ81Cl2hqNTEEevPS2Fm+W3wU97yJRe8pgcZ3r3RJ8TjugWF9JEm51TV1eKQ0Cg
uL13MmTrjSkXqmmDA/U6SeV5qoFVlFgCez2mUvZDZvF+gLGz6HMmM6qAUwtqtJvDjMUjO4kza58O
XXAj2re0dLkRKjRObEvQob6WVD6Q4OJhAsDA3DIQw8q1yFojZaoIAQaj+SXTczQL+P/YYXtTwPzA
/MAYtS2b263Dhszpm7N621TjCP/+r0ETooaM//38dDCS9KprwysCJgyMuvrd9/3P3kPR5IDyR/W3
arQ0Izg6SXyAmA+QYG7HNj2FlfuW44ux1O2L3hgnnPL3I6jm6BDAMFZ7G9AB7uEldIvP0hqefhMd
wqRfqdJfNS0ZhZbnNrd6wg+hHbUDRhNb9YdTaZAW5BiPKAYMqp3mFjF7UbsR5fDRYXt2iNt+Yfh8
13QwFrYFqHgYq0ZFBXVlTBaGjn1FmtZyOWWYxCOHQQoYxZgT09nwGxxM02bYtaT1bEePMWA+jHjF
h/brUFXX1ie8ds7u2K4d1GMthhluqaVcBvtzacgLY5sLmdzECPV7sx/jbRDqqCAqilnbUmpIO7HO
HEHjqnVqcU+lvPZFgyGFpGme0t67p5pRfod4YKOy10A5weSwPkxpZCPQ9gwrNxy+cZXKDG09RJhY
aVmBeNB6b+LkMVB76BCokMqg34xHQjYBKRAzXGRD4aZAx7HOIT0Atkw0cK0ndmVGOmfKk1RnZeEK
eEpB+fKvTTNGtVaWQYO1EzXWizr0ut4HJOvpcOBmIKceJoxbrTw0WGZTsy5SZC0VzaRw9HlNgtHd
1PonOanwpzMc4wwKMfyUkLTX8sTF9buhtUA8QvgcXUWqcJZhQhOiW9dg7BmZv8aqGjMputNk+m1B
3GdURhAXVhn31grjx4QoZiq1UyNhFRoAtzfTD9a+VmynLnJuJePKpS4rGxa64xMs5DFkJKSxH8hc
LwZnZgijX3Svf+mH7k2N8/vcvncNguoRT2CKWmZ4xM1gmfuoRafEJ91MdJHAGTPwWB4UK4PZ/vix
kEgR4LebTxza2ETJsMbnUu2ZnYcRciNXPty1AFmQOpQU3Djk94EuO54GEmiVUL57Lai68eJFLgMd
s4dHYVIKi+4DpJpznxvdf8UQYZlnI0VlhpGjwDaf/IAh6i09XWyTxYa5OatGA8SFJbqmfmOvNwx8
R1Ugm4lhV7FWZzT1DcXIOqI07FHLUBBZiRr4oHKFDTQ3REewIdf5CO9crIRdvtHU5xVuUKOuvevd
uCr8b3VhevheUvVxkg7Rq0IDMBIhjKL509PH5bmN6Cwijg8u09QkrBBzX3CAkv0M06QhpREBJszR
luw7SuDMu3XQfjCspYErFnrksIo2jJrhP2HRiRNkOsuXXFnJ55wh6qM9lmVLKA5fU42AkAAdKuZR
QfN0cRyxaJAV0KgwMX5C1UkWswL1CwgZP408jBLjBPXX1CHU2G33VnAPXbyasj5CfBMRjdEsq3wC
SeAxBOSzgccVfOUI9K1JqEjznyG4C2wCKqa6y5punjMwVcIzmEFqVuxQrdap9kIh4Ogajnf3CSlv
nZTEGNYkovkLG/iHAqV3nuqTqR16yKOEaXG6EutSQASjlVL/Veh8SaaiGu5SwkbEJYzRK4CkRpml
/jLsXtWBopae3pID90r1oM7tRJ3JqP16Hf1bnu5kAA/fNXYABgcb9xjXaY9wY9853McqPPOhLbM4
tTZSb9rgUciMniT3ZHrHaHjFL1RfypHYqlCJqvYp6iQVvsIjHkqzPQa3wR6/QhsyLOZRMQutsact
U8fU0m+WzjnpVhsLbjZ+SduOAzoDo+AzRhAMs0W9IAHffOXMPf4hwfgzK41zV6dvmt+/0wmNGVk5
BOOxlvlMH21oh2cGSDp4Z7fmW/C44SsucTp8Fyxt1SaoS9aTfgv/BOYgR27vtkSQ04O1TxdX/ZAT
tcS5AnHJM2CgQfGuXlkFPOfZ+G8BAI74kAm4tYDmVl+8qXJHuh+jHpwRupyyotzjCbJS99/WmrVM
MafnRoKkrNWd8st8H6LRVH1Zg0hSItmye/zoNfTaDwS3C7/46+AGuGjt7DpTnDtMTG0gTCwoDAzp
/8fReSxHjgNB9IsYQQ/y2t5J6paXLoyRoycBevLr92FPs7szq+mmAQpVmS/zBUFw8oyLCF1KMHxS
sOm/KwXUt64JM3D5SwQgAn0y4JWNeUiVEgd8lAc9gYjZ5hrculGP2hGjpy4BalAiuK7WJisvEYX+
RrPjq9DANVBdmvI0hPUFifX9lOT/nycRTWxbHtGGZmcsLmgFKG0n+mINuteZ26dfM/286RFbyv6s
J6F6AVLwmvu+JXKexp+n3H1g438t+u9cTE/6iuglS690JvIaizqZNlluiT3lvP7fB9me2qi70FjS
76Qvc15od6eH3VK+MaYIRfXSDJCbsuRJVAsiETLEm6HVP0c/KG361UzGHSvmImfelFsuWrrLdGSL
rai5bkx6ubMxfQJJvyLmAeV3DTt7YEYd+iUyJbDMgpBmmiB87aX6gZnA/vU68PxGNMv0cC63gAmQ
cYy3pdqZ/Kauq4tghKtCRy1zsB7AOmFcEbLqsGg2EQDgBJt5W4qHmc05VeACKnUqIAL6VkFLC98x
1ZF+GXjxODax6JLGRMVHOygR7RPKZA0Dhw0xr1C/0Vn+Wcgu9+sTaAn0/fiAWJ5qMzryYugLDLOI
eGKIxlKmhwzgXclKXTviMFreV1WAy1WsTjitWT6zBu3W4v8oRSjAkOxpYu0C3vC5roH5NU+Z7W/h
vCPsCZW3JSOc8b3zqRKPLArjIIPm0/CbJ2sE1YXGSc7eq2EvfxrDk1jDqxiTrcXalUn7pgh+h0BB
skYy50B0nf7oReRJq41up1Z+v5sLE+muxLlW4LKx6p2ZmzfLXThoeBcGLaSgy2PBAm1TarVO+s5x
SUTm1jCtQ6Y6MGd6oZnjvd5z8crsFRg8FvSDGNzvxOSkwVNYszownvt/e9MCrak13F3ANd7KJDwG
vMlhlk7o3IB7sQenOu8y8Hejq06GDx1ZH2P0Qqmn0npr1q+Coqxq65EgFuegZrT6Iz+48j+FRn9N
Yfajn5x6gCYz1koQYTmugtF7QmaQGplza+NPOrbbFgYKbYWDA/DvkkbjRx9UlyhGWa6g1rRNf1e2
wVrfpLbKDiwouhrRTRnC3XY8NwRd6kWBQ2GMycov3DM5GXu9v9aElSJeN/5ZsqInW0nawyGKN4uO
nkEnuA3zF7/CG8ymo0+sPEdoagCEozNygo0ZoxzlnxtX7VpeMbqaGOXStd4z4al96Jm6LjH1wEK/
uwPtCMgTu4p/luF35toAkchZHG66jcdN90REPB8TVB7W1HMe9JfosjsB4VQq596Q927Oj0dpQG8h
S+xuM/neLTUq8KH1zWJq4VvDtBl1oxztIS3DCDmY/qaWPZzLGe+b7RxNQaXogsLMAgbyDhviiNWQ
K4GEmPfRjT/TgaTI2XF2LPzpXCGreNcfa85xsXBAyDsT6YvUkqaKc1oHQwxI8aqhr61XD9qJuobW
y1nEnYh8RU4H66K3XBi7zDSfda3i9UyFacjocIkg/TcMEBarKIe8YobPvo3SIK6Cnez7P4JXAes2
JPlaPnpj4glK7LownSSdWIb528EUW8mzmNcpx2nMgZ9TnbmPPeqWjp4Sdl+k1AtxT1ADuXlFxvSe
RMkknk9uxucFv+Ka/d1sswFJ8lD2lVav1r2lHccxyXNR+55LAqA9Ye2TvL0XCHkmFBuinS8FqY4L
FTk7+Gn0Ciw0PtNPP3WxqKFlZDUkQ2DHVuefnLT4qYKw30LQ70BH4LZsEYKEvbv3+7R8SkwB+RYt
eME8+GzPhoUCBP2h0T+BNlqbA9aTrgdw3qTdj2LbYX94NN3iV+UTumCSEFoHS60jnxrHfTPK4j4y
PS4UUnMyn61+h/805/ZU6c1t20PfEo0UNm9OSjhI0zgEuC3mxof/CGqYIJzIjVFgWOGDAxZdb6kN
B469qvru6rLezZGXrxfw0Cs1Ec2Im6+OB/JLwweLs4vJJu5qbYZdh3c2z7XPOu65wykNMQwF9rNX
yQtdK3aQiFalmY0Wy/LirwoZDpvaQTZsLO2xstp3wOdHvZM75vBAkXKO/WlPD2nduuXtf3EveNsl
9s+MvIGMLZTYfb9h3SN/q0ejPZPy4Tr7wSlZYWGv8DD2w6Nh9R8VzkZvpNtcpruAupmAqTNP684S
zC6BO0VhdfD6/gM9IW6T5TwE6Z+b0C7E08TbQ8+ZT1G7OitizijDOvsTiTNyBJT83ojsQD8vtRnQ
C1EfpDBgMKxQ72W/dT0+OZQ1+Fg2+g4k0J6dKf6nSgS4nrpliYvCanwb5lCghsNlavORAo+HILEw
DDJPG2S8YOMhMBbnMOb0y9KKf7Owz31eXHObq0evY0Ud8dOHGLAK+QSW+EMfAZrM4gS1QFLk3U91
/owQJ/1yhuRjulH1SsUE7Ilzf0bowkCMgMyn/x99q3CfeOy2tRE9xU5ydcgnUg3Ucz3Z6sjqJofm
WPJ3x1QM8eB85xMS5bJhiQRqzOyu2fQeiWtKF8yFfQjdGihMs6xNNe4Wqt2oGLeTKfco/8GNMchY
0Kbg237TR5Yk4yjqpYcYo5XPgxTwWjUGR71qeQmU2MDTjFZpUHxn6GkiGf1UYMJqULYWFe00NM9K
xVcDZDfNdOod1p7u/2JmoaTwklcvRfpjTlchU6r8XduOtI67LT70W0nL3ybsviGhPWo3NPnwkdNh
aba2j3O6+IVNTviPuclDIDJ5RdegHVYRkkYoZNxRQDgGemstgMBfA2wvW9vWezWoi8soR3QmeuRw
vhunCjuVdexSARQiqYE81s69rcZfHj7uPNA0MWPuo68Rb5M8uQqGlL1STFkQF3Cagf8erXxjYNjD
2QfO+dbkFruD84cEmzfYxfEyM/6rfWdf+2ReptyZeNSGqwCUSwhAY06jDys3sEbYH0KNB3DLaygL
V4WPwx8gYoQRlWWPeLWlrG2Cnr5r4nEAmN8XwpwG0Yd7padeNAng9f9yxE0BE6s3msWbiKAhLns0
zJt2op1E+e+zZdrINnxx0MRrRmIw1nxEJu05AljR+MFKcdqKvP3ILKVER6z/Xr4vydEby/RXU/+p
E8zWrtm8xT7RiCHqI/1nRXSf8ho5ZvdADYBp+DzxXxXbGJzUTd8kkGkUrOagxMWPRLgIDpMbbWPx
Yk0TzcH+p+SIHinzscj8xyGmXUnqaKKcrWpsaHXxvxAaDJEN0Ur2tE1oo9PyzQYQNXD21zPRhULA
gondlYu5I2UzS3FZ5o5HcgnH49qHIzwTrJLn22SGdV7TWeeZ5HDW0AWIxpywYlrTnIIaTrBNc8n7
bt8b3jsxlAg1TlxJY3L/8DGjOR4uWdzvW6M5jYL+v54BsekgouAXfRjhl4F2PTVQ4AQQIYI17BWQ
gTHcqGW7aJGwl21AwYE2yjch8Dhdp7A+KhoF4EapqtjJuJBsNWBwiIiiqEpk1dOVA6nA4cRmDqRf
04Ewe10c1G0Kh6zoxV0uBxrlASwkr7pgtOBCWs+yg7LIUcK1qXOjHwtwsJF575IC3ESUVLljx2I+
7+x5OtPe3vl+RipnC8uB2nsar6Fsr0HD4LqJgo3F/tsBzgd9Yj1YGkPSTy2d6GLrMLGTtEKKsrt0
YD87gyNtM6ujCtvDGMCiGy1af4hSmczzmYOfFHmXZaY3LpWeKJRy/lgG49DCEWXbndchqbBZ1lwD
bOsrLhyRBx8LkwX1wdWJM1jVDt4vRJ9UeExqdy57HZeOIva55qA7TZAqKlMVayUIOlDliz2nF71E
4dN9TFnjosxf5Ut80ZtBMLkXt0hOmeuc0I/ti8bJ9wMRC70R4FbkReum8DDTPgPZeXD6Ag0WW2qm
dXJmMLFHciBpxK1DFADO62qhIvOM6TFjsp731rfXLtuwHe8Fm3MXUBqm6hjRVYibjLk6B6mgv8xc
GD9uoF5gNs7S7hL56CLQz1pAaTKqn6mvt8Y0lrzwaETVEc4+BhYAMf1RTCPAMirXqj97XrQZCkLx
+phIGeukXPuV3fQ9ZMcNAv/S9uKoxFNigxkqaFOgVDoFGbuoTCg3I/PdsXFlhcWFm7z3bZID8IZt
1NzcmZxrO8tjbjaSlYXsnyYTl5O1M0MbwkudVuHnRFOHx3S0rIvJRe9KQGFUBBDv1rQF/pVSrXS5
rYsIs7eODqYtMFTsMMbX1CNTwbxDtAeqs2RaoT04kbOwnzUyN35tp3k/LJgrJC+qOZRvLcxd/BOb
gudqQDHWWXgCmGr2XbsriT4Tqv2QNYwlG3EOQnLuWmlt4fTrxtx3CSy2HYZ/S/Hp4JfVq4AXDR/5
4tziwHmPu+yZF8fiyFB5BL7OsnjBO5ptfPnm+pz0bNd+xnO3dq10N1JxcB9oBQBkobVJ503E+XmY
wUpBKcPCIKLpjZvG4w57Y2vyLfS5IOT4gDf3zB+gceexNEd0RKvI35qNA5/Avavi+WbRN7nWfLF5
DtBhife8ns91L/vvRCE5IHVt79Kt1C0Ww/FSymIg8WyFm8VP6kvI0X5djjg//Ff4LZRVqHJN612a
RoOHBewMUwJ94DG8+smgumZ2H8uvoZurne94oE5ERRymMT/h4GFnm76s3qrJWcw/FRLQBHFAz+Gw
GX70awWyf5ez3iHtn93Q18SsD5Wrg2L96F3dX7DL6ZFQPaKeZaeZtzxh7tL/GqO1CRyxd5U4Nywh
JS/4qkTiQKgHa57d1d3/hS3JeLj9J/8hV8YvMTlfjqj+ZWPxPXHssxt3naOfWRw6JGEBQZFbKHq4
D7EBQoSmH4epKRL07AqXGi2ZjyWV3KN02vmxGeytGC13N8fZgwGJCvLyhOPY3oaDc9EB6bn4Ivvw
nw0Ic1Nw+t4QC24eSNnrDkOAScRG7f85pFb6abt9dlyWzIAR6TNqEER+87yNxvKQu+y43f9iXSQM
AS6pYERLGC8EJcaQyJCSjRAr+lGzvjKSlz3Wbv3sm3l8BFlJX5iQVlvcxT7uu+gaGeAtwajUYfMh
J8jqyq+G7RTdIPYh1WbYASPzDSj2t9mqcyXkWanxNgUUNBan9C1W7W8X4nczMRuznJGvAg7AMBCd
Bq437shn+kqRU0MmviRDmDxQde3xVX17jZft+74CM0DnOhJ9tYZhfcZYdAQ0R4+BR6FFpLqLjWrL
sjPRI2uOZNCQJNUFPLPgE1YdYkcbTVM8Fexx1mWciyOBZDd7ZHvyxkZQv7gamsorrCse4QZQ5Izq
Pht6UimK4lMJoN7m8th3kBQqQYehrzJJGN50P8ngJBd7YFBlOuvCq57zEB6ij530UZXsyGbrP08Y
UQq7e6o87ysd5LCLoohZQgq3unvU1xznh868bHpioIx30vYofiJg8CTIED9jVgjCbepm7Otx3Fgb
o23Fxi8q9mqouZA+0F2zgDVO9zn5EkkCa64/IjsOmDIUmH67Su1KvGhIRIBemPKr8RV4a97USRXo
+yXsc5pln5U7XXPwtMnI+K8deNGjTm8cqbFfaFfdezDwUYFj9eX9s6cJkfw80lULX6IgnNZREoC4
aYzwGINO36phTIHk0D6aw/5qe8FpKfI7y+1pQMLVTBkVY6oKt2MAUBqYhZwvsmf5BIP+YiS8rCZ5
u1OHSaLzyMsIgndZLLe0SDdTn3+IOnu0R1TElfqNg24jy/pSuTDv5sk/cA8yWvrgTyHDn2FnbvJJ
1182jE08Xkz5kpUlhuQ1nDM+Ysysg7tXK06J9c6HHo/iCMVKBMSKU3j8aop+zz6A9Du7eMrfZRjx
PBrp/TSfgjyku7Gc/Kbcm07+WYxg902vOGBu3cKI2NWZ9watnYn6UjznVUWyWnWDrb9f0uBfZHaH
pZ6/Y8M6lV6+lZOFBwqxnhu8pDP2HcolJc16PQZxu4vm6mkRtNI8Ff8WqYDdaFgIJ+r2NbIxKNb+
mVmPfXC9HjN/7bPhd9TWS2pTCY9tc8dg7qnwJuxXXn+dySRAGMzDaRHtp4KRRV7mu7pZfsJJa8gY
xcDNdLMNZ99zZrTMhWFm2q3D6jVDDGxpF+fe9NDb/VsSSRxLxXOh6upEw5IDLC2b0cTKh+Z62DjR
hHVH7SKPuDYajlgL6Riv48499voPMWzeSJfjwSTpYOVWDueqrj/6KavA8poHHZd1MlHkfgouSSha
XG/kf5AaxssHsNdthyeDUAQBX2sl4Nb65vyCt/7Btrwr2dwc37ggu9jpGSjH46+YwS86DRcHE+He
iTgAtY7/WSzu3ZLxjDY5I1JQT+eYxLz7ARUSamdWaDEtl3RmVUst49yMztMs8m9RWYi+Y8RlUwOM
dsC0BpIZO+SQD4cs8q1diFHjO2479Peu1RKvvtB/DSbxx4Tt2Sbp9sjxWnLwZGEeohCMT00ziyCa
DbmH5qqrxLhJBvDW3vQ+d5W1b2qXITVvLB58RNyBIzsezeDYQlZLU3lF7pjtvGrWceouAcvYR61l
xo5FYhtRarXAamkwLYSpdtcNxGw2xOjknfgtsuhP9PYxcNsfs2CEya4nopT+RR4PtwGoo0GmzMrE
6ZnGQ7IlA/Kxq8y9h/Z+05WoLXM0n3jm2RVx9vS0Ccc6zE7kbqQXaVIsx4QTbhIR/uUAvDxFBTrj
pYetgpeUQNyrJdW9b3pPbpty4WpMjIXv0xyv3eTQzrww0iEBmEMhK2gUmocuqRlZRORgdxPcN8m7
TDYrSv44is4iKF9FDOas8QDojsGjVPaPHfjhdQlT574tej3z6O6VdK7etNQ7elfXGgbzKg7pvrP6
RA5tyV7EPrFfAcpuuGQ4/SUZQuJnSsZnLUDAqlKth9ilWp8hdy+T+N8p6UsLivhivkbVgpeE4pyz
N5Mcat24lZWG/q7bbg5XiwEpuTDtq6x1tZKW48oV7nVyko9s6vdR2M7rtuoeJaEyZ68Y2LgDOa66
cIYI2QZ4OtSjEbq/hmhuju881B7Hrhqwz8rppnZFnXBxRv+wZAjxJhnvJ1kjFndmeP1BCGdFePuO
zUICmfxfFQWE1OiMvermC4S5i98BSqo6XMXuuCbi5LgghHQDaG0NSzOW03XbpgBrashChOkxoG/G
rzkYdkkUM/5MTxWGbNeD2WZl7oaow4cwMXfDUHzoKaNBzVt4bkv7a9oEtX8VJkcnS7Tet0iM57w0
2R4AcJkMWtww5PmB/FtFZIl7v2Y2/eYGnbeUsKhEPMFxeaSlIreGyLJ7xGBwURWnTRdbYZsTGVLu
0dscHY/FKeoI2a7Xc5gWp6n2eFMwxh+DgWLfqVnSeDSSd2JIak5IzLZDZ7AOFI4RZ/v8I3Vp+QmR
HRmNr4QzPIWlPEcLjvbcIdmz7N7HyKdxaRMyX3Txv4Js0r50SGSrH9ki+FhDeR6ZIqyqNn+Aj8hp
r7DOoUFWbhh+Vyn465QOkKFLmxY0XVkaNNzD5cN0QEfihdBaSWaqjcZRIErx7bcyqElNHjYIwtj5
5Nkqq3NXV9fG9jA8BkYHFDu0ToWs7ixG1y4ZuNuAsBvK0PbSOAx8fObITpNdF5uobB5RLMTqrxyn
O5IVny0QlUVmMMWNKf6CwsierdSmQVHyltZnGidBR5PBIYyiReGBvomytDtHuTaF1jcmkYDUJs7E
46WR3p+IB8HOop5Sp1pI+mHR7eGtz413pnBhe0PmWxPxuRIBxsicmCsp8m1hcUawTHIVVJMDs3I5
WwANMVFqwpPuOsB4ZhF/0ns4s1H91U7HIbk8JYa66Z9ekGjhj/597LanNKH8cugyuZOJ8KM85gCr
o2XGD8IoujKamyvnJ6W/j/5fOyc3Ok2PJuTBRhVrsGUo23ueUogeTFxurDyvmMrQ9Yw4TqdDUXsb
Lw5Pds761CE8khmzo7b90ymQW5t0nSb+loh8cvag1STUFaceWq6x2KcxWWN6FSEhdlWXycvYlg+V
sP/VeUOaebOdsOOT1FPg8hq+IRSgqwiX45DPF20t0d++9YOTKI03jzDM/29rxr5ax6JfY51lw7Ao
071qY9gz3aT2rjO8i1MHd8sIwKvyx40jPfnDvNN+8dMO4EYxeXvgafJE6wqVYtbhC1DZsMsGJ7j0
2QChay6ZYUbtZBa0mYmf26RRZ+9zH5Q1uARwfJbgiGVBfmvpqBPsGhBFnOV/Ff59ctqUe+krMsAt
t4GZNBmf5kIfK7dCdxNaDZSJbGAsaC8IrxOX0AAHAG6fdC/xEEYwHulCNub4W45BfppSF+dE1Rlb
u8qHtbVYzQYU0vAV51UAP6kYjVOAkClYFRgr9uUwktxpuzXtB1ReJqnGtzAT2WMqUigloICHkxgr
8SJbGqRj1GDPTmQ0o93vZXwAVVnvHJ8pQ+Em6YlDGcbocbCuxsxQGrwi5+/Gn1/s0rMPbco6ihCg
e7YZydQNlapZdrTsiHNP5IMX/QJIwkjVnIib6F3eVaD5jrUygFpO7d1oH6cp2RpZRjCN1vjh0PBW
tWE81+5HN9XvVfmhfwN66VH/TpEkgIkM/6UOQdYhKGJKqXEKRVVqFyR46n+SCX8KIDjnX+vxVbnv
niT1bYi+Aj37rxBxupsJHUt1CrPmNyZg3OLuYSXXq0jinMLmrD00+t8kagwHzZ2PGiyMkEz6u7J6
6aB1tEa4Qw5l4LWr5B2emZFKeEmOOZSWKrJ2uKbm8WUCo+R3fwTFcjZ578HdCHTjIw0D13q0bATE
/tPUG/si+fMtkoidTw/VgG21OMyOgVJbv43ohqBtamw8K4qeBf3+UTzrD8iXs4rmK6maM6KTjgyQ
DJFvUoAfC6JV7b6jabf48CXNsIBwcdQpaQetpaUCrkmX4G8h0WxNnuTTWJC422JhN4sPE20ddydn
LymT5Lns6UQH6AWi28xXhIXGI887jsfQAVNUfoaQYzEPgSvL0cFqCRam8g/HIkmwOtlcRC6cCNxH
fqbdAIydQcoGMMYctecPDKO1z+dQa+D0h+KX3oXO3J9YlHBrHu3c1z/AlNpX5jEOaU6ira82lWWT
IzQEN7xtFf9h+JqI0dGXryLhQJW/KMftmf4lIzByp9gbIWRIut5ajDC+BVpplegeMjeUW8S/Y0Cj
NKRwXr7wRB44XKy1H0Z7rajL75PqMfOrR05rRxih7DTyNKjuOHfDAcPB15Qmh6lyd9zV1rjY4XM9
AROoTnVb4Qti7Oo/dwkor/tlxJgudnxCvqzecQj12lkO0x4gVjb9CnA6SK87sYblu5ZcZAxws1Ou
9Yvi2T/B6D5xRSo2XRpF68TsH0bnJ6gMdDJqO5qQlquTOV5LBh/8OXZr4hQkJ8QeEyINdze3UYeG
9X4Qocl0/OjQQqv5a+q048R+Cw3gUFTvJLplT64B371OGbg8tOxUNm1JHiNeurRBhh8BkOL8a35U
mJ0M67cMrl5eriM6N4NlAVep1GHouhK3Ed7XylfjOohpfIYyxav3afMd9ctt9u7GIvqYdNUVEKZ1
U/7qb2cRJacQkhcgPU9dW+668LMv5cbGke8SylCX+V6SudWTD8DDwv0JGuM+Nl/0z9S/QExwW39P
xjLYYdS3jAmSnpto6berreApWL+Kkkp/Dr24gPT7YH3o9CdW0n5ZEninStzMiYn78oSR1XLp+6IQ
COR8bPk/86be67+G+6wXF/4QXe10bvY0Tsl0bfRjzd0gDBL2mHnIHBgyHXug/sZtDQBXvg0y2gsn
ufAjlirCM0iUSvPay4imz04/sIG1IAw8YTOi9/6r34fUSibAV9Gjjsc7LDD72xwjANzM2timucsZ
TcbvWniW5ObehKlnTjVOHZ4tZ5D7aZG/Vra8pmn/NSdIgR3yZaAoe58GKZ3gTA9tv2yNqnhIZxHu
cQ675FTaIX4SvDSJD86b9EhThedKKv/EUGyrETQe8RlmvbxSevBW9/xYNCmE9aLPj2hu9uolLU10
QKRnBA4zhMp+byM8XTlNv8hETeqMaMS7c8pOj7YC/oDzM0/oDGVwTDJe+9n+ypz+mgO9LvMMBwTT
R6t/IDBj5dg9bW44X7MFF1P+DR56F2NsgKthLJ6EzwmzjM6N1W0Iet+NaEh80f9D5pKcez9j48l9
rApcfoJPOULsJydjVubVL1TITNvVQt+DPK9OlRx4+4vXch5Jl2xrJQIimuq8/TIEDJiLjYO5tVSm
dTJqKBXG9OWCiWdrek2Iboy6ClkTbKWQjCfiDJK1NWFphlp5ItH7ZBI6udArNR0oSTO0MgM4suRl
ksul74xn9mNYL5SZ43CUc3wYm3jbSzyRarpYBoN6oz3IgXzlUEx7d5HiPFLHtKlr3ipGJ3NmsD+h
xIvUrTWSn76j9NEbaU3DGRHaqUhYjvKeGQmji8xfzkud7pepOIlueXIWoFJedNWh6xV4X2WkkERo
5AVozI0F/C6ru8uFGektHazWgqYF4A/PavXh8aEXuCahF67TuT8vS76dTTiIQdc8Oa5H+6Sf/+Ep
+baTgPFPt4YIfJy85qHx8nsRWy9yaLYmk2JGCTYWJnaKoHoOwuHZLYdzhoTdNBhVYGpatZF5i63x
OHArQRKuq5TwXxPMk9lmv45VnUWsCLBE9VhH1bhTxkcHURSdk/emFKuAWZg9/p6ef1wkNRlNbZfs
XUDk9IXB0+a7keOvT4B0OJNG2TNnGCK2QNB9zxnw3yn0bhyw/kaRaZde2HD8ys4qefOjCFlrUzxG
fXPs8v6+tdJD09gbs3eO3HbsOLiVpuhsDM2lEwjrsH4eopyOwYgxgru2i6WWk2evwkrOixEH2IbT
6hL2sgARR0JWo59loyzVIbS9r84N7uKYGI20RSaZMSF0ZirDrsPmY3icXUpuo+2Nt7pDkefVB27X
C9x6kLdTs2mF3GMZWA1UrSpGeaXG5lzlrOFxRXcYJ7mJesXaUnhsXSfjuNF5oEW6Z2uciPUZ/6Rj
PhtQstzF2qNj6dYJqTsNZNR1Yc3YoefyvEzjA15o6HRGkbyHcw3EodtHsxZvKCh3GEBG5G0OEb3e
q3Dam0Ms7EnCmBWDrw45cUXY/yGi2LDoGesFsPWc8p2G9a5L5bc7RmBNeekjBgMgKxtyR0oPwU+J
ypfsYC+1EeImdwFDrzyzJfZjHHYKyR5hP3QFsG5kERklzhw8emnb7JGa8ez6pM8jD8vxVi7JgxVQ
Oc4e9KZhq8Lp0ZfyWvCkWP1b39bv+TQfYg9YJHUabJrgmI3js0Aqi2fiYcg8jih0thZ/08sJbjng
Y9hCE/+9c7xTaI+nJk8vQ6/l+gHZ9khT/TE4eN6w6S1as05qnCLLJZ3TqE9laO9n3/mevR5EZZZ9
cTZGzdkPD3Ps/YQ+EUzDCOAusB0eEzu6+qX71ncM7oELbhlhHNrae8ztaZ8mwZObjOcpYjxmms9J
E+1I1r4DO0jngF6iRPU32Az19TMUl+p3tIiMVsXG7GAd2xEqVFh0DerUeMbhUh+7Rl0cf76Fvrhb
3P7WJeFrSIu4qMPTwKo9ptmLgbjEpNoh7Je6yUIVm2C/WwAb+qp/RXl2UnS3/T5eE8jB7M05LyyR
azd3gh33x1hZZHTgWyFAyuvRuE/5X1lKOhZG8sWY4VNIuz9IjqmDA1SCHxUQkMnCiXza2GSxdSHi
l0FJTu+nl9+4bbp7kTDXIZjrJdSqf/CL9XMKwH5lmiBrnNwFICQ5IEZyPDZGe64bFIdzqphUeKLF
fa4ToLro25sjykBm6zh08CArnVyyiGK4m6dMbqKm/LPU+DOl8oJ1lISVaYCt6wczRdj/GQpb13bG
H9dzvQ03O8aUunhPlTBQuboN82ena0nbbGjzqXnZ0ez0ATsOajsotMdqFAxxMjJaTUN0256A9S1c
guUhLgwmir1MqPD74a0opHGOJXtI24bHTkbntlX7QLYknnm7KmJxRQr5XnVgZjq6ZA4vOtkSB4Jh
TnjBzrLwERyM2T5zWRNsV6l9CLMPNI5BeEfpoedM/eeCCUMnqo+4wU5ZudZtkTluRRtisevCpaFB
azng5uwK1vAccMxP8vCxyWtURXUNd7StH1K7chHfLTiris9l7nmzgsjeW22ttnHuPxKUBrjDbFZG
nf2zoSGAcOqhHM1NS2ukYZYNEN2xO8jCuv0+deeydB/s1vwpYQbEQXkXZ9COGRKMa9mREdQwrjAb
io9yPquoOWN4RP6Gbq3Zj+S4b5uux/wa+RfebLR0hB7V3XsowscaSUWXlw/oB+6WKmc63qoEYVVg
/Czt9C54CbHrbv2iJoa0x+SiiDwVpeaRt++uDDyG4+2Vc7jmP9zRKbgZDYHeLIl4PK6dgTF+WT5o
ft+3JsSimjSj9TLaWCGTdmfzibsZxCsJDSejx1zqQBITsSCzF+8DGpDvUrBXBMipeNj/ycT9lwxM
dAvZ3xoy8NJh/G0t477uVM/j68Y04kErBgwrGRFUBS5IopF8AH9519yHig6PAyGlNzf4v7ca1+4v
5TrGdxp14pOk8JOyGXglUcCjCIkdNOue6PjzDOVNH3/cQL5mRQufhEChYaC3XOQ7GkXtfhqlgfIB
SqNvOEejVYRCUHxQTFB84FaTbrAtGQClecnYi2amlb84lJmkj91T8C5vJD9/jG30IfyyPPRLzXB1
YqJd0A7zRcDGEr5GU/WdIawMq4EOR/Y8GS1naHEoOmjhtUHcEN0N6XgkDpNRw8RHPDaaXtUX7iUa
+2LvsFbD5zA+QUr3Oyel7zDbtHgBGj+r3NkJn7awV+aE8zb7fiRy1QmPuTlvgrl/bsTE+KB6TCxi
HMqW7PalyV4Kg+VyhKoB9p+XWpAR2tbI4n2AKS6ixSEg7dKxfXfP6OjRMLudlw3x/j+Ozms5UmSL
ol9EREJiX8uXysqr9UJI6hbeJC6Br5/FPN2JO6alKsg8Zu+1Q2o+dFvTpjPEU6uaZR4wHCI5X5K4
upNk8EK+xD3J25sXZk8WQbZ9hdFkZghqTD1/voAs5PPdkSMJV1A/SAe34hI5ALh9C7CbOriYcVn2
aHXRCDIpG9LxDL7zM+AzaO38TzW3N0vkPwIKNEhj+HpmzM0MjdRgXaZZMLLlMPB7OV5zFMQNf3tY
enkRNYp5s7la/JAiJld20ZB48VPE697yqkhOnNppDxk1aihMrBsJHkA7qw5LBGkSmE+ePT4kUbAz
2LAeBX06/tHXjsPJJVxnyMg5Gx1CFM0A6bN96J3510Z8zKPLXNp2kf0tiAmZn8ok/us4+BkqJ5uQ
h0kGeviuOotTcxiYZjs+HhriLBCEIh7i5xFTdCnc7ChiRv6gkkwec/PAZJp5/ch2iDyPVduGWIQ0
vhQvBB+aE8GJ+eFtNDD9VHo/VbwSvGBT0mBBs55zgxJo7gE+mbO3LoqUIZ8cyIeqNPtPBADKWnM3
bAoT+K4fdQfP6O2t7SLlRhNG4E7rLuZI751mgaWOdh80bsZS56x8cvyUlLwHYxj/+KJj9eoJBOb6
0sXdlvX/zrRJEB9a1rCInTLx1hfIbJIlf252/nRZV6KVQzJlkA88pfcI9ne01JFBaowb209e4sK/
Yc94LOyK38i3oXyOdMZTyWQdbGG3Dqi87Fkl6ykS3I2GEhtPAYCvwG0f4mIB+UpkI9yGrkNsrKHc
8CDMMf+mXcI/Rgonp65tAO6IcEwK89i2clfwvoI0JHYaJFuPVTtOprMhm1tRimc1MSiZw+MYe4fY
yw8oBZ7ReNJxSJKBSWbdtXRVSOjbrQPo2K/8XadQZbaaRN54uGTR/BLzi8o+PtXNokPBjBbbjDgm
tKWz+crTuE6aYtPLlozEUb8XMy8JKRBpKw+B7LcmFUU/RzfA4ep5QM2AVQgG8sLliiLcKC0wglRV
p3pxZ8kw304NGzInk/fcMI+JEyIz8o5jGq5kMO1qIQw2hTZmUDwqlP2sstIk2U8T5v60kiOOnvS6
PJxV5pL6wyhqQrGZ5ogUl7+YEIsLvkTEYSepWb0Ukb+TTetv2mE+qH66osLtSP2yB2QjzYmdxF/f
S/7kBdKbcjQOKVUcDlvJJJ6RXpRkLSG3PuSPxki2UYSeNEpbFvbQTbemzlOa/PpZcCLapCWkmRqZ
7y/45bqT9jaIPPYVJZMTUcwTn+f4nCbTc5BErKD1a1P6L3IeTiPcSS4pebKog5Vh/3NJowfORK2X
mmrVdvRjbcy5FDhfuYlwpbfENbfNrccYH/L6KkC71Rb4Xzuus3p4YmMO+zU4+4GPDsjcJYO5H0Ny
0dxKweB0DY3kPMpPnjZYYjVsTorZpWks2re2FABkfSThY1h9psTh6TF9HGholmyem7TJDSY/BNi/
ir1/DPJ+42XQ4/OnZmX01+gxLbbyFvAupv78KvzKupYpE34WG+UivSDROUcBmLFqrGPvN5mYqVaL
ddWp3lg6AH/0OiZAANjgVe9mUey8vLlXrsMGCpIE7RG6G3d4go/9Dtmf6BrxZre8vwrEcTFS6c3R
k6zHB7tKrU0WZs6f2qUui5r5YtnoGCsrPo1d/taR2LaOBo4A5eOKN1UZHEOvrk9zFjBeYwuyaj3i
xsxxCbMwVowVAJVbHrbVqvilFH6SVHd4BfjlgpJFLd60JY0MT34ZOcWpJpqH13MEVGFiqyKWdSBP
PG0d8G6Cg2FmLdb3bBp6ixjUGPK4QcUCApmTgebglhuD+0AL9ulKbQK+MJkyj4pDs6tR2cJEcmf5
quhT3Gjcu529j1AM45bi3JyDim5fHtOayUTnZKeM7zFX0QdrSaaH9czkVrewg7gNJEfmtk2bD3sk
WpdzKIdGWiR7t5kasnA7LNamB+R2xkyTBwftpoc69d46OOFhznTeAsu/GRbUtBWNr5Y1k8FiRo1+
yjkt6fSHbYhE2BkGwhlN6N5V8o+v4gkbkDwJWxwR1iB5ABD9VFc5lUkTHSMzDMG+kbhaq0wcdOb/
6wPTY3U2MwsnMhi1rXuMSvPW+O1DV6MwDWtCVoOhOQUDCt40y2fyZxCqWvpoMgALVcJ0N9S/ha+D
fcZ7PgcZlD/3KbRYlSBPYLvSop/xjMXuS4MM0P9ERtHRER6hIuhxUCBBnSLUMuy7Z5+mkkTSHqWr
eOB63/URajcjntZZDCN6sJMfD0XeqsVZPC7EiiYLmHkaoHjA5ORkVK1yt727udgzccGZ54jfhnxO
K3Vw/LmvaLyO7Mh9ni4a/CyRLIDm/MEISAYK5+Rmgtrgn0WLRkysw9HKiKI89gOOLavgzen89zAu
7lOY79D/nKwo3iVZdZ49NJrFbMMZbpBg9nJ4cWJk7GFjuhs21zkQK44Lj8/ktzCmmmuKjjlZ7NJN
0R17h4D2QZL/XJnXKE+IohfcPshnc6qIvctO9NiIGgN1M16EHcHAWtrGNHZeCNXdV1ZwU1F+7ckD
gDnCAGBwQYuVLMb2Bi/KRhWDTyZVS2agSzZ0mzjHPFH3sbd/C8TnsbpKIhmRxTDUsOn9uQ4D5MxD
H24I8lgvSV1JXT/XVcCtuTg3/YTUYjP44/QfXcFe1tHsQbGGR68GNUnTABcYvT1hQadklusiHRkp
R6+oJjfab97HtDgVo5/udUN4Y/+vGLg4lmPc+jdRybkRi43a4nUpq3PPvNRjYTEX6SpJ4FCooPly
QnFoRLYNguJAPjswELMnx6mQUAuICC89JrwG0iwD2RvoKmpkQnzAjpgXzEFqlVf831W5JC6406+q
UNu3RXqdmVIFmfHpOxBOF9w3T8fWKpZFW3iLouhOpf5cGswbGBvjxzXzV5OFJqlLj83yHEnM0GQS
Zlm1JtH0W2E1f2NU+mrGvPCeC5PFMn+wWp167GCzs4zuKVgiH5AIEj+jQ3yMusVFkkAkiQurq5kY
/0vU2LD0AQf2YIZtVg3+3G5AqDwqu93XXnF2o/k3x1rGVtNgEeFTTxNz5mfOGye4p7KtZiMcTPF1
+SzjOjiPcbSdulcVkbmFthLI2GM+k9PSx/dynsCtmND3lvokL0wgAZqtAVpSzJPDPZjqcdfG1W8W
FryFxO72bEUJhurTH3sRaHJKhg0QmPQP0tRTFdlbj0J/aerN2NhIkzUVkSski+/Fov3HoRnlDLTR
7Knu1E/GOyqRrddgOlbIiiQJl8bM1GZoH4g43WE0fIMrcjBFiDIBbyMuzaoD9InmFZq6fV0eyKnE
KE5NVhhir3XwL6tb9sBMFGL5VASoHhJQ/Hw0cRzs285CT4yjKMMuqCfvNKbjjjfsbzlEXP90NgXh
wa4nCM9DcLcC9YBuiQdlKEwsYYtDm2lla7TsESb7OTbiJ8NX4HlUMNCxmyxZKw/oUSgYmQRsG+JJ
oVEFHoXKbNNjQePl3k+y/CwFZ5dbGzfULW893IVNMTXJGWJ3gkFf7WcvQKHjz/MmKsynqS6vGryr
JtvEAX5p4TlcMxiFVmDB80GAZeYJQF3P4EBEgbe2yU3fENnqHAabtPfGREGIcvLTnMJLJ2JG31Up
HmPAKkiryAwpgf9Tud9A15IlIcpwY3vNawkWS8AU7l4HhtAePy2WLNxL+tJmwTqsdPIHCQOSVZQK
MeqIlWO59P4c2M5yNHSg6mr7eSyRPY8eVODy3SWsgbhl+hvgGsiBWJpvmMCzDpMsU6rolomXMSSX
YtRbMt/uKXMnXhPsGtktjpByVQwPrfy7bsl7z/HWizw9pGn1lU/mU4QCAsk8e/BlCN54y9hCP0cF
izsOx1e76aF7eufanZi1IWTgLEqnYMcHts+sfw2lfCfLD9wJzJlJGuY/f1CBdZ7HH8iAq1K8BEYH
GOl3TtrNZIeviiAXGu2rmYQUJw0DyuiNQ2SPlwH7vnORPgRZplCsP+JVNTWk0HvbgpVsxhPZSFr5
8Cwx8i+tl18DGUQvYvt6MTO86dE5VSXUxmjQu7B9hhYFpTeKr2Ws7igi2ftXqJIxgoyDfAmagO29
fVg+EZRzDzlvmQP105nnXcvVx/qBppKvUyfobkawOjEyrrWFHnud1u5CCWdqwDRjl3vGGy7NW48O
iv4cX7NzDlNjYSdwMhkePyojBQZSHh+3bFFIlJ9t0v41fSyetQESEczzQwDl4+T7FfvLyN2rkLx2
i0RcxOiFb+yYjV9ULB7ClriEgVDlqnnFUssAwT8ARoJK7Dx6o3t2StCOxZwUezk3n5lw1eusSPt2
BZ4zKugcOAuzZisB56Jaa8Ohdygt9vdN4w1rbvMfIMafDRtrHLHyljkWsSkk6LVpdEKEfrPL/E11
bruy0olpe9erbe0YlxTbogIOxTSX4fXohWujk8z/Qo7JqE333KebKq93neuKvRVyyOKSk31T75yw
pmjlC3MrWYMtb/74kfkFJnU7RgFBR8FjGmofS/q0avNh75R6j0J8DeeGhR2OOmt4lXhaEiB6bVrf
ZY8wxKBNDs8+2bRebD6U5Xhs4R3yKLCp0jSz2Xxhq75WpNy2/DdylKatNXwwJd7XNck4lhe9xPl4
cegC/JZcnMXtHp7LMDz0y0VloPxTxin29FFhYOSRTOG+2UH2Zc3vQiFxGyw6q2qHkmgVEW4RK4aN
0WdkZ3/LMf3F8LAi7JmA2SpbDsL63c+Xt4+MTpxR6a1BDOsmLSwZ8ZAVLBgG+8tNFlhkrPCk5dgM
IaMW26oOMWG3mBS4crdznt9aMbGuJ4S8ZZrfZ1AooOOYR4IbR7J+Bg+BHRAbkX61FihJg5p/KuMT
3oNT60Q/kWPseoWKPMOA1WkiqcuOsno6d/V4q0NxdPDBKggE65w9PIfvmR6LrIHO2WbUv2OR300O
oLjP3jRvx8r30ms0WF+EY4WrjuOwaOCVpRMaetKFMj6a5rsHtLX4K2h0aHpzWxRLNMoL5z1fcqBi
WCHgCnuubaRthwEQjcMf1wzOfXn0Gck+YqohBxxNBoFm67I2XyXhOvMUMacFP8Au3EyE3kovIbak
abe9tF7NQh7muefMIkJElKRvlGr6qq2ZNL/h0UGrt8yBGf1N64EHYeUuy0qGoU9pl/7WfGkb7MPm
yvfzl6jFjwfYgxkAP4vntMSmsf9Z9WyWVSN/dcEDVJWIRRnqvqQOkvZhofcNitYVpaJLJEjsndCX
42tnEE6946seVQLeDhY2+dpgGzoN5leGCXbhk0a5+u18QlpZYDmdBGBNcIrX4+D1d+McPCRsnUc2
y6GbsE0J6lcTfyQUSNsTH53hbvvI+pV2/OsQb3iESnn2RpzrlWIiuxzwAOaxl+uN8vtLSgyK0YwH
zLwk/+h2X+bNAyH21hZEXS+WPC/nu/BwaZTonr3YZibP+2T2lMhagXpBuLx8GZP5yL6PvQfo+xTc
UzBTuLD6TUkI8Gfnb5JDKlzaCTq1PYCrI3l3vK3Wj2foP0Ht75sl9r5ogNJR2Kn0z5B224z1TBeF
Wyu0r2M+vZlOsEG6/bBMTQNcRaLvaClCPuBOkDNF71/aAfdlRgXQ8ooY+yANYL2UHMKRjY5dOcFF
FdHjbLmvoNr2ccdkb7TLd2wpfGnOnNOFlu8T/j/Gv2e24qeQ0tGHd4yHGYQKKeGiQI6qewqbpPvw
tJ3vrL5EucYtpXWOyiYVxsaKna9JTcCgQg2TObv5U3kL2ffqjpRPwbviF6J9qfycwsVyD2mv9+wt
HZai6LQk+TdqEi+K2N2cL3Tn2djv0LZuSRAMgPDxz/XwTWDGMksLm9eEP7yDuFx4nd7HbTXvbUYa
OERavkytKYVg+E3qnNoW4hJn/lnKRsZdV5+LKxhrwM7tI1KOOzGJP44RrP2k+LEMdaNZlG3+Q1DH
u+342youXpXqw50adXs04v6eqvg+TWxYlCZ/sYSAbgQPfktKcjsCFadL/xgcXE0pyCjdLGrO8Yaj
4uBhc1s5vfFNOBDNlsNMZFaoAQc2/ZA5utLeWF37DOmHtBVrPKg8+qNdcJlJTUyL8c8K1EH29dFs
Cgf84xzCIUx24UKfaOthiT8n0xX2Fcwcgjq7sv5KVJavumni1uy/zdB/bNmHrMKSHNoMfimKJ9Kj
FOJnL49eyAjo1iOWSaNjAG0OHWLU0HhyWdos5SPDVPsP1uJtaCoOMx82cYlCvdTRH2chQGX+iBs9
Bv9pnEzRXiM5Pi+vfWynf1To3EPf3mo34RbBTecEgFIyFTBW+jYyoIcJjt4mLP8Id/rSCT2CTB5N
vFUolFgmm8RLHzwTwOLEvMIK5Cds9p8lDXZ5vZqY3DBN82Bm+6WRWhqYipZ414bOH4OMmUrizIx9
XlH6qb0OeC2bkAwNBAPXUHsg9Lg7IGNPr1HLsUOYrI9kBlpsU58kwmwcXckdk80p4N6VRce4kAcM
AZsPqp4oThO5P7q6lT0gwuR/M8HAzRkympL66Hf+bzgxzel5OBxS6nrHvIRJ+TKK5o9RuHu7L3is
HW5Mf9yLcCQ6rnvLZX5kWd2sXVnK84j8D4owPvIJwgGtPfP9pgAtWPeoI/3M2GRu+2SW/Sv90VMD
iU8UgEySRYDPa+Kyycj+Hxon26EsQN7Yxgj3jwVbwyNM/LSPUEoRy94YD4bjn4is6w9CNffcjfKb
y+A/lkglCalcWxHGCUiAGGKtZpXB1lrihuMBnEcbyzP+Yw8YUY/ZmLzW9XJMFhjTPLKpk2y4MoZ+
qXKCL4OSd8H0gz3S1z0Q11Ntml9i9K5CVEzrOuYojcQDPKpnl081wm29CHdsAq+6d5p+DunehL+W
oillvne3CO1BxQKiNq6+Qq88uV1M/15VTx0jQn+OYNB3XJ1op2LrX+9Z/5bSs7HDq2WgBgwbyG5m
9CCq4a/ZgvKvGNZrOyLITB2sovKORtbw9OR/vY546jjHcllYvDLNBibUj1TyT5AID0aHvoOW+WvZ
xZcZguvnbURgw3TekCwE6Sq1dpFgBKvO46JZDnU0Vr+QCXEEQxyFlmG9LqXVWLgXZ5EQgfbCKeNs
K+VuvJBWvsJh0cv0UgTBLprqI8N8vSIMh6TGDGRvOpls1S3rgTkhcOQlXowgb+R5K1civRwVlXzX
sSG0su5lcBAv2sOrCNsbubyH5QHuA4vRKKWkozmkCCGVlqM2acBr0g4T+Ajhb/y2/dB98xPJ/K/u
MSIIF0qV6M/BogMyxiQ557I7A2DEWUZuDANSBHD0vfFAvV5Zzl9TUB+nKvkGRMWP1vjvhctSW0wK
tYoPDpwPbmCOwoI/AmjIZKTiKF1LMmZX9jSzVQmeTbd49nofWXPkPvYCOe7QjrCTEHkGSODXNgdx
qUlDrqa7B/wwdnLEfPGDnPIT5zHsbxk+2fDv1o7dVZxgwXPPRKwggGQTGunebWcUJ+k1qPR9jmml
Qyt6721NpAo7JRAmzRuK2hcsTLeiHk/pgJbGtSdG12iRG5sDLpyORqMiNLhIxPKYesWOjbcWatAq
cbtPdPlg8LWNgFTvrSVhpfPPNVVGCBVhqRsNlrtVig827/7wrKDCISCQXcCcwYMpRY8lTd6Zn79n
ATbAyWmIiw6z2zh4xLsjN8yN5wwhrF0KgBAmYab9eirk44AEKorNcVu2HlQPwb9WDbibSEVnxVej
ztNsCBZ7pNxmdPSbxLNekYGE0NeoaMMh6E8ET/YH35pOZuB8T/AytcuIt8d01fByjj3KxbR7dTIW
mrrLAKFG4yPD8fdqIErDzFGJjXnLgt+y92VYfSjATrHLaMOH8w/NZw3OfD3pmDUFezomGhepva9g
rm5IugAXefJl+a1aFKarzFHon0PSLCRLtfTS+QHTw3zRdTx4fA4rjfxzZevpMMXmEYlLvUoUOI25
viF790lQCzbJnN1bM74u0jjLi69tyySaQgGbzSkSJsFVzpQfGiATKAio2stFF8yPdFJN8yIADHF0
Ep9AnEPJ92cK64f36piPxn1ZUbRwMhRCgmBidWlADG1SCuMu9e/Wcg8Mn0E5Pol+vrnTFEDyg4KQ
lm8CkzE0i5tZB5dxiomg4HAorWyhxuLepn5gDRU8c8cfsIaT0J5/eki/RKJ3DF7vWFAR/yRnMfrw
YAjoYnEykmuwjOWWxpZhyKlvi3vJsLHkjF7O6rDBvGfpbz1EDzaaM+xV22lRNk75j/TT7RDMmzgr
74aHf6+Aws8o8TOIcwQHkfeapYzA1fKV4OB7VjOWHy9jQBFCoAmUcYjm+iiddudRUhSeOOquAJpX
YJ7kqLS4uWrL4fSr72XtvDid/9HX6nc5I3tGgsuUlRXvuUPEJJuOZApWbp4E0RLTEQeRdfWD+HFU
zkHXiPKjEW2U5T0JJ/wOdfXctNG3sCTbd54nWQWHwtb22guKDHgEaIehGcjHGnzWB/CDUlWATbKu
PL4MnHDHy4GMrQ6jBW6Mu8uYn50sWMWlStC1atlMd/2uKopjLSie0h4YgGrDy9J22klYbSMlzqJn
Bb5kUFmmj0oJvyy+Zm6ZjBCnBM4ABIFH4anHPKdRjMwT7xoHShJtEgmjs5XWDhsjNhbmBHHp/rNH
KKHL3/HTbBca/r85oY12In0MlH+L+YarkbsCucyz2/kPRRi/1Zjry16i+oIWMooLI42Hyc6OVs5W
DgeBYMPFLOOw/D2bjdUwIRtxo32gsR6387FEP+zJ/tW3g7eRA4Ma+2WoKIRzSsJQ0a8GxtuwzCSG
6juav4wSy48XsYRRt7pPbynbjTlzf8jF5t+7WFUQknqDLTwST5M77RJGZMA6+G0Q3wdiJOwMvyVK
EEzTMVc7ULuSvVukh/NMoZTFrBwQw7Q8HjPjSLPE8cYISwQuVXVzapPqUTXe1XFnwL3yuOTDLq8j
g5B91str3gtgmcul6PBrZVe0QWBMC/MMNfecEeMFljzd1rxQaMcx3vWpvA46f65wHq4AjxL32ann
0govSyfkj8NOuQQUCGfDSuezBBc2cjJwRb2VobcSNRtNnam7T9JunITvsENI8wifOm949PkPgCR/
HpvF6QbLc6WWBymOI5ykpASEQXKNQbIs3UjZjD9zOX531L3e8pg3/SsDaVIUAMTUXUVhnZ5rKieG
ED92auK48oq96+YfSc1eJpanVmuywZz70CGVU/29gRKDcndrEJ4w4G2s8n7rp+pkePyOcVDtFEE1
aK3cLdsgDJHCfwinJkCI2zxlkrtQ0Da4JqQAh/hp2PIDIvq5IRScwdRX28k3hmiM2TnsJ909m9hW
QXEkTxWjKs5UHooS4EVdP6HbAxVrgM5mXCO801JAl414mLrx3LSkJFgKWAn22NUEXT9vx5ck119t
imzcdczywUn8/8uKfxNORU+SLZLxtjiWPvc4IKkT+Cwq8yJqOnHdq+mhzk06W36ugKs3soHGmdZ5
MvRJdP1boPTeT6CZcgOQlcJ37WTOseSHXh5k2UVP+ZxyV85/B5nvAitCzqP69+WHTXj9nF4UTHFZ
FeDQxTUgD34dfimFtSpEXuiXBb0GtMQVvq/d/77LqMuxQ9vRh0yi6xipn96U29xu3y2THGujaatL
EmUxzUmpj0Xgfk+tYiygCSx2+pNGoqaM4UK9+dA2FDDOXL0hqNi3C06t7G6ccbgiNG51ZrxQlof6
EjjJ1TEUkpsW+KyBaWkLmmKkUOs09U7yg+yL66u7Bo73MScGmJymWs9e9K/PPLZrHZAnbzp0Fu3U
0v0mpbEupf9g2dbBitmKqmpnqfG5TQIO6ZGeclpUE6YRnFvlb2WP/2yuLRpeorfZuzX3ssA0WKK3
caLqeR7jh7avPirVf5RNa6zGuAfyZ0qLZXRXXrs5zkBs26wX++gxMatnFnDMEPSH64h75qMChEx/
icfilnTeSw+AhSbdQnnBuzQ46rktoyXprP3NA3uf+vjjQtSbge15+xIwbkpu5kbgjd2FnXgUBNJa
M4pjBDeM8Y3q3jrUNwDnkJNXBXT77kCyTrKZbZuOuHD8jeUyFK3zdMQ9CkLODBN8yCOZBrDb9Cz3
fVseqE0JHKSYaerbgFaKCJf2MmVk6Y1ig5EJkJ/8tKb8HEsQLXaNzmDsmBx5TDdmX7+gdXQeZS0t
Vj819W83PyQokrG+RSfLZUGqDOsWogrN4W/2AeviCEX8bCb5Gizwt4d0s+/DD+yh6EbYyFR2eRmE
c3a4ekYWtX6Q8V3ON6dlbVhXBE8O1GJo5uDtx08NB0I7ey+EmR69BvH+xEnL/pAQRvthENae7fNn
iG6M+Iy90FyjmaZMJVgP+ZXsNuRMnvus2w4zauaAM6QHmgWNAJwQkLUSvYoAuS7AB9g2VlotumIn
a86lcm5u3Uwn44/Jr1LGS+1nZyVFyXQLIQC7h1CMJErmAActmFM4w3RpwzSiRB95Z5DdNeYq9WL4
LYa1F8wsdMEOIiI0gbzDGJVi1pEkHWMR4NDkLC5m3HvTV2mjnTPSRczBj7QyTYhMcL6M1rpr3mZi
Fl59M44uidF4K8/qrxF8JyxMTr/zoAU5qQX1mBxwFgG5bT853EqRE+JzyN881/tbBrTHlLRDltaw
Pfh26tEDbK/vVdrfHKdEJNBMJ2mpXd9PhCuj9XPibdpFZLVVMDvk0OLalOw7jTmOzzi8r/m0gLF6
VpeJQvMW/F+FaMmBVdvWc9Vkz57WzPodJmy2whHSFzOpldBR/z9AZSHOWop3pVHo2SPn1tA65YlZ
3cXIoh+roylOIoZ3lgDYnjBjywNz11pE9TQaO2kGcGvtxhi1okmNi0YgvnMY6I0rW1qs+F0k5c21
44emkN9oGRBS9BiEbRFFD1o13R4r6UYEHjNz6KnXlIBy8qM7oEqQEnEfF527j0piM5m4V9sSVNh9
FNK/2pgHGIChwtpXebsAMeJiN5S0F5hwniXHXutYr3YnvlicYCTJzHorJYcGe9TnJLd8XJwmS/oR
XipCpkNXwZufwTAEzN4qHO5NsI0tomuh/W9VXL8mjXvLq+aOF9Lh/UMnOqXdg124Ty2/wSBqztDp
4PKqZIRD9B7aI5KI/AnGRmRt5WhtdJAzNBTHZXPY2dYexcElwHkd6fEGve4RmPCiaK2wJ2ATKQgt
j7AepyYQUkKIKpS5aCpkhAkJOSH+CHhICOOIPC/feq7cTcVgwTW8nQicjZGoZ6qVH4aC3wwWefPL
xSaXM/CexuBdYKJduwCkgfaDg2x6f1cYyXckyiU4omI5HX0h+j/FgFgwW7oXndrbGk9u0THbiDt5
ksjZizA921mOyW9881V1dOiIsbASDyLYJTSk60heiEF4P7NZF6wtgu9AVe+htC6unj8K/oDCNrMt
OatEz/ngfKnW4jG42MwNR9ZObWbfoYjt69AGc22gTprOKNXYzSP+rDoY256lGuzn1KPQRipevTr3
Kftty2HjM55Ykq2TvH/h9zkVc/405O0bOa4PXjMRfMNZHJjFDxRvbmL3QTbRqR6aOzQRQLZ+cUzZ
uDx6NmqZZgocSnS4dxa/t2jrgMk/60KMWQXvQbZHYn5o3PI09TMtbFszpGbkyYDQ3nFnf0iElVlh
vM0z8NFxXBKjymQ8BXP2YXVht5VD/Bz7ybF1x8fQtR97OZ3CHgeWETAJrRQRiKNB1EUgEJz4+lo6
2bHuB8JENbHXY4XXTVhWBF87QC20qAQnMEsYrQ0CHFEjLV96ucltFR/T1D1Lu9/VSfnY+vjRrUH8
DefxENTOpwzYRtcdfTyCh+dkTN8tInMbiwVarbsXRweMQQv7SwtxNIhGl6P3z6z6q9F5P1oU+8xp
zlPVEf3CNp8FwV2Bi1rbYN4ufu0LyrHm5rDu58ElEajIYizEkTiOrbezysbaVcPElrwY87NGDz0o
9zlK+/Os6EKnqrgs/MzIqY9zVRzcLIEyK9PNgi41UuvZNQizMAeXcHHO7yh0GP4ikkb992IV3Q9+
onodm+5PFSBkqICKAO7ZuaFzq0nWCjymT7F0YfeEP3au/1UWXUcb6NeCkisohLeHMZNu84A+OEmT
v7WnOeKHJ7cmliVDwdhDIkJx7R+6wT6XMdVyaS8YwuhLVzHOY5ZL1fDIaO9vLUNjnan6qxyRW5rk
CEVulL02uqZDY0NILCaflBMxU6utrS68DHYKQ3VnWOaefvWe2O7RcVg++XZ0QFIeLhvKJ82HqKzh
YMv+oQlCY0PUEtIRCWiybj7whr0OuFJA/dUQ7cR8sCAtLK7JjRJ4CtcBgIuy49oMuvS9zO1L3iYS
REINVcgoTw4fN0bIk9u4eNIm/zuYu72sITpFE41qDGizMZtHh2IVTU6GlLzlMIuC9yrxo+fEqv/2
oXPxdPfZ1fbNKpg4FQCadlU//f/BOBHKkm5KPuZO/XT4mgxvOOpg+CTs8Gi205WLYMNxss/4BLsi
B9CAzv1aQU2yAT5/yNK7FzrHj1j0gMGsnzAha87XpyphxVSom11ASa2d6+zYf00Dxm6YdCd3iYkt
qr/I/3E51dWhLyihSfQ6mabH9qxq3iJJJjZBTzsL48hYej+uNQNQUs5nIBhaw0Ta6YrgDmCkd7n8
IwFKyyn712LewQ8LvFDpWG/zRr/NwaL8b8YH9KRrcxz+I+k8diPn0Sj6RAKUKW1ducrlHHsj2G7/
ipREUfnp57BnMZjBoJOrJPIL9577Woj+tCJKz2SDnmTedAURJ0g6qIAkR+ko1mnnLsUzSEPvpmPS
ysyUUWmGulzEwoSAR5ulA8Fk83KPjMvb5nGehifzC4BtvaDlIoYAxSXryG3N4ZpEajcU4TEbh+c1
Ts8iznbsZJJt1kMuLTKHGionww/ZFUsbZb175QLqFcI0kgE/MwtPfBXo5g4pyi2/1tCYAgTgGCyZ
mY3pC3cFmEQ/Fei1cpTWyAo9Z++HdePvVGTZJYF4S5vsrGCB0V84xKYFlZMfUpxQ1juJCUXwiQRJ
SoS6pSzB0cDNtvwdh2fevDi96JN7rIL0rWOSiZrwuKpIW0ZBdlzcD8I2cwN06Hl2Aelo2l4ibNO/
JdIZj88zKQILhtwUts+6yX15K5CwoJJM81XZvGDkveHM71qyx1ipC+zcfqnjjIvNF2w4xrKft3h3
GGNx8KsSDc3qllub1LgKb3jatNdkcuNm22ka2a1lSfQnSuDT3SbjXAxnlYd2/qXcthIGyxGwOCjT
pY+fkooP8e+QhlCUcXcY23KS1BaR8WWbGvFQXDO02VbVVPR36RKhX/Vz+jVW734hbpNoVq+wdn3/
x8+cMvgK7KxdLm4SJHj327EWpAClMP6IWfOMlFHpct44SDWR806zW4I2KSdcNBP7yxeivQLuDmdE
wJROsRBnAPjCIhgvtKNj4aajwwS/k+myAKcd+OmK3J4RD8APn4+10/BE045H+jFJlJd8RnUH7Ytp
0ICgtmVJ3ZGli/QNPQ+bSJ4QomIqxg9dy8lUlzXe1NoaFfcp6J3yBkYFqexlbcGl2omQweBvk9Xx
vA1Dz3f2Y9pSYcdYHv3nHsNyzXBbx5j9ugrM6WFx8og84yatGVIicSh/xtSSaBpid0CACFRCqPiu
LC0+orDKbIspMmwxGGQ6iBh9Vn3/KmwdTHdda83xLRvSnEd7VKWzboKIn9KgcXsr+dSp5sn4WiKW
p2qjFMn1PzkFyM3Em5h1qVDFrs97DZsm4rsYW1wW2uIIKavKZO3K0sL7vAQgFh7aChfZTwuFnnVy
ujhGCxUH9upgngvTmhthRg/TlwYmKO1fN0mQcWzS0jxsBxEBKoOLxJoSN8Ks5xR0hRXwV+bg1zsy
BTaLxYiRtZucQuvH9UYnuO0QgbTTM7xLsbRms+xhkvVdgt1f16EOXEwRi7DHj3HgfH/vtR9ijNKl
RciqTvmAsLrN9mS528rxieHZKE1th4HFbVabH7XAF2/x1DSt+xIuTq+f1miMuxlJYTjrO7ywVvpq
N0BujrzDMzDkFCJNgmKSjeMcbKXHRw2OSzoU8JRQmVjFjTd1KypNPFo1B3TUAEWZyIJRbfwnx4i8
YrLOpuQeh3jdvfWycdAc9E63qCeRxm705fdD11NJEgaHzGe1ncLQ3TK70X+KjrHD97wOmqgFl5tz
2gduPbgLq2XkZz8plrbozclaWXxQ0DvTA9J1lSRnCnU8pWkmNMuxqXcri98yI2DVN0OQpDG0uN5n
vznnZVfHe5HH9vi8BJ5L68xptfjdLokSOaPTYF6eEfmAOqNk8JuTNH4aJsilAy2LwjrPBJnfPgBP
tHUJV61Lk4Y9/1zH4+uQzH7/WNbMzjyqLXIQSfLrZ9ePcdY0PkmLuTXiXbspslUyb+9HxmIlqY92
6ZK55rlARbYoNzLjxOSsSSEMB+j/xm2FYBnMmSoziR1Qs+F9Q+roTY+TuwSGq4yYLmJi7lges2Ho
WrX1Ec3OkBwSUuzNNz7V3lyeC4ufhfSTthkhVXGEGCYNiC1tBQ+9iNMWPRzqWkh1rtb6PbPBueHc
BYspfmQa2hNGhTTwyM9K7ULne3o6Tn7ScesJqIutloTxRSzBeSAKGZ1uIoam8HLHOunKwSayiwYF
oxySHlOjI/OKTGuzze4Vw8YiEsitgwVDbJ/5vv7pyympH3p7FCjKXNufkdDKANd0vOHQ6euXtgiW
+om4q3JRp0a3iuHzYihTi29rxjBpXNf3NRMcwIKzGkR46THRYvKNIifC9JTEPsvVG0eHa9gRthD5
PVzPxoYaiX6vYBBi+QP8033nl5npS53c5FLTI7b4HLzODROJlRqkJWEyLOIXZ+c7DNsF50EBKh7I
4dgfWOGxew+9MUnYB1tMis0kupjFI34rG6rKXGUpaYKqL5fxoGlPuR5Xu/H74AZeuEeNq7hWzOax
ELjJb5zOtQKQl22mI7ntU8e2UXqpBb7LsSUaN1j25ZKIoL2bRFrRXI8yCNJ2Mw/20qqtQtkwLQcr
n+Lhd8bSIJjXYy8rlmd7nlHiXLwxBEb9YGVNV6lL4om06fa6YgB0LTsbe85Bk0wV/AdbzA6cCxqy
KQc0HVmBL6/KCaKAYJgZYNG+d2UeObvVCeua8XwGccYk47pplaoHpZIFDvg+xl5Wj+jWQnj+KCSn
gZkcxcHa82+mBGzppYbIgykE4bSwvy2AxuIOY/ocPc1Wi9IVfA4lBJsTaxoS7+AEfkZH7SKvHfPH
kbQc3rnV2EdHB/uoHNPEQ11XCG2Vw8HlbE8ZAsZFRPEO4Qpp7Q0r76zAQIBweWm2o6u77L/Mn9KM
AYjOW8ZZMsV0xRitVtIVGwysqTUwgRlzzQauazyWQp2eAfPt2H6W6YMeqhqlZ+Pa7VRtQ2U1dYDe
seIRLy3SVyDbjxPpq6goJGzbmILAP8iGUJ+cCFFlt3dAp/J8B7dc0ySQNQs0vIgdb/6a+6wbvks4
oiYtJaT+ggeQrz2IfLFkhf6QoknXX9xQicld0tlsRQeEAazVgUZhkmxZReOP/M92I12fxLRgVd56
IdSPhhOsbq33ualJkGFaUjUw6OMW21Vsga129pXGh30e0zXoMF9YcJ1XlabBjxMTkrMD4xAB7PLJ
C5nDKIXiwPPd1vlDbgfSfsetsGCCZGO/uk+ZW3uLOOmkgJiBUc0ZOqKFZ4zX88HCr9geuqFviJen
4Os5ioOxEc09ssos+cNBAsKHIMVKx98e+0FMQ2LJf7veGnsMnrziwXoJ2X500V9sCAkrMYisZM2g
NK4SGFeViNvsLW+HAZhSHYbRRJZimNoTegzLL3SGXXfRGNfUUHX5o0qyfP3uQ+VH6wHTkeMLTF4O
bvItjOWMNYWbtJ5/j049r8YdFVyDJBWkuUvsbJZNAxMCDaiRePA2wcowBBphdMeQqz/aKdsv65TM
skHOkY2qT/7LEQwI92bkMAT+xoTMy5iJR8m0b9XQe/kp7dpAjEfqAc+yNz7k8v5a52xRtr2CgVSd
MMdq8eBC4x0/la0EebZlnk5vlg2TjiRhdxozufO0ECjmYzVGr0kNxPRPkfspNxLuuZT431YK0EKM
xZuGixtszxD9xJOTlggNY0aq1F7QUNkZ4w7iJCMdVfmMl2XyzwoUNoWQ9wE2y+a96Jze8ZlfmLnv
Jl8cQeiaoLzIwGOt5WBReuAKSeMN/8XyGUnhEnFAoBiziAmLJ9aE9DaDbc/PM7xQTv82qZPimaCn
WbQsrZdBI8J1AiWaXSMCOf6l3ErzD+kU9fo9YBVC0NeImOeMSVvq6VsQ3lniEdtZWMKG3Rahizot
VUJAZxGRqcnimEEXycMu4WDLp4Wv0A2BSbIsZ/y/FkEqwZXC/UGOHNRyeHDo5gQCOjvz3S9KVlf+
l3RArmCS86LPSKpTO8G+NmBkZDHJYrZHsDXxnZTegYLTH3+LEU3QyFCbT+pz9ZTee4hGQZ8T8+h8
BuwsOnoyFcdsUWYc6/6b5Qg6vo2TBCUC6gxkCsyfAYthxOkVly1W1QouAyTYoWllcsd3rapqQ8J3
wrIqnBdZ/xZMG4FPUEowIxpd20P6u+az2zJUWWKH3nJGlslbsfBZopnEERzl5Px27irPi1yj/hx5
QLkefDgn+JBSiQjoLrMWsDKTt9pY0gu69KWnu2vaQJ0clPXwH32X4gzfq+WO7nkIVWs86rPPYBwc
jKwh7WR9LY2XKFywSbhVz2Oz5ZOYwi/ul5RQYXuR/nCt1tDHbpTUpfmWCz9Z8hGAUwEdDdUC3YgG
L1eBwcuTtP0NtZVgrx0ck7rny7pJ2ZDhkcOPlEeLsSDmedyomzbXdeVQkFHGhJcZtI4qLm7JE4l4
3WMTiv+6Rj31nUawf8hC8rNQffPxTiNeBmao5TlL0xWkjY+vEi4Cm/M+GXhKXTqDPT8NrwGvPCG4
4Y5/ml3eVapsvejYjDhMXyNs5xg4VR853p+lDG1qMi0KB4LnXLgZc5d64nB3Wmyzm0Iny30KUyfT
oNM6BN2EM6JUIvk+IxIuimIGH0fZgT5XNxFKCJNn7oJMfp1oNFf6dkh2cQNzakmtgFQHQs0Yv2gE
w8tt3ZDNBSNCJ4giUX/Xdf8IKCQiJ8Jhzs8Tzpw0jS9+WBTZYdF+tPy2kTC0B960Ij6WeVtEqI/T
uSibc5jYoX0NdQfkacNscSqAjLHZlcmN1HK0/mK5tjkAm6zwCc+hW2lAryRERODYLgo0yjdjk00e
MmuPvx6TA/TFO9DnlIBhRo/6UKRjUj9mDKrmL5zxprVJptAmKlHkzbpQ2pM4Gn0TKDH2j+w/WkXc
qlxktU27HG3iDV9EWczsqqo6/ju6csAqxVLFlXCLR8Y8Dy1XiSfMdGVIf9tJ5f7HPIKeWLCmj9Py
ie40iV7LYO0FioTWDmXIx56q8J7E31l8LnWuFyAuVPmd/8mJmcAZoCfzwoHhk0x1DMAxZikSeCNo
2htBYOP8U4Yl7emVQJ61Rc67iHj65ewhJA2KYJH+VFOSU1BFQVKK9pmwh8z/Oya+qkjQsEYa8iiN
bPs+1iIaLciQUUpee237bWcz1UeCD/+oDEajSQH9YuzbYP8Z86yoggRF1ACioLe9VVNsWJrLE6UY
Sdg3IqjsgoFeEM4y2/TOIrmzM2ErhGqVnU7quaBnLfk49+zHyAGJYqLQE8TFqcfA+7Vzh3wCnh4A
yf+wfBb8E2bwqlfpobGcqrn3k6JoH7uuWtQhszMNjaUZ4VFRofkNKOyF3f9Vtp3GSjIjf8bNV+JN
VD+Ky7a4w47d2lSBjXKWB98NC5YHTPV0R9omaRsoZCpUK4S9uq2fPrI5CYP/rLQfckGOU0Rfhb6r
nia1axw/nNtt2uMAYbClLUlWOOtq1t1bu+WmwAE5VYi55VDZ2aVPMzfDwJvh1iTzb3oJSzraDRrK
sj5AViR/ZV3FEG/mvKHOZOLU5rdeLDzvFNQZ/lQChaxhU5COQXHAGAXC/8yoBh9Alf+tOqiULeEM
HnHKdXV1XOmdF9bCV4zw8LDDknrcK8PqlmowfFA53n0n6TLztQYN086+C6/C78FSr4J42Rtv7uqH
QcJgbVNaBLwyuPJUVOEgweUG8KL3q3mfOzNZgipY7n2/9sxAkOGg9qG22GGiT9rc69uMQce9ajMS
KoQ78zX05z7BR0DHtG7LpiECt/V7jxRlDpVTWrnVf1mQZ3svhhXbJX1/F04JbxttgPrRzOwPI439
V6VZasOSFayIXCzo1c5WUXxX/bNw1TJ8HENnPkslw2890fc2KVsF2pNsC9QGffmQ27cdwNBr5DTd
l4uxgMlPNY4JL4OLm49dMDPjialFnDWAULtcf05Mt15Wpnk7sEHViaZUQXQfin6LtLB69BGvwdTE
v3OQRfXadEuyD4K5P3lgrmEtSVSsLNrvM03jSSRQdkQOxNbXxt5GTrZ963O4MNCqvD2F9bzLi7W/
toXGcLtE7LUypd+AWnkPvkK9k4xOsUFAhTNptFoSaP0OZhWsFzMT/rVWKQ/LOs6IRCUxCWJOrSd+
m8+8wIQglNesRHRg+x+5RLUiJnhBqOxOOgaDiTs8IkzCHYtb1Tf4umMWTRwcRLquJpEzReoEYp/V
MfZP75/jcqAKbQJ3C0J15zeC3rLBdvaJmviSrRl2KjH/yYLoaexoNTKfPhZUsMgvuSePCThEFqs4
7ZqXBvCBkVuPdnfFNPzZVAR5VVF9MvvQQVUECQfwCCG9zZTgCfGdeVIeE8aGQwF6BA8G0Aq+XtYk
Zd3eCyKgByekl4x6GvrlNk9ZUFojPPGOJEQgAcnymAc4wkCxRhk/Q6sP/riako/RUbIC/XPCv45a
8fOxHAY0OPghFjhrK4fl6mNRWXNyirmDkfQeaFGe7AXWQxdbh2DxAftM2yJR/3U15sCE1A0iP3DX
leuLn8cHk9zuFgSF+STiBUxs+mxCJEwnkpW3febu+rI9cqo/O+xX4IEQo9Sz3Z52wnJ35LGZqOvp
6tjNQ9nN25KXZLF/8/UrkwjMwH6QL73NnHrnqvK1Zv+Finkh69iFa+kdg7g+JHyzDOj2jfs3TdBj
OvbWbdi6V6AjW7SM6yfn8Vbm3Z0YUEYooN4NiSnG4GU70ZGmlLZXDAsOdnx07ftkSmCC2DG9IACY
uwffxreEFG8r+uq4gKQH/mQgca73DEWK+MO1eLcID6YB23D5Hkg2OHQOK3tlxEHtd+P+mbJgV3TR
qSSjyXaJgZpXm5cynv+OQshNr4MrD+M1DycCUd1bxyZ6aF0PnIO33hxfXMu5MxrNtOImgQ5zET3+
GZfk8z7CJ1Wv4TuZt5+dJlkZrESy4Nz33pslP/pzf+jhRsuhOKB2pdIIXjww/M3kvjlp/cr5C0pY
EbyyfGD0PiWxvRs9gfKRR5mRGCoz5M0WDChYAxPcKyedNiuzr8F3P5qhfJFx9GJ+oZHnRlJA8/Ew
wpfbbPaPTJSZ/HwRv7Ft5RfZnEcL+LGEMpKyW0THD/o434WefdPGCBbE8LSWX4XlnuFSHlo5/2Wg
eITg9zg0r2tk73o5XbI6PyWsnAnXTqJgGybLZWYbNYfeR2zUmk4tbsaUQKs4pMIfLUb33ae9xFes
rZfcaX+6dkLkF5hwi9uw5YcJ+cVz5pJsl7GZWo/1SkonOdOVLcn5gXE38Z05098Q5X9L7FAlKR5R
rXolVuqefIuAxE8M0jjb86MMJKLH+atZKg68cdOp+YDi6yHHc+oBZeBpbMnicbqP0XzqHEAg4kDn
N8wLHFbCZXLuc6IQy+KtRnYQ6PmeId+TbQd3sYx2Wlm7YCGSGwEjM5dNX7QHs/T3AHXY4XCPjOyL
cBiS+8Sh5V2bkfdlTNWqmhNNitucl8ogGGCVo2eNrxFTYt/7NmAg34u3aJ+3cVewvezuUsy3uddA
5kfiWP+1p3Ufl8GjAw0+zCNkr/125FMrmm9i3S/pgL+CTQOTvduwqzYdLCEllnNa5IeMRAsj1YTK
eGUOeTOE1sELQN41cMzRrrV5dDAHxszxrcr/PK1xFPscKmjTeVYYTLCRUOVL56prQIaOZQdHBllb
czQrErWZby79cL/ATfXycG+PDsDoesubem5U8+/5ymGEsM36MD/7gBzOAE0AUJItzdnI6eAm4aZr
8hcHVLk9c05iLnSM85W31HzmxaxuqcXhucYnkQdP9N0nj2OBfgGJ5HKtndAQGbfo7OmVnB2yli1+
nxNz3mOXWn+mNN4WLWYlzj7w5i9JUGA9sTcDebyO254duqWYhRNIq+Eb1eAlyp33Fbso/0hDauLL
XujLmxPn5a4iPwhr3pnPey+skkBeUOpRcGCPh7xegHOb2TuwYpX0RnxV4IKfwtlDZ+AcU5GCtsXT
wJ/Xc8iR2XcJbBfQIWGj7A7Nd7KAjDBfr2IB6xqEccFuwv9hq3sKo+8VC4vC6tIy8udPeAnz8dEf
smdlR7d1CuOelTzlw80YTayWk8NqcdrMbF2BsOA8OtlTvDX/OxqLs81BosN2j/tcM7WYM29T+rT/
qCmiGQ4R3jWEI2gT6o1nvcEnuBMqOpgzzZxZZRtBukLJyhVOMcDfHr8LMe06uo0yWg0B5lMm/bZC
LljxfroD2EmOD3NbWc23qR/KHvrWVHfn1PGOCq+l+aw9D5RjAblwcpsnR3QYUAr74DDbvBl8nNCK
Sy1ViGXcvEWtOQUvsmJRM4TXUS97sUKMVsWAp9bxt2OecPstbXZU/fBa8MNE1bILJN+WZT1FZKiv
njz4sXuV4LED4PauuGNItK2pLXJo2EGEzhXt7gBewyrkwSEU2NQdUuYbxpeAPN3DtNSXWgcb88It
1oK9MWNGV2QpDckSCibs8Z3fegejIKhLfY2mBHcVvm9u5XlcTtPYnNFhvlnud0LdrDuHCxVrUsMg
B7tgOC5nAyNoJvy+qmLRyWnt8dB0sySTHSkVfzcVMocwwtCpir8CAhBuRr5Y8mGurHxYzVxDCtY4
G/dt6F/M7dLng1nv43dizN+jS0cPWFvh47L46JHyk7/4H02XPlb4SVe6iXyU51VQo2AUuNhI3YsO
sbn5q9Mk/WDZeXRQZjKOKj4rOz6YW2XGLOAW+rZvzEmudkH2x6qKq8tLbmjcTE23xm9kfjbz3JOV
d4iKZzY8+5CHsw6GF/MJs2u5ev56T71/0LX1p+jJsJUw8nXUPGVp/GRMw+bRZYV0o8lBcGJy+US7
N6dpwwkPm/pOAM0wP1m2RvlGVSyglHOqCNzwy/kP8iBel55LjVnMBDBLgjZ1OJJq+w0T2T2pv/tS
Y2xEw25DebRqiM/e8tz3C46h+qpaCIlJ6exL7Cr2gMUAix1rjmFXAffxNDniRKQZ390cIBSligzA
50xi3GkkWKKKT000PgL12U8pURwRvM422CpUiKaiTfzwaGf05JiXnFVtjX8oyHAw2u3tWhCS3FTn
hY/fCpkIUy5MTOIQRJBGjNGJTIIoz2J4b/1tNDEoNt9L1o90h3zq5o9zUNYsI+beIIvPsh2fdUQ0
B2WUFQCqTJrvlkK30+Ixz/NnczqYSzPw4oeOT61F9MEU5kGP3rafxnNMxTGy9mAGiIAjOhO9TAFV
vgLXPhGZDE193QaDt5/dBKQfDChCDObZvUjDNUFCz/p/v+CLD2jokKhy9HW7nO+7Taoz38JDYaD6
7l9zBYOCOBoHInGY/2rtRdW3aoSjwInLJuummmEumnIb01vCtb7K/tPneuqG/DpI5Ek8UlAGYUsa
UkR5EHIAdV+cClleLOT3ioot8L7JY4foGd51iJiKqrm29efQJ5gqBH0vCTvEou9ltn6qKNkvnJux
1DubUY4pd8y52RYGuw2MgGudvDkIGejcx+huLCmTY2+j1uUQZ9ZzVxbXcM0JJCJJqxMFkDwCvrFA
VZxLyexdFq6wGV+gMVKItDiT6HT2oumcT2aQk7K/ZPyL6uCuMvUd0YSm/PHj/mK+ZGNYzMv5ACFt
kzLLNQdlJdVjl08fyRrvUOqfuXLInnS/RggGQzTeNYl3MvdyX1XviAMM9YEtybOpS6B+/NcxQx0m
Cs1FQ3esX23qft96qyI+kwzieuDDAh7fzEHWgnAZe3YP/IlgqswXHPbxrTlZWJWeGc382mjZ0B7s
zV2KXYi4E5Ks6XCQaN7KbPwaQ3c6CDAoQ1V9WoYYw1PKbvVkWoxINvu57JEZC8SCwI69emZ7iyyG
hpO4+31XYlQB6ES0I4EoMNmaFOxdyzIEHBB9epTU57bB/2p7156SgHUibO78rz86VFCaSeR64CxI
KSLhNu3F4J27wajjkXqDz3s0h//QkK7Kf5vWckjXS4OWEgLwv9clJ+wZZOrFvNZsh0/sNNEMuRgT
O/854Xrv+oUwnXhnKvYFOJLDKWPed6ZSDw4u4Bsdc6t5EvNPovep6vcjDkhml9tBR7djdO3opoxP
Mu0YaZOvFiok9WX5HUHZ9EVzcKB9OoIEifmuCoPneQ1PivdX2oSHrHIfjd4uC4O9afj8Zd64dGmy
Ly8dW6SI3o6V4WkeMSJh2vNrRM9Vzfw53ce5ureAE5gbrQdePPADC3lnysCC57RAsRdSMVYDXSth
rVuu5U3Lke+U+X8sM/fm4jVPiyggGfKt9ugazTOa67dA9jsZ0GJmAk65tzV/nksfEdIlKYU7k3cU
JfptOSdXxNq83/UxFiNDMv8YYh9kAXcryESKqxcF9ck8Ciw63s1xUfL2C/uxMcO2pN9DXjfVz9iN
e8txcDkTvYLYi5CZPrq2JLM0Sv8QTUpRExxyIDbZsF54Yw6aeahC2C0SRiccH9QE+zqb7wz8oKbk
qqzqaAcBmnJvZ34d4bvbFD2/HaIelPfmleAvsXv37EpFKQ4cgZcL7/R9mVnQyYtNyNK5xhprgmJB
rJAY1lg8OCF32fpK/e1U0wMkZFq8euu1BXvEbBsS/MbsjFhhA5IxPKrMCDn8Wbyac03m8ZFnmQch
Spw/up4eZB9cgwLFS3M1Za65RlmMYscFX2k+aarDFSYcpicGMJemXPgphMczmSzf2FnOUYaHSfJZ
8nCYH5d7/BRM0R2jOoCZLgGH5puuficGL5XDid09NfW0s1bn1o4fnTo/UBHy+BE6BMbxX5Gi55Cc
2h+Pkt/q7szZOfTh0+oUO1P1WxyJLU9g201vHV0EQWFHUjcPmRu/EPbCv9rl3eQq5EM257JL40GA
hWlqQr18mibTksuz+aPMS2cqo4SSpWa2ZsopKsAyB3KmhMtCQt/RpOy7YmK5mrDYqNKzZOTTRfKe
dSmmKbG1yy+E72cuppym1xL+BYHH1bRHsUvMbii3noG9IiReV+fXp4tHYfzjW3rDpxJX9dEcr87a
Xcnb4WiMuxMX9DnnroV6zxK2O0RkA0ltf/hYomNOwRhcS8aO+SZgnBYAnGrrmP3R6v6E8fpUoMMR
HYuP5pq51kMGHzEP1JPksmU5dDLfA+vQP2USkKyTnWe3+BQwNCokgiyQDwlVonGG89SFV06h3ZLK
DzNzoHnOnPhiF8mtORDMEWyLgNlj+xAkBZkoHHnKVB3JumeSUMEXNAMGlhEHnC5H0E6nIl0+PELa
WBndsw59Mg1YW9Gz8r1QJOxdVzGYKu/9uEbeFNErzDeTXN57Fz04I41ZrveZHL9J6j30EyK9TMiL
HzfUYcG59qyL4r6Nldpma/5uqikEK6B3evmvO0YXazr3ELvCTZOPh6GRj8QBP/H/h3xeTKPjcbyd
+DcN/H1od568WO0jJiI8E6AFj2UF1RB7AKA8YApr8lMYKzgvqO4oSim4O1mW7I8D+SjYj6jAsW+z
ID4itWHRlV3tPL0Off3NPOoYqv+PKRIOSWPeMjNBvUa/IR1Fa/dU0dU9hfqvOydnJ2IhnlPix1o/
tK1y4JqLc9mtD9Idna05b5to+HHS/Ioy5ezBKUhi8Rw2w1kn6JXApx4KZhDMFreetO7NaNEUgNUo
j2xtQGnMjNWSBP6zq9I7Qrh/ooTVPRJcDlX9pjJ2Ob1mLWnP3r2Z1Dg62JpyChMsiSgeV6E8rk6D
7g4jsBd7mAkUOPLikjDLvGGEvls4PJbGJV6s/MMC6BxFwxOrpZvI9h5VbHGr638F2wBduBPpmzkL
Xbt7jxt82UyeJprADP6MKUAyL7gfkvavacMn7ktWNQ9uP9xBuSNpjfdcVs2OoJYt+tCzLln6R1bt
sUrq30157FXuPYLFWw6P6zwVf2sru4eIcctfd2BS9MnychsyQgAq9FfQffnu9KcOMkJvbf+/pdCP
Ee9x7bn9EfMnWYVExuJvue1t+V5P+DQDcVTlch+ohduE1O044DlMqn8fGuK8i9MGp5icUju/BEI8
6iK8WOX4ihjzykb2awKV+6/nnjCMEULGdWGKgX8XNRxP4uQf7L69AFBa9iQ8vUISfAvRC24Gd31i
yrgtLQ/rW3lxOiIxmcy79NA90kIz/vC8jATO6jjS0Bp0a0nJPfRA3S0zhOKmyorpx+nJizPzPM5/
MAdlzCyvDVCOL/YlTnHWCOQwN14Q4LxNnvIWP2tP/VMoRK4W8FoZ7B0n3ekWyUrE70GC+6D18kKA
GU8NhaqYm+LRivHfQLy4doPBlQT+T275Rz0k+CZj6wbL4G1T17fJXHxMI8Sinp2CH/HHNhnZTt6F
Ev+ExeffYRJikzcvYajyV9NRVZP7lPK0SEUeBXvqh36YXoD5hoj79Z2ZKWGfYkZAa2p6I6Ss7FXs
J3BwvC1yZb7OFRCEEPoi7uV2qH9pIL6tjoikpv4zLsURMh7UXMXyMgaohxX9MoXebcdhNrha3LTY
PoFotoe0H3+tUL/mcX+bhN5dwChoiuL9Qk8nKu8RJ90B/efOPDmNANLsa3H17EXspsb524TlY5F3
2z6WLkmn673HGHHKUjZzam96G0jsn3kwEv9N4+r75Vc9D1vBqHMaY3pC/5x5LeJHCcTEgWtNNeKj
NnRM6Ljj4niECgKjinjyJX+fQ9chR7t+VwVSIQQI32i3Llrz9UZlQT7QKD+iyrrgqXmbUpK+Qgsy
U6CngwlSgEDkPSVohJwuf53R8t2kE1MSUkRw4Qx9sVEZXkjZ6IReMSYa2Cl+17h6r+rpUwahmWkA
ldVsl4Ef53RH/m/kE9pnzQTn5M3fOkDXjqLhNSQTBQUMniT0HTc5kgEcbtgian2rF5Zt6NtAL6rm
cwk1Umn51oQdQqKJJWZtu0hFFTlsa1YRixmxnTdnvAjj1zDoiqPKV8zSqINYeYS26ZyD+Fe0OEOy
CGONXr48eirEyQHbDXsnxnXvLv6TcPSHmYeZothHREtFP976IF6tetwidzsvJJSJuDzMXGasnBkW
0Q6bEfOsao42HgtBpLTjnyBaw3nu+VMFYpvKBYhWp++weg9pYC/bPJAf3VC9hSPpuKQTYINHuBJ2
kFE4PwmnOPCfjyKLD10HuLLkSrTYKaTAviIsLVhg2KWXaA9ZBkcaqDcDIvow/u0kcMqXxvEO/+Ps
vJYjR7Js+ytt9XzRA4d0jE33Q+gAI6j1C4xJMqG1xtffhaqemWJ0kjmV1mbVVZlkICDc4X7O3muP
trx1OirPDh5XkcJVsbUrHS45mswdGTlULlMue82+JQuwtSWQAG1C5pKpwRPVumhEvJWWlQje4oYt
Q7AlypycIBJu6PCnt4hntoJXBcUEjhusJM23NmMZlUeH0S4uNfJ2GgIE4s6EhoS7eaLAzh4m12nt
ebyLteQwv+7Dvr8gisReoEDfd/yCo+vZWsnRk1MuTrGObeb3qu/BMIoap9/My6y5IoaXYo9+4eAr
ynbIqSgOTgraNdj3smNUxDs1GXY6S+v5iDx9RFuZ8WXNcjpXRqx8jttS4/D87DXRraNvDDvD7O6N
Vn8ZUkj6TopAmCVI6/hHHyfz7GcNFv6EVztV2WNbNjP83HQC40US+C4luczrkbrNHKYOe8uyNum2
zkZ1np4HkmMux6gLVrlVbOdfFKn2FIHL2meqdB3IE1TiowufFbcnWbZKCwoBxanIYmtDKZssxHLZ
FbPNkNkIuk25lLWoDpCM79vKabcZoDLc3sEZcRTJgkyjx1B4KS9AOrM1Hj5qCQDDy01UtxlisKg4
iLHyd4goy2s2BtE2DQNWaW1wbPXCrdXwO/OSNVeQ62sZWuu6E90uSFLbFUZ93wB7hh6iuHZCEJtm
h+eZH76LzrqZVAXsA97umaRI3M1T5hUJxMLy0Cka+PfaJm2RkXyk+rgJ7PJcqYOrGRFSyeQJzv8u
LPvrBGQGoYAXpeG95Bo7YkKpUDx76n0s9dsxIfivHWy2YYIUkHkcRloOLGbaEY+JKMeGGoR5fzmo
EE5Zz9wSp04IAttbtZmuetO5ZCFBRdgw3qZydvq32XUVtu910G/bCRhxaEp9lThTfzn3kiuferZJ
FaHllmDarzrrhfv5lLTAZmPAXmx4yWhXXtgYb6RVk4rI0n9jjN5lOQWHKCyvmJT2oqgvWzpdc/3W
ph8UqEm2JTLgXNEmWoJaQrB4dME7FZDsAGW2oYIotKuxaV5xKgAq0d/VMjjUERhFPdTp8urJCpUe
ihvJVBNM2o7Ic14ftG5I1rih7AZMkRykGKvxIMFYUqDYKcRPj/XoYt9Yzluy+UnpunHj+RXLFxJr
RYJjfWSjMAbqTaGAGTDZ7c1tEfQ92YLAoquU1jjuirvRx6DNyz7q6SWmcVLu6hlc32bo87Te36Rd
cIy1eJ1W7VOWJa98s5vKYhlCBsm5ZqqgfptV3ZTfo4gkJCoHYoj38K4v4k4ncapgnRELpHpjZuvb
UkGTrOR7dRyu8fGj1+dUTXJ7vdI1+f9hTiuqtC02Gbai3W6YKLMxiI0eXFswKuBF44OdBSxPmtei
p51bh4GYtTOICCC80czLGnnpZeqx0pu7tKUtgVz/UTFZCw+0yQXvbNwU2y7DyWg0u8xBVjW2+BkQ
hukXwhIBIHl/L1m09BrItFo6RKK2+2heY8xfLah96mdzPgKMtp1H4tGy9OO5wOdcE+y4CXKgHDa7
izQivCtOAbv0EfMeDox1FhhXzK20Iu05jguDADyjOiTloFbZxGb2C7JIfDXOt5hS0BhY3mLI5qeh
B9RqdQNxGkZS7C3OWVuqMi33HqKte+QRBM33gasZMX5t9TEcozclNihqxOK9ixKkZ4pJrkk5aouw
oMKspLzN5hEea8Glruk7raBMIeRAJU6NCa8A+xpQKBf6dRFZL81QfqMB+xh2VMHRXV6Evm0tsO+a
h05kVBjnyhIBg2TelPd5hXNEyJbJwEBP0AAXs8rmedL0YIE0yFWINMy04Iok3muKFB7GltAEwqKU
bMKj9/kFSthcSjskoYpWFOm2GZONWZsdPdX+zoJysozNqFx6FjxgYWPdRg30lhnysWYl7bXpkQbn
E7I5rPZWec4S+KqCcUg1QWlmJhHisHkNO1Xjsy+saa5TX3XsNIOOxaZp9f2qa9vzRmsvtLyDCIfr
FFfaLVd5r4Xl3ZDYVHQ6QsoclWoxBcZEFQ9GjYi4oZ3h2DBA0RjaLIeyh8iubtipby0csB21bi/0
6AsoyX2lhdeBEu3b0Lke6WqNgbKuFfZ/lWIwt8MwpasHJabABRYZ5t4gQ9lnhshK9SZp0Jp5nX2V
tOYRxO1l5lSuogR7mqnHiZilWfpxDqn5HucSwB8vP3pgNckOs5ba7ylp4VprqUQhvnuManOH7vo8
y2xYYfnLxPzfWupTb0oqf+qBF+m7abW3IV2FRYjBoNOskX6Fde4l4XaIaDPbJQQO2mVRAjAsr++q
yvj++7Mmk3LdaLkNFly9HHTddTpaC6hgu6XV1YQaRh7Gv+w5aiM3TZRDbgtkCBO+jjZJqUAE+RrO
erZga3uREhOC8nm4FaSmL9TefysHol31JlliOeOUVeXeirNolYz6S0iU81FSKIT9sPOx7g9Zjl4E
Q/q2sttu02Hvzn0Us5amEa+YZWd1Lr9nGYW7NO5Uqr4qji34mDkKFifqb/tCH7at0O/TJHkrNJDO
jWlnPNiS7lcVrPGBWVx1G63xIEH6d+0jrYBDbGv7cYwuWfQEl8h6W9zB7ZPwhrdmKDaiVsl+zvZM
q67Sg11CrgJQrRh4QWU1eU29jWKTQNLhvoWQsQhSYXwr7CG5yAIf83Q/MbKlAvlQogK4JCZAuoEJ
5nCaQe9WnFCClH1MfFFSEdI1leaGdIbqpS9G/XsEO+asCsvkNoEscSjxc8UrA0QdymSPaboWLbfU
jOl6EEcTTbcZWXPrpvUJI4E09FqFc5pkEZrjk4zzAikM+huTAA5I9z75N9JEBmZ73g3zfj8nQSgX
TIj9E9E6NLAZzY+GbuTuWE7+rWKDD9BKBcR+ABcTCk5EK7QET41S18nvm7xqFqLtlMextswtCYL+
1uSbLALH2nMzzmsnhVlqoTVBp4/PEOYDvWxWeMY0vgZOTz9fwGB9oJK6NZ3wWS2990EOIJvYkmGk
Xgd4LoVoz3xmaeyN9znNhaivLyCOlszm0cjbs4KDEdJ+7HcNXlxoBxurjC8yQ1V3vlW/YGV/jSiR
Y0i9JAn4ntrfs1SGK5YJu04oL4qj3bYpdrqiluaZNjXpdYoh75xvF950dXdNiBd4xoToggRgmGPh
Wy9Ed8cASXcVKwbsAyxNKRgRjedp5Fg4IYhLKrEO6/OFasB6hTJ55eh4yfNC17f8C4282HlpiCle
JX37gPIMQZQ1nUujeop4UpoufhipluF/u9c6vL5aui1ltk1M61lK5kRrRlNRjgdkhMYzodFAx7qb
UHHzQiCj19KICqDbLM3xYEfsNHVLXQ9FdD5o8LKKHv9Q1MmLxiQamdSgOGA7W5qp5Waayg7byiDK
WNnBD6uSNFV7rt/pJcxWSrM+KOqQBGXkPW+idXij25d9UhJcYBxVz8dmhy4FIopYWLV6zXOCqT42
1/bEpg+SFBXQiH2XrdvbkI6EF01uVVs3YZEdOrVcSVBegWQ6UqvuBtTilllpn5jFbWplz+PQXDuB
9tTgg4JbIlxZ10dqlVfEe+89rlUvAZp0aTJcmmQ/sYrOjMVAzXwne7Ey6XhRMzG3gEfoVVb4StRU
OTZO/pih2mgwEHikA08l8qnC5OvglW8USZQaPw5Pf2kD8tQT/WDn3j2Y210RhswpyXiRxNad7QcX
LRdpAZBjgkZDABmGbuTJyq3amrdWAPiUbc6d2alyYyklgdb8QuHc5mULNKYo6ZKPG9noNIYoccTJ
cajVC4zcW5HLAw1Nqv9S/R5Zym5AGYZIkkcY5R3FX9bElCGL1jxzEs/BLBGssQpeSCV/zxRjOkRm
1q7ihnKIbPaABram3QFzw5VNL6TEg+dVj7ZiPBpj/+o0NNtFBji7mrnvDSV6qa4iqKMYq+fEtfxW
zYKdNk47SEBXAiH4kjiky6mBakLLKVuggGZ1KMsC3qOJzTANr0YD5WLg19Rex6NSmnA9leotsZAz
9ukusTARUnlD4aR6T0bVb6nZPjKVXgRKh3DN48Ip2o0CKHsk3S4nJRGg/Nlo0IKfu8yGiFQ2g9Ge
54buSOPRFkJ5mPXwOHRKqeAZE/odSMksqlCZRoeRgOzIvwsHOr1hWx1AgR9bOWG2brDD1jltmLB6
huI0LbNBPmmadVMQbbnAPHA5432KUcWLm657iYvALijyjhbxH86WSsFdmMIBQ9BNdIBCP0tyYcMY
0mkun3FCk4lR1E8AQ87iuLvNwhBlaXAmS+2bHOrHTLVveYQfupQ2luHZKGcVZobRvvjjgmrcgmzK
ZnbJbTX29g6znr2yBdzXwaievTpDChD1KoK9goYKVkkmRuVhrHSFzABwO9IDxvnb3/7jn//1Ovyn
/55f5skICvlvWZte5mHW1P/4zfztb8SxzX+6f/vHb4qG/c4wdFTy/PnryzUeTn5I/L/G79UpJdHe
NatjYBVHh+Zr2YiXX/t06+OnR0YpYp8FtQsw/y0A7sv6hE5FV+Svv3aA+bT+9PWVMh8xM1WaO5Qw
yabWDS3gW3ly+PrjjU+uzvznf/p4XfHjyEoize3CSXf9QQKnUp1p+Wufrn/8dOr1FiWIUuPqsNeE
SIFOACnpr3249vHDJ4cKaj8WGg226Kmwmus2t85+7aPFx48OawMQTUJIp4MJaRfkerbTMfCvv/70
+cn70ROpfvx0RaTwwuMKEngCjqWjiqHG9XqwLPTKHt1W7F9fH+iTmyudjwfyFU/1oirWXL9uL9Le
OEZV/mtXSMqPHw10stWGItBcI2FhXXvKXkkInfr6e8+D5wcXSJ4MWQuoVaRpUrh56n0rtHYdUFWh
JrWz8cn85BifXZuTgRsrTESObrcuTN8EgDFBr7zsvv7+n0w58mTM6jqoGQ1T0YzAfyeARV9NYwLl
nXl/+/UR5jv4oyt0Mmw7lZ5O1ubCTQJ51MW0L4z+oNserYacyl2wm98JmDX3Xx/ukydWnoxjei9U
DkJzLgoCyx/h11LkqJQSFX9KqFNw8/VhPrsnJyO6Ephk1cguXF3NTXUFOTdD6plM9urXPv9kWBu2
SW8qrwrXEvH3JAP8RyjjT767mL/kj27Jyage4lZS5SH82oyGM5k2aN5qggL6Q1Ymy1KL0L51W96s
bqKgb/bo1qQxr9lfOjP7dKSXOvV8Ox5ddEIXwMghaRf1T87sk5tvnwx1J25yy9DDEZUxAJIqW1UN
nrAkXpek95mXv3YCJ0Ne7ahg6Lo/ujbjnViPKtw0kkDsrz/9kwFpnwx2G2JaqdXK4Nr+GG4bUw+X
nT7p+9Fp2p88W58d4nTMN6VNtbLt3ZZJEQs3wJFRu8OoHP/kFn92gJMhzx2eSl7NHVufhuIsmas1
RG67Of/6En0y9uyTIS51L64bUXdEx6HwHZyBRL+JiJmvP/2zL38yssNOQF0xSr58o/hHuzHzTTgG
5baqWb7/2iFOBncso6Y09bp1owLeadOJnUWDJy1i9+vP/+wCnYzvyBnSqq9E61rmiPGxSxR4cZA9
v/508ckos05GcAW2jCiaqXGDlLavt5llT1GKLrpf5dm0xo+JMg5BV7wp7GipNNOS5wHvHoTeECGw
tlLRcH79XT45U+tkwEu8lqTbWCkMOvVaV0GKG/lPlsufffTJMFf8WsadX5UufbBhzWaTODN9/Nkw
/+StaJ0Mc0DQptdZWMkbz0O/HdLc9H3Aa1gOYSmhWMz7Z0UncV6LpfOTG/fZGZ2Me5LDJs2M28Il
+NVe5CZ8W9nD6f21WzEf9U/LcylslMA273Q/m+TCaBAdplnqLL/+9E8fupNBn9VGFwm4Iq4gzDcf
XyR7o5b1FhvNvQyutLq58IJjPk6rMgTrYe/hZqxSdOO1X+xq3dgbdEW//i6fzBDWyQzRAr5M2453
czSVx1gm+84T18XMz/36843PHo6T+UFqqqqPkZm7s71VBXGatWOzBF5YyQtnNAsiUgwLAAMFeD8m
vxmUAGzPKQEXsIfhA50762LqJqS8vWtgcDDklN8tRF6UPB0/MTNvE0tPpxcYtk5020y8dfZjPw31
HUEEKpVNkFspEHiHpipNWa1wOMqYdQ7Ec3OKhi1mb6PcIs83UaoO+jcAVKF1mRcFLfOhyIsttMOQ
hlEPgLjDxaJqNsF40NbIEG2CYa7aJj5Gupj0DHTWD+gCwxBRdE/Ao09OBH46fzmpbdY8D5kWIf+d
pt7wcAAHAMgIXB7L7iUtwW8Q8Jah0vr9yv/Hhx14/fuO/DUvxir0g+bkP/95myM9SP9r/p3/+ZmP
v/HP7Xt+/pK+16c/9OF3+Nx/HXf10rx8+A9adGEzXrXv1Xj9DlKp+e8awfyT/9e//Nv7759yOxbv
//jt5S0FpzinXYWvzW//+qu5qAAW32SO+Z8qxHyEf/31fAr/+G33EmYv2Q9+5f2lbvh9If6uCanr
4GH4hzovrfr33/9GlX+3BJg4S3AQKTSGSUaZOvjHb5r6d/hZ0kATbQlpmRqDts7b+a+E5K9sxExS
mhrWDdX67b9P/vKPJeof9+P/UjCxpWWp0hKOIXVHo1lsnbzwpkmMUwqe3s0HMD+pfhMP4MjG9uZP
V+Rfh/1zXWaelP93vfzHYRxko5YjVJ3y7skUlwV9I8xUVK4E9IHHhYZTt7JR+Yavf/VAhiUNw+Js
LF3/t/Mh388BIy4MNzOi61GjcwtSb21M4V3qqOHy64PN3/rjWRm2ygA0bMt0pP1v+2MoZEpSU1dR
0HqdhWaA9b5rzZ8c5eNkOV87jiJ0+pwmtBcE/B9fD6JP9QAhBeaRnDicCIXglKvvDHjvZ7PmD05H
ANShhKbyv/mp//N7yLa1KA01Kgme35Ojll/6ffaX1lV/nItmEAAuJNRsggk+HqKbySJEIXLFKNLJ
AC+SdLK/fhqoUPHEOlKojqafvAOySuiVCFTDHQz8S829RvbE1/f94/JtPgupORJWiGlx043T0gUk
F7vDdMFiDempoR4DmtM2jhWoa6RSfH2sf3/GPh7rZJ1mV13ZUw5u3BGV10p3CC7o2/gvP2IcxGEW
si1OStNPHjFwsMyBkORcEODLkLdb0GDfpMX49bn8+yzw8TD6yd03Vexogda4aV88VBNUgPyqC0eI
mj9bAPzwDv3phE7mmwEFPXBW0bl5f6eP30N8DZkswH3siEhYf31WP7xDfzrWPH7/tHzrtKaMcdI2
rm1FA8334Np3AvUnd+jHJ4TOhclT1Xk1fDyITAjbzjoaf5rFzmAs8ddYZuwty4FIYXig+oqk8Z/N
PD+4X7ywaJuYpjEPqZORRL6GRGNFJkg7ZLtWt65pyUJITeRLZtWvX1/Fnx3r5BEsI3x4BCLS2UTq
r4CM7uW3AmteaPxkV3JSu/l99OqO4O3J60gjjPZkE6ZlmR4Diyzoo2p7q/bWUyTnbj5NfPIsG3rb
JhqQ3NtWCuUQeY07+i/Pgrxu//cbOCcvXZH66BdyxFkOGgJ6MPaRG//29fX8wVP54Rgn9w6AuBco
kqU2MSqv3uDdN/ilfzKef3aMk3vmK7Epg5yNnhLaJAXENHCrtJr2X5/JDx59FieUgi1Tt9ARnzz6
IWEaOcTswh0SRS5MMyZgnAZoQybo4Fm34Wj8tQLbv54QuMCsVVQVst/J/RmyCbmdAj7f1uhqZQmx
a+BMvz6r+Vt/XDuwcmPWMBF9GTb/8nFAZ1PelmWlMaCVwxRft9W4Ev2MD7Hw8ilg5e2fHPDjlmg+
qY8HPLlZIS9KVSXsyYWGF9yQanLU56wPQ/Tgi43iKtRL8rXbCydrtl+f6r/fQEeVUmfxZxJ+wnL3
46kOtVBqgyRhN5+QTNItL2BZN+Ii83Ygt34yUQqp/eB46NF0m0WybhBPePKaoSYQmEHNJrDzTf86
gGLqZsgf0QOjRY5pKt9nSo5qtMOH11pDeA3+vJrJzxJXL2mB+76pyr0fKsGKHu+waLXmXXbWsPUy
orMJGVT2OdGhe8MarVsGQHgRWXhJLXUI6TWP1bbKS3kWYcnZ6jbAH6I/5gCIIr81OlV9Cky/BhCV
J3fpRHqrheobwgL0JC1AjwxEHihjtTOkvDFtxEZIsyDGZ08G6YhoTg8avPDALHaaFhLhjYoinawL
OGvasoZdQXqvsWWDumtAdLZGSJFPJsc40C9wtx/ySj2knbpRq1dRlLhfc0zhhVsIbRdKZc5dKzZd
2p4ZJtIBCNaKn15ryjPIRrrYWOcRoS9KaRzLobwD6YWOxdn2gwXiOSzQwiiEGxZauddTBy65mWVb
qxmadVP7pOpayH3bblqOJtCJRByrKTsfCuAkOhJqG8Sjpr6bPrHZKNVDb7xhn3SHDcTtffVS96dz
VGM7M7SfSLM7xKqD4D1iYZ8RdD+mq7KqVqKhbxHnihsh1NHN5KYBpDiO8ZoHc0VMMEqg6R5yw1lN
lkQRDhcUiAgyaUYfeY+frIqymQ0y0wL48XWj4grJh9BD0jw+j8InmdwEHzv1JfHSJiTMKEig/lTe
U1R8r3XnqS8SpIFyXBl1+9wl9rIPgrs0RZJYCoeIyU55Am81R0ykuBvGg4/UpWoQKVXZAz4Dt9Zr
V60aF1EPpkxlJ8BkGGkdL9W8Bbar9ffosElPKL3n0SQAGygb70ilX5VGJDFjotTUMwJv1EGcJ0l3
xr1DZVJtbBOGKBGwmEDXMDCvK8sHh9PVCDDUJRH0cLWK8UYLSUHy7PxhsvpbILyENZTD3kmaR+zW
JTacdGMUxkAWhqpvslCkXLjpvbJN6O2GGstjbhbps9HU57C6gTaDW4z6NnRTvTsi4ESDXxwUJvhl
q9fOmY8SBLQCbvNkxMCahjbpHrrndgluDUqcum1UG6tV8NrNLvtRxFf11N6qanljNGG/0Mz+GiuN
IB8GrfmEnKjNESb1+qbQkdBm4wXcoE079GdDUR/ScjrClbmAp/6IQgXUlNWuvITs0WbSjMVEqfI1
8BPXT1EG5ek+DQlgt2Fz6bgjrZCwEOaAqACGry1n622HsMQG0GeEAa3uaA8kn6yEFtZcet064V4h
ThGi5RaE9pse886K2qpfsppqV2aNgjpo+rckys/GWgXuaPlHBe20IGq11KenvEvBldU7JO2vSE96
8jmDndWH7/Dgr+huPEXEQSk4AgIcYEUOURcJI7jsYeXNZNmyKq7jaFoTjcmTI8xvddaUq4qEDJzr
mPK1/g2EsrYTZrUu0wrjcMAMJybcfgrS/cC5hGleLiJRrXiTk+zLuEkj/03OpStH7ZcoxluMKmT6
NFPFZgEVyE7vEQCOZert7ZGBhLp0WGREyGsW84njm/hlqxY3Yl48JqWNCK8treVgo6MAIg/5CTxr
HYWgx3naB54jxpxxj0frfJDVZSmjs0j4qLFqHDui2hu6/T0tEXoQ+CwOINyIX67tZKcR/IClWb8T
Y3mWRSmQIbtpLtS+EIukDaq1oPaG219dAATbh0K7oBO5aQtiSVN15jhEOMFt1XFJVRDAUPWzhqyR
JQ7Sco0c9zwzwm9Nj7LIs433RiSv3hwKrEjlXua5A7oiBNToB4H6AKguXdK5IWHDQ72k6OZrPNkI
q6yM51tGqdv4WGRwnAOf8ogP19UetZWNQluPs3Vo2UeUidtQU4K1XUevQO8AbOqTgWZNeygNDf+Z
ZRp7IhagVuloNL16l5bEYPJGSVe2obsTC8CVZefHoSKEd0jMnaj7Wz8qX8pOuyO+AhPVsMbZDExY
QhtRjRtbRYutzXJSP7C+q+ShPNZwwhdx79yKJoBgYNTxSpMh6j8JqiPr32TK3joYYc8XEaPRi7Nx
owvtRYAD+VanoVhUlXnJlqjAylTYW0eYluvjl3UH6NK7MIIoJbLy3Nar86YHqcp0mpX1IQ9HdYlA
F0Jh5zxWCMfAgJstsJ6xsfwzLRIeiKCx5k6CbfKV8AyzDvb1aii3TWyB7YrVOzUiXiZM8cOghgSB
tDDylLRSIKHNsBWWB3G2iJjIMX5FC98ewnMh+mmrsN+Z73tpBtBc/CU5qK+j9Egi9775YIv60gKN
0rQY69r+O5WAG7tpKfI6wXlpdTemzC88gf+tcoieJP5lGCCBJG7XKcAao1WhIaaKcO524Q6qLYl4
1V5FxlUD+u5bAvtkt+LngB4GKxVSCPmDezUN1xLDpemxZ9YbuycQqN1Ij8NqZKl6Gu5KwuICLzkD
X3wtYg9GSLZ1eCHB9kYE2iMm8jdZ452h8XeNqj6rpcRdVbkDVo0IY41alOt0hOWQ6y4epLsEVW7g
GN97bLOx3d43qn1D1sEyFPbSIxQwsd8HvxfLyqbXSjGkWVqiBQ8tlRDltFiOXnmBL2knuwQZNBCU
utyp1fhOA4CEJ+8htMoZXJITUqSkV7KJ7xpH+TYW2aPjJRcE7mw9ZTrPBep3p32JdPGt8IBk4D8i
z3WhqOVeA7i+VgEgL2Qb0Kiwe2UXN7qyysEwLyYPk6UXjwronOKBxQ0KUDO3r8pU4nCbi53CV1vk
2NMGu/NWL+SGiD1WX4Jz0/N+A7rvOnPEa11Ur7FobvT4LZ8MzTUJp+b1muNtsdejSG6bFpuGCiyl
Ig+ak1nHYYonJPTX0gugMxUj8a04wFZ2httdKOIVwvR9m9f60ql9hOtOeq8MWC+iCugubpe1kxcr
u4PC2BwnnO1yIoUAP4pnvxr0AipJuowQa9C3KxqHRG7UV1pUzSS3FRiacO3lvboUQ/VWKS3wmEES
AW4NN8gyD1rJLSqnfIXPFr2uPHYAZWGXBOdVp0VvlLEByxnhstdV8BQi6Bb0oi95HKdFo/DFFN4X
GEkx1iNaZEYXgo4KRqIr3wwPGt7BNnoDlX4dReHt4GhnemasG+JKYy97aHKpQsfqtobMt05fXcTN
ZV46EPwSktah9RXKG0bBp8jSdloVfQM69TTMibvFZO08JKcLH1QK/eRVWo4CNyn+eu0SSPXzCK4M
cjggYPjvJTmLZKXcwI9KEEJ3W3MOczAtsAyeidMPj5oBCMzSzse4PdQxJAxE6bS71hhNZyjjViZc
cB8zWzNFl9SpZ1DUNozi+2is0c11TwkZTomA1aO+AXVcq3aEvcQsoWQGxiGaILdV1g7j9ZPHcq7J
wg0eHhAGOplOsvzGlLvPcggw7H3WoLsvAhkSNEiYNArxlRPE2xTPKix8GIvhkxIqRz1rlmJsjU3f
YYsf45mVrRSrUfbUDeQqEhg4VKyXPdNs1qCHL0iMgLhh2PVLZyt3kZNcz8kbKU+ibUT3UezBl1Gm
NTaEvSP1zTxJcunXtp6WZzIiC1PQfrRZ048V0NZiuil9NIla7DIdrCBNbQpaiUjRMSLKCWa1WHH3
luQG3ATMDUUvFgzMdTWSrRRM402K2L9OoQP6WJLLrPgWDMLjIeP9wK7fwL8HLaVGQkgWUVWehUWZ
rJRgfMSXCSNtJDVyXWcGutwWO4elF+9G0383+uY1i8V15sm1UcmBWHo4Brbz5ltim8TaxpfhtDAK
UgZ4pxIvc6nNwnoZXhVgsLHjr4NKg/RiPkZt4PYKDDrTK1aGXh2rOKE4ZLLYw5hlV9YiLMEeV2Pj
WlP6SDn2ygusu0gPHixMVjEvhSK394qSPSWlv8tiJN7QUIe+RXCsbpHl80TCvumc8m1KmmIg/KOr
BqLgUhZDFYhSkHtxl16zGvfXObCg745ldNtCM7+JiEVnERXfmNnOqDO6cqi8ZRQ5NgQ21qBdyqer
Qa+ue7M8h6WB+46IK1SHLYHiNfSRIBnre73oJBwg/7YRAfGFYextZjfJwVCi5tbW2vw87LT6haK6
ttdISwQTVC2kMK/Q6MIYMFe2bz1SDS/XmSL3iHppRMQHGRLXYPZqsgeTDPu9+S5itNC9CligVJ7r
MegZeXr4oOGG5VYH+9Gb7hO2nrN3hWVLZxN6qzuLXiOpfAKHoNkXVueEqyGR9zlI+13jhO/kmIwr
cjnlIrSsiz6EzlsVYqnpzoZewqGf1JXV1megN14JG3vyYuOpruddVmHsG4eY7GasHtBOH2s4Jz3e
krWv6A+gxfYO0SFR53H7Hgw/OkPJfT2q7ZbX0ZmmIyofZ/dP9DCaPO6TV4MJMV9oityVYOkhuyca
fuW2WUyC5bAKKB4ipROBig4HSKpxB/B0esD0BWGS1HR/SrfAhtZmrR11z1z5A262Qi60Xi93eiYe
hyA69Ea3MoZsbWoEwHowlmBPCbV+SiYoXV14ZtFZBnw6L2I7DSqPRfgp5p4uZe1W5tjofN52w/hC
HvRCLfuNU5D6BR+cXcK+U9kOOp68L2CbG04U8e4F9B8T673gFXoui5yYJju5akTqxgo1AAOSkUOc
Fs7J6C2MOrYA4nbAUUM+VnzAcr4WQ3JntpQpdO51WRCUOuXRHtbLBsv8hlF71bWqQUqI9z2eHftm
ahyaxP7mQNPOQuWbppDWFhvi+7zVRHDKdialkkCOKKiheKsNYIKdqmJCyzoMB+2Iz8rqrRmARyh2
MWFKkrdq1/nOwo6gCRS2vWaJuJPDcKhpefOdWnMxjjmv5F7tzvsYj29o0M5nX7WmY79FVM4SqQ3u
VAfDvDDezDwSQA00YseGq4iM717t00uRUBmYRtY4FTNEM2qXI2HEBAe5pNCSka0sKRICq7HSbZ9H
awPp2ZKsF9bnU0ETUo2OTm6v2COdR71/1Qn91vDTyyZoLoeC3EDm+u9RgKxvkps6z5dZXS4LKY9W
WF11U7/tccGavol9Jw4uyal97gC24g2qWZfSq8kHGIKJXb+2WB9B7HdncZ28EFFyndfWfRhCXWnH
+hDr01nXNG4YZEuLhEur8c9Vpz9MsIiQcO8IcNtHPgvhyggPsBHDMwKp/j9157Uju46s6RcaNSTK
36Ypk8osu8reCMvKe6+nn0/rzJxdqcpJofa5GjTQQPfGLibJEBmM+I3/pnb1eKA6ft1XCMkmlCOi
vL63vAyaVXMZGvltGAf4jafpq97GD9kA00VK7G+CjlUR5FtJje4ARGyR1OLFn2g61nRCbAwkmTZ5
Hd/Cmeo5LrPrFhkprUXKRtdwEsJm7qWQ/R+Gbr42vftkTfrnMubyV1bS6NvKRi4JrUWKeGo3bKVc
oEWNQRp6JRgysaI5qrp+18D5crsNnUe4eH6OUFIFA7eejD5H/pSfCbEVHVqfCswPX8jrXG4fx0ao
2zFl+1QjhBOEQyQtmJ3BMxgcdOkoHJtK3x1ay3v3s/w5UbJ3NxyeXKV7zzL1BVD2HncSD3ok4nB9
M27QQX6wo4gii2xpGz+T0m2bVBoXp/mdWp25CRBRwr3cxykD6Qs3US67kH9PNfzb3I5MuCf2dxMo
udQoT3VgIgbWXGaNeMzCFEpWqqMbbzcXniQQdkvkg1fZt2muPqahcm3g7bQK1ZirMGsf1IhJ+hUJ
AprW9JNQz4NyjjjwVi2qh0hFublUSm8tRs1c5wk2nJHr3aDv5yiRWW0ktC6uzWpQrnRzUHc9rpRb
q+qRw8x7zYFDI64LYVp7qbRe4ZT5F0Ur3wUShRZ69v26bbj1K1l/ytMhWdUB9yA13Js+i5FliciC
ciRfqGIae8kztmBgNF5gwbPli8swZ8a5jIZVlP1JZTRIstzn2AtQkMfnmKJeNMi7auweEYZZRWZ6
YfoFVqokwCiflSRKePNhOt/xuXNWywP6dgCEd3LO7ubqM8JMP6mL3+hFiqBerMnrtNDApGfG06Dw
o/zQkqhfk133onqXJMxddX9SbDMbRF2qa9nFmig2SH4q5G1EeSlaZBpc48qo28u2z68tskRKhsmw
dQc8YUJJ+xlGdcyFUV/GeYZKqOU/Vy7L1Vjf0r64QP+f9HOkWaqaGyHFtJhTCetwbcMSZ/dxScs2
LPvxp0/LHtln+IYEXIi6HPWg2IiB4GWjuzIw1HJMYTljCs0J7NV4RzFl/IYdBIxc3i5rqWwpb0+6
Rcp0APlocauGjZpgDqW01ccLXCbjRzpnq7rorwD48ZHZ2UEW+pMkNy9Irjx3lNlQMsQ6cszRmgTO
JPPmgRcFIn7XGgju41OIBjDa7ajoNkrDDxbNYVL95AkzQJxPENltUshRevEd36VLzGlcfHnSX4OG
s03ho4JgiJ/h4CF721xhMXeHn+sPPxL3riYwF1V5K0gRN323G7pyJ3LtqfbtR/xtMRIIEnsVl+wi
Ys9IodDe6ytqB3GrvyUSPs+loPUNaupXTeFXH1ptC1VgWGddpTkCZ72dFKJVp0XDTTj0b2DInpNC
ewF/AL8KiykwZgkV+AFKNwpEQwMkC9qlhHQ9LCm6ItivTCWwUO6QiJJq9M8l+7qumsk4W9/KYrxP
dOm+c3Mn5rrtbcSk8+RKrVu+B/0Qxnq1ycrsIcxMLEHy4bmnLXYNmOKyqaI3oRMqot3acvF90mOG
oI5xlmxvOLfgZsq8tTz/Cia4vkaG7qo31XaNOj6ZfHRl5f3bWP+GgbsWmrRBiGzLHYbGZIfkbwTb
Ud1oqAmtdK3YZZk1bsoAHc+MB3dvTo721LyaOscd3rJ5pnM1+JOQjtdxm9ixelcGCror5fekR/LO
0OVbKLrUNFKnxBCWVw8EXYknShzQ+kA65tIkFcTF0f7lJtZVa6B8ZSuOP2RvdWMgkzeZjLaXVH5I
eRrD6TpKyGmQiq3S4vRmW6w/l+NPBbImMm3tH4S2rjox7ONIfizM8joLUQ2sLNoDQr9u6cRgbAPt
vJV/9HGGCq4d38hYdSMqFZUXQ44bVZUaxF1a3xpugSejqz4RPxgl5CkYSddcl4mi3uM+SqVaRvnL
LL7jLfMiBukP3orWTte6G2huGg0H74FTbWeOk9VG7a/zqn01tOE56bP7MM8OZdjv2szehp7ym+/y
kDfKK57Pr4oUXpCLXSqiu8ZtZjPY2HrIKOu2qLUPdUw4wXHEGGHnW92tnLh3WSg9jhnFM0sFoS65
Tbkq0aOCPhusxka2VtQlsDtpvXjbab29GkoZF5kA7VzDQ31mxJQl67THNEFkWRsUtEpLko1GwnYo
nSSYoFBjMOY3IbVRSVmHROu1baAXFIrxjr3am3Qr0PBEnTYpt5WV73EW3cSF5K7NGtdeHIycMBG7
AZJrLQDUYj3J3dyAe20RcAbRQN3do9mSeO5PK8BL2o9f1dp6G/1i60rRpglVx9MG/9qq+wuc5A91
Frx3KacXRx73Db7xivYnl7pbUpIbuY5KlDCah6GK95Xu7a1Q2ZWt/95W5osWNigR+Qcd/jMGACqv
pEq5kfEB5LtJUNTwm9sSJxuXI3+tYyS1xsUGlSzvotbggkIfw5YH40N8f3WiLNiqWa3wWsdJNjDL
K5UEcRV0CCY3PW739NaeLDXAs0iU1kYvdSpYVkEnQbNIpbsAMZM02mW2gqt5qyd7UEj2JlGk7YXV
GXD93fxez+NdxQkWN3Z90Y0BIuf4oh4SmDvb0EqNa1XPqjtNbtytgGAa7wh3vcVnnXrplkMqS27H
Age/y3icQBbtKNatpQqkhDDs8TZao/4Z9SQmna6ykF/WFMq+BM8ySYqPKJ3n3btBUfd7neHAgLoG
bZcmiG4k1Lc2GVnzbvCCAeKrTr8eR7ODrpDbRS2W9bifW7eloqSX6Hzz3sdv7c5LquJa1jQyXuoO
P0zaN9eJ2YY/Syvon8dcCvEm4f3PzvbYJ5q+byfbvucKbwJj3JhJzy/PtEz/3kAM/22PQ/CUq+JH
bA3PVOro1XlqGF4Z3P/bNhpU1KPaBIl1udMe8GUfmrXlTZL7kW3hXhrQD0V/y/pdFDRZBFZkj+AR
YKcPGTdvAxDANcwu2nYYf+Vr1SMMDj5ukd9bLm95bYgUSEfHZcLTTv5Oe8DHvKUs7dUIjmxVm1l3
aac8I/RCQeVZ7ajjijyXV3pCpULBxq7eqolA2NMvBu/CRw5205fxW6HCMha6WQ6ksnR/a6NU6evS
MfaxkdnwApoUzQMECaEfl9Q3C85/pGO6MkVVxIsVUhc3kqn+h+BpBqvYCKNotqlWuTdqTIOnittx
j1BgfZByfND4LrFb4aN3wkLGszDRjHst5M042qRDecuFn5qNdJP3tKMjpUdUQKJjyM/um+DRStV2
I7y8uwBk6N//LyNFJoT7FCRKgJlE1vjKmlKgtaIpgfZ1YT4h6Xan4oNIZeve8qXhqsb3/QKXqgal
lLY5jBll1ES6Ujk4DirWpJsv4hNMBSiiBWjU1AAF/QUMfQBwqUplu1plyLtmchxsy6679mk+ABXr
lT3+x8Cqsd1dQLV8hiHNRp2hFFJ6niaaJ/VOLSsk91pl20ThpULJMJ9u7+QRLdBtj2dQh4XT6A+8
IsIFrMQn/M70E0AQWyBLLRnLwWNgBvTXVFcnNk3dFRc96PcVpiW/zy/uJ/TqNIalmlSOgLkgEX08
xqBiJBZmHSzbId7a6K+ndOSt2rg4P8wn+JgJhFpRbRAfuLUrc5CQDIOlsSW4R0VqGgdqOv0O1VnO
3qTsLy08dpbwOyfmBWbbBhlnA58GiH08L1fC4EFzYWoZVrxJi+i6hjqsYlF3fl6fh1GB/k5ppGkq
tirPwGq8pMk0fFlDrP+xjygwkHTpwd3XB7F1wJ+g/BhKzAbJLd/SQqoMOy0jEXa5rGjrDf3Skn0O
N1XwuAVHaMkgSucgcPzvtCAGb7gbBpJVLtxJ7CuUFr7mU6MosgXY3hCqbloz8FbpYt+M+5+yS7vE
QF3EQnJGl9qv7wvAIku3VQtYIgjJ4+3XuyLFmkbTEGJ5t0iPSyzI+ngJxvp5903CC7SDDuJYU8Xs
42m4wBIcnvMdRn2/eClRstZf2jTIFw6Cv2izj2g0UzY1wf7LtHhMDsLZonl4y6KX3+W7ruXcnhLF
rjYylD+bkgxluMaV75BoarfOFCEc7Fy8S9jzSxT2+UcM30FXOH+FYQM5RXrmeFGDQhFt3cO+ay3Q
SZQT9lU6Scsq2Z4s/IsgTJRSbFvVFQgYpgGidoZKk13dl3NZwEWqJ0nxXDm4qfIlnqXJ8SBU8Lqy
plqCnvinMXrTTBNoR7sqpS+PPdCtV/RfxbvbOCczjC6zbAIiwuwUz3vDs9KMkm0I3r3vIrjJxkK0
z78pm+VhYwAq6sI0AXEfb0wvSmzTaVbseGzvtVi/aHT/5fwZ9GkIJjB9SLYBUpGdmc2iTLyAlEYi
a6xsnE9qWSq3ZYId6n/BIL9EULr53gbpn2xOPjriK/3/xFDiguXk+H8zlC6b76n3K0u9I5LSf/1b
/5ekZP6HYxmoq0IVzoQ38Q9Jyf4PfAfL5oIw/tKU/iEp6f8BzKnyD4k6w0A5+b9JSvCXwCHqNqEv
FIXr0fqfkJQIb250nMMVmzPd1mZ3LTVx1AsVtXWUWP1u0DoxqvHODaUvKTmYEDqOh5kdPy0Sn1he
+xgvVnRAxz11E238/WHhTxChpjD+eND+HcMWQH85D2xINsdfklzUiIu2Q++Y+aGr33E9XI/NU6M9
+bG3OT/U/PIABqQYssa7Aay7QXp3PBQYrZb3uSwcE6p0FKC0D9rU7JOFu2P+4c6Hmd1RrYp/bSg3
wpGH1gl6eYv0yUJyd3Im6BEqwlJJuuTZ2UCOwGMzcIXjY9wgyvKgaFiFtOXC/p+cCWwHoLWsFknK
8YLhlFxEJSBCB0t58Gs7mJULW/J599mSDyPMtwSP7LIbJeG4OLavQz+6xnvsB6a5mMNSjyrcp/Mh
cHJGpMUCZ4cJZD77cCpZZBWAIoAY7ohFAwFwL0XG4g00v7enEDBxNJG58Qi3eS5Md0LTs8ZUHDkl
E6L2rpnNAWAgKBhxdX5Gp1aQs4g0nztbN9UZGUA0Cb60qa86ZoTX/ZDTJLsvChzBqMOkyIOeH+1U
4H0cbXbv1aJMc19WhZNa+Db0TCxrqZR52//RMNos8NS0CATFB7bJUt9V3t04Pj1XtrfwGZ3apg+z
0WbRp6fCcA3d4jOiHWRLu7F1t2rutNKf89NRToXdx4FmR4LfJ6HUqMSDTRtpKIotuLx1SjPdNmmB
u/1lSk2ocUGWgWCTx5c6BJFMTRy/nMvzP2Xpl8w+gHAoK8TfDM7AASHlSQKv+Cprcgr+j5OdfsKH
6oFe90EAIVxxXJ6LW6/B5NLtqvj+/EQWInF+b5CBeYqeaZyytoz3DxjNEdc0aeHrOjUKpExLoQ5C
rmfMNi6xAOV3CMI6VMq+y2r2EgHeaIPo5euTAcFCzQU+K8fG7CPOPAllDY2HhAaXrfXDbdu5GxVJ
xvPDnDgreJ3BsyJxmXLxWbwDkgANCdLWabWfA8Q1I7rrxa0COjrr/IWxTgQaiQlMYBZOqFQsj6Mg
Ll23rejzOKmMjrP8HRfq85M5sTVUNzRgvXCFuKFma5aWIAFqPAGcHJC0VN102UEk6dfPu6NBZued
bOa0lUjBHNDwpv3mqzSbNLFwDCnTXznOgTRGsYhUEhPY9bMoM0vYQCiDqE658R66A9IIwW8wPXRk
75QH7F/31SNoqn11RQfX+yEtDH8qKqDV64DPdWJdzA7bAgjGEKi65uBmAbT/IcFtWsMpTx/APXcL
YXFy1yC+KxrhThY22zWgXYGmhsJ0LCRRy/ivtEvdLoTGiXNdtT8MMtu1UU5Tz1RwqunqH153GymA
cHJzFS/JNp1YOS53eOjk8+aUVR7HuJQPttzEgeVY9YOeHvzkVSjPiF+2YC/PB/uJGfH5U4nSLJtH
7XyPYk8BIYCA075BoFcuv7fdMz7gKwMA+PmBTny2U+2O0gf1Q2pFsyPCpliIeVXHQO346HvGBRC3
BQK3MgXULNw1MVUYppQFXY3Z0ZCGYd4ChFXo7FqrIv2p2TI+66VjlK9WIF82tUzfD1B4XN6en9yp
/fo48BScH24mC7l11x/IZ0fq+R7KehGgF8k3NjX8CKNcWMqTewazn7eNbCus6PFoQlaT1FMMw+nr
+JdIkELT84u+RgLNMsW/iY8PY00z/zAzvfWLXEOVwfHsCpAGoIroPe6gxvyLY529+2dSs5AP3Di3
MaxQHcOE/eyHl61ev5zfpRNHBKW3SddB53xA6OF4Lj1SrXFFWu14pSY5ean5O8vEDcQTlnd3fqiT
W/RhqFkk8kWXJpwT1XFpFfndTtXe4/R3htj/+XFOflWU8KjC2sC95+WiLA3HEYUmHlKyeqNxYHi6
/a925p8x1NkxTkVWUZtC1pxBNKtaukPa+PwkTu7LhwFmR4OSSoofVCZfT46u7kQFK+jp5vX2/DAn
9+TDMOJ4+wsEGSxVbjXHt55K+92CESDRXneby/PjLOzJnBRr2Ci66wlXe5eNOAjQiVMCeyG+Tlzs
mkoEWzKPwamWezyXnhu1RsXecKw2+BV7wR3Pp98WLnZykFxHwMbKarx2NXPhhF0adraERlIlIktI
jcZBeSnGYljRSXuuJ3ChFm+ACTphJk9A42Yhzk+FCP2mSTwH9R5lfrL7gYIqfd+ZTpmKaxtx5DG2
75OgvDq/dadC5OMw08/4cNphnBlUcc79HqgD0Ti+I94CD0T1L2DvLITjybXEP4tmIP0med5Hi1Se
n8Wg6w7okNtB9m+i0T30iv1ND/Fxl2KUiQVMjCDsN/9ikh8GniUxeJOh3WgA7KgniX+Arq2Ox5iU
XuEdtLBtJ9eTajxEQcX+3CGqVU1JXI1DXW6fFPHgRyl4pdce5sK/mBKXm0kOw9/8K1L2Yd9KBH1M
rXGxC6z7gyLANOtgu7Ay20it9sVuBq9QkmqNIr2h0f2aN3AkVw1gVvL+wHdwNdZ/8K5bmM2pYNfU
qQcwsQAY6jgK5QxYb4bbnZOLfOsJlRwzoO21VLU8lbR8HEYcDyNhaChBSLIc8E+rQtz2Hdia8Y4D
Um2XRFVOTWmqJFGMlSlgzx/V6CwYE3XN3yvSbcP2N+qPdqm3eirY2BKdChnlKkq+x/PheSpURKL8
vT9APH9tPKohMS5oOPB9PdoQV6CHdlKUyLXjvo3hqO6tTCPA8AHCwcB3S+i7r+dHOrlsH0aaJUVC
EqCsYe/sAy/Fv/MF0XIMSeSFeJv+yjxttmjP8Xin70D/bLZwEarouGaF2A4jRQjpOMXM1gYb+FQC
kl583JyYFE8bOrp0ulCO0KZ9/PCxwpmSzUFTo30AnSIvH5v4XYAw/vLK6coU3Xiqmjrf6fEg8BUM
RNDqaG/Xu7jpMAl9zsKFvOVzwFkycA6EyVDMYaDZRKKy6hFZlJK9lt1gHd1oExzprqT29dW5MI5N
cZmeESs2b9aGuFX6nNXJ3lLuS3xh3HbnLQpFfmpMa5T7EX2xVcWk8wPj6HjFGiMe/RqE914PW2Ax
ceAVd3LiR/hceu0FUh/pPtLiaNf3WQssvo+/hwU2AKEAjrGweZ8D8vinzBY2FN6IKc6Y7kdseMrh
eSieyuBF5n9kkIvbRZnnExvJ1aHBoqHCSJd6NvUBHKnPmRXt3cqFyCA2Jvx+IxkXEsNTwzAKbV2u
DVTNpsTxQ+D3epCOOB1DjUZJyrSUS7NwN5gzb2EebL8cMoLZTJ1ewCZ46x0PZZpROTSukuxVfOiS
eCWkXdT9OT+GcmKbjgaZzcdHEyHWcpHs5Uv11tgp++ayOJgP2kY/2IdiH9xFt93VVF8yFmY3/eHj
A4tEXUVAD349nc/5Qraq3hRS2kR7xfwdyeGmkJSFrTo9wnQmajJYtTlQrYsUDBNlRvBwtBJ2se5h
T5xfvhPRgJO6wf4oEyJEnaVhkWr3bp+70Z7Gx62Oz5sRNcialNGLWbkLY52czj9jabOrXtNCfGrg
4+3zQdoUGDBBtkMu5esTIjVXgTZxqlNxPo45VfbazostTEjdelXlDzFnVI8xj1a8nB/oc+KCxBEn
L2NQUfp0X0X56I/jFNwyTqbWzpXlbSpzMI0gLctq4cnzF/kzCzZd0zU0RSn8IUE4i/KsNprciOxk
795XN81Ttoac0GirEoNSqE+/dfzBL9JnqDZJvomh2FAm0VbhoYBQulp6f/19z3/6MXzYIKFMg9xz
luNUdlvHruYm+3ajbJQVuP4NJk+rctNstTVOw1tvW6zDDTodm3bdbMZtdSc2+LKvIM6v3K21EFcn
dkIHDQPsYNJ3M+YxXMWd1xSCn2MblyGMswz3pWp47Ab8CHN/YbAT5T3gk/+MNm/e2Q2349h7+FPB
LOScRYX6BjodwpSr3oUw7n6DU0F/csGT48SHqk9yWvQaqGXr82Z1SHaneyRge6P8KbU3YwwuML72
RL3w/Zy6gUlcgdJNuBCu4tlXOmoDsnwGkVa18BotT/dvfKHk3zCyLNYZ9la3kpdmz/KY61jKTgJA
atTcjNWgLpyvJ8PMRDoUMPwE75uvdKOIsagQ1tmXF9263kDOWWWrao3X7hrDsLW0Tdbtql39/Bmv
sHLfhKtwVa5BgF+oq3yzFGTT7TuLeZvnKuZ/E74VkOvxuYJCnGdbbk36EWlAOH7B1y2ar+8xsE+U
XxEyndQPZ99VYbuoU8Fex44U4pmCBRX+wJDel2ppJz4Y27RRSgPCQ5NSVo/noteZCf/Bgmhhtdsy
z7eJfqdDeynxW29qsRRR08/+tHQfhpudXWZhGV5VsHRt9M4KXvk1HnWSBFupXZvq/SCUi1zGObmy
FyLo5J7hbce1hgYthbXjeTZFWNp616f7pt4rMYaeRPLClp1eyglABciHs2f6bD9kU7VLboKYR7qv
gwZ9ihjxsz9jWm8SvV+10sP5K+dEox3NZs45C8dQEoJ5zb1DQSoLojzdK8JfZYpxCVUcKYzY0UqE
T0pcb+PcqfBPtdrXRq/wMsguMUNdueLrL5tJPRrwAC8OInb+OQx5M5auNLC01FSUh7x96odvC7Od
rup53NAPAko+iWKrn19Pbdh0dcPngP+cLhtbt8ovsO7d+wo1Ag1hEMmCRdPfl7564WkL3ZTPwcPF
hve5DoCHdt78Y+xzFN8RfE72g+cj3CldyFb6zai0Bcjo53N9GkYDhqcoOvnk7FwBk+9HaGUk+zxr
L9Q22QQ5Bp7NqymWSkafQ/V4pNlXb3tD3tUdI5UwwbF3vwo6HZ25CmdZD/Wql/O7d2r5aLEJ+mxc
WfL825O6XGrqhPsqxtJcG1SoLNWmk5eOspPDaGwQPT0eNHOoWBh4GRVZHmke7roppEIdonnYLCnj
fk5dp57uP8PMThLF143MwwdiP0CQ2jQ68hd1Ykl359fsU6fcoD2tg10gIzeY0DziLa0vjcHNUTMP
pODFhXwH7Wy8MkRQ7z2kn6j2Gd6PHg9ulJtcADa1IZcYhmevgaeol3kujCc1tzkchNckl6NW+9+k
seufTEv1b9QAB/Dzv3i+/H9/MDfi1PDkEJxbFOHUV5leJhk7LmpsBjvDukK7Vd6UZeMuHH4LQ80T
oF4bwh7MoIHtHB6Xvp8NF7bUjA+S2pZfjF1mRStaGLzBOd8+gf0bxStTv3RDIAPVakzHjZe9156x
Ob928y9/GsXCYpbuKXVCcNbHV0epGCFcX0obIs2vbT9REbMDT+d5PeoaUrJUvzk5HM9+avwaBbY5
+UeVc1cChyXt9Kj6VnbwfHtFvRlC5aeEL8TCnS/mZ/ffyZngVjSgFyoGBseTy5thBE5ZGJPbeXUP
eKneKmNWXcZIc+8Tyy45yBXzamx0ePoqPrirxEWGEYwxLxdFq7ZmYpgb9ErYauHau96r9E1rhNFF
HA6onHp4nBrCxGyoCaSnr2/M33RFcKnIpGLHv505paMrmsBJbO0XnmVXVT6sw6h5SDBLOT/UiaAG
IUAi9n+GmqVGvaQbhosAjjP65XMXGVexbF+rqEacH2ZeI5l2gxYPkUZ7Fr7H7FFs5Eqeq5ISOkCu
b/rQvQgbC/Eg72C7w7da9y4yM1xIjE6FG7nKX6AKkIt5uXAcgxwv9Dyi7Yi6UufVCHCNqbXW2/fO
Hf7VllnMTaGEDG1qtmVBHFmWmyMx1BvVSm2qC7VE5sK4zaG1n1/K+U3wdyk/jDTbsdGS/FbBjsVB
33d4Zw21i2oSLjo/yue44BXAx8o5xLUDqv44BCX+7zI11MyJ8HTtDnL9qodLl83nT5QxaNuC4KCS
8akQWPdDlo0ZY6Sv/h1mm7/4z639pL0qUJV/n5/P51WDyoYiNAVqaD6fyheIP1qJ5lZooEpZ+6iN
nfY2uVIsnDqfY24aBbwcJ44seDUer5qJrFzbiiBHBfYAr6lTKiQVtz2iC+dn87ex/TEz5XY+GmhW
NUPrprdsFDyc3u7qaJ0x5kaqzRJBD03cdYo76RsPcfqnMbvkSUVHxURlfpSv5VYVFKsbcaVqg3E9
hpG6LjDnrZQw/uMbUrTvzCi76KnL3hijGl/qFtRsvYiBr6VNeaUMsXel50a4GT1DXLbc9Vu/zfyr
dLD7G0tUhbIKaOluyCPeUJjRd6OrSdsQb+m1VVbu3nTj6qWoPSTvis6PilWOqMFdWhnGdRK38caV
ka320Fb80aoZztO2h0hHKrmHKOq7qzL2g9uos8pHip1LMX8iRmCCQfmARAWAXJ2+iQ9PKTv0R46J
MXM8PwQbnJrIGmuXCzvH35ht3NEYUwR9GEPqyXmzdsicqgzFYzsm7a1dVd21DRprIUhOBCOHOkHP
THjMz80U7Bi1UUvJYycMRXVoiflN4dUFojew+W1XUjdfn9rH8WYPicAsClF7beyIKgY5pzzwpNoL
/f38KFNkzxdQnxrpDAXL4G/16MMC+i1aS2jI8eJsrcc+aPyNkAF1JsVlo9hPkJwPUjb8qDx14UA8
sZq0onVKbxwfPOZnX5yMzETV2iZ9oPAlK2/wY6QT+Vu4SxjiE0H4cZx5lilHfqblicf8ZPGUyO09
dP4F2smJs53sUjPBwsLyNOzZVLJQzUtsxDJHDPWTkpgYS5sxN3PwL47DDwPRIDwOdllrylIZmwzk
IQp7QXrwwnGfDrqz6O36Ob+Aq/rfU6JkdzwSLYQkm/TZnYq06Vum9O6VptLCLfrE3w+9pDmZW4yr
qtWkBRzEqZE/xuMs6qlA2L4ml3xlUpyuKiovRlJss1Cn+K+nPkqDnbFKSvPH1z8DfJMEBnOUYoDP
HE/YNIfSs0ctdoo/zYimPgIyKxqD6lNmocOwcK2dCpiPg82uta6Va8+LGYzSRz7+bNU32bw/P59T
Q1Al0w2IYzI1/dnZ6xbVkPlmmTht2951WnNozUn+tXs6P8yJr4t014RyCPkQwNHs+AX2ClE/MyLw
5s23pm2cwv1qV256ONM9BuGhkG+Q9R7vTD5aStgoBQdFKb2P6Ca2GvC689M4cRhRGCLB4H3AYPND
QjPHXE1jKXIkpMdClS5DeehJ2oXydecY2PMgSYQgFbRoCs9moyZjFSosWO6Oa8lWrgvbeDw/mWlB
Zie6Ns0CHjbPZ3lubgXCSO5bYWTOqD01xZPralvVBoSBini4cEX9xQydG2sWyajj1EPKh+p0kmZc
+0M9rFPVx3kH5tpW7yoaNnopbaGxZWvRF8WfOi/G9xQyzArhyWrrmaisqS5KUm6jou4k0IiOYl++
QwjKWsV1alzI+EYcDABrjlqE8fdM9ySOBFfaa3kORr6xjG3K44TuxqivhyEObqvYNm5js88u9dTM
3hFTMZ9qUyp/ALJqNsh2SK9dq/gbYxTWqi3Det0gqHMlvGBcWJ+/2N9P64OOAcRUcCkcLsfb7QoR
seF+5pSvyn44iCcJcNdD+DyWK+0l/h3+1r4K3eVzmQg5YOFBcQt9jv/zBdrFcqilTq7Gb0agOKE8
Ltx3Jz56igBMx6C+CQxgdkTrvgq8qyPAith4VZXwraqt7fkYPrlwqBbJ2GVR7QeAd7xwkVW1Sleb
qRN26MiNys4shsciTh9bFZ6ZVuAUgrXGrVvGCDik70aN3lPclBv8CKyFw2H6JOd7aAOUkZFVmGCA
s+l2bp3locyKWoWyHVuxUtRi6+fjwjB//86ncUALU1s1qebMD6GU6tUYdtzuebYqfTR+Vzys3pC/
REG1QQ3o0LyIh/PLfGIn9QnqayNzPOGZpn/+IflrbAUNIT/JHGmsUMiqHxtX/3LZYGqq07jnHQCy
Yn5DaFIGysjqU2fsHqX4KQuHS9Qt17ZaLXxrJxIHTm8MCPjQKGDOk6MWgVWP+k7moA2JjGOmlluj
xgc6797gp+wQI960CH79iwX8MOg8T0p6yoo53/eAoUpm/FKNhUf9iZvpaFaz4IubogauUKdOan+P
cQfSjHAr2z9U31x43ZwMBapWcPoAv5CVH4cClgNjYnVW6kixfCVi1KCLJQT7iQ8J6Ms0BtDyz+1f
RQ7jcfDa1OmJmH3s1o1Dlkl5UEbt9fy+nBpKTH0mjX63+qlRaFaJhTdLmzktrhK18R75SNeVS/jg
U2umosdI9x7eIIfh8ZqFVjZS0MQIJjIQE8z9i1puFyZycghYg4BCiWmO9eMhBtMMtdjlUFCyEFE8
YyVbX0+40R+RgajJVHLseb8qgzOqA07P4H6rP4YhuQ6G9iIss5+ykd4WUvLYF/kXO3HcUazW1GTk
v7CvnT2YhGbnriuizAmG7r0zEbvOmkPfR0tp3akooK0qBEDtCVM7+3gGiPqtQGwH/qi0Ltt6LZDM
pj2+cPJ8QpBM86HdR8Vf5b7S5heiGNWRlhvzKSzEF1djtR7NFfYGebWyXrpqbSzdFacmxpXE7Yj0
Fz6Is49VStw28kPCG4Bhg+xnXm1FKfKLPI+XMF4nhjKmVxGA2gn3N0ePiB4d+qae9iqjdaLdBtrv
Inj78tfKGBCoUPKZ0FezLJIMPx088OlOphRbWap2OJ4/S3G2PT8MDKITlwR4fnRNDHiQdLhmEdEF
2BdFqF3sfI+mFixF+1KpsdNCCWw7SraGKGp7CGTk0BU7u61yQFkos28HS30xuugqcPv70R3uaZ7t
CxG8orX7YLjWz67567u8c9vkLhx1EiIZBXz3bbTLKzmoLv2wfwOuh1Zht817nK3qQj0oMelx2kL2
BGAeXOSK/C2QJGktGqW8CIMRTaO0K6+MFPSTZYTfsVJoyHFkmoRlfV9PhcLOvQN7epH4WoO+a1IC
6RdOOSDD2epACpRnTCL+pGF3m7jRbwt1JJqe3TpR8JoJyi5Zl5m8VV3tVq3cXez198BYXEQAY6QY
0uHVCvEzafzivh0of3q5Vq+lpPzV1Gq0rrA3X9FKIQLRx7W6HhlYPx7XNHm2qoTVlKd/74zhl2lI
5Trzx5cEjhzS18VBKfw3JSgbVEuTR1vNHxM5ftYYvCcVQdY6vfM5vlexpz9B21/T5ZZXY1kN6ySw
L0wXTHSc3lmFivGF/8yrkdqb6H8mQXMrvLjcWrQpaLd77VUx0pyOY09b9TmkrMgVOxEpb16FtQMS
lShQygVueKXOtCKB24BePHhSNWzMPPkVJ/I3errNNTC0+H9TdB7LjQNJEP0iRMCbKxydSMpLowtC
Fr5hG+7r5/G0sbFaDUUS3VVZWfn8amjuS1yIvJD1ljCpKYRBGl6geuQvJ04/xMoAiqoGmhBPCTF/
fMY37IiVPeOsvrZgHM5KLi82c7y9DobEn9Ski8nMLW+kei2UNqMiqY57M8X4kbXptJsXvTmUreId
tc3Ugq3O671emoNvySYnAn/GXpDN4gy0zP5KOm16lG72ravgGflX7tp6Sj4Xa9b+ZkfWPtGUZLxW
BgHCmbtE/VY9q1K9n0v3gWgWF1SB3Hajmdv8iX3Bx5+9K1sxROtsX7TU+yf6+TCmowLfZnrIiRrv
1gVWWgdJNnPt0ATlFXWtt14cDP9ZxafSz9VdI4Yz+IQeVKOzxFDsSTp3vMtgbFhSSV0NC6ImCJIw
v7gNMr/riju7geqj9u3od2Xa+p3dACwZU+q45R/UlW+SdDd8x1UGG2914qJomtdWLA+QFH6hipZ+
alMvY+0Cp2SaP1qbXexy3fW5de5b8qKHoXrZSutVJz3cd2R5Hqt5hIUDEir3PtTBcg9WJcNOJrzU
9s6S44O6mcMl20oZ2srU+ezBSb+3S4I708Ih7PpGtZkJys22hBwTt8wCJx1ebYNo/SlptHCqDfdI
okoZJK3dhYtIXvpZ7jNLPlkz2Zv6YLLNWVovlmIpT16P5LQqOny/zGhDbRAK6ZL1Yh6cKdlI+G1a
XELmcKKzfmMtk3h1zfrWaH/xSDrvpa1mUWWvL6AFeZatZfBXHRISdLG9k+r2LlMhOjklttNNf0qE
eGyl+tTyJK9Ld+G4D6qBHO60nw6s1Xbg4mqS3rvpIDf0OD3RIXnoaxYOWf+Wk8QqRP82myZb3qWj
+gVh4iDDEp4UR/1JBgQ7tXUZO2T2+5rOViAyhXewtv5ZEryPPhSpX3nz0S31x164O3KN9xtpyHoH
l8Sp3jDXm4e8hgsAMODSkjfKhD8YnekfhtUn4TlXRuBvXu60nNPGq/QKL1qGhhzxTjuXrjpcyqVz
nlol0+OkAq/TbdNxK+Q+l8Ylb/qTpdfYaj2SdMFleiEAP+UrXcnR1VXFoqKHEWXAn6Z+TLGhDs11
I12UfBDVoRLTiNud85+pJu63MWq2MlXPBGNZ/5st6FGzfu/OuR6g9Okk6DpfowPrBTAswoTiFb8g
5Lb9UJONy6vp4FlB/LRt0UcKZrPAU4Yl8gqtBgytrFc21ICumIu1V/riL7XV6qJ0yRDBOCYLxmxJ
lUVbCZTCuYrRHHep3sjL3HsD9KE63+tEFE2Ki7FyU0c/1av2yYRTA34aPIK023uNqOwmUWW4jN3F
LYpqJ6TrmwnpRpse54tlH9JaOUndJPy+ycOZdONxsq+egUG3lOYFrv2+UqyfLgNcKKfqZU6Tx3Qi
JV9V8oAha3MytOaq58lPK3ubrOHthwjrBpPt/AXkAxWmFUVUe8S3u90GCXEeDVKDs2Pf6VusJyPv
tr5eHWWbfNxORsQ3fDxOXbFEZQEqwCF1ml+cXZ0VMoilFRejbe+SjK1VKS2eWEGy8PiqFtAEl+Te
zo3xKqZB3KrC+q4rXBUKx4ToN/aGLx1vu2OmM3xbtezv10Qti7gpqvbRIxoH7/72NY7M60xVwAhM
sHukyg47fkIArKXeDbpHm9bt2vwW+Uh0xJTYlW/ORhrZm+eESTLYgFlqws3bDeCQ+SdS+0WOxX6w
p194F0uoJDXQQe+7rN2LrcrfCsrnxaqMDLaENMgBKPHbN8MtmlB72jTvq1eUaKmq7yGZuoh5o3LP
pmIaTH36UeWT9aVXAyH2uWacXbhIcMvG/tin+XGx/vp0NHc63LX7DgCD1ttXzSpxdlcNDKFtV4rs
hJz8PXePQ9t84s6C2akqvzb5Hl5pJ36uLt/bUrf+VohzJZyQyeej1SzhWlqXYV7i0XVeetfbTSRQ
BDrM7KWp77t6CsF0vbZtkxwHImV90dbrIXWK2w1eh4TadqB8lMXPWacnnfaZaP04cbuC2iEdfRNk
Z9a9lEt9EG7+2ZldzIe86/Gndb1G/rAae07He50/QISL+Ia/dzXUr0YwT1geVsN7nshum6xXLx+e
exNOlLc5eVBUReu7SZr5RjV9pMpc+G0G11XT8OA7J6OcH3H1n1iu+pmMlne4TvZNg/e1TqqZUGVI
78eCMfJTmlQfWUH9aHZmua8yrDmmNUNR1BMnLhNNsuLXWpclN9w7m12KsBtcm+sHwO9aJtY+y4jp
dN2yiZRyVDHd9fVust0kKm2uBr7sBm2ncC1fb6W5V2s3jSBfoZTn4Fx8W3HnIyn98rh1mbm7xYrH
S2E194ta9/f2lmYB/5cSGlotoRs3xb73tiywNsb4y1DO7ZmX073NlS4N3/FK7bWpWviGiTezqiAm
5Tq5udybU8M0iLtityWCWnYYmzSS05j8TebY2DzLfRLfUi99ygdWNInNj9ca3l3jzuU1dwUwri6h
irOFhNalFf1LVo7ug1vK4s90y6UMaq5Mnp5MNI9kvxh7dTDSeHVa8VMgzkWklm/xmCbDhxDTeira
pb8oVtm+WK06FdG69vIpJQcfybCYurcpNbV3Z1HLJ8BN66MGYnKvObXC7ZYTsY5cDBHX6szDUNqs
zqjSXC86Czt7u7fhdiheFyuyV45dqk4n3aSQZAaeEGouMdYzyaemX/oPPXHFnSgpXi1mxhC6mS6Z
AVlTViSraaZcrm+FVp6nvO9ZVgS2h+l4GI2cjD/NGe+csS9/N7eWUTrpDZZfa8kuBVXg92IvxW4s
2ELMuUV9p2uHmEAeKlNjWZSTJRV4Cmo35Wx11tsYbu5a7m8hBY0/mivL/JSFb6BMi7BojOzH02r9
YeEreZmdUURt0hHrK2l/HE2aoWtt2l0KOPBQJ713ncfC2U+DCgu5LeeH3oGAEaaTWzhQ/RBzfMC/
L6rVKEOQJJs3hYqTOaYPeKK9BwLKjt2yZE1cMC+KTFvNoZhtJpbmJbltIcBcLnv7wAc4+nNtNsEA
vowcWSYFU9V3vws8QXgh9gI4xgYG6AzGDqMUEMo27QSYqHTIX4zcU4+rM4llb9rlInaq0CwUwTJL
d6rbEhHEvIeqaZiH+yzvk2ObNPKwqZuIPDAW0dAT/qU6S+K35pQfenbNIR9LNWj6TAnWWXeABpN4
dtS9SjwY+QhRoZ+keahxSn67Rs2kUlbiS0lHZ9faI9i3wo0ntTiWuSNIAtZU8DjHxsl7v/RCuKtv
g+ecZg/W3ii+xGLsxKQSbZTVj86svTpjtmsE9q7aumsya9+O0IZdp8NSMW1ndgzfqKl2olOelYLH
pFWNPUfiV9o6HMXrKbWrLwOI2GBvD7ba8qatrzORG3r+O5rdJ1jSJY8Qpbt3pm+k9ZMxYX9TPtnM
buxOfcvz5cFR4AZ1OYX8BgA9Gro+YsFNBAUEIJ0KUynLOoDScC+s6dQ62ZOSJDuZd3eAdJ4zYizZ
zFZ2g1dRAtvlm27AT00H9Vp5/UO/KBclH5o7NdP/JOuhj3qWagyPvOdh5h1QlGsDGsAvJriWg+3t
sbDc95WyBVqSQhlrnXln6OMJdAIac06XIt+FNcR1VULd6c5jbhwJ6VjhvvJVLVKAI1qWtL6lL3EK
6c/OmsVPvKy44v8xQphjMrbZW47h7iUPpGMa4C1K7bwp1tkYCN5D9YNFWTlU2d5Jdv2ZvXa2tRaq
S0WDKMffDq6lMf6cfrWjrmzSnax6SoVOXiDqPmTjdO8ZG4AJDyQN5rYGtFyevHqDem8aHdlCGJz8
gafWd27AYxuCVyTyzuC2UL47wzgSwR3z70VpSyOIYxsUiPHZrsaPFN037FPYJHiDds4GgsNKSIFu
65D8x1/Laip/GPvc16sEB36Wq0E1Z3t3hmrX6fWLVoKjmvICEqW2BYY6nqg6Y5FZRpDqWDwbWczR
IqbyXkhomOC3Mp2DyW6/NUGuuS0nQbV763GAnEEbjpem583tu2udtj9b2k4PcMYKiCfmUzqmjz0o
0We1t4Jec+Rd0bivpcnjI0Txp0MkMjqF74mV7irDhIqsrQ/Z0pQBWz1ZJPlQ/FaX1ofRjspIZBsy
vS9tme3NPm/Otkj1A+ldTgAg5zAYrPUtwzcx2DzfcOkmJTsPufMC1fmz32xgP3PdBEToCgompw9Z
16CsMetfQ7kB0nMJYrg0k/YOzO+8+uio9HwaHFQl3zUz/Co2veZ2L5RSu9epjxlb2jrthqUdu8TN
oZVDhxpmZQqIvl0v88QSh2rnX2TfPZsm5R6OOvBDFe+qVJO9lOQl2D3v7jZoCQq2G9SDzbcMMPNO
yeq4tWH+tqP5oiuA+KQHm9prPoVFANYIIo173fPrxs2hnchfXSWsoKj6967THueM+jnrYa1Ae+kB
us5OWA0zzYu5bnd2aUhfaby4pTJo13oPkeMgas4NYxbXfGZvNXW2H3u1wR4Q8mFk/b+hKrqQX/ba
ekP20cjpVC9T7zu2ncae1RzW2jxQxAjkCyDsnHPLFm+w2cOkbg/J1syvnO17r2mOajkApm6t3D0Q
qdmo/iq29MqDOIW47MdnU/Bixab/2zqQm6o22dE8WTwmQo/ltr5VqWTTesvKkAa6+le1I+KV4j2D
2j2z8GP7nUPexTiDwWrG9R9X9JNWNFE1mP1jI+UYoU6agTZJ5JMtLlfrIZ3TT8Rl6t7xXo75dRKs
n8ouX2Mmdd9jVV0SJT0jKhw5kr66rMDEbmzhbFg7S66AxtaUVTZV2rGs0M86Js5dV9qhpUuPrTNR
hVaCsKCljPsAHUMrX2YBZSuzQAZbyEysjmKT5imacKTFpr2eZbK8NRmioN2KWNbOwejqy6ok0awP
+5liZTHtu17nNxfFt0YYqTqVD7csr0LqwCbT+0XAfOktbrEq4BO504zlYE229SKrW5KKSZ1AHHly
0YfteVyn8WTaS/nHsqKHpNKKo1e3e9B6hb+1jb7rm/QpTWGwg8IABk70dz+gqCYNSHN1c9k+06ZB
gomGV7lXwHjtzKZcIgNFKk7Zy/yF0lEdM/hyyAdF2u2qrl7WyPNa4+KoQEmaaREIpqJ6sBPB969x
lfm9ksLY4Qt29lChEPQ614B6uyWJ8ugC2AtTJpGxoiqajMkpfQA4bART1UJbxLCq7asC+dcwlvHZ
IeJvLxs9xR2Bdm862ABAuQB+oY4/I8OKJshmQzsYQ7/RiCTZk9ykvNawfP1caS6TdF8cHutyUZkt
OOqd583ZlfrdfUFusrcV+TArrxm0AX9umwfUzeTeBWq8U6RO2d9/mLTUilWfR4KlX7JJdSNRVm/c
veK41OaRxOlgNVa+/PJ7wk4Q9LIiUx/uom+K1PLHZPwAdWSHEhYuSlHxTQ7DxXHbD0xNmZ8pzpEm
/ywS+MZtQbpI/9uYbjyvRHtVxtlKW+2wNd7qU5iAgFLMO4P7wLc9soLqidiOCtUjccYgn5ePpKnu
F+nddZb6kUzyfp7NC/1DOJipTu4V0GsNdGLgSC1jc9blf1CMU7apu7Scq0fPXb4Wgx+yRMnf4Znc
xVOXHsfV82JVzHzVJ7t5Fpa314f+MNbdflOn17J7dLMyzpQxIhDqWpfSXyxIf7+GK/5UezgBXIpS
2GKbWzA7YOkdddUH44t1PLX3+E7ssHDHUE/A+eHmkuzdBtNa1DC4ALXrzgdN28s0iztPFeC/GcCz
lxdMm43gbimR6Y2Xvrb9tiWQxbD2VoEUuFK8jjCYU7jxRS33wJDPFBfvoktDI31Z8+U+s9ci1OQo
/cYtR2Sm7VEr8tgab92sEnljH+W2dlp6uoTWQbedcejSSc03ZPYJbZsqqA17AIPposX4alj9TsSL
nKw3xht0b8VpzG6Vl54+2ur41Cj6dUyy2KUN7eFP3/SFFqGhTdu4pLE1OfxURz2wa3O2q+w1304b
SozXiHgTtT9VFilsblguy3HtrBMknydDk2Eqh11dv98MWtRPMMXBHdF06WiWb6v64xTLi9pNd5NA
uK3g208Vp/oczNbyJznHeLAPaT6868Vj1jDFXj/tDBRX5YaNlv65TENcvgwlElylu3yJH2Tx2zgv
zgqe3dn+zVUdYzN6wQx7VhbvAX7cvuRy7ozxog1pXFTVCZQHQsq7J7xg7QubwcSah5OreCdC07Kd
ZrFghKd33vEApM9WWmVgEqflpG9ue8p0q3vBlQ2fVVVIpvHssmTsMZw6e3xthrzfZWWb7tqJ1Vrm
MUZS/dj9wI9Y7S6zYLgryil39XieV1pIZ36hqwR9piz8WHeYE56pjbUvz0BxyWFs3/7zkFOYdqx1
FYp1Dww6Enr9OE0//NRnIsCnet59ipA8KfJQWm5QGGRF1CIsCCpptjGoahGvk+unnvY62kVc3wjb
Y4OuKyKhbZHBWiNKfNAZCfoqeVWD+FA1Vq1YLzeRGWWTxaVbxyU9FiramdHBk2XA7jSSeKyQ65Tm
X1/pR6yzviquM/ePlrYHdfvT5coYKw269gH673CjYlp9Hm+IYpWknlymltmSAwZPALLlXlh8XKrf
tov8d+tuqh9ZP/VlG8LReqHshyxc71elPqTcUHoLlq1RST364rjg1dhMKvoHKqLI5i8kbAKHvAZz
it6Eft3Uiz0sPxLGpl2llVGuN7tM1PHsWVfRoW61OttXxUna9XFT8I+lQZ79kx16Edh7YWbBWHDj
2nVgqyW4RLfHaw1wz/GCOa3HWJDTHBv13ESdLD83BnaR3U4n6rarPY+jv+TLk0lp6TfQWP16LXas
5YV5kgQ1h0NnVWfG7btiFY/gxmMafDRhBOBmgA95y5oDnr325B/+WkBShNXvbL258qjzcSUHJzeg
ixEkqHwoOVS7pAxhyh+Zbl7zVYkmzdtTnz26ggtf9ziUi8PYsmbOPPzMPD1yWnYBVv4aufo58HjT
y/6tGt7WagiNbt7brfVY28nT7P1avGLbhReO5reuGta89FCr7wPXiLvWF+nqDyw8xAV4ay1pVu46
+TVsn6VuxWbbQcu0bl1P7Q9Ky1ZjcdBaPa7p4RZzCcG8nXvLiLGX+NZi7qze+VyqK8VY4LntnsWY
m0jnJ+sEaa6DQqlQWbnP4yb+WFq4wmgKORpR4AYZNxTbVp4h0Sxv9UQvw4bDAZs0iTcTpZ0Vt16x
z7v1J7FZRHf6g8t4hCrFPSTePzX9o+NUvNe1gM5cNDHde9isWpC4djDoUH4TtIO5wW71XThcTN61
qo1vCa+O3b1Tr6XP1eBM4castfWsw7LcBi78d+r2PqcWcLVIVJBJ823nDtUeMlK4AgN3KXTt+kJu
Z1R04+52hGj6j7Y9zpUdm924H1hu1R3zVDGBU4wP05l8FmsOrd5zmFtgf7fHZnL4UGAQ90roFvNd
Ucm7rLHP9I57TSEThz9ThXwKWtHDyupTyc+7xfwha+aLZAjn3dV6ok+bjlZq7M4ri1VIFtCO+gTm
9ZgoGLKylKN7HhC8Wi/ZdWJmGX2dlRg1Jd1tfV34TWluSLRGWI0Nvbly2RykHYiP+8rSs1CWNS1g
gX0WCy1k4M6AlueVH7qVvaMtH/PCzBhdQ5YW2a86DFEunMNiu2+3u1ZdB364viQaWGXHDqvM22c1
5OJ1qqJBQZufEwYsherEupo9Zvp8G3Izj8w055TUEu1Dnp05e+2t/IHmIENaMTCKsjHrs2KG/ANr
O+jIT/C1zv7LB22fVeVTp5tf2GtePWN9admbY+joPg1pElVOve+n5tdwmKLZbudxp+txn4ld61gm
JAaua+C1zwLws67PwDm3xHuuyKjZu0rxMLM3xJSFzq2AxJUrnFvG9JmlS1yCSe8yGeUGmqySwxYU
TnKWDN0DVx2z0LjVnwp+52jpmPcP5Cr6GLATLnlqX9ebvnqAZb4yu7HS3dr/0WJwai7/CgXelzE4
IpADknNZVW6U2JLHzElKX/TybVabI1t8cK4WN0fSVjDrmu6Ec4lf3BdXdlie1syJ81q7IxQTPQvm
oT3eSZk/8q0s2NFVKj+vqiGY7ORdV7YPhwVULnrtYCnNnVlzobVWMoUIhIxVFiWwekH71EWeZlw1
e+b9LUae9zEudCVO7GzH0fPY3mwW5oJco2ChshaXAV9yFU67y5fsze77wU/m/B3uxnjMjOKtX9a/
Zubq4DCm0UidX2i151WweNFozb/ccZbdVhZqXGxtGpVeNZ9qOofAmbjN2qp6wzrNM1j/g0Aag8Xm
SjVBagil+Uxub3c5Ok+Oke6GrQm1hjI0qz7ZDwPNSlhx6aEje3VZx5U6ib10ystgrTKEAjuErrei
JAyqHc8sdj9s2viO320/p+q7uinPbmHFrFjGq8Vl1mG286sE3dwg+IH+LqW/WDlpmsp91ZvU88cJ
LXhQ03dJgsxX0y195CjdflRrJ9AE2XauWlzmsvtQ8RCghSyUEzkG+aRsn/IJWrXgjpw1cT+l8lLl
NYzU/FAsJLW79NfaENuDvW9S9ZwPeRMALX80M5WubiVXvdkUESytgrdDBfxuL815aYvd0nAL99Ob
aKwq2Fa+PJkm9WjK1T9pNbq/KN3RTI141LeQ9F2OgmRFLyRoJTb6tN4t2MJ27I/oew/Y31mAgdGl
vvg92k1FKYrGh6zpIrsDsWLv30L/0gv0xHwSoW4PT6PKneJ28285enHTMl/oVG/zt1xP3koYl0Fh
FWjv1k9v2l+FTE7KUJ+31AAkOLnfm+HuF7291OV8tHPn3kOj5i5IOn5lo+4V16JzX3aFV4Ifz9S7
7oYLsQYToqoXM+b5tbLivurnM4fza1Y6z4vjfdtb87NU3mOitHxjveRxXbh5JIRj+pudUQxoHqZx
v+nlkVaLQKFtaJivY1huC/lbenwzzSHfW0b9Rz464PJtG30GhzvLZqZfzM0hlZX9uCBLgNsblKDW
rT4YEiStJVfr01wUBDGM4qFru70YF6Ss/hHSeZSJ+byMy77gl1JRnBcP+rPL/RQzfjykWfbPaOVT
W4u9q5d/86DeqZLtYRI0MfVfKCOPXureda3+Sak7BYOZmNyR3pdecERZavqTJMWLNYod44/dsJKf
My7jo1wYP5qtp53NwSx2Be7VcJLpsDe77ru/HdtN9yEpdAxk1FQ3PqaMc65Wk/fRIZmW9hRo7yac
h7YctWcsvWPUNdzOGdNCG8yEVyo7BSestTHKmEydkhvUrwZAFaEvmtdmIg+jq7FQJOhQ41+nl3lo
jGZLK9f6vU43RmIe9pF+WSKacm6qKXks9ORHKbf2wJTwNac5oRnpn42uKSMWDg5FbXEDYQdC3b96
CxHsbmHuJ+lYlHeKQT2ZcLPSNSsT1bci5ZMxd099Wui+WQ8z53IZmAo6+6jXQWc63GnLsAV5mv3N
knyQwVE/iyr9WRtkYUeMRxU+7WS6UZOrR3clVG1yUf+hmLfcd1mdDP4yq/tOp+C2UfE2zNtkhqLc
LIoTsa8TKKl3YO89ckz0m21Aw9OLEIn+LpPqfttWLsQR+41GLe4+9kP+t6Fke1Y9oaQycQXwavkK
rhx/spVLKlw8aE6ixQswPDAvw51upHgryuvSGvyjTs1eDi+KZcwfBs4ZD/TghEOZ3I8O9Qjxc994
ji+zu1Z387yVB7foPtNt+F4Slyi31KUzWe8JSnhWE3FnztjDBqXq/HyxEaM2sg2Kcn0pUxKFK2ZI
FoUmf/a+En2s3ciKG0oCq0N3pde6XzVqnrmNHj2Dda11wokGRPDEcjduGXu5bLbVR2XGWPe2QT8k
ztmc591YuWdmX3TTsMKH2TuUi1aFS0s6V7V86lwbWS/KcKnrf8JLPwnleWe+1X/OY4e7LL19kbxR
TwiysXV2QtFwb16QltdULk6koecH2myknNzomKX36moIQrXDn7/q7ovpOutppFH8dfW2PQzDxNuy
2W60Yj4KXbvajYP6xJ58EcDnvcsd7TBtKqqnImNdWGXYG33la1IVoTNYX1WLkQ9U9IO7usRBKANL
C7yTcjBCVzLhVxeGC7fYhdvblCN6OzqzgqpRCkaE5atk3KepjG3c0uLMdx3aMHT5Up8ep1Yk0WBT
faTbvT2Oly0fd7XnfuS9fW4bdY1mbz7pZc+83WP4vnrn3CKw3NWSx2lurwSh7OtWP7MRXfqjPn9Z
4DvkTRFZO7oqI7uq3pjhyOxpZ0WWPneWiQ2mzkKRYg7IPB3tAZ18P262wHxFk6yOxb95ttjc0gmy
9UBtRuM2nkpdxNomehQYhzqp7OnT0vqH8L+ScTa3vrAq+7mBUHgZBIhe21IyaMuS6cjGflKW9kdt
0E5dw+PfTpStcxpVQh5mMRBs3A+s/7bEYeQIQ2TyU0VxqWtLftjKrQ4cmN9MZN8VNXlNi5xCsOPr
wEK24hsd+QkLjG7y/rwvtXGrOOsZ++hd34E27/W42Zjj5dto37NFLkMpXbq09dqXSsjQnIt1OG5b
dtzsZY/Qxlwog1czdQ+z7fWfvdv2b+SKd1fB/c+OmfJXyy4CVq2AnbH/OYm8KS/LzpjHR+EUoy/H
7UUAeSek/NntszeV89BS2H4E6IYjSSvpPLENZBXnKJxr0b+vynjvLKY/o/bOKhGBt15IK0N9+XKL
2i8N4mQ9k5Z6dH7tlA/Hpggo+2NSukejXgiLdMe3YSh3mstJZGBCUbsmXDmaK6MOV0e99GqGLCC5
P9KZD8SkI9exbFgDyU1LH07cjb5s8zJ0F+9rG/SdNgs25XumtrW9HbVEkptcWqHHCQzdOKjEdkfk
bpDj/qF4OQC2P2w2AHpZRyvlqq9RkCqzOGZrTeK8iwhghQ1Nz2rkvkOxU5rdPm05sh3G5qDLtE45
6GbzkHYs2tlK2Cr5XuuGnYpbYxYCNeiTBi9IKcq7rYjK1gsMhgI30aWGvaIsbuSu6cFpTHqi/soo
M2RgQAgYE4NgYRnbJ6L9fvRWxAklueSj/jqg/Ra4W9Xxs+SJttLpzJW0l8LZa8PyjxNtZQy58WTL
s0KivW9YcyjRYFmwGEIz02IVPSDpLwv7s0GjMNnc8vylruqPGkOGP298uGzXTbcbdXPTT/w9D01q
/gxeFhtli9FpfnYJKQQIfvAK++hYbZjDzh0K/VlUq+XjV/6nSVwpqtP00ZYt+wH7JsXb12hjQErG
YDDaq2KoR5Ifv8fNjVlpPjNwOPSroWESW63YajkMjFJg76tq632yscHlmYrftyzC3HKRvhmE1G4T
mx72y9wGTjK7zj7pl7hNh6DI/8px3hNd5Ks1RVgj0L1djBtJG+hMLxg83VsyjWoTJPx/0s5kt3Fk
C9Pv0nsCwWBw2oqaZcuWZ+eGsJ1OzvPMp+9PtelKlZFG3sYF6u4yLDIYcc5//sEN72rXfvfdYBXB
ohCRXJXuNQGIK/7oG/LGztfkQquAYZTtVU7N3jAWukYBN/4KmnyfJ3hEgF4lBJ5jw0XrngzsleYU
yRLU7pdm9uczKyGuDY88/l0/dPepI171lrNWMsBm2n3b+vD7zB1patmiyt7juvdSzVjlJTm+aTSc
iDHZln54Fxecn8kd8P2NL7Np6cxqO9QfXZz88hv4CyGRDhBOalPdx046nZJQ+Q85QtSdiF1GMHFp
rdrhTIMtZ8N6gDI+XSeaPjxXkVYfq8kNlxpzmhwB9DSutN5It4likgwK7G4YNoQ7CnXXa5tmGckB
AN/xRlu/TfVpFU7RQes7FEpz6YUp6YtZNt4bmb+bYYEeJ5+Os4ILjnIw/WFj4rodssTyjDC9tmUT
MQszzUWlJy9ZpSmoTmV4lYyTu4YFfQObDNOKQO2GAaO4uEzGZe3GxjLr810UO0yb802q4jsMuFYy
CdMbrvEwAgQV1dGwO2Pnx02ydSt9eguLCOgyWYaOYGAxgoJ/2OEg9xALtIfWzM07hRKq8LDs6bda
EJTbUTThTkeE8wBfUhz03sx2VoalwMKFhLDK+oiPv3UV6VdZYD9YDB6fM7/IrvVijDm1JqaRIsmn
TQktZiGzWL/r5yFbh75KdlrvhFcaLKdV1GAVJfvS2Mfcx+u2C2EZ1qnYiMjRbmYVqIfc5bC2KG4X
Ztj78GtUu+qT1FrNJogd4xbhXuUOc2AY6ol/X+qTeexsBRsuwBJynNrgqOeltXOyJltbmWvsNNmi
rS8q96Yi0htyRzV4RmlZnoVoEJJKn/FNzvZSuAljQ6GhmQ3xIIGA6JbKK/AhK3BrOzXdGB/TrIEu
0TsBPVps3Vj8qvsw17tHIeBS+6oMf6lCd7ZOXZWmN9TCvlLIDT6HuVZHOQiGG0VdFfMCfms8LNyG
swCBRn1VT7P95Its5BOYsdRzC/wtlZ7c4ukql12T+lt03cbK6ekMSnK6fqhmrJ9sRb/puF0WbhyL
JzW3fvZCQ5fea3PiPPkR4ppFOThiS509Qx/ttWsjmbtdP4LXMFB0xpMfZRnBTnE8rkE6co9G2bhJ
5rzZJ/gTXRkFu8yae82zh9Zd6mMY3dW6Wz0NVBzrWtTylFoajZ6RAGWN08hlMMRtc1NA8182TlJv
sjNW6k+5CcI7hOV71dTW1dTAEQGjlxYzwSE+uGEvvXGMwrWwM6qXxDTTn1qfpmDrQyFjIhrJcAXD
SYpXK2T8ugjDxH2kwpyvW2m1rwnE83pR8o+tpmAkCkdamXMIBVOLwhzHz0g3+6VkwvzU1TzOoi0i
DeNhJ/6kJolpRgYm4HAtTq7qnLdisn1unJ7zMrTNO93q8teGatFm2Q6AsiwZoGhMpe/Mfpg2JvQG
MOLMiJc4+wp8w7rSwAOHmZ8X0bPf9jY4O3f3uffgxb5m01zxFYTlDR4oihNAzDvHUP6+dkebQyuq
HobKzFZ1WzmrqBDMMlsZfbRhqP8KO7c7DJWhAW2m5U3tFOnKGhhYln4evmlmY1cQe4xxyyFgfp55
sdToSlvnbdbt2HdMyTjh1AkKir3J0Hb+APUZ9o0uqptxtovHoSjiY4cP1qudhIkXElBILIgFhNCZ
mU5P31nThkEWDmy6CQNsDR5rsLVRKW7NqKSjp7g8B5FSL6+JQq5+klnQr3wUSw9Jm1hP9RzPnwbU
ZeptbUrACHvzF/IKxi5CE9dl5cekeBvTkQOE66HGtXxedKlhe3PjzuMipB1RDCBE/5Ih1KDyFZn+
MHI2hvRyaIBK7E03su+y50HvwaezJLprWgj3fRbl66jLZ89JKk7xeSqwQZ77Qqdwdsr30scZeJVl
ONgDEVsHtNJiZpaQyGaRxK3aSe7SR6fVg20+p6WXcT8T7KU9M235gdVuCefN6W4m6YMfxI027yI+
4WPqQqbl88u8wcgw9patK+AwTL6HFlv/CLOG8VI9let54vv3XL+C3Boj+6RKiJxyOYmJs4Pxhv8K
T9qHxGvl5qGbhbiDRBBOHiLG4hnSCeyvanQObpmKnT2HxlmmYdxbYT6tUq7c57Jp1BKqFzBUXs5U
dG69Yku4m8mw6o0pZv/GjBPrlUnDsJ9gph4nQ4PQrRFYlEUhhbitpvRRxm2+jifg4nwkZIMvYTR/
mDWFnyQfh3YWC69rE1O3TYgLeb1ojOacGVUxzY1auMzoS4KHfuwwRg6xvvBmmcuHTCN5SbOr6ggy
2O/6ulArYRgpQ60hJVY5n3dp7wxvRi+T6zqg4IC91Ry5FbOjYfg2bYHp3Pd6OpySdGJcocKg2fBg
rFXfWZ95kctH35w0vGumRD9Fc9StoaKaa2ENykvTSq3qwkw+QxUaP4eM3QhdD88pWKiIV9oxkWtE
9fUSNj6xkH46rcqiqNecXIGXaXb7Kfsq2gSVK94qQfB36xfWPp2MYu8z5Nqaqhc47k7JVRf57Us5
5D0qGruD32NDLvIb5fA16uEOjRHEXJ0whRCSowRuHrWdbfvRoel9YAU/8t8zBu0Mo+yKG63rMNWE
bBWzUbWkeSsr86cau0osDBmrFVMpG6wCUydYG/Ua3jRdouGm1ZHX2X1MRtW8OeiQSLgc23mRDWXr
tYSYr0sN+ZwtcfGfrQ+9RNrodbE8UwDbKPgBa0l5eD8QiRm5UblW08Rf2fnOc9pNcG36JFjo9Hx7
UfJvBbMKr+e2Hz1ndLTHMdW7O9VNLWPFoD/S8tsvWTFW9zGP4twzQ+bCAKGhP6uH8Oc8J8lrnpYZ
fJ1OnkobEcXc1RzGo20eE1OK8zwoaY/loJuPVqjrb3Kck1OqleFKyfA9mVX9ZvW+ewXk0u0qM+kI
HMwUvQt4UxwW5g0cEfhMVZOxQ3MFZzGa6h/JbM+LNrTD26Cu2td8kP11hnEkrUNsnkDTo1WKUNIz
5tFAs8Dr2JUO522qW8YRCXrBJsfWRcsZt7BjQUmRhCw1Mly2BZZX74YzIq6IY2yoGHgmPXV/zpSm
99OV8vGNdCuwsTPV+CoLu2Q9ImPe1W3d3ZTAOnKR6369qrCnWadZb7wmw5BACIrPpAKAF5Xb7bIS
IlhnsX0/+lZ518cyWwcxLDFpkoyEdwZDF5p+OFUgviG0kB+R2/gvfK/Tw1w4zVHRYa5FPPSrUDnj
C9ZxVIUYIcxXcOP07Vxl2VU3l/ZSZV0KAzOQG2FGKM00x9+0rdtf0UmZDB9N5y4YQjLlmajB6K/L
HXbMrmfHs60v4LRFjxxs+sa0C+OZcyiZFpD5mVSPrdlHSz1qI2hkuSAoACHhJiOuaG/wfsVKpKhW
67wsTwK93dJOrTO+TlCIJ4skvWqJ0VqXU9O+xEg4gAIja90YeX6rWo6fqE+jmd6+htMetJQcWdDH
myHn0lqOwxDcSRqeXWTm/o/GbUZYLuzQo59rzY3ZiTBfuEj0RridIbKXVivNXVjHzStvPTyiZUiP
dpePuee2WnPyTXNIvARWFeFkg5T7qDArIvVM/UB1CQxZWqm5iXJRX488qVULY/RMbYjp+i2abGb1
UXpskjJ9wDQtvSfAENw414IUDoT7w4xt8HSZd9fuYJUUPZDhgdCLAHezNgdYbjp9H1rNsDZVO0LE
jnL/KuxdRGK+iDtiAaooAQCOUoMGzRmOKhfuJk0SaBiSoQ83RtylzChDFS0TKyof0rNWqAa1hDOd
D/lTG3bqPm2kA8nRNU6kn8t7gbHJypRJ9yvVLBjvBWTPBQquSvOEmYHn+Y0s37ESsjaGaScvoVPo
p2bSKI91JB+eqAzxgxMZeI0EzDxkhsN3Ebig6hzMc8VY0ZyWfiTTlwhBrw4pL522nS+RbtQp01i9
B13x3MyonlHGEM6aDV36STsyLNMOhHrF0CKi76/n5E7jx9PJpJrCh0BkD01uJac58nHw1mW3d6vW
vQYCbm5dqvpb26lbHZitzCHsoRXcyHKyb2TVj6ZHS1bvoapKj/uPzrct3E+9QNtYmwk0JGManVc8
QtSvQhP5Oht1bacPIcNZgLVm3QSu8Wz48KbiKm5g5tvDVkVmtGugli/5YIsbBIPVa2orhbJC1bey
n80rm7HlJvAtsbdTI7i2SmUhtEjwh1uwi4sPPassYtGYJl0XdWuWqz4bHDrAyOCm6f0dcR2dtSDv
2nijoe5oEEgmR/slp/G+DMvowQgGgQ1SLWmeIu221IrhZMx9d+9AuKYIifzmFRF8+1aOY4wU1542
YRP0lTdrsVg4k2bT9AmTqU1uIvHuz3ZrckKYv4gLEwzsbIizrijetKVhteEKfDCGlKTE1jbqgv6l
inRCRLT4Di2E2tTdrEcb0fagHHmsf2bsghShdp1d5TCzp+XU9N07GYTDPbFjLUSwDNmerpmPftoH
V+gdIZMyRDjMZWvhiYZj7gTMuYBPHF7NBilVXmcUAe1+Z1+lsKIfXbQscIcNgLRG6sMDPN16RyqX
v8EIK17DLDYOSCh8yC9Gd5xsuZhKWSwtvX8oi+R6JMbozBmGBoZ2atHw5raSD/gMAhsriT30hnJI
LZASTQvioRqCUhirUY9bYNYWMPYUq40OBL2OItDzUDKrHEh5QHxS/9TA6aBoJD+Hpm13SZgNi8Ge
j0xps42M0VE4owmrEIkCekS+LzS/27E0EYrOzguhmJ8BVzM4L+LJomsf5dy/+Q2c3SLsn5SJOmIw
G/ALTTsnhcTxMgjbh9hxHoLUDTyh1dFTOUCFmgYV3Jhqetb14GnWSjqeUMtXVqcjGvGDjy5kUono
FDJvp+KVadLX6x0cPKP0kZubRnyQQZMuAbUO3DE/W1N/sAbrpAfihL29y08U0QIP6B57pJT5GIXJ
QmvgQw3uDLdXgmMT11ZwrVq+F8SQW7lITtqgGIj1w5tVjfpCTCgz4rDfxg2+pGZRFDupBzhaoBhc
oq8HR5Yk4BkzaI/mI4ATUQ1k4yK7jctWA1lk+l/77rVDV+AFs/yETb0yGQJ7QW6uLIdhEunUyzaz
g1Xu4MQ1neU0tl0glTHcz1rApwjd4FEFAXVE01MEGtEyVh0Hsdu+RDLfgxcaS8qS29FQz9qs6M2L
jpM3L1FIh/cO2P7SzzHgyOUwr/OKgR4kwAGvGQwQzFEsXZshasvcjOcxeUi3T05Y3ybKaT0Tx4RN
346gHfRGsAzGQ8OD71T6kqXY7NtDSY0wQPPu3VxCKet+GFP3UtX5Y6xT7XUzLzFWyRGC7LAA7ItX
AAmvkGne46R80vtkWERVfet00SkfJiR3Vf7a1+WZTQ8zOjcwYKGixxsWXOw8oS7hsEmjRB0V6OG1
m9jJTQE78BFJ08Ivp3ov8mTXO5lEwVsHWCbEJzUHv1I7sT3M2aAspXc58tnCRjrp6+ZTFfR3fFsM
hJzyaKti17vlhAMtgRNubahNEzi3AyVfYcN2rwJ5xfwTbfEcgXflNkjH2RgBxodb6+OVNlWI7Bjq
zi1uZkbePkYo+m86O33toXJ5xSTSjS+QMSRN26+bWXJETinJRuj1FwGyx07Wp0rWL2VSnTgcxR6V
3yms9NjTmD4sZ7zvwX7w7+bSqNZ20HU7S5ucB3w36+WEHTV70Y2Ws2G+65oQS756f1mQvXZMcogF
WYtfQxIE0Y751uRJv649kpSjbVjWRNAx11zFIZ12bMGwbBs93oBYIk0ELLXLEZCIxzwHuljmDUuV
c/GJj1yCGAazVB4cOF2v/2xrN9mobKZeI8i6Y6a8tBHaa5W81s1ipYJ01VnS5vQYt23S7PocLhcx
EQyy2/LkIIKo2smhncgib5SwalRtH7SOOR30VE+ZcGnm5tqOMJcRRreN07BBkJhtU5keEH2u3Xa8
YrrKnavGH1WnXmgRtyDu12E+wyriTlokY/9qdZA8IbyVTbbM20/VWzpjrG7Z5tNrEicHN7eEN+hI
v1sT9Yhua0xAMH5BBMYnt1bNfBucy0HVSq+0odhY3croa6bs9hqx2j15rcUa7vFzHXW/3MrexEP5
Mdf+MsuGG0fPrm18JBddp61ypT6yIX5oYvNocu/5bLO+0bqVsNOP1m1WLhMlbzT9emvW/d6f1WsY
E2ebpa9hDYmXJFZ68zPncOsneHYPL1HR86c7L3ER3XfV8Ni709tsd8faAVFOGpJT+vgag4ytbQ3c
uvU+0IIfVf+uAeu3VAN6VFzZtAUin1fMongDjJdQWke06mm8grUM4xLGGQRAa8hXjgaRAiIBvKt9
4Q/boi4XgdYu7dxZo5/dR9iozO60rvMOKxFjkWahZ8Q1I6BPW8tPLTgRpSas2JfZdDnYiHvwNS/o
1qVUyxmaNk4OUETAFkptlXZoF4JIvtgd9h1Nk2v0gPcz1IJ0zA1vqOD+undBiMA2x3nEMg5VJK/m
AG9ojhS/nl5NUz+KipG2GsfbbixuUSjtLBOyBxOh1GwfkJEO3uQM23Is13X5UwjzjnqSsqtINhg4
LHCvYdzTLnwh3876JVNcuy4Mo8Bd8QZKeHYUk07GIIercTyTTEtmrCB2KYfkHO1Uz3SFdLNS2F5Q
q1XhF5vRSfdVhuYIozgsH2YiYbJVQL3E/M3DLmUlu/RRg1ULmgqZ3zzzw3Qvg5PxHKOgXpVwX2Lt
yRhffMWtpkPY651VWgxomNO+vs4t7aYlaJmE13QRZMGx7JujXjn7TIelAGB7rQzxACLzbiXaLYMu
/HSzYE1WDiNoJIhtYjNWP0tRNVhEC1nF8Uqcebehdo5zxpB+Uh+RQOArdcA4MiYXdWZsOjt49XV8
crJJMqCuSyjcSY/w3njQC+NeTMHBN0H47djfzgYA8twA8Q4Jny3MxAmBUNtSqEXNEpreOszGJWkZ
p45r3Wj4kkMiuMuJagud6INfOtFVSCvoCbuNVsz22zWdRbwUHbrEPikerUp/UGPzqgH3teH0KCdf
ewTS21UDwivlBGrfK8tZ5l3ePFXos/sG4A4KhedE2k2Zu/eFpd8GA4dyrUPZteGDTj/xb9GefKuo
rh0b6LZyp3tH018GkD/fsj4KaW5RGO0mhl2uQJPmzuljK/Id+SVeXeufjOajjeX65jrBRufWmA39
DuN1nBAG0G49S279ujsrEeClh6mNf4Ll4khT+YPNluGTkPNq1Mq3upjebTpczJyiE2DnO7kB4grb
pqUoi0fVRuaV1ikCsabEaJfhHGu/EKNlqTclc+9C6NPSV0pJjLqs2Mt7683RRzAjUW4GnTCdyNSe
skbfpIPF2D/rntUY0v9a5kcHHr0Sppau4bp/hqJRq6awAHydHmVslV8PmctW0uEWGiK7I6jzIw0K
6dltLrdd6T5xS6RbRBnNR9Zld7jsF7RWJv4jHbwPLJe4hldm2nVLZVCnREV8P5LvhdU7FiooEFZM
wS3gKLmeYWILYh89kNVHAr8gthvcrZIdzDHVTCtUoLcJ7TBltbZNOv3ZMrkduOFdo7+WZ3mOmteY
oP7QqvCUIqFYhoOO+WYN8VZotuY1qJa2RhOtCEz/Bd0m9wqB1UJvLWnPt0OBhlCfoRIwmViMmb7v
mh5hAZzwdGpPiLue/CrZmXN4yCvUDam1rCz65dYtdio39gk85pYhfgH40kfwYzT7KNB2GNQaLfSt
egZN0CNcUQAQtoxR94jNN73K3U0/cejYmlrjr4TQroanRfYpBRTuswf+ioTqFJF8prUHIBu0sGKe
VsWQEClnY58iBXdzTQcCkIAmBNxI6M2jDXSkBTxGDs47syW5NUZxS5OzwBQFDi1MJ6HlzmKMNUAQ
62BzCwbWW2wmp16AnCXa+ApnB0Srfxii8BTFLnlW1bEam3fXLR7jIS2WWWIccrrpQiTbGAMwPS3L
hbS7k5FYB7N3DlCdrpQNAOBYP6VOJRpKRWOU2tRkId21wMRDWp9RJx1PYLah59GBkO8XLLnAa6pq
NeXqFAcs11rUarZcQWTYMTVi7q851yEkusZMf+WoJJpKPDt6c+ynfFercW81OUgIc2BNbeYB8cc0
fgZNX9J92cQHoC124TvFo4+s/jzMIHUWlA9yFAWSFUdb5RvPpdUxVoUOCfuf8Bh62pEfp1J1PifL
eFXosIkLg3wPO9fu5sE8t2QjhDVYugX8UVXGXsPYhqvB2kUwvsDB+OCrV8rvtd1UT9P5gYVzcRUq
Y2+papvl0AAZeG2NqtzUen1FpDZNXTZScQhCJJxkJ/qz4RQoSDZxlGDhgNKnxg9MxygEZvNnoE2M
QGuYiQEiPpue2MJhr0vFvuRp+0PNhLW4i60EE6ox88K8W8JP3aEfWOI+5rWmtYL2uCzq+MYylfDy
0d/B3QE+7L1wTLbzgGlMJlABZqgM0GXxkm9ihw2dVOsAtMwc4b4JOHMDLKKpMA8jDBCVoGTDEK7M
82etHYC/ADc3rt3fNhhJtb3Y4X+4tLBZXfhhSQ3hrGaXWV+eeCVZYGHV7KrzIIQIUYkDsVVpz+lU
/LQk+sDIr28Z9L6C8T+M7bQ1JrpvWYFBdKWIVrGRXMtRHIqmO7nx/Mru8Ax37jCAMQuvQri6EALl
V4zLMf5W4JXxGUgaQoXQnRZFN8q1X3UvI4bOK0vggwKudKK9nDcZalx0HaWJOwCMVR9xlJyRe9RM
UuaqRNQEv12BdUBoGTG5S07JYPIr41MrOxh5RYomPKYawKaibcMtKMmREdtTExePjtU/y6n+6QpC
p6cQ+ipbCnqLb1HZOtBgCl0At1uegz5u8nUPQhY9nXkNLRPxVm9AIj67mWjqiUbiVIGTYA3gPI64
mmXR9AOE/QxUqL3fdXuQlytgWd7fOUVM30dN8tLk1clIg0db+PciROBWpVq7Luf5JU41qllK1DL5
iCu9POCucWNlrcsww3yzcunSycTDXoXQJWiPyge9LwWld5hy8evVYuwTxyvj72wsv3B6dKUyGIYL
m3TOy6wypC9+3rcVgtMa2FcPw/LRsrDE7ksYkn92YvxyKcbPuL44ljDMC//KwSgrBma52us4oSyl
yp1dA63Dk50Kd39e6p9Q0QtbZVcys8V8WCDNsIz/85vHcdZ0wzhETJswnsz2LhZruaeYMRpQvDr4
14YZ0I5boBoRdhQbA+bLexa4oChJp3FNl9YbnFSfICKIrqavwVWzrPHWN30U0G4xh1tykWJ4uLVA
xa/ZOnDPZP106KSumk51pJgOc3SHnkxb+vDr6Y5qqLelIk6L9nCSD4XogzM30cX6CzscnsOgcg2+
TNur97jRxB5aK/1JEjSUtQLLMU4IdDjrPz+p80P/04M6W9H+ywyaMcxoVlh6713nTTZPY4Nz2fxQ
d9u/X4bXgC2LbRPD6F5YcGrCyvpZG829i9bE6/gvCGxuD0tDN5y1USTN/Z8X/MJC1+XV22cPU912
nQt3UUnrAksUITUCBgaGmhoO2ERN3/hcf7WlUfdh7o/PtSTR+fenp+WtlXCLmPs+jPYN7DuvEsN7
m3B5/vnnfPWaHOUwIOPh6VA0fl8oq81A+els7+cBIyI6EB/qmMe8EKVmN32Xvv2FYSqR8v9vtYuv
p4hhrLpmYu3pesU2r0B4nB5uZWDXG+E2AKBZZq/zvHj+86/86qX9e92LxwmAGTNiZd0JVgzkObH0
C0YJf17kv+8MhoKDObmFXNowL+OlBAPbpK5ZpNZRthFhADWTaHmgz2/emX52gv7921KEWHEC6aYQ
rrzcHSijbJiCutoXUxxdMfBv75gVnUmxZ4M8/N6WKWjgkl59wFq+E9AEtfib7/u/r5K/wSJ73lb8
D+/+3zcOnO7c5yay9mJy9kxVl73xOKH2lYs6URs3/e7pqv++Q8Uo17ENvotzlOfFOxwd+nUwMHuf
UkO9BkbVLYcU+c26EhO3p5yyBss0jM1MJxWgZZE4CKpkSVGI22BvFuVOxZLNhq9UCQCo5h9O3dd3
KTCgB4UuXGV1El4XdhdRk6eILyocA9MydBd9yr/AGBcbsckq1qZhxbu5re1rzlf1prKUKHN8Eb36
n0ysDFbGJNA69XXsHMdOBbc4VH9S/ZGZkuUFmiHRQxDlB6R96HhO1Ya7UBuzb97QV/uRk4p5Acbl
5+vx9zdktFWMB3GbHCLm/FNhAMba8BiK/2HbO0JA+7Q4p3RxYVtOEBds+SwID3xjnn2OI6MoslBH
/P3XdX7x1BRSWLp54Y2fRCMk4KmNDlK7pzeGGfsaOQ//f2tcHIYVlYNlFyDD/nTj44xoYDg6Db/+
h0WIirWEdBXu3heLqBauGM17cvCjcDOjfiKEzt5qLi6If72QRIfByS4U2bT2xRc6IQ0pmANGh9oI
7mXjL2JbnWoRXf15mS++y9+WufguZ2FkphT8HsvM9lqPwSrtzZ+X+O8lpaRBBg3BQ4iNuHt/38nU
Pj4m08Q3GurOYCLliAbyAQpzyER/vZKhmH6bICPKlvbFLpM1FHkxAOildrdpoHHxctQLtL9oAyfj
uzf0xaMjPpb8gvONwZd68ekIK53IKpq1feEwUyOUxtlRq393cv43wYdfJE0mD5zUZCterEIDFjXC
8IPDdNaz6O9u8jm274q2CtDvm+f31S/691oXz08F8EZKzQoOJLAVK7i2jVdkwV8bvPODDMehhLNQ
W1zmjNSj5vqC4mkvs4zY4rQC2x19LHXpvNxvftAXW4+rnA8VJwTp/OdrnUGAnHL26bHKp8S015mO
EAK3zLr7Lo3+y5UsBoWmzhak6Pt9k7eqT6yA3JEDlI01nhRXZJ8/+0m4Rpzz3cb74mow6JakIs+C
achl+mrCEZuE1MoHUxsA0xnY6Dc6Gog/f0xfbDxqZHo/VxArQDf++y/SdBfYjCHj3oyuivo2Cwov
Lp4iAW2Z6eT/sBanBHcQbZnuXDy9kRC4GcG+DgcuWp4FnefBkD0zH25wvxuf/rzaF+/q3HS4tsWA
SRnuxdFaozya84TVJBEDZy2LBWG7oqkKxPvfr2QabAnSOMgYv7wt8N11yeugadNMRgh6uM41d5Ui
KMt5mn9e6otvF+8xaZE5zd4Ql4n2sjcjE6cbHRGaD9aeXeGbvPn7JWyXf/x8vHL5XTy3CDvWAD8G
fd+bqs4RaLQxyuF2fPjzMl9sb34Fcb8m/RN+5RfLhNI3LIRp0A2bmMy6bEj2GLkAURtO8teNmvpt
qYs9PvWYskKiN/dIpfVjXjnaKeqLEENVOf51zsnvS13Uc8kAC9owGqYrKM2UhLBVO3dSK7/5ar94
eA5yePJHeEO2Y5/3/r8a9wTSPMdQlxyEESxTG+dls9oEebv6u3fkCoPzlOaWrBPTkJcpJzNyoGJ0
k/JgWS/zeEZJIaPazl/u6X9WQV4CMmRLF+r37z8mDyv8ShqNME0zuxm7CQJO8Q0Ccfm8WAL5CrM2
joJ/AKjfl5iiwjXS2W8PfXhXxCisenzHgDD/+nFxD9kc1abj8Ogu9pmhB1aR9rI7YO2HAsdYjNWT
ZXyzwy6PtfNPAXKXgvcPynUZk4bFlkon5XQHw0Qt7fqNvxzRdKKBhMHazdHxz7/pnzTYf/ex/6xn
UUFR158v84sdbUFY1GRddofOFPpPQtutV0P33Uc7abBUDXIJ8cqV0uw90TWKifVQRPXOyvscJwuz
M/9y55//HIdijHw9Brj/ua/YKWY9WGh9DRuUHBkiNhhpe9L0/i+PwfNCLi0s/yWNnL7p9y1TTLhw
D47eHtrWPDIvPVE3fbPEV6+SD4vKnKQik9P89yVmJ69T1KDtwT53f3j+ivCjmCCyj9HHn9/iF/tf
iTMSRiXEJWVcrFTnI8fFbPcHq/mw0rue4UN9/z8sYei25AM7n+kXm1+g/BdzihlwNd1oKG+HZ5X9
JYbMK6FNOtf8HBSIFy6WwMaxJkmo6g8zfQiqb78EXsXAt0OQ882Z9OUD+9dSF7s+9KMah0s+Zbx8
gYVv09Q/swe/OTDOf/DFt6UEsZ1AM4Jv+jKISze7xieQryNpaewXTWLiHJS21rc9zFe/BihV0mFa
HE6XiXxtkvqTTGWPUXh/Kms8AO3yeZL6y99vAZ1//gw5IdS5vC7IiEzLSur9wUViXF45xqpKvzn9
LhGt8xYAVwDSBV+gSrnYAl1YaBrJtPwSp7qNk2ZeoJpF7uxPDzghvzuK8RZTutu//2HUkZbUOXSt
/8xJ6ioP8dzS+kPk9hAeoWZgZ5bnyz+v8sVxQHzVOTudc41q8uLEkU1eqIa86gOu6YvGGD0RCJLh
3/viu4vqq5XOp44w+FbP//f7wfN/OTuv5bqRLF2/ykTdowfenJjui21Jgp4SJdUNQoaCNwmTME9/
Puj0dJEgYu9T6pjumAqVuJhIt3KZ/1NhpKYiFb1vl/Wxj1+iATG62trr7ZkP9y4Kynz9Ot/+19Ji
vjgPEmDgEonwxNIpdw/2wBy+k7zZcujStVolX0RYXzuN9lyX5+hfs+Ow2F6ICxkeM0aFq7V8b5hl
2bSNEw9+WNF5ZjW0MoxFERw4KsO9WaVzu7Ux3OWa8I6IhIZnnI61rwxmD79jfr+9y0IgYNFGQmHX
lUOFHA16T93cH3NZ9j9OL5yV7W1hAZ8c/qHpLcdpTDqq4LbLpjCRf0KZ4zMgv8tyKs5svnmylt+T
vffrMeq676B3Q5LbZtKLkW5LRGjrngadsIzjM4fi6mjYZdwi7AU6L98uTho8snwabEZTVrMCT04M
CQXCov27PPp5bVqvDC3O+MzM597BGKJDpKpPpdsa16jv2Tu7U9PrsTWoAzw9T6vfj7DI3OnHdW/M
b/HXXrsYqhiyV+8nunw2veKriIszuc/Vj/fKxHx+vjJRllQamSqKlY0HeGiiYdfJQdsh5v/3PQqy
KH+NZeG0x6idaUFVjr4boOBkHPqhRvTujIO0ctq/NrKMiplpkSSO1g++QmkG3XPRI+6BvjdGVdtm
ArQAOtLRd7A46f53ZuoX/NdAAd5bjC7LW7O0kKDyBQow5UgNjhT0UJ82snY+zBk9CMMYMZdB+TpL
das3B4lirZZfCsoKqPrigunBWYF8g3132t7a2rCJTji2Z+IKLJ1Aio/o7sp5OYT4NFIvt5r1oSi/
/o4Rj2SGSyhEW76B0H1B8X6qep/O/xZfkEBSCc+QqtbQOXO+rl4uPARwBF3bIEKrv13sBad7RYlh
72elHd9OiS2vrGT6NoRVhWRSVpJUd8xLy+u+TYXXwTaKz7Hd1z6pQ/xCVwmh4cDPU/xqu5mtlJ46
cr21bnedoxdSO+2HaTqXGl1bKTwrLd78bDn3V9rtlRnPqQmWmNwkIwUt1GLtveo56tFOkrvTs7e2
4RB11i3uE2MOnr0djyWNhEyRYMPFtMQSQHUI0I2minCnFF8NErJbQVMH2lfgPE6bXjscXTYDhbf8
Bu9uy9pTzdIo8ez6gNNq4wnuGWOynTOZkPmMXd5hxEtc9p0+xxsWt0tBj1ERx5zBfY5g4E917Gnc
eUZWkmJL7cwGX1kdtkoVCiuTe5mcyNuvObf4VK6WokVp0Fen1kc0BLg2xZlTcmV14N6w3aDAc4qo
86/xanXgAZESUxNWhzNe8QaD9Nl4+6megArW+ufT07RmjP5hHa9tjuS6C2OArxM7Gkf6hW2ajTzw
H8ekM5R9H6TjRRD18RkPctUewo9Aqs05pbiYr6wuXTgTvfRTUX9GF+Vy7LxDYHq+mRRnVqA2u72L
tQGUltgKqLQ567dwwF1p0g3XoCZBegm1JGe8YT/cdU3yvaIUli7oez2zJ1TJjMPkNZ+QtLhxQkXO
eYYzq3Rt5bz+TRYpmilIszI0cE16w7tzEuhldX3VR+JMYHRlMzBgj4AAAQj+n8WAp16NPLRaeHE4
wtfr5qMSDje0oD+Sk3yC2DOd+cKrk0kijRcvqQ17+d4lOidMLTCJEVBkHMxNWHSvQDPZCvsc3Hz1
C74yNc/1q01B6+rUWrnV+ZTJX2p1eyw1oEnpmQHN5+G7FfPKymJ1FmPiGYnsex/ps+lPo6fSko5V
cdnVdXcsw6GjpLL28ksox+lXaQTN89/fjTxu5lwUTqWjL3fjVCpeOK9YTZ3F06P2Ab7XxygYr9pR
O2NrLRLIlPGe4/9sm/LSt59U6yzUIREQIXpAZX5bBxGSVeXeppjYiYMbZ+ovtFlpJqxtvyzGJ+JB
Z3LMa+v19W8wX1+vJlXSkq1q1M75oUsvKtDl+HmWuk89UgePv/FliVvSCzKHAJf3hGJYtJCpXLmi
jj4nLQSjGnRN2dggEMhinja2tlh/GXIdjUTmMnduASGzqp59kZP9LfrndHzS/3ZxBs8dm4IGQqfm
fMUvNzvc18EBW8RJ6lZo0VzV1GfrZntmKGtT9NrK4uQqMup8q5Zr3Gs+o3vWqrTfol41fBGZdcbU
6ld7NSD97WqI7b6KUp2vZrgf58J676mQf//Fa+OPOJaLj8dFuljyMHNH2dG86addfO24SBcrwffT
c792hLhcpbhcjg1PY7GFPZyd2gw56i2jtG4E03TwOpi4tK6ol0pnl7suJ8nTKzpV3Zlu/sZHfG1+
PrJfbSlQRKpUgMP5SgnMATmnKruMA3e8ycBtfTk91LW14SK5SJ0IXuy7PTWhAjXpbi5BqH137Lu4
+KbC6FK+ijTanba0tjReW1p81MZknZdwGv3S6pCURmuugaTVuPvTZtZeIL8cL/JjKtt26Q0BptaN
tmpG34QGUQJCFvFndLGA6NJ/QDBX5xFeIc41RGdWzdoAeWQRa1V13gXL7EQ9droivLz3G9TPLvq+
GrZxVff7FMjV4fQg12bN4zlHmRp7gXfq2xVSOkboBV7CS9/g4KgCVDEyq3PQmrXpmBkRps8m48yH
XR2ea/Mfk5JhsmlvbcbCox9NELnr4TJ3Kcr4Xf/kxrxbT49tbfN5vFOpWLNmGtjiCCHPgHdn56Of
krEvTPHRCx2KLXrrYNeovHvadR1adxrK88fThudttXAcoFSolOIZ3NqA6t4OsE/oSh8inq5eCOdu
jDQ8PB6sSR/9WU3nguYrX/O1MWcxgw46gNLqu96ntD1HBLbIwU2lxiWqI+OZD7pqiuACoXKXWrDl
gZkLjXp5SrIAQNXXQzdd9KOFpIZ95vOtmmHKnDnNapDVevv5UjWJnEFppQ8dFBqPfjWiQZWc/XCr
s0Rxt+YQX/Coon1rBkaAbQRuMviGgnwqb4bsJlKm4CZpVGUX9qDgTq+Klee3wwX9H3vzsF8dxtU4
0U4a6Fw3hruzS3Au0Ekv4al8QC/wtotrNLPVH6dtrp1hhDBwDqjBsKhTXuyB0GyEHaQab/4hjYEG
5xai2YFW3RdoNFyoc7tGlpvJ9RyGAfqH1NCuqGnDPv1rrM3oXKhMbZXqaRTuvx16oowG3Hld9R3r
Z2bdqfYj6pGnTcyztdxz86okMoXurqEuXBOZylYWYFJ8BfHFnUGj4M5Oi+zM0lw5UhycBZJtHk01
PP7fDsQy0OOI8IX9eCxJ31T2j54m/NxudnWUflMt8XmQpYUYW/p0enirE6mTISVQREiRgq63lg0d
sQLLjqD/BTTWdQjabUfdoamqFxSR6QieW1me7kVvFfsa3uyfeuGey5uurWBy8HPEAxXedymCphlD
elbcnpT23LiSRMNGAQew6Zq4QU6++EBZlL3NtfTMy2DtqxtzURRDh7C0HDtSO/pUsiz9PqWEvPc+
jUn3zWsabxuU6eewTA81rOaUJsoz63btiCAaQh3TfEOqy5iBEQpZWwUHXkKZ/4bWg2sZe0+Bme08
a9yfnuFVWwTdNb4tQdzlOd4NTjvUXiN9mQ0+bxJwKFI+5E68pwPhTGhg7YOSueJq5KlOzcDiBm5g
UsE+YRn3ZnKlNO0BYB+tdvKD7ZWfmlFHhcL+CYjmjF+ztkeJYlGqw688t2i8XcPZUEKsHfrKRyaf
U4icWXAuKrfiz9CV8ZeJ5Qb1pIrQC+VGqf7BdcpNb4lNUz1EParqlb09PWVrxxqF9x4vSbwnV51/
mVcneoqTpJn1IHyVFstI/W5o6D7mv5FJYKr+srKYLELuHmpks5X0Sasu2xLoR/LVUsSZ0aztbuJE
jINyd80xF3aM1kVdDh1Hwt2ee0hgWx9tJRX3KBXlj2ltQoPI5Je2otn29GdcWxYUPM4RTkrEWJFv
PyNGmoFkYe3jMm0i62CgVnLaAoUQ/Izl9fDaxvznr6YqU5WUcsSs8cu2PriIQV6mtutbSUsIKT5m
rlDoca4uks7Ud31l3TcthTS1fkFbvi8kXbS2h05vqF32trxpSnMXD/JZQKnIqbJWKvEpB3CFjhc6
/55OS2eeHaBKPJRudOjK5r6W1G8FLapYg9iFhXpwBoBh9uDndFCbdCHE7bVMp+S76oT9Nxrctmbj
PEloJcOICG1Z04ufTeGXtiUIVdvjXeYY5s5Wh4sAHSmjG5+yNP+hx/ZPrkfr0FnyVgu7+6xNPoDv
QAmyHrxtN4bc7kPfHmVtFtCDhguZohpLpxL95ePX2jTvGwBJm6QbbiYb+nE4wyg1qmor6CBdUiFz
Fspr6kxAHg6jX5oMVQuDbkOnyxYZwIMpnT2lpx9kW13Cfd1RlodCgLivneRx7FtSYOXRdtCUUpG+
mER0maQt4lG9ivhYfFVOlEclDTrCFUAmBPEnmv/T4qnu47shFY8yBI3tIcZlpeO+S6MLw60vvL7s
91ZOuBFIQVNnDwhdPNH9cuuVMXLSsgu2ZVj6jUinR6UV+Qcn1dOvUZ1nCMEj7q6nOhQ+xQivxqkk
FZI/BgU9NNIKv4iE3t1K4/hNC+U6iHTk3iEDh5Pzc/Ce41ptj44oUYog0CKcIHwGRYEutDDr7zZq
MhvQbne4mHzQnA53K79GhdXPBnXfG/X1JBN0eDL0evqRtvRqRgCEMN70UHxL6/azRMpfQwav6BCF
iQ0pkO37mRjDJ8tpb3RSNKjx1dEZ/2blRPvV4GNQcEBCylic0KGD4KGeEy9uHGQCRbqtkeycSben
9+PKjn9jZnFKi140WRl44Bm18HNk5pcBHuwZGyt3HC1qPFt1Anxofy+GYlSy6d0sbnzaGC5bqdib
0YkPaVE9EHeBXzI0X0cUtLdWWl+eHt3qR3xleTG6Er2uBBGC+TxzqEm/SLQ7JYj2v2GEiiJSk3O4
1l6c1iRAS+AqWg1mUNn1eXiV6vFDIJs/T5tZ8ztBA5G7oz6UxPKy8s8FZub0lGX6Fm1SaP+CGUdr
98/sK2hE4GhZsjttcHVpvLK3uAxyEjGJrIbaJ/Dws7Lde6N3fuvT/TWkxV0AlMAbs7pp/Bw1Qiu8
t4FGNmgfnx7Iyo3z5sMtnAOekrHRtxMfztZQHkBlFb9ZBM3RHPR8F6N/+XLa4PxlFlecS73h3MhE
CP9dxzKIhGYMUujJQ2y8GIVyAA9xSbfB4bSZ1QnyZp+HEAcvocVDJEsGRQax0aBXqFxknua3+I+n
Taw4ce78SiRxZRrs3MVbjhLBvq9VtYHemv05OPYTIQ7uwOK2dox9FZrn3jVrQ3ptT3/rHNhF1KG6
qjOk7jiAkUKJ/8xiWPGtfmUdKQAkDGz/2mWv3A8JS1Yrw6jy3enB8T5aygdl+qaO96k1bDr94+nP
t7by+Eb0KtjEUHgsvh2O2lggV9Bw9ucMlaY+xRb9x7TYelyzpy2tTpRFo9cc4Kb6eF6Sr4aFIzma
owwrv3cQzLHA8bZf6KXdd9p34epnjK0P6y9j85+/MlZ7PcXhFX5wbfDarB5B6CD1eRfF5yZrbSPR
4Wr+6iegFH1eLq8MWWrHxTE73KIxNqrDxetUWxyH099ubTjElblkydDS67MYTjEYU6rNV62peBAX
IYbepJ4z3KYyU1Gj1SPz62mD68P6y+DiQJqMTm+i3Kn9sJmdSbHz8AQdca7UY22pU35Kzxn9BKz3
xdcL2hhZSmUSfppc6kxUZ18jcbGJKfuITHsXjs6Z63btop974DmTeD9w8r2drlY6OXzgpiYdAHt6
oxd5d9toQfMNysnw5OS5eMjNLPZRCipv6P5Ghe/vf1hytESz567Bd4l2q+Kt23ZW47eQVNOu2hbV
7QzdPm1lba9RcEpbJXFlingWF34QFVFiFWbjjxI5wQSqc2ODG78Nwlu9+3na1tpS4Zwi60wfH4Xy
C1uFjSiVVsnOT3IHQVVq2YDZO1VzbbRlc6buf+3wJXWJa0ENCCfJwk8TU60gbU0LSp1HPVr6oXcs
ws54OT2itd3Gw5ZcCoXedCEtRlSpFhkbzWr9RrkXybNLskGfJZzg2502tLYaXxua//zV4WFHskr1
Kez8oC6U42Sg5NpkNf69lg+wpHnZySKCsTuYwW2H8tm30+bXVslf5qnveGs+RqbdREyk9ek8FYje
IrvkavBGVO0XMAn5tRJUzWmbK6uFLAsNDshhzG/4xUlm1mbsyHCk08W8tnNEDCVAnDN+6KoN1ghT
Z5MTWEasWJBWifZ/63equQu9x9h6sdLn0+P4dbC/9aDot+PBwJFvsUjexZDRD0EUvNH96Un/c/hu
PzRim1wTpxofjLvpc+gXBzhjR2cL/fbKeRiu4mvvo/LSXhnHmGrp6+FKXA/7cJvskxvtzCn3fgHT
d8ZDRpsXMMmIxbGKuqXtEHTUfSP8OLKK0DvdIVF7oUfD4fRn+FX9sPgMtCnwrphDg561rI4weyk7
M291P/tsPelX8jq+yC+6Y3SQF84tx3h7FV+OB+/oHYfb9pjdlJ+GL6d/hfezTQ01Sg9z/wKhKHex
ooY2tCOhTrrfBSXvUBAZsNYApLTnnNk1QzhJc1SZKk/qE99uF69XhibPes33hLEdksOYoFGc/Pj7
o3ltZHH2jECH0d5kWSE3vo/0eNuA+G7NT79hRZslaWjPIdG0sNJJ4MmWaDW/guQ2pB7tOcNlP2pn
juv3B4zJe9OiSY+GS5LUC98cdUu7s4n6+2r+c1I9+FcKkdW72ji2CHGdHtL7qwFbbHcUxLmMKGV7
OzuJYbSS+rbZVpnvogZZnTA/1/6zsrHeGFk4/50UBUxjS/fzCgb67CIk9q2mZTchsILfGQ+tKuS9
rblK++14ppwYT0bpqt8k0Z+F0V1WjtifNrE2PdQZzeV3pIrwwt6aGFq0o02k+f0ROJ3RThdIAG4a
7+uEQGaU/H1PmUpbaiPmueGl4SzWnDCNHs4dJ0UfRegXa1fupG/cKd2dHtTaOmCe594slp72q3bt
1Z1qSaceZJgZvmMMh8AI/Gaszpw4a6vgtYnFKqBNHd2yhmWNnqNTZwcrfhB07p3tv1+ZH2eOrfFf
0ojM09v5sQp9ckXCyWbBQayr/qXQyj2a+xelI5+dwn4+/eVWzjcuZB7TvDFI4S4FIJo6HWOrrnUU
TY07FvpRD7WbDl3v3zCDHzEXOc3CfIuF7Xr5lE/JfMLRNRQU34hSbGriq6etrCwDh7AGuXqenLxv
F3NE5VHcS43VFhGLl8Vzca4wd3Vy6H3SyTSShljGuhKqLd0CnTx/jJMIDI34QE380SmjjzMhT3jG
Gadm9gUXFy0HtTYvanTmXGf+81frugUxYiIAz/kWWMjMtxCG6KstN272JSBs3fYfCxGe2UurY/zL
5rKdrJRl34qu04kSQYm9QgJpE6L9TXX+DuX235gxym/wDXGo5l6YtwP0cpo1KipbKfvPyguDUreL
1DGyM0NaW+SvrSxW39RSWze7jb7jfuMjb2Idgf3kXMx6PsuWk/XayvxbvJqsIs15T8am7uvZ3qlk
eBAaVEJ7Zu84VFzGgF/s/kyF4vrIyIzNDUSEIxYLBB2vUSguI5NDuSsmZWsMiA+74tPpjbU+tP+Y
WYb0mtGgh7i3NN+JGnnnmZncIwYL3tp1HwY0PpDFT/qLtBHNmZKYlVPX0dAnneMglOEsj6ex1Son
wh/3bX3YAnTfaojDWgXslLw8s0hWTJHGp/qfbmzq3Za1S+WkpUkUqtwhmdzMOkwdUaQCkYNBeTz9
NefltlgopFFVh/aouQflVyPCq4Uyqg5q7VVr+q0qDeSdIZPn1d/Pc5tvjCzWvDaknB08x3xvHg78
MiF3hfk5zQooPObxd0bELU9XyNyLtbi0XIWGzUxPKMIaSvsahIGzRVTrnFjRr0b15YczOCqYHEcn
27AwIwJRGrCsbD/48zl+BFr23N8QIr1OP2SP1e1wDA876/70yN5tMNrZWX7UlMxCQugbvN3UlTVk
Q6AjzS9t82djU/gUOqQ7ewuc2GlL7/YYlhx8Pg8r9iw39taSHJXJBWFpXaFup2wB0d+oaf65rsxD
BM9obwrxUKVldMbqu7XItTK/5cACGQgEaovxxYbbJzJ28mtRIHHQfxmL6oyF919wVhLyiN4QLSJm
upg0XCZymJ2Ssyweh8YX6ccsOTNJ77YubY08e1W0fmdVrqWYkKN3U5kSY4NPDohHtsFDqw4HsMEV
ePnk3EHx65u8WYaUz8+vTrraKdZ7p8KU2LEBMasrro3COrpaualF82lyYLHXVA0YjzLVr8AbJQBn
gip5KBNxOL1U3k8awdO5JJESSLqilld0bdL8qqVjcW07FqF13MhLipOcM2fv+8weIgS0v9oOd+Pc
jL1YG12AUACJj+I6bIyDV5uEusfDGFp7ROPBsFzJpN4WTb0t2zNPyPfzORtmu8FAIcqiL7wCdNQB
MhRmfp1BVGnrL0AMt9UQbxMIaae/5K9M0du5fGtqcUwqQQIwEXr59RC2zXUxURCoNeV4IHdq7xut
Hm4AISo3HaTKI5JiYHfC3rjqQighW1qMxgcRm/UtwmDxQ+qVPyPZuJsUmfmrSEbS2uq8ftyNEYwj
ieU4+6LE4ZBtkUYHQwEq+0mHZvYtrOPkIrWMl9yAxwRIMdxHkXvZVrBhTw/3/V5Ew4eYH2qwaHRS
Cvn2jPEgf3rQ9orrGlE5MLa7pEb4u+32v8z89/fh/4Qv5f3/+37Nv/6Hf/5eVmMdIwC2+Md/HV/K
26/5S/M/89/6z7/19u/86/arjIuf5fLfefNX+MH/Nrz72n598w/7oo3b8aF7Acrw0nRZ++vH8yvO
/+b/7x/+18uvn/JhrF7++cfXHyCPd3EDoe97+8e//+jyxz//4NqZS4b++7WFf//xPMx//vGlK4qv
xcpfefnatP/8g2PiH5o317cSp0DGeQ6L9C/zn3jOP2bnnrQfEiNzTB0zBcTB6J9/6N4/6NYxqciZ
VazZxuzABtrc/EfaP5hJup5nVR+XXWL+8b+/2pv5+Wu+/qvo8vsyLtrmn39wwSx8Ek7OOYbCzyFB
QUXjwpHUqsqSENbGy8Es8/iQQVPW0CRqBFyCsMxAn9t5GV6oUYlEruhznvCzw9sevKSGA6Di++UU
AQn9A3T0vkbYXereVe8NZnEopk7/OoJ6d+5ZmmgdSXrDftRqxF+Prb5uUL1JuvBxQD/mSarpdG8p
SDvtiqp2u61SQanZ9B4Qd9gGkdddE8MWYuNkAFEPep6m/UURJ+WehklgfKXL8XzVZwhXbanabL8Z
YZp843rIooOlxhVAGGFL92i5kfKz6WtlI2o9KnbSbLT8kKKIH25xdoGKNV0i2g/O2A7uHk6O6u2i
ktfDtkZPTLlC+xkIVeJapHPa1gvarZgyA4FzW5uy4V62A8WZ5Lbg5knVhHQI266O79nYZgIVL+7y
nTGWU3yF1Ozk3lmNlf+0ez0PrwGNusnW0OO0fJJ9ad6GutH0u1RXaJmkn3BqH3hoRIDWwM5J8SMa
tWnYDlAylb3nAlW8Betq6Feta+fW50xpdBpT+KXMbV0FqnKr5k09lhsoNWZ8AWO+TrZRGFs2pLIe
Tl6VJRMADGuqP0kL4vOhcibXvnHtDsDIBHfevh76USFRECpRtKuDtu92Tm0Y9bbWe0Btsva2upeX
6V3laWJmfNRpfpEIq3Qhlkhd3Xttnhc+lXOTdhkLN3N3aqMJtJ7T0LyrdaittC7LMNh4Q92P1zKx
nOLACyDot2AzOSPVQIzfBWjAcK+0TjNgQ6gHKDakVbRAAxAZxlFpgn2lgeBD7daoMeLFDbelAVYK
xrCBHhbk9lJGD00xufKo9hr620YTCJNWcKJV/ARF/dZlod0fOje1s4PkjUqNr+068WdrykdIuHjT
47ZEgS/bUoKZvlgW+ZRNT0bxU54iebAZbburbqNUI9AGKsxJN5ClhnEXe5kS3vaZlQb7LmpM80NS
dyhaNL1pwHaN4khsAJIo6m2WD90Pm4cx2ytr6mpr5Kmb3zv9YCg7faBV4NKgRwFcaC3H6FB1LcTc
zGwKyMSlXioTHCpnkvTZIu2+a5EBo+wsVPP6VlHsAZFK28m/aFPnvvDDdPg9bglqc2sObvhz0NPW
3NW11AGE52iVAwdOKFLYDzEEyF1XeBVoMrgG+QNtwzA2slxPvL1ax6TceeOgF9CKcHzWC1h8m0JN
ingrySqMXJ22m5LoUkS2k+Scc0AZyXgfSzvJ0CIttPoKaCX6znZfy/LCESMsNcWe5WacUnEfHFk7
d2KM1GyfBFFbkEITAcRlVZXtcZxMtTzm9Mwp2xGgrkURUhYn+4YCw2LPd7C9LdFPOtEIeqrmBpSx
al6Mndkq14oayX6j8yCtrpDmisVhiFTImRM7raS/ymgAKg4hiuM0mNnychjqzLqJ2yDoriol9cJj
LHp9OLrcXLWvjgDpr+NaGP1VVXDg3YVWZxgXSGXH+raJk8LYNYYhxI4OQ6Ammj4CPyLC6QKnGwlB
+XZYj+K6LYv2IdeSiMJHo3c/ht0E31LNatvYhXExtHsrDFUWZO1Fqm8O6LPsOA7C/FHEYGC3mh2Z
6W4UiCxxQJbZ8+A05k2XaJaEzyO86FgqJFK2HE7hLZoFDsw3Lx5nHX6wMZd5lqvq1WSzKb9kSSEv
gjYrjIPbuf24h4yTJB+p9Wn4kgGs970aVh74lT7WIfYJOpvqDdeAsheeDeFHSqiLxwJNi3LTTKJp
XzQNbVgYpiXJebd34GDVXHrerodUSoVsZNNVDBVclbu8lq22S6MUdLsWCxyYjnggYwJPWwOAhbay
y8eyLm/zkqrWC9nmYtxz7Ln1kxJ4kXPl2bMyoRzI9vyMAPFy9DhO/10xciE+9jGVeeA9h0L148hA
X1orCQrALlUVeKaTAFtXEEeyYOho3pOhBr09XzIkAHPIlFSvSul620ZRBnGMrUgLL+sRMvZtpVK0
sUfnD4XTSZ1c+qdlR4eEISZOo0ZH2WAPc0HmF8inN82m4oJuj/2oxkCrVbCTW9QxLOW66HBQt5rQ
QYEbbdioWy+ogAWWOaCiKxGYo/6M2EzvXFLjo+sP0+Q0n4OmExr8c8/aOZB/TT82IyieqSeq4E4L
y+pGsVJAe25lwUHInT5FMUjv4udpanMXwtdMqtGnoUyuWhEr1iXchGgytrgm4bCZjHnaSqumzJnI
r11BypJR9lVvvf5Bg6SpHabWgZ8KNko55l2fOPf0gTbiMqv0Jod76qU5MtFGwc8aATfu4zy1rU+2
ObQI71RBK5ujUAIu2EbIFghhRApjH3F2V+Q4C6kdlDAZXpwGIepjGrHBrjQvDoClebkN5CGEDncB
q0wTBzXvpLyqXSuEqBVOHLAHtzcaDa67VlfDxq31xP4RTW463sCFCn82etAHW0PR+3ErGzyaPbeL
Zh2LPm2yvR6G8LCQoSNIlIWZcLYShZbQbxN3DL/GhYM+HV2FdbkNNUEJdZZ1CQ8Zqwu3EtBzvO1s
p+mOqPNTwJuw9w2yjIWqbAf24tykLUyxH0INFGUXeJN7UcusLnb1QBXfZVDokLX7SC/kXrZFph5a
+MvV09ySQrFx004mNdhW8yLr0vH2YWMCGQ+hvv3oHWUy0MVxEO/Q0IdSiMT3dnUt7H6Ae9blW0cO
5g1zpr+QjCgZoqIayraeTDaTFs76rFUsKm8LnKjSjpU0BGQ0TTgckFyR7hELcQU4DlGjnWNBsz7S
2FG5tyNsB5JOjC7cpcAi3V2WIpH06JUQs7Z5nE71RSgaA65qm3ndFXL1nHjZWFvJNjCr4ZHyaApy
8Xdc9hr1UVDLRQBdkHbYwr0vzTD6Fqc9MOG6D7xhZ1XxyNFYpihSxh3OFu+dBKoX4qXt17ZJlPJR
N0BkHFSQt3KDio+RbZGN0Myd6JLC2WapKIubKKYXcS9laST7vs36u1TpygptPtfrbvSa195D17Xa
dJBdSGqVeuM2OHDYhuq4DRJVzS7gQynySkTl4FzFeYiaJCSG1t4alLL3LyOY5filRrtFoQpKTIkf
eIr5qFg2VQIZT4BdnnkldWD8RACKlTdYGwephXTfDzQFHbNKJp/bXNbAWYyK4GhbdtFxpCDom9JR
ytWwNqN601awIwt4icFOn4Ro9qUo+R14FBKWmZJeA13YyDbybbrAjWM+hv3cvDnQJaa3hapeeKHb
KceMPQyNKgVZthsNJ5b7kbKZdqsLz8r2uHfa8DCpPe0MhgwSfWO1lPIfchh1nAEt+E5gdvN9fqW2
Wgi7nE41/ZqrLig3bVzNyivZmGS+k3ZpCwlOZ0pguGWQ1QSK6PtCMSqT+niU+UGf2ZW74aLJ2804
AW16zroQzVmT/9W2AsPBQeY8rC6teFRCrlGXi0ahORDeZDVXDjQpDS2bqDO9n6aLjtRWM+kSPJip
1Mqj1QRAEyFZRBUvfi8cN3heg7ypm3icdjyjlGyvVlOe35hTJtH8dTqSMoYXl9FVVIXqo5amCMV7
gzZREdJ7gfIQlCUEbhtxl/zQB0HdAzRrp1nGQgVTNtiDtnPwwr3ZrdXbbaqrJWmXqW61BzW1iuh7
Uo+2fj12NchPHcLUhVlocXMRdH1X3k7UzSe7MQkhyUWEn9TbEpwu8FrcoujD0FTio1tKBdZlnXHX
1AlFzpCq60HdOoik0FtDDZu4cIc0n3ZKbbjidhp4ft413RTah4jPIe4iK+zGjTSNONyH+MXeYbBx
GHxhxp2KLKtThvsBd6zeq0amuY90hHDjal1fGpfsjLb+MyVcMt6lg6cBWe1wOmFP0p2/JXDnQCBU
ozjfD70bOyjEV4nYBVKZVdXlYDU7K8iq9EELUH7d0hovy3tXAdd7E9smHlEzDokFQLJruLTNtn2o
hlrJn9VYOBdNk2kfUpOTYtPqQkJ4bgbo2I2alF/Jocj+p2rlk/lip5Va3nUylt13hZxvfsj1JhGP
YZAPk68Lna7p0OoF0EetAV6u5lZN+33Y4kkmulurm1KGanebByJpboTliHQX2minbJywKJMH6eiZ
ezdII08I6jY8EmCaVsNl7baah/ZvIKdtRimdszczr5juXBpaHyQPlvjJzNRs2kaehnZlOo7NcOnk
aZjvE6f2aDyUgQPOdKA2KVfc4Z50pF7vCo+jcO9ped36dehWwS39tziuAmlObWcWSfGlT9yKx4JF
Z9xxHKNeR4Uki0d1a+MEgbeGHec+27XuNfBJQLzjpoYl/0ADhffN/L/knddy5Mi1rl9ImIA3tzDl
WPRk09xkdLPZABIu4c3T7694pNijVkgTujsnzpWk0EyzqwhkrvVbRkScE81oz49aXTTtPfetK2JB
DdfFBMUsG64lrboEMdBvFxa1kzmHim22jH1d8wWb5ZY1YU2T4LNm9dmPJSgp1LXKka9DYEIeQiLJ
bBKYDau3LgvgkB5XACw7Ui1dkJI6ZqTsALLzjousfZ/hhorDym9z2VdepjuRtEwQS3NVnX4M+PjT
fUotsZcQKUBBaTMU1DAHvTBr3tLClT/kNLbL3epPtXvPhyd9sJ3H0rxlLrGvJre1tiQPvM3jfVH5
kEgWQBpuW0qYY7PMyyyu3IwVnsrybgm7vKa0teAGzQ5TP9jzXg+ax4Zvh+YnY5lqKoPHKcppXs1o
R1u0NXasrq3Ypla6r/e2kTGIuLn2oM1V/tSko0b3apsOEVx4vtJvu7Hk/fcA3r/B5v4Jzft3IN//
jQCe7l2yRP89gPeYf2Tjbwje//l3/oHg+X8wjBD3h2gZOuOfEDxoB9v3UGzwf3qgrn8H8Cz7Dwuy
wMQLje6BcPL/xe/cPyBtLw5bpIo+eKz7X+F3X+HXf8axjUs8moX8F10P0t/f3T4m3g5LyEmdytao
1mtzJX7qZ3YZG+ewmLRB3c5TkdFUItpyfmgRwjKbtHVnJBR0oZbASaeqHbXNmXHsvJFTTG1LabOd
KkPe1oakkRqIUl9RFk8M/5Npb0VIHJNbHqXd6ktojUtZReXY0HjOZK/r5J/4g96y+M/ZRO/YMCIn
MEXq5FzKi97g6VKOf+ekAxsmiIsVta47Ezao+8AcBReuM4SOzPOc1rQR1yEJBYMZuhRxs/jUDV/7
CdlquxwkMHaTNGaa+WFQwY6E7LecG2nG259UDnpeVQjpvy41zZ07L/cGcS6BGfpovWxIl/oV875u
a3/70Mu1pApX8/3u2EyLsHbm16LlIGMqQsccCLmXfLH6OeuNqQTp8ljPmq+FjR5ntwnzAXXvYbDk
2Owo2qFMWBqjA+buFJU8lxi295ttDWsWMi2P7d76WhrLrwXSzfuMAltMj1k8Ktt9rr7WTVolAPHs
ehVbAkeNJKMWpSZ2AQegfSxA74pYfK2wC3zDh5EFYG1DtykAnmx1up9UmfnGyea4c++EhT4Pxt7G
kMp2z7LMtYKMxN485iivsNj7tcJjr7BJvnbA/GaTK4xvbkm6xqZsgM9cqQTL6FZ9t9cSqDbYRFpd
Kz5/wZ+cieI5mPK23K1rSX1ay0SpiEYL6scK3ix/IVYpa67TSZjOue6CMohrFJCvXVeuVuiR6C/i
YbJ8HjmraAVeUPpCos4t5y5evSWv+MjaqJ0UcGKNZ1IIWrstd7lhiaKIZzQdWCmqUuwr1WzuyBFM
Hsnerr0yi7Ae+O31JOf8WS6deSMW9BNfJPwLMU2qPc3+YItIDGlg31b+tNQRiyL0fFVutZXM3qTo
4hmoR878yW8Tt5sdP4aftL9nflPp8UCBIbXbuZ9Oh4INod0Ld2HOJb2p5ZXzqOXNlxVRJA9k2x1r
ZMvb0c9ZMY+Z1LVvvtl7+sUkvGUxLcPbd8dvLO0gnNTBNTuzPJpt2YxXjdt5F+DUXhz6iC7Ghr7q
t3HHKO2+ZZWZOfhj52bjr1xrsJDORtrekq+jvqthN7lOs8yJhXHpdPbkatOQkwLURt5Y4KA1usp/
zAxKMyIxGvm7qWqrucpFav9Iqdm9tkdcKaxTgf2pvG6o7ylAnte4zVPvcyn0WoszuumzKFduXsXI
wkwv2oJsxJmq8Iwl7TiY92jg6jW0wXDuZmPt+wgoRhoJl51OsrvTD2mc+UVPJR5NSE8S17M6GJIL
OOrw4Bi7wR8wGS4U2cJDmB3YtjRZT6IZi9GlUjo33pnAnbus7vOBC7oL8sgqFgAWJL3e94JJpY+G
WhY+xYKZW8UgDEC8JTXa6ylHpFcnqd8hxh+CZQui1LY1Ko3NOqd1xZiDVwfr80dpaeKRPlNfJcqv
RxOHcG2u585U2TPPU73QfJV3Tti01kRZgfCnF110/vMoxuAT67R+24yKeIwloLkbFIzBLOyZ99aj
4qr5VMuoHjql22/Cpc4xsdIxGOLJ3xZFOhEAVrhphMdF1cXQFYMhS6TQmljece823j6lkr6NB3/a
usQyGjlzhLWyC402zdcTmG1d7Px1ptl2mKvuYZHMZORK2Avfw3hpac1RPTdoR/qC0QYZmDQ0hCSg
TsWOQesycwGsVYfNXG2b3+oyt8fendSPovImnSAXhRbEq3sM0MRGCTMqRJGCgg8NR0CoZd5qJfY0
1iikVL/I0DNWzbx2S967AxWudfbgFtlchuZkWUXUzkJ+zn6XljI0ZlbjSI6lOyWLX+tOrOeabEF2
U894ZN7loe0rUjnmUWMG3RR45IcbaF16yHkSWKEbH+/FZJRDalC+3ecini17XMKFWFPIlWl03gfR
bSsg8hjMoaVPSGmM3PTVoQIneeI59+XRUPbybvvr9jNwhGfeFcQ+EeDMqFBHjmZp/esGOseFMMq1
PjQbG/NJd8fUjz1weW+3zfNcHLuWLfFgmaVjYOpWrOtVa9be0Rxlv8bESFABvGQNvFezaFSyi3I1
4IR8JFcn4HmL5np9Mtxr2fQLIU8E/rw0GwPpaXICDev9nI79PhA0eOw8by2068auxXabUgzSREGw
SuvgOYv6XsxScQTn7mi96ZwW/S1dnGWxG0Uhjb05FCSqKU2O4I955QX3Gxnq2q40c10k3jR3arcW
Xq8Sop9lEZX4S9rIVJ417qtyRANcm3x96Ntt+QjSNYmw8zS7fDYWYfy0OL7eaIX2PgfT0bWX3vXy
H12ZmiK0ZlF9XoBBuWvUaHY/1NxAKg2yQbCV9UVZAfNcWB4oiS7fq212Pxc51W3scOfxULjAsc+5
LIflVNnmIo/5LCYQIg/Qk3Q9f8OZ4hPJRdkt5CS1kht6GAcGoHugzFlkMc+Sax3dlfjERCekJcfI
NZGxAxyxkqU1GWI42HrHwwmzZtq//LTplgP3IbwovfdVG2oEbwccH4NqdigLWHJN3pQpWgtlGW+l
cgs9hv+jNM/gsZF7KOHAe1wMrRhPmVFal+4ywfGV+N3gPPcgRWOyGE5vhB0QrUOhuWyM2BWmzatL
aw8Qh9NFlt5YeYQ8W6tvO2cJmnhrMr0+zc7EW03kSftUTtSxx73KWoDDtE3v5kXQic4kYZTRCrw1
xCItyyleV9EV93Ww8cn6VMF9eUMKaFWC8X0GXmNUkWkvq4YfsjU62ICJRBXUekF349Vb7pLjRgd6
aGqzy5lUr336MLVjBnraBWo9ZY2a3za0BnM8p6Z8drVF3nnUd+u3gzLFD3fbVHBumMRB8DVh0I6o
ZYVPouUkXNTlozKjinCHJdGq2vHicRD19h4ojLuwf5mh72srG3/MaoNrlqNoEes0/VOhOcPJmYlN
p3Y7ndJ7/MNKXnEJDKy0BtWMV9IAhLzxR2/LbuVKYxCSH6U4USc7827q1dNzkPh6fF5GZ1l3S243
fUTTN91ZpBBpTmJMFbXzRVWsARFbAi1o0FB6FTUFb9festEv7RwuRicpNNORcSODtriGDvP4u+c8
2j6Z2N2gg38ZTSaSldNBnk0o6vzA6QSZxOktxdFKO6O7BVAMhsjpkFSGW+r4P4h5nJtQFo5ZRfYs
rC4hX7jfrhdr9JARM4MsuwY6aTryDK0fmVFrj2nTajKuTD8LHi6UMdGn3KiZwSs2kyCST2lxU7gi
exMir7TEGvoZ84/fph4tF43WnjPDSdvzNHluC6zAf+yU9HP9aZBqG8PRraWeuN5kbWHPpWbvUfy0
FFzXvpbGi2osZvzK52Bj1UBE4M6zbewmoWoC89SGjLzWC61Lgi5VInbH3H9DeyGAlNvc0vfGUmnN
kek2x68D6aBu9UlJEbV974tfcDXOdFZ4rtfHPtXYc+bByu02GilqLm9Kt5f9zm5h+PHB9k66G7Ee
rjjL9YUwFyjN4s7OpraKpnnUx8jwWB3CFeZUfx15I0QyqC2zuYRMDbCqJDtlv/n5+AZ4JNZvi5vV
+cc89ab1uWn2SKH8TIDDdY9KxA+rwhvdpK7r/LMvtak7kN1VQEs12kIzsuUhDwhd/LPYrLZU9rHU
+aeSweHuSipLeRDuoNC8oNzhftQ3maV2ubwUhRUWCOVJqzZvIqlGH17anFwbJn577K+M1QXr6Tah
Q605euudR425Lib7Si8iWAXzJy3KWZuYXgOv54JZfZNdaV+rlgHzXb98gjvRr57DG0p21AHp5BQ8
OKpR1kNfezTbhAp0TH74OayxplLmlNLvrqW13mXNkFrXruaY4+FCFZpxVQOvI3fXzakCsZ1zI25S
P8gifUDxkSCv7rpYdJ3DbGBzTkx6TBizpu4KihWaz7WqLeMeIY6phRnVZtqeQ2ir454t+FnXXO4s
r1oWdU9vis0G67tyPXGuDesrwgGnPRSpLz75ytN0t26ZLk+UxmzQTsJI1R0EXFF9+JNcu5DW3lQ7
bcg9PM5H6pviNiC85AFEth3vPX/OPM75rFwiupFncW9slVYfABpH64Zu8Cp717yxX77rA6R3E9qy
yu0TmPWiEAysDVw5I3Vf7YvF7boISzoWN2m0mnUndPaXa13OSkEAzhQCTG4fxGtQ216iORkJPtOW
527k5ZCtZ03hPmar79tmp9mmEDu9NlPwasLMkWkZ8CLmcgnclBeH+Nn+4k4YuOBRgmGki2UUa8PN
fGFaaAWEdbG+GBg3NT1ENcqBt6Vs23xmB+6ZOCp/8SPri8cpOwK5dxr7gH50kCuuUfHF+5TSX7y4
ozlqjvPJRPkwVr213WxDHnR7f5QyT6YvLsnny/b3g935TTKMQ+eH6Rf31AyNfRGFO0Z3aL/4KVQb
cFWUssJbuRcKy8W/d90MPfwog9J4drhrtLDqVc4erqdCHjW9HcA/RWCmcSBm5SatOQszESQArWEn
qmp81NAVpaemysSHQIeTBF/0W/tFxTkNd1xsQZ2YtODVvFI0qkLapUPntElZeCy//hexN9U5SZVQ
rBB+VbWREo6JRRMoTnyII/4esITgFzCGGFmGLTSHNlve187o9aslRRYdOq1l04XeNSUXeVkOZaJN
7DGv3IzTigDnwlemtUx//X8PCKIFcUn9AZL7D5hg9r1Os+/5n2V9//vv/R0XNM0/4HpQ4V58iAa1
hP9Q9pEY8odPJCEAH5YhrKrgj/8ABo0//EuoKG3seNZILUSJ+Xdln6X/4VJvRkkuWsxLPIL/3yCD
iPh+U/ZhXaXEE4ss6mgQx8tP+rMtBdHINDjsuDcg3lDZdmT0n1k66SFcO5Mp4hVHRbBEzx5RPQ1r
JeOkdr1mJvHT2g+3WZsTwI1gMx0WxC1Ek7UNTzUgo9H7+MXW4IQ+NCKe7iwLw2ZUz981Aypi7Ypd
uvQ3bRrETrfFlMPf1el6BYhxpcG7w7SyWwXjujwxKPnX3uhZ171sgu+k1Xrn2Sg4Dh3hh23HHOpN
ZDj7or9zWaEiwzJuCwJYeVmv0sqa4W61fM/Q+WlnItipiis87IfOC2ctu8nGtou3wM5vpHLMOG9I
cckNQB7OCnLUtpOTmdeIMOaIqa5ZUH1YpzzIbRbsrjiOk/jhFfPZY8ym+q1HIY/e57Wx6veCW32j
nbl4xCWw6yex80bnOdgy89A2/ll1HAW9fecF/a2rbVdu0MJziLt0JKhrTLcQ0o3PaL4LN/uc+P6Z
pOc+cTXM41UTkTh+KFp1T7pIFeqD3JWptc8A8U6pbo9xhvwkDdEjt95emxyZZNJsv09uM4D1NjMW
JyerjhkYdAj3rSIdC4C9H/gne/JHSYSKB127Eu6mPxTl9kgwsP4YlM5B5t0+ddtEZb7mRTgSguOG
go7Bz07vdb/5Zmf8OmrrSdVqPxT9S0Xx8VvZiyVhlX1z9Ky4LldxsS24+7Lnt+4O7S8tyOOJyy0s
lzJ4WpscMAp1Z2ZNW1gEhf1ij/6PecxeTV3efnG/mB5R6qFRe/DV+q3Ugju3zN60zknDsSMnpGDE
vchFfE3yHa7HqRbndg6qqBvz/VAWB6WVzluhquFl6b0y6edgJ4f65EKdEKZLBZz92jVTHNDQEPR5
xLYQ5r46MbQlsy5faBS3M7nrvD4xs6qLgs45s11x77OEW+Vh1utkagiMztZXNWfkm+qAD8FjYJ0t
NawHAhjbk9IJs4TkClqWKMOKavdD2myE5begHZ9LkEL2nz0aqf0KB2faYzQJ6NIuW8PMyHd5kcbO
KvYz76tr/GDt3KnlQx++iRZ1GX8ms1bYyeaxKM+NETDlIJifp6Ol9yfIjKg3eZxGcuy8tw4YoHMX
3iaE/OtjcFHk9dkTeshYpZ24R+dzGCv7gelejys5JZW7jmTVpVfarB7HyWUm0z+G7KEm/y1kSlnD
PLuiCFKGuS7ZOF+IDN1vwQ9Us9G8wqprj3O63OKCuhUp6AWoSDoVT3a+hAU3MCnOcLREF+Z57LJ9
d2NicxKt8z1SZMBi/xYTR2itH8GEmDDQDvDtj+4GyNgb3mky1Gmte+pKVIjC6pve/koBSjaj+jZb
22nmWNigDAb9gB/9Ushxyroc6Uz/aLciMc0porgw7vvsZNllVNrnst6ekTMcaC45dJcqjYHg9lR2
Pwc2kURm9rU/DG/gtOEQ/DLcPLZnlMzFQq5Rl2lZrFxjPMDMILwbTtWQm6dsAAsQ3vQmZPUIDvzY
NUEV6225H5flJPzgkDnPW+398NqTJWmZUcYN/sJ9V7lJmabJZgx7TVo7vUihPYPRhvPd2D58sgfl
uncnRGpw5G1ODy8ITthk66EZgiqsp/vNM/Z9zWMXQIQb4qRXRqykup9qPfZrtBmGji6L6EpXf14J
s4L8v2EGpNFnfJrn8Qm89sp0sxsRWIlW97tuAMVfRGKt424zsrNrVahUnbAldjhmwH7SpbrptgkE
d4w6aTxplXsg5VAjxxbhydXoZffKHr5VXn0vWfuHYrmrGX8P6TCc4VBfunx57Wb9GQzBo/3p2mtW
cdMuj3m/vZldfdct5XO5fK+L4alLsRq2/pktjIsgr0sIplfNV6Fn/hjab5ZbkzdwNSxrWLe3BF+2
6PVUddbabwMPi1292cPOK44S/FHCVviAHuarm9fcLiMTnpc4wyEbzzWea6WO7XjKF/G8mbcrgXNR
il5vDuClljfXaN/8vokpChLTbam3ydx8d6TYW60Wa7wq8zt199DOb4pzWGcZW7b2YLnAdrZGsKNx
EafGW31TtVuYFv5R2d9b5yeoQ9yD9ehOyWy+RBQEV+COqIqiucyuess7QjHsdE0kTZHtrOFnNp0H
279zl3uvPyu/jBr1ng50JWU/C5ClVvmHTBujajSzyKWQvLX7H8g0bglVHcK8zQ6dZZCcXCWlsMlm
oXl0SxPFf+9Nspu3advDzt0Xg3/WyyJPFm95ZlU56Gt3l0N8onuxD+iK9B1c+RPAylVWQZUtBLZG
M6uBubjNOcU+H6rB2aXB+kuiOAh9a37olbkDw77XPamdrXx7srvhGk2RtldyuAFSEztzTH/iwkIz
Pzc0Pqd9kjY+3y8a78Jv71GyH6t++WQ6g8xrG+yNujWzOjXHrNDvOoM/YkIYviP6iVNLQcgDYfcX
tgwZObhqqNMQBNdzUMGaR2uWtnvD1QBVFiodKncvFADe1q71sV2KK2cZvgN8sMA42o7rNBo0+8SY
96IVVhduBnrtwtyTOHbHoJZMAgaqLFg53L3HcZpoene1+MWnBR5zZU7i4OZrEYlpdndbemeLFPG4
2u5dzp0ECOXJXOWTV87vIi/xJdmqQ/bHPIQSdPGtTzluNyNqFS7S7KNs+bm2Hy/FtpdOc+wuyrzM
s98oODkMaGwsIVD8zPe1L0lwn2LFQ7TZzjWJzgcnyC5v4scyGUT62kd3Mcm91NbEy7gEjTGZVH1I
bTkC6NO4bPX9TUda0WrZ37bZoKZTLifH4spRw16akGp4iqK5t26RIB+qTJ2dqnyaqnbnZtvCymzE
VWWsR4ip6rbdxux5rqmTyDV+e9DH2RGvDdFL1lDATCGwGITMEmhZN5FV6+xMKe9s2bx7nW2FypiT
qZLPqwFnGNg1YqcgZhvaWXl78uvUjtJi+zDUfK61lZS2NH9f3ZWiJtdgjXJuq3osngbuJsgWBFfY
C8LAL3Zod298CgAIq2geHZiQ0F7aO3Jm7geV8TAaeFzsvmjDNYCkqtdk6uXLBgUdmvOMtlanAQR5
N4BK9YPhew9z/rCVZtxnxTe3Ca62aZ159Pwnz8keSr16k3WA8rpDgLs4t9bS7GBr9sKC6vVmFxpe
j9oRmfiAOGdwijuwzsRfs9Pkqs/K8O/6WTuo3r8nwgOgzjRfdEse8mLZmzYA8VQGwAVVG7ezmzgr
zPayAdE7XQjuca3bVPoFnonsKCjuvIzcILm9urp6tEpxSzLvXq8K+AvrjLhwZgyczgitrlbpuYk9
1iecHa9pWg/RkqXvSKJ2XVFwLtWP24rnZHavtbm4GccO8XSOAGdVO0Ob48qSsa1Nb62dfqM46oz3
4gj98c0kyB0xwbjr0LEnUHk7xuc5bILyXm/wzlha9ZYtbZXgSPkG+pb0tRE5ulx2A/nM8DjVIZ86
jytP/kAeHE0BGtBglteNo5Vhq8Oad9MHN2ZwFAs6atuCqNBwWcRe67nnEg1RxO+7Rhg53QUddwyV
tLGw7YgGpV2bpvzOm+Vn64gqNld372vuK3VtuzW3bidX3Jll/WDKZqKdFFRdy4webVHlHlFTfFal
9j5qw70gOYJyGATgknlVoqpcQbJjbtU1HMZx5YZwH7p22puzcagNf6bpnOHWIU9VY/IOLyENEYTs
iijd3rl4vtBhjwkNAGWYeRo4Vddtr3ozrXsmbTS1wWnjqdUn/XlxCjMSq/OWFu1x9dp7jOL3/hw8
68z/IfPVCXGEnqh1bbnxQdT1OYfIcavvs2zK6G9d6fIANIW6aX0/0gJRJnPG38Fq7ORvlVvQ9mnl
6mbmpc/QJEbkAV25bVNEf0sH1x74nV78MMO1Q104viP33JMu/ReW46/YiD+rYbCgExtgmDRa6NBt
lyX/zzuvhHWD8+3bG7dOdwK3ywtT3nxYrfHamNqj2znxOnXHRa5nn9TVehwmwMRyOfltGaQhHL/2
4nRrn9DIenbrrWJ0BneHGWXmRL1dN3z11CBbyLbLu9ZfmzgwK/fOk8I5tYr4kNBz54LXqveceJwF
v4aBa3neZ2Pf7xt3ftxyY592PSvklKgGXD9Abrx6cY0axjWKHnHbENO3dqzGglWjSbDkuWHHAuCM
3qlFhg/MyDXmmbuxmM7psvwaNvPdy3Uy5bTmDVXoO8MM1dP29uQSY90B4ccKjUcoqmE3IATcPHlW
UwXb5cFTVCJinJwjeQFWR+1nXVZ4aPIHrdOv+3yKNbpqd/3axrXLyF8JmHdyQ4/sDn600gUcpZZd
RNTfgSYAr/qD2qcE6IkZBQLo2aEzl51L2U44pO38UKj0+5+Qmb97Gv/sYfwXu/LXL93Hy07ClWcC
xfzzLx2gkLBZes1vLD+/nwdFI3Hb8FZvnGzgyxj0qh7Xq7ewhDspE5lWzX9hJ/6XDkn+DsS4kidN
FscF8PkNbCGSu2/x9bY39QaDqy7SisEsT8ofbsYms59cfyUermowBZk+ilAY4Eiryw7FuhUUsVUB
5f/nr+ViYP7tVfAtaCIX4bVnmN5v3wri2B7m2eSN9LdHTupzPkx/8brx5/zrDwlw+fPWEfx1wcD+
+avXB4TEpPx2N+nmZEnhZddz4cSYZ0aYQ4KlGhNM1qxMBgF9G68Gs/+lpaVxZ66bc13l1tuyzdrN
Og8f5H3j3JBN/n02G/Na611sP8vauC+FbqpYqGnYGdnq32DwcyKEACvevzKHp+m3LSqCxTzwBDqf
aWolPVhJxBpoJIgq62tOvzZUhTwHrrafHMVWnxZPojPBmZAdTCFVb3UiNqJ26jq7rbf5rrO8D4qG
PuqGxnOkf4RpDpWVjHlj7u12aW5NT9nR6Bkb93/NrVhikZuIIKXTcsletXZz3jblO2Po52hXG8bL
0Pa2hnAi1V2bVf29wrwFYkCKUGCb8grXmMM9xiLm+OvTONTFTceL/wFONOwgcuVDkA/lVUnu2Z2r
xoJOF+FBuFjzmQttTqhWQalQ+vx5+GLzyOgccG9jxhlcwmY6PZphuAusISAdDyIzWk4w7uTc6W9W
Y3rJLGkdZb01Jy1rX3oD61auTCDrmQ+LgeppC4IEMvTD3tLlZcI8urPIXCwCQ78256Df6z5EY6nA
0Ont8h5mmcGNDyOblpnvg7Xm/cM079Rbu3dAb341xqXAGTL+uph6PW4Kxi3XWdLb2SkPVe0pCFH8
wYis7hQTbFKu9iuyqXTXBIWM6sAOPb5Y0qaPQV1ebboVazMiELHY8eRUO3xq+8nqzwj8X9YNTfpa
d/uC4WXC7fiQec15gLuUnX15KOtn0kGPwqj3aIFdZECaOBjWeD87mEuXrTjyxoc2goZFoC/HfICD
R2SkxQ61wIQ2Dpb+TaU9ZktvtqukGRHzdy7BTZxCvjVZv+Zedi8XRf1f1N9cTpU/v+MElFyoQb46
Mkqo3fktL8Ggus8aU0PdBPZshgoHS9Q41vJEnuFPnsFTPjMC2Znjfv7ns+X3qKjLzyXHBvGqr+NS
13/LksPEKcvK8IobWehUE+TxmA50Q+RR7v+U5Y///MMud/bvH9InHsV2iUnRPfu3D+kHuYGLwS9u
EH2cA40pwpFcQagk/uIQ/z194utT/ekH/XaYeS7GdiTdxY1jaztzxvH4OjLX2/7Df/2ByCrhqtI5
Ny3997btVOIBNoNM3Rhta+zqfJ965XhwVvevend/G4fgGMjphLMjDQqjUgDk8s/H8zCUckC5090s
7WLmoSM6cSutfD9dhn6z7J+x0sNXuWmg/Vr7DkbemfK7ukR/SSbAQy5AgEo5J7D3+w55SR3C0N3r
rXmT9aZiGTKuUO5f+3bxquwWRHv1Qple/L3ivnQuoreBiXR5F5i33MmPvKB8Qb0bG4hZxnLZy46a
RjPfGbizYodFAQrL5sgU742nUC35b1yRB4fB3PbmWz7JlarBdCgzdcotbjsSSYrsboJfpGnKyUNe
RELmrAcOWdo5mt28lonNNUAx8QuNDliLe+wWWLGGLvaGon7GAoOCTdtZmROEpaejaJqGYp9P/k2D
vjibkK/hRGRIM49j7x9S4F8RzDSQcMqGLCqo8NsVJWJzmM2O+85tRmQ6rXwE2yn2Pn7sF7f2pouA
2LzTu2Y+u5vTw71jrZd/dR3/85vy9eu2dKImmIF8gzHkt193U5SYE1jnbypPH2IJkhEFZt2hjDDJ
IumqO8gP1rg15wZYZpBQzGnhbJo/56H9EWSoqMZtM+GUEan+50f+t+TYr7+azRzikW9pEUt24cr+
PJhXGpSIXejtDdIQ6jktHaJ4UwPYeiXCbeygMLvG2At90OG6G2INlulWEFB0Ba71fWjLCf0K9pyU
TsqDJVLhkgWAj6VAWfJo2OIT3Xt9LaVfnSoiNz5H3c7PVUG+ytcH+XvQCJfhmjb1b5Emv/3Pfxde
8v+qQeJ/KDuz5baRLus+EToSyMR0S4KjSGqWLN0gLNvCPCbmp+/Fr7v/v+xyuKLuKqKiCiKGzJPn
7L02vlXrj4STLWKin/0R//uf/N8cVPyXyyCUaaYFHBkN+P+bg5o2c1BSqn2J8JCxA3CR/52DWt7V
IAGyUQBWpk92Pan9H+FE/pdt8z9jcbTEFW38r+agP38TxERQ+XIFi/Bxz2Wr/KUwL2YcY2XsTKep
ECvojavC/7Dmlz+/3r/W2v+5iMcYzbcd7uav1X/TeiO+3nk6hZ6drdCe7PJB/Mts+F+v8QuopREE
b+fzxA9psDWWd2mp1mP/+Ocf8tu7RbFDOU9U4t9YZHSM6x6X5MQANPlKr+cFR79A2+f+w4/521bL
U7GFtDg18IjZnH5eDlKWd8y943RyyzcTr4IZOxsT9EUsdPDvf5ENGZvMATi0LES/XEmOhU4TroSa
K1DEXvTNrdv9Sxrj9dnYTE5IE2Idx9nz80WM0EpjG1vhqTeZfxlDcVtM8p525f+sPqwcv8f1/O7x
2GRFO1Ja8Op/rbt8UbXaCblOnTsTgyg6ndGIQ0L5trH783373RPiEhJVCcYn5V3/lL+wCq/ataHg
yHjyhgcPwkNX3eTlh47e/nyZ65b0U3HHnXMR1JuuokgBEPvzZaQ5RF7KvO8Udtaz7dFY8fvs0TH6
PXahFNd9+vrnC/7uFrqOQmChaBShwvj5gk2KGyRmOHcaBzrcxvxIG+PQ+fbhz5f53e3DTGHhzXKA
0v+6IjiqzuNWxtPJi2v8za6ykb4zJ4y9r8g2/2H5+d1v4qxvK+VRI+MI+/k38SXVIOCT6YT3SMIM
jp2tCWko6DgfbP78u3630rGku3zyLKi+9+vtKw3iuQouhVbsS1S4t2Iq/uGL/d0r8ddLXP+Ev7x5
HL7wN3bpdIqlxaECW6nL4fyGEEyKAvEPhclvbp3FARviMgRL0/kVUjjKHueR1Q6nxf/apwyK1Evi
/APM9zc/iMYfT8YiSf7vkOoYDXPhiH44FQlnZNTaN31Rr5bYv4d7dZp87+ufn9Fv3r2frmf9fANh
48QYVgSDD+SCx7mSBMKhpj+PhhHeLpi0/mEx/807wV5OF8gXtIAo8H6+3iQyBiKxnE5CNxt7zOUK
6fS/TdRkicWjIE2qR5iV/L6fL5KDKOEsmo+AeqZV3hwL46CMjz/fuL8dp3+5xvXG/uXNc5s6wbLA
NRIoQvu+5by/meK1Bewx/Pcv+VU5JsDDERBJWtbPl4qXcEltfxxOrn+r4jXyWgSfRr0283//wXIh
DKJXYqULuPLnC7XCntoFiMsJAtopsb29Pf5TKNdvviFJRQ8PwPwdLhIQsRASjsYJItDRjZxjPwx3
YdH+w6f6m9eabU94KOtwZdL3+PmX4FQZWZOG7pQP5n84vbWLZA3sTG/v/vwe/OaDpWglT+faPv17
JAywndyY/WI4Ne5j1X8MvnEhlZAO0LL3u6c/X+t3v+qv1/qlrMt7X/VmuHQnKTCQZDUwNnOViid/
uP/zhX73lP7/hf7Ws7Hd0EmwCnUn/R8ySBgsy7JqKFf+fJnfLQa0hKiBcfNhfvzlxZ6Yt3D+7cZT
O8ccRKfZe4wc+U/I7etd+blsgI2II1tc82/Z265/xV++VMI8x5bQ0vrk6fCERezVaMxzLOhdVOPK
qexLl6hhlYfRw7/9dT9f95dVyDaiUOB+Y8S1ZOMDCndzl/vin4Ky/v5OUJ1wWEG2yZaufuWvjq5l
h7Ua61Ml513oNV9MOdGaFMh1dP8Ppev1NPabm0l7TZgKczvtKOvnmxl6qhSTX/OjOvva0RhzuqyW
U61ndUUEovM/1jKzsXQaRtDbc/I+mWI5LaNnn5tuyM4jN3vtRLZ8Abdef7eySdz6nOm3ExSboICv
so9Ni9lMnpunJocUFxlO9LWm8bxxPRQqU2eNTA3S5dZ3UuJWltl6rYrCO5ZpWG9K3tuLmEtcSn7u
JceyVcMnFrf22JUA81bNIKN1lxkKy6IAK5FgVxRRKQ4yR7Wwqgwzov0rpo3A3nSo/ZJ/n9X1eByL
8tA6lYA/xaZi+eatWCQpvwmRj/jfkeHMDogVhCJoI0dwFHH+ZDcofypLGxaGjXBZ4W3XG+wQbbqa
hqLE5hX6rxKb365WIfZFbKRXMEhHIHqLTR5LinnEd6IDYDfje8q8EjE60TkgEMWuiFT8gnmBaa+R
66BQrTx2rKwXhoTtAQV/i9tknvR779ZNRKstZJRuDdayAuFXfk/CxA2wnNIAq9A14v2O16gyoB8u
ZoqefYk38JjcTeNYqGFwZqzA8CPpcfU5JKV+lVX4JXnS5g5zVhSEBSOZKbyqIxeaeZj9mUAvbgh+
EMfEladH3pCmT6fdx7IY7pPavFVDOAet1RItkjaHQg3PDeixFQ01IygG9MNw0bu16PW2Qbj7Elfo
JdRk7LtGy12+CGc/FljjRDdZ2zzXMigrvD5W1eTX6cNwbygYBG1t1at5EN9mvB1BKtMHdzCqwGM0
CTXN/FFb/UkO2fcy5XWukrZ/ZaDtbQfLUIEo3adlIhqJ3oTaGjgd9+bkRyQlJ0T6NYa+us1sdH9W
chsjLrUXCaBnTMXZ6SLncbAH9Zj0WbrXNtOdaEDcI80R+LRZHCJH3Vki+YKlDI1X5NfrdmDo2PmJ
t4G27b0b+YjIitkWrS1fX3TK2UB2hCaDUpkDpw7lmg7CRznZ+8Tu1dHsp3BXsQIQ9ux662KsD2CZ
edkxxgdygVGo/Edew8+sIWJHSePo1PFNp5qvJkCTvQ+EYcecw1mVng+TOHLLoKmWdg33GESKbb3B
T4Bznw1eEC75MZM0/hj1fWvL6AW8ynEQ3aEfXT/omT6sil4fEk3ydIwAFVTfeFCFuIAMeymho+1l
5X6lh3tGaxkFSdGKdaKnT89u85Uz9t+w5yLm0PU5auRxaf35hXkwybFtdrXLso0zHO134ChOeI7u
h9zma6D4qtzeWJezekhE322wN8aIWiif29LhPG+U37QPVsaP/HEbNbO76RsOPspIX1Kn71dFaX2T
YWJe4jS8UOhLvs+8WYO3S1bpUm96TtuHBW8NGNXBW7koLbay8TnrDp61Gtx43QCjXE9Wzi1QRlAj
ANjYvJahh6wiNnsEE0UxnIHYFMfFqrtNyLEJ0bY3WdAi0MXG8C3XTueleCDDwPSrO6Wg55WiXddp
PgfcH5Xy0fV640aTuUqm6Ym4cgQ616VNZlW6ybz+3MWOvzIMUREyUd2OgElRv0kTI2w9Ij7G7ycb
E3SNX5511HzWRXuHCvyLMvQTTWe9TZvybigHmASk9gALurK9QKhtMdDc9loccJxGgXT7r13q17u+
QaAPeRHcR6EClPXveQkkl2P5dD84frtNdNF9zbyoPTN+joJ5wthndi1RTF1S8qW2H3HSPSajD1jL
019VPb9lSr4Z8XLbAk054L5Cwl4J+0VHSb/uer+9rwpNsg7+vqUpv3eGsB491A+NhzTKjhhEVF3T
rJpyeUTg8xbH7q4mppz3/RTJJdwkkYTvRk2NdLxim+oTuJdDHa8meyqxULoP6ajk2pFTebBF/j4L
3lgzRcQy4f5ZFq/EJudku9nJDiiED0RffAWn222itKD9P7/n6BrXUzmiWMURu4CyYwLZNxuZlRWr
pPttrkX82A4hyk/DxeNrqA/4H8/jGIkzVHHWU9rRQTwhRmuxhF+VjJtM4bHr2jBdFx6Woy6rPieO
G7OZnBy7z5HfEotujfpoVeEWObkL0zLfVa4HYteeNqAGvvSJvV0ysUboAF2zSR8chFLrBOHf3I4Z
9xDuEHGCjzoujGCozSmIdHO0yvArXxY/00HQ7uqBUw7fhIDSdCoihERR6RMLW35guDijZs3XWOr4
9AhI5pMVes9Ov2w7hrVr9JWEgpSfYk7vpzQ+2oMJeSMlp8Mykqcr0wlCISRPy1lCOiHAfaP8R7p0
LDwu2R5gPqD33iVd5mB+Si/SGM7aR9LtiYJlWbmEZ8oXq2m+oRfcc8y562PjzCn2nETm44iw3Y/j
G1c7KAPG16QllCR2zJNltMkaxWi+8f1pI/FQrpUVZ5tlKED8avehXGobb8u4y60Yfcryhg/i7Hv9
J+bpJ2C3H5LJSeX3X8Zef4EuiXinXk64tvBfluln07ifZV9Mj1E4NivPTPUeF+qrURUfMW3obVSF
7n0cjQQ6C1bAxZC3k2F8zF7ZctQLCYNf5HvXx83WjcBLXkdpiFgrCKsLOLN4vsOw+Lmo9kttiBMy
3Aml8GCwbkRM2T2wnnXyUA35/ewBZ2G6v7Libtl4eX1A+NCvRgAMYHDGXWnV1Ulwyw8qnGNOzsS2
93XYbwuNkCcWQ3JN/0IDsYRfGwFaABdku5rDGV5emiKDrOcbqzSZDJr+szKq7NRKtE4hJdBK6hY7
WzOrXS6yQ2ZAHp5GCJtqsoaN9rONzaIiEK3yCQSDg9VkkTZXBztkGsaw9fgsNiNwm6swfr5RLpZy
7usMhVSpC6O0l7Gel6NnUGVrY6fNaVukZC123as0JIs76mAQC1eoBDp5c2PqaDfaGLD7k3KPUArS
LROhfI3lks/Nmkw6IgvfFEmUJkqwnvUHBtv1/nY21VW/oQD+YjrtDfkOR2EXT01WfXHa0F8tpU04
n8W2l7YMUuN5/CZSCT+n3xtqkJsOqoinoK1W2XyvDfPBH8jkmXvUL0RYbJske/MhlgZ6qBFECpMd
XD1D/q3XhGbfutaITcIFFYAwQazKqHqCgcwOhc/CrweC1ePxCSkEQMDIWM0WccqZzO8so9g0jb4Z
++HsR/EJxNLBMx58Y9jr7A7u89NSc6iMtL9WyTc/Cs9XLjDGgpTvuxHOSjnxo+sad6pAfqslTpZa
BwjDDgAC4WGm+dkrr8uioMTLYgz9ACktfLexQkdbGbpbl3kOQmp2Rpg+jQhUOn7WmD1XQtff0D19
ViW2f68c7pbaPEqnOk+OeenT5SGR6HeS8jljG5jMl96vH6xI7f3GDgAuBcA9fyTYWmrDhw4Y8QRh
rCbpfY+EFVUfMG57DaB7kyN68aEDgk29KTCRhJ67kbxAaMtPVpNsMgwfq1A6ga/Sh7gfDdCg5cMw
ss/28y6pJsSW4jbJX7OwWU0YrMt+2maIi7a+/5akw70sikve9k8yj1ZyiY+cP3ZF9uZV2PK76TTA
4+mB/6D9mR4r9LslWVOtt9eOcyv96VUjhyZ2+H2xm7VIfYbEZ0fOD9qWBwFtV1WYBsyHLhH7rDWP
DTEX85wolBzlZwli2G3bm9pg15qr28Q1b02RQ5aS72F70tHrQPOcYbn9MVfDeQoVvl4P31sjd1b9
PsQz/V95LkcVeEj9zLZZuyyog5MF6BSRiGfgGgDgtOODL0HkJ/5XKHWnGD4XI3CcVjlgrXxnIHVm
n794BrVQhl8+c/cIQ0588W0AQ5gDEDFGbpze2HF/2y/jM/nUgDW+9rBYwLzDn3+OnbrcUecyAMcI
N3geiSlXlw3dsa2ilzfnxKdAVFglbL6979AIsQSVU3gASrWKI74k58YHexrCkQG4gY60f8hE2K9l
aYLmQN41TQgW2Q8ojOEUAC9GysFom4YnsQrbZsxPVu6u8QivMhXDnKa5N5Jj5cAjXsdF8VRliF3b
gjlAb+gdBmAZtN6ynipIIrQ3NzUWvkCk/dcm5OUxa5BIfbk1Que+q9K7VPhPFOYU/vNHjs3aC6vL
3Pv3dYFoGHXmJtRtkFLawwsTLvbAIvChBS5easJgib7Y13+98Ok2xta0OC+FzrzrGGbhVDQyzlMI
cFVckTznsnxDbZD4eNpvXqPfRIFHcPGzXWfb2yl3btD+fxAGcdPG9nvkzA6SCsCfyQLHHnRlquU3
JD2XsInO6FPsvRlW38cQjkQh+rtKAQ/G9+/u7Do7M7v9HBfsINV8Tgun3cGcufEzXoRoUo/+0Jzb
AnT4kEVwq9VD2YonEBkbLxPHxHXaTWJxUlb+i4HaYpptEr/d8WKHvlqpRRzS9j2EOm8t4gliAar5
ejpmlVVvLXOCXJsGfTJSwqgHVQ+72jxXTvJQpGEFQDg++Gb3xgFwk/WQ9cFqXmZneqkis1shMwTq
/dn2KEukuyuFGwzcQpSFm+La8DIogSP11qfdAcLabk45fVBs5BFLsZHyXEyItvYYLHNO0sR7yVpd
tI9lVt51UX8oG3oEmA+AB2+sBDls1hfHNIHeMbe7rrQOcQ0AqyFVgoHwamwHgtOQ99bTvqnbXe9n
mlb80AeGAUpVqerOvcpwrxGcko09w22QTdap7OIDrAXOb/NpHNOdHcFdzbIz1dUekOwDtDVcvFDN
VlMePanZv7SCbgWYal6wMVMnFcN3NQZtb1y3ClAksiFkeguOwg88KOcrP62eB1Q9aNcSEVztgIUT
Jhsp+71OjXcrIQkgYYeOsuy0dPEdkhDOXlTYUTaNuzAM3zNHP6YjxiwD8JptTBaxBfUPKTIL8khB
EY+1BrEhG+A85bdGBprAUTDDBvMHOZ1IjkXV4BDKvk28+22Z4lBy6vfYlrDn8xLXhdV8X1RxJ7SF
MqdRXeAC310tSl8mQ3wlBl1sdaKAA4byJbTGjV+AdhgKi2djfebe+EoHFwhnQ6LDYFZ3OIsPQw9N
pUlxoIb9TN+4gd9qLjhxKzjt68wN6el0BTuepw8cAicWQeTNpseL5hTLmxnDxgJlStEqr/+Ui/t6
qe+ICeqCHADpNkuxUuDrY4kw13BztpYenmpZP9JsemomZ19mvILAqnChNOKxjIuzrqgSOeMhWN6U
rlkdInhba99Agh3B76/S6ClFfLEWZX8aqzFIYWbd1MIz91HSOoC4J9xVffkyLHNA7bUrpvgCZPAM
lXUzX92XhYlf01XgsACoavpemL89DZDJ67v86BTRE4fKJEhG8WKSQoIRtjuiITyOs712pxQFsz6A
CEkBPE4hGUVhsZG4slamOVwofV89lzAoEBYF2KF28nZNhkIqlsZz6CPHbCEg33p2RfaES/WWi6p+
iEPPXKshvktmpJ7NVNi3rQmmtRPy+9Big+6ZE3MUKDY1FfWhtOIbUhy25IjavPTh3kWktDIqzuyl
4Z2bEHSKqtNny+/OqS1pRPbth521t7Lmu550H+4wMlY8uNoJRrY1uhH2BzAuZ+1l4w9ywrZdV3zC
1rotBGLgigzRdWs0x8ngVN2iFG76/Au83IM7ZXsjZnET5iVJfHi1050f1Tk5N8umm/NgjuUXU5vz
trCHPdSGFycKfzC5mldWWH3OVnPmBlyuIwzNIQ872b7UUJ3q7pPK/0uPT63Nxp32JJiM8AzP6gL5
cesZnnEeOGi1TOAOtu7OcUqfS6lb37RhaUZHY8bF0OVEBkwLPdJuuE0rsHXEmJ1kp2/tZNmzKN+V
GesMjcLLotmti+Flccd7++oSnkdyYZBT6d0QszDRzvXRzNFhrIT12pOvAQjlfsqtc5nZcs28m/gX
4UyoAlIYn1RgYbrCiKNWAL7TzWCHCx7sDiWZ6rexbZUHv5rfrMpT+6JXeL/j9qbyE/yedZcFeI8+
S5LkNiFYC7bnGk18x6A0tJdrusc5b4GisU4dAY8eIlkhw62abZG7NzEx1GQ0hB90S29i2rQrJ3Sr
lVWqXYbnYclHUmroQLgRDod8X8rlRlbR2Su6PCCecRppHZcscr7xA8waa3CXZauGE+I6TFLku2P5
mvccrZMMbGKYLrQYeV6lPfWHxhusvR7y+bZvhmFb53TyCi8+KnDkd/OSfEKK2Y29WodVc5h4LfEx
ma/AyK8tEur30XGoBfSX2u1AKrpqxTKotnZn3wvWnENcpI+Vdr5i1n6q2F9WTeYijSggfBnh+IJ5
8MmdSz4QZ1ovFi0Cy3gTJUlHcszyY1J70X3Rd2+O7n2W4qwZeF8GDuRL/9h7zcJfZXLja1x01Dej
v4By9fewYY6Z18KSnvTCX9djnSUHImwhxHhJfDTK6pAr/CzCjR0WAOAtELS+m0b6qPEsfbtOK+Ky
edSAr3OTwl3al5x+KAW+fuxryNuNM0FnWECh+O2I9RuxO/5pGspVPH53CvsxTYYfIKaPptAPjsD8
BzT/Au4ApXhlr2LSHUAayiJY+jHBLwp1nYYkfl+rbi+97Vh0j+Ut7z3QUdneQmpSm3iio1Y1ujwL
zpx7M/fEuiojeqLNFSemrGdOmx11iOR19wFcCt/a9KRubIvEOUJ8HVYO1SWI75DDotUHmV/aW73w
lXKstgI38j9nyVZq5KzF2E7twA3FA2Ae6xowA3/CWQh3C3NE+iEfoEvTEu4L3rO68aptWANDaFN5
6NPx6JTC4vA/qK3v9GDHypc+tymxh0xw0hN3RR3/sEMrqKdkQc4vrjgGx3xu58IJZGUfdE8LbbY3
ZdFSpC/xiV8LM/8/fHBpz3S10/zN702Q/mNSY9vDPG3LJHuOWyeES1oYJ3emS1OLhB+2ZCRpMYtZ
jaH5NJY0FJSeXurOeMR/Ne2THCl2pZ9jky67nbh4HPPxDK6ITScuoPebih7sytFdeDQSDw5rkXgn
IgPCr0Jl47Dyl5komH4khmk1FBmRf2Ybd2wNNXehq7vxLiZ3Zw0jikfcz1DAOvZORiMGGVopH1lE
5cLLl4YpsRhhMfZAKxTNDz1wcl7lYsxuKqvlQNANcDKtxD53BVDtFeCH6Ywsfj5N82Q8xm4jv/Re
kltbFgDCbTmcHq1FhUclI/dmygQdDBIZkRdbKI5xJkILKmTgj5pfVhD/Uc4mVn6mSFjrTYtGU08Q
FYrI27ZG45oT67XxLByUbhd3MA20nW2hEE3j2h9sfYCLND+zy1s3/Si91xDV/cXnJxzcRJfbtsL9
280wLuy8xMVjVPox5yTHchnKneHl48cQSbgGy8w83O2M5GiPWIp01bR7ZIgFEoPS25ZONt3Ts6+3
o0sp7izafbILobaJaIoD9DpxlHFUbsbrl4uA2b8prAYzGpjGHcgk72BVmKhapwGCW4fuwW8RRjTW
UXsWew5Tu5H8BuU+wYzE94X0bVeGcUORmRdIyJPwpU5s483Muux2Tqc6GDJOBRL45pm8TbUbSPd6
jCUYkNbIHKRtHrhJl1pEqqLfqiSz74oqnC6mPS37JUuH93lJ4UdMBYlTqjDcrczIhcnY5+hByeaM
EgJSikU/YVnUtYilrSZyCKQNA66tchll1nhQ1t5CR3ShJ3Ob9+SScKjA0jfOPXCLay1akJ3B/wvt
kfK1v51qTs3dMBIWDH+fHTlCJB66zn7IF7oNadmvl1zP27jJC7K0OOx8Qctk3gPepBNdA1mIqwT+
QG4P/Z220xngZCUOlUnmmTZtckpIj1mRswPUxZaFxmkdiu2oMvsiNYt6KktclRlUHn5QfOjSQe60
lt7Rmot5XWt7XLsGrOgci80BoWL9zWa32supiA9i6SDZi8k4wZqNA3vwxzu8it0mr6HU8vIkayqe
KCh6frdNZA6+uYRorYZjqK6qHUFRRx+USlsUQA/N5Niip6IpBiCFdtDS+bR/+FCU+9IBrSASTG1V
AdwqId4rXtZtl93UVnKZIT2rXB1cbR2mkKozv79miZYeTloDEjn2Ik5agUOGjphR0+qlg0G93CV4
xnky7fcp7tK17Vq7TM07pWGEVuAbWoMGULStPWiVgEBtzXPy5K0727venYgU5G/266PhZBsdtntg
rQdGTytT18ahbf2tcBJvZdXf7TG9d1tdb0v5Msem3tq1QzxAAlrumlqY0IGXscmIGu6OU9I/ap1v
c04XKx+NbSGHu8jq7kaepNFa23m0cSZ0Bs0qTRZPlkU6kB4PfJT5bplLStzKQLMgnI2bmgSbReOj
m3OuM+tJbxpYtgcQicPGbtSRuPjNUmY3ltvsxopUHg4LeU8MmHQe1IJPQ9d7W6bviDKIkOupFEbb
eIdCeuMQ3MHIazQBFrWPTGIPcazXxZR/xmCfh969YWixIwP7wqey1pKAsqLNA+VqvUmWnsGhz7yV
gx9IPT19CaPyYly7GEXnbbG5b9uyfmbUThBRtDzMGZeXNQNgSxRXbAYNmdaZ3hIy5Y4ACz+Z2T9r
o/f3bmk+Vl3/UKCZPskRNgOmLeOGza5jI8jkTcP6FFR9Ye+UOZj4mJL4Cpdut7aIzpM5t89sTv13
jgPzJYuTx2SZo33Vk1c/mQrs3FL8yKlHAMH0+X6wp/FAU/UCwdwLYjIW1yWvFGPqqaDwa09mB6Z0
stuNZ46PS/SfM0Zm3dTK6C9GmH/DCP6dpgCpXfH8IZitmeVMTZn2B7gm5wnEedc75rGws3ST2uUI
3prmZBnifZSjeqoXqfdzkdacNkKKBSRhK/N6tsGuXByGpiFLQ0/vOgTY5JGCeZ1UVWsbAOJ9Zmrm
3vJkmuYbuGNqV3v+noXJYy/cG8aSRxOU/3Zw7GCCuNJpJl/1THNsMViD+r77UB1UB62iduUJcMJp
3TyJ2XrXnngnnummNo1X0+oJwdTzcTbhWTiRsetbAyq1muiLkE3H1Np9RU/wxsQn2bTTOG0Tz/ls
Ksq8KMW8ZL4sTh6tGbgU7AbZEfH/j4y8yWus4FPT9F8Xs/zeqhz5kUMjqblb8vT9Wn07oQldLL4Z
2XyKefxYYqYsdfFhhu2FrkV9KvLmFNmkCrALvI9m/yDF+D2SyUM/2BXu5OoxucLfIXEGacxMtxmr
c+rocq2bmnORKn+QkRY0Tor70uiu77A6oRmIeAb2Geg6TJe2uaMpeWOhQehnQv/saNgS7MeYQGGk
i0NyJkf3hqM3FKssf2DW8GRO7bZTaAYsg+OJNrPdYvq3BjZL5k13rpO9ytjb0yT/lH19l/T2WwcN
GSXIMLOoJ0f4q8eyAGDmOMbrIqZjt6idTtqzm9bPsZ19WGw3seUdowq+ikpvrBZT/Zw52RVHsB5l
taxJF73m2r1k4wKpaCx24eS+FEX4UWSkFVou40YBo8qsxheWgBxRj/WtsgW0ouKEKgc3eRVfOqYI
My3zfF4OrXllNRX1R5gkr14+J6tZiCcBu0cP0beELi+MOCiOlTNfWGkfKu2fmzGyV2AdNw618hVd
fqL0/mEVfVCZHeZv1D2kYBHiZDwUVGQQBaKtTMUPtuD7iBPtStg0+HtZgkgO653BWw54YdlMKUko
5FS8pxN8DgxPF0sV7lbV5dmuGEvIHuiFF38RC13KpnhBAPPs1/5z4RUXMrJPlDpH5DTnNDMYQTjV
1moqHWjo90SKYeDNpd51lTnce7mxGbg7fWOByjXVaTEbEJ029welcxTAXQi0Ty+zWDgIR6xJ0MWJ
UdXwVcJ6mUEZI2EQfvMRWt311AjZ2YcVV6Xd1ir9ZxAnCYUT3xDdOsaBRJCFcS3Ajc3wlWL3cfF7
f0UXHab0suyI83jKTBltHL6MwFbGV7bxcpMVQ7ZxkkzsC79GCCaL71FmoRFyxI+uk8eyU7QDMUoF
shaHXJowU0zB+QhiyYpMAfcyjaK7IUPizazAVtEqowIHxqeq+ACg5I4pxzmf6Oo0Q8dokxAHxNfy
TPcrDuaCObYnj0gXLMYjgLRU7d9aqBn2LjiMe6c06KnB2YO5bn0KZeC5R7q/DYu4Ao6EBsYjbZZl
hbZ7XF1JlVDwaC9BAjMaJr2lxeSr/9JUzoNHYS1b+2KXTFcY86wsgv7sitlY6YJx0z6N9eUJowdn
3uisJ5RMuuZFRcizjaH0T81wZ3YlvcH47Inu28xUNHaZNiXSfMwoMFfguL9w6sK+V0WXJmzendoM
yrw842+8HZR8XpyUHIQq76GKzaBk0t2g54MAEEhSVxit5mJ5TaM5Wkfz8MJBYIdYPdwVlhN4zrSp
6vid1uppasOn2OidwO0AVtMFeaGqvOFFe1DEFG0bu73J1HA/1YhZUnt49Y2xDPx6utg2rfp2edDK
e7dSKgvQyl/mWLy6SXknp2ZrFyQoWPOx96yXwRDk6UZftGdGuHCdQ5uhl2gUBB9OwwiaP8gnIAPP
Y21Ix8BbwA0reGFgssmfUi5tjew+KkGEE5a99rt8ZEGOurWhixtPDvpgAz7uGRiAQt/ih771cwfk
qSXwiRs9Opf6tVeFc0atOXFccs9tlTwzOLgg1r6P8LUecJe8JiR+Idn10NyoU50iIKxBEVcVJ3k9
2jeTXW9TZSOJSx7Tmc8yy89FEz0LGJH/TdqZLMeNLNv2hy7M0AaAaTbMTDJBsZFEkROYREno+x5f
fxfK3jtFgrgJk86gRiqjZwQiPLzZvjcD5JG3rwzli5coD0wdKwCiSlAkSH9AgqHtgtx7AOTg7Twz
vFcD88w0yX4YkNobg/wG2uiM+lT0VMBbvMm4MjxRpXeXe2pxonZJ0b3lxAlzRGzVNajfaiFMU4X1
0PbRY1i37alr7M+S1nxVGKZITIBoMc5gEzJ9cyD3t8++Ud/KIY2bUnrsK5cSm63dtWr9KaAfd9Tt
lssQdxTDS+RhZUCzJDY11ElyFJD6tQVkdFK/i+B0PoWq9wIi2IcIoZeI36DBta1a2+aycvbMcjzC
m/LapKG18ZGEeCQAQzXa7iFE0C0NidzWz4Y7rJZ3hp8rX4Y8KhEFbEs0uCSR74SVmJxpWaAZUNNl
GvrEu0FaoL/XDL39QRlv+ELIrzhhU+k/hxydgFAya/JEKX4YRWTdxpCFv6KsSQefk8kILLrgQtrk
ucgRmen9qxIRsYPaVAbJCKhGBHf8ncXYIMLHQiXZktg6CufJVhSmdKPTONB2o24PN7US0/bVhviQ
a/2wdykmEfT4ww1cAP21MtAabSGDpvgoJtwJiE/ongFP+LZxq6hSz6sYmtRWm2wnx31/L6d5/A0q
JTqeiHig+xG1+0gZyO5VGbJxd7RuWnitNkYlp1duKYHcBFtxxfibfhg7eThKRTg+QdpiHkMlV50k
hiRpo3VWAuFCIQ49seynRM2aFw8gNHBHVaG0bAcebKXVGPb3XsXAM5Lh1Y02pPBPeCgFbiTdAjeU
tYH+nIaEmMythTSUcB+erBFvVDX0pZBAh+gvxrCeaxGKKZ0WXAmeXSq0ck9KimzIplC9CGhoUjq+
kjdH1DdtYBd0wEWWgz2CRZ1xZh8WFo2+ZZiVSJPJQ86jNTx0sp3sZTn19qY+lMc8svxt1Q7PNC7L
rasOHaEiRacaGbutYg/iTqsZ7fa6hvoXXvpgmRV68LX/vSiMCRppweneBrdqyuQvztVU96PEj+Vg
1MDzGTQve0gVYJP53dlotHaeuKWL2aJpkH6GKeQ2SCOCJqM6+lCYbQDBoEBAjWKbKNI3tYrjHYJQ
4ZVpqoC8shqQnkbPLkvSz8An7W1SQYuImtIA+QxnxK60+rq0oD9VUG9HEf4HMq8e5ElFfqdzMPZm
I0r4ltLx2FFFQ8CCTn6J7MgWMI1HU4XeDHpPw87T4yfZotqBeGd1q+TK8N2TB2/TKWb5TQvQJx5R
BTnCwFsfEpRwth6U2fC4KPpxRL+Bqn16yiaITQ4kaYf8QvUtNRCdq107f+xH0B2xjPKlDWAElhLy
ZTXT9B30ov02LCwkouKwAKDBwwW4jigzoGDLaweRd+p/Bav1FeYq7bYaqHcgm3UrFVVwx8wWZFgQ
i2wbuirXhuIHn+IxBpbDtoifvZSUsJ/2RXzbpKAPyP6SO01jS0dwFNdm0sEhKkLlqSJSgu2QuuWO
cR6B+o9Mw4BXkd/bx9ULuRSll2Sor9UkC8+VWWubeiAhRju8f2yZatpB0x6cNK0H7GSFCRAu1dih
Cq9fAyeGqKinKqSkmvuCrCu/VoO7TM9y8duDhGNHRzk+hiWtHF5a6E0Hil38H88dv9re1DqVhp7m
xK6mCUQmiuduIjUDh2L4/kOQkLCGBcAck+nxrVaE2bYpPWXflSiplm2QTyKa0bVvlN0V4LTyCBIk
wSvQtM2TsHF4XfHlklYeFXjDzwAR7T1vJ1GEVUs73aUOGKJyhvx2Ye7cjnl1KRmSo64DRVbTuOFo
ovsgGDu+Qj4rfDREGV8FidbDJVZ22SED4ngT5KW7MRGNOAG8V442cKGdiGp0jznJ9LlolybnIhTm
SSk980gt8bfGCBuKmOW4TSNUo6nJGp+AlEePjVQYHGECKqltIuo6PTSIuJyrKIDLPBrM7tknQvoq
pE6+GpC7/mqPNbmzAiRbowL3IkrZ3XldXJ+bjllpiGlROW0ts/lFYQaFbzlAcyHOE2j7fFgLY7/N
n9XehJbYjuxdlsXBXT8gs7IbhG/C66rEytEqMuophitzlVI3Tb7mKSzTSMNrGybxtBNi9kRGrQyk
zY5RBtslUeqTV07sPLqUOLBzw1PZBsZ1CPvsWUpc9So0+YmVgKZOLg3jUHuW2EpoNRy1iHqGKtkQ
pw+21l2BUc42Y4LYhgkMEJqKBmoWgNzyNy3zG2iK9GKCaxQw1AwaYIZ8PA5KWgHghabwCkWf/FXF
x2+jICnO6O2aj5VkRkDpiurU5P70aIwo9molcIgmqI+u1RQnEivoToekffZ6ON0bYdK1t4qkuIGM
LvhGgTz+ZIZjCESr9j+1NiViGXZpGhi292yOFK9HLiRsxY1ZHkfNNl+mbunGdNtol9UVOjeFCtiB
iZt0pwYNMWXS5u0D3RSYvQxz6MkayfzTAhZfnULAHnEEFSlRA+dq4ReIa3iZIVpGn8SEvguRaXqd
uv6DcnC77cK0P5mEc9dR66MB2zCVoXmZeYxoWe8C30rhi7Ttq5h3Gfo8BgH8WAp/2PRCDwHMYY9t
0o33rlwUNyGh4O1gF93XRK1AojIcdhVHTHhsAjIGx6e5BA7VAHNYIR4gNkIK0pPfZtVN7Zv5kdh5
QIWh0p4qqyOwV4I8u0MyTT4JuLcIgNXmuoll+yZsZfMoGalyrXgNGWLn0tMXSBCcsthQw4NZyk0H
WYjRP1qepD4YUS1uMgnFTpiv2y9hN4HjG137pAEPvBv1rETDTU/7+wouplck6qwbxZWIjSqldawq
NJ9ziH23jSrH+6FCoy7VAuUZpskUWiMr6jewb5QnZsokSPTaUdt1iQdsC2Xas6W46kPUlMF1gsII
3b2+fS41D1laOyi8PVLeMSVBk+IbIvYxvSsIDTaK1uZOHRioRfu2ettKAxocbu+d2rAhlk0sz/rc
+ja07J2qPHh+EwArGNNc2xuSiHeMA7bGZrQa+zY2iLVgkhx2xEJMg6oT99zoinYbMxtvbjzRGuiD
MdE1Ub4UV7oF/jREx88JXVf/ZJVk/htJ9Np137YRcxnwpNaqiliuXsNwVZrJtybxY+6GEhy6sSzv
6DsVX4ZCCx2zhweSvEj9JMKqPAN4rWhzZyCgwWlV0V4yZSZIMlOlYc74aBN5oHVrwiAIoSXlJc/d
Em2qJnGQ2IiviMFlZ0DYAcYmehzAf1yKPnL0PeLFg/ya9iLMhMa5wEc5JKrgzwIDAe7WHg+B1A1n
kfikDEms0MdSlCtFnzoClWc3u8Rkpv5K9OnEsjw2X2EExctazfg7t+3xuvS84UGt+uYpT3GXVNQC
vAkTC+BYlJ8Q4SNvDfUNfOgZVYyhrJWnNk6DZ3qpzF9YU7gW+MIFOFsW+0qhA6L2Urc3amkCL3v5
XdGYyjeQCNIxICZxgqK3rscWxrJochDIyobHphHd5yoKunvh9tZXrQu9r61LLZ1pFctR6rb6TFqg
HOiLglVyA7d+qlFg23dwK8kgY8v6G6BInWxmsL/y3ARPQ+nW7V5lWOagaHL6vS/0/q5L3YmQLKsd
ZhcacNOpAHLpuoNZbnoqMreAjQAOxhq1h03SiY6UhzGAvc0E331oGOOhgFLR2AIYirZIivevnajN
H1wX8ZAFbXClQ+ByomFQHdW8814SPwIZq4V0VYWv/Sr6rv5Rx5p9THtdnACoAbDW3Fp+ScEmf3IZ
Xnikj1zd9PDR7TlJEhUuQj8GNbpnI5OjmwaM37lXqddTnCqv2wHFarDGEJ/D8OtRsmjQoIGh1jwB
dq1v6d1n2xDnhAKcH8I970tZfyM1ZvsiAAnuy9aWwd0Tt+SR396pXo40N1MlKJuV5pPBYUVsU4cY
EYCbP5yId5rPUWJUDnsfPxKh+ecs0+tjU5sZipOlZ9COV7wABlzwg0nXEmWigwo9eykILruGdxqV
sBQ3PKoDhIEufxo3KCjw+ILqNjMTh6HhxIPApvhqd3p/TAnm7wdAMtdGBCna5IFIolrCdV/tIUQK
NR4xI791Szs9IjNNJ3oMzPZYFlp6EnbaKBspQJFtU9QW7RiS2XhbhyqAR7vGC0N6xMfMGrfvKSIn
6g71i+GclG4OASbDbfHoMlGEhBsU936T3qJDau4B38VOr/nxPROC+p3Hy+dQv8upSqrSXdtQ6dPa
Bk7swbfjvZVWYPPSqjuUaE3v6TwCH+wr87eqtAhKu2rldElEPt5Zye8sM8SZuEU+UTOTXpOy91/U
LLf2lj6q1xRoG4eMgxDEazV6WGUAqCPgqtxmtB2QX877u9YbdajmY+Mxpo+nbEa08rY8F+kXlUAa
xIHnPkBnr31voyredkw/x9tcs+N8FyYWM9tMAIE7T7tEPiBolzhcKKT9Bs8/FMFIvu9nUQEptS4B
DYl7xhm3np9OQIJGto+jHBW/mFrKf+V1IhACgLzuTPeSZiMqTvfGAJNoVUC5uumSwfrS9oBRW78Y
Pw2wj965UUM/KwaidhRKJx6UVhVnLYVJloKkfShd3UC6yTeQgVJ6QtAw8H65aQkYtWuDho62al1R
eFOes8qM9mYqJ7syUskb6Kr4T12qeScLNUXeMS++DfKGMRzETmjVi/jFbNDzBkU4RayeNY0jVF3x
u7Sj5naAe7gGnmqZX8229e8rL44cTZHMTyNoBN5ZuTxJqu9SKjGKnyj5Bb9K8DXHuM8HuJ5R5EH5
yKeDZndb2FyoIMOM/TzSCydIL62vjWrHn8rOSMWmkJSeQpBco8eVpVdqEFuM7kCYjFiluG+Vztq3
9I/2StIWn/OsMb6UaGFed6oM1sWH9TpG+c9xZVGcID8vv6OFwgyECZZ7E0RhdGfXAfKzDd+bGoav
pnu/UVNYyofwq952TOVqRfKgADkHq4sh8DMKpP+9EUqv0IuKB7lqERLrQ8iZGwgeKs7VPeM74gFJ
3BBUSa3+anKiWtIZNb/BULBXiCwPgIv6Xx5Voquks020fwg/N1k9drwZFsDoShX1MxS4o+P5kf1F
uALWLo/w+xWNMngJdV1SQ4jF4xixhSBPfsL7ShNVsTIg3uqobmvRTy0nCMwVAJo1c76OPqDwRBe1
is+BNiYwRkCs5g5ltkMFBdrIUDAAWHGuRkhFrg2jKA55EL4yzvRDERNpJp2lXV7BelRqJK0g09xH
kOsC4JGHyyLXgXSbQddNIZfqfSN15VUXwCUv937woNmpDdSklbaWS78bMBzj75Flnessx5dGwwtd
EhCRedGfQF6Ag9bNZ6knU5IM5oE0ZleuaObCwT7Ji6aiinby0LV7ZaBVS+kwuDKDvj0AAQWDkYhn
S6+1PSpheNTMuKOyOV5JCJYAdwrJHvRU29bonh5iBeWYuJNlesLNMemyM+pRwQ3C2Rkdfv8WNuZ4
lzbgM9BT/gFHYfDD9+qvHXfh2gfDuQNBS/G9yRggq3jZdMiWdmFt/xC6lxz8WPyqGSm+agyWOyI6
tYnMILitbPKKwWup2LtC2xep9CR7gQUcgr4VyzqFRvQAkB6sfakekLjLmXnRKUtRdN7bctIf7aGt
98QO40GSCbeA/iJWb9KlG+F+cEA09ATKI4I6sfaSlgyDbpROBr3XjqV+q5pe8juBlsLp87IKyIft
9jhJV32WKtt0ChihnwEWWI+VHIpPZpv5j0ZctcwA1kiXMKzUn+N8sE5mgVAWE5favR66yUtUpeIY
A1I68uIADVMZHOk9y78dRpoiCvPVT0nbm/eG9mo1vyBoJMMQtKiqVOqdBE32bVcJ6bsR54RAsdwe
IhSBUdYaSeMtz2tUVFnsbicnGhhsNvRzorjxCQVe/V40CuTJMWIRh6TQqRnwbdLvXpzW8J9W6P5R
vGOwHbUMKlkqs//EM0ZJgwdCfmmEwpnSuL//nxptlqj0C3FWIk8fKcRV0oMMFnqrQvtHg7SsVpie
PlKRMJGrUN+RVcOUjTnTE7g+pbDiMT+7o7rTPBmHx2N022b6Vva+MKL057wGhm4Y0HFB5GLNWZHS
oQ9UCN5y4FnaDaLbANky+viXjXykNYCEy4IFh66eRZV5RlNk5GZPOUYtz9zjTU/bIxI14LRDl65s
3keqCypJUEMYCiMScDDNODXIBhtt1GV6+np6E3fpt5wmg27+P220/5ONa2k9fCMyOlmDhcKesX4F
gmwNoYbyXJOOBckrCNHNgHLkdCQu79zSgt5amjE01CIqSNF80id7cu5PdvzYaCubpkx/5D2nBnjh
N8uZ0/gQiGWxZxbn8TGlkRdv8mdw+C2cSMQvX+3fk5TPGi/kR6aV9zZnPB7+kGo55EHl2RtPdmxe
BSq+JdoGg7Lx4m//3SbOuDuEUVej3IniDI/fyRLtrhPMtFGWuGxG+ciA8n5N07F5w01CmsHgic2a
pMf8TMHqNr+CIuNVu44fytt0G+y002WLH33FZBAmFE6hRm9ttokApPK00TCojU89sLzGVaZxkmu8
C+zUXyT/9bK9xdOoKjgEG47RDxRqg4RcUut65Tlq3Ic8Z5rF0q+HRl1Z1rIZHdJfPKHB8t7vI5QC
qm2UXC81Q7II2LhV0u62lRWyn8XPpcKXCq7X0D8Q1pSQDJiVmbB7bnRCrPgW0ue7yxv2kWCFD6QB
YYe6CiPKzB8Jeu0SIu/VWfL0G5nGBNNbzd2omqcQwSKoYG5NX7FAVVDEvmx50UX9a1md7SH4267H
G5fn3njVi5uOxnyPCFTZxLvLhhY/loakzMQ3LKNe+P5j0fFPiroERlVL1F0YCCvuEMC6bGPxS72x
MTmTNxcrDlC4SEVaQoujPAjDfaY/uMKGs7xf/y5jumpvTPQ0DwST+ByGMtxRMNsYyU0A5quT9RWX
rkyvwwd3+2Y1s0ORi84Xrc/xVvRkZ4yQY+S2uFb1Dp4HlWmrur/SxTQgPESIr2pHoh175aMtrZah
K1vTJ3ZUMX+Q0Zj1kzzsqnNO15F4e+8XT4KkIlVX3pYlNw9JuTXdYlyUOTsdWaxJCoVz6NhHVCLA
tD9HXrM363Q/ELBu2uDPCTltmOj+NTg7KrpvJaQuYXVWzJ+l8j0pnsO2XblbH3QndBiBTPgdoUol
yPjA4SblsRQxxFMRqIKoTjXmSUotuDPg85+6VC1JSxhv1chmIqafeA2u/vw+vLU/O0Fg3BsDbevq
DM3czTiR+CA1vbLIpTv3xoY2cyBCzv0RVrLqbOvGZ7snBhil9s85w9hIVTbwv2wjZPbvb52pSEMX
VFZ9tjTjUxvY2z7p95f3aumoE3naUH5qU0w4+a83F9ujT2dqRsNzXCEbZwL+a+78iQfKXSF7XNww
1eSQE4HahjwLCjUjQyZHZcPy/JOQmL6t1vgx1yyo75dC2aZL1Q4LZQe5Rchu2SuEjkvO3Hyzhlkk
KCsq06D1wMEaKCnIdgZEMmx3YohWHNCaoWmp775KBULfwwFZHU018Sk39Z3WdH9jRTNJozS4Pg17
5gxQbiI199kwhQYAI+hX5vjSusWKlcUTZhnW9PjBVGnMPnwY1lWGOHRxLtDvksd7wDC2Eh4UsZZG
LTlTcpv/GJp9f0vKBjUWQXkeIwvVvttc9+9D68YGnkK3/nT53ix9IRQGhUwcZhC2znwMiExEJkJi
S9n8RsGf9vQxdB8u21ha0L82eCHenwKK5laTqBatVqneZKSHA+LklItG+SWqx5WnaHFBmgy9nlAR
gf6HDO/NkdOBJCPozrMbhg8lKkmDYAZdW3ECK0b02YpqUZOv/RO6xseIkmLSXhvu78u7tnTerH8X
Mie2rtN87POUaIhhq5uO2qmcmzBEld8MNXm8bGppOTb5+qT2AU+zNjvamdcgR1dK+dmUBBmFeSqk
6mpsrZXga+kcvDUzO9ie6EOa23JxFgygVHK+i8UXuLboN0i7sZNXArBla3joqeSh2nOvEFGGHJtS
Kc666zt5fpT9u778OvTplnGl/V9sIEYQ/iaXIWKYnfBWbYOxwjfYKpJ1tFN0VKLyctz8sRkNTRGK
H5DnY2kWvaIbnMVujuhmXN6bAEfH7LfqP/+hDaheVZNWO8/0RHc/Hcs396crZFi65SIDDrBHeoYh
T0gEAm/l43w4cVgxoDlTIfxFZ2ae+xVFWrkVVVdHFMExrUH8ufHBgNLx8mKm9+VdDI6ZKeLgFKAU
YCizxQyeVo4e2D+nR5CoY+4hUlY+yYdTxkigNtW6DDQ5LMy93y6JDl4t/Ng+VxFtmO9IOh3QSd9r
jFBV1Mr/eDkY0xG+w7kBHZxdoNrqTT9JConxctpPAx325o8Tymk9miWTM7BrH0prQSH1sl929jkH
dNT6CU3Dz/WI+Gb4/S/WQqcISypx4TxlYATPreQq8jhnjEsxs9S6hnPZxMIhMzSLw6woyLfxFrz/
NqrnukYpGe5ZQG9Ff2dT0K7QEYC8bGbpCFBXtSDIJsuyrdkRiKJCbUUg3DN9ProUKQg+Wmdg6eTs
xaTpe9nah2eBD/TW2szVyAb9lcHlDKjpTdG8ZMzmhuH1CPb6sh1lafcMg4iASMSgITV74+xaaeEJ
SiXmczZlsMm+V7eM8N/5u/QJmJK3LR8UR/nVrRSqF60iGUB8zSzvB65a0woHQ7hNDEBsnxXQr3aP
1iqH8bIRi3OB8IEiz987HbRnzlhv5Ejo2A35d9219pH84/IGLn4o818js8sKa0vaq1oVO03bbPT6
h5H1wPE++9HdZTsLPg6hCJZh4bPND1kqE809EyFm6oxKvmf6ZZOCVLlsYuGE40UN1bJwpxbIm/cX
aaxEAoWUnzqaVcKZBnbJ0CUwA22R7TTJ/an+eRQ36V/wQvB4U1LjhXhvUbcLtQR2mTkjEzd+Apeb
XV0xArOysIWDgOdG/sK00Zc05mTWduFZtcj6zKHnVeMcur5AiSpZsbJwEoitJr5xXjz83WwxVV7U
fapqmZN7/lFGfroBq6GWezP2V1zR4nreWJp9KOYEBfOFBVi+ofR2FhMnp1obmz0IT29/+UysLGoe
Ant1GbWRUWdOAVVOCHRFTQBfobY8Plw2tLImXX1/FBgRAYWVGKlTQswFyQVz28wrF4+XrawtZ/ZW
yOCcVaS0cuD25wxhcLhSNvlwH7U/L9v5WFTiZKNdi4yMTZWCOOv9cpSxDyBGZqI0JR4pOv8OATdI
X+CLln/YbQLToHHDVNXJSH5ctjwFh7NYSKi2oHqr4NSJH98bhjA6jwurTx0a3q+8MMwmd82Vqh2E
3NbAQYxkY6attJKOLXknTSa/JAYnJZtf5HH0swbVuMTxgAkiB3UDsP/L5YUteadJfwpHoUDpP3+o
YlV1Yw3clBNHV0P+YI4PXffY5w/5Wh67dBLRy8FRwH+PxOIs/EYA1mhT2GOcqR/oDogqc947ayW3
/Fg45oS8NTP7UGbSV4Y/dokjF378CT5vsYdrpH8aDAlWRhebpjr4h7bPetgZRglUtYwcqzpIK1f8
4no5s7MIwNT7BGLjPnFs/4yKa6v8sDpjxTcufjyDtiRPPndCnt07kEtyPLgKE70G1wDXK6uPclBt
fYhAPF1bsbZ0y7U31mahWlkZGURBPCsWQHGwKNoh1GDAzkGFMOqz4ozXljZt75tMypSzTq2hgHHA
aXgxpEfRZxBou8H4vuq9lu42sSczfcTTsvGPjO8bU66dCjs2qsxJhqOpMwOS/IgYbK4fWkiHG/P+
8oVb3sV/rc08cszEqZ4rvGcj82hXQah+KencbOwBJmU5hvvwsrlFF/JmcbMjIpBrrYqhzp12gE/Q
z3JYVsfPl20sLQk5cUQVGZwV8jyGTxVbidEsThwmWjaxdxPq32kSdUb/FweQhirqa+rUyJ1Xwu0S
dSCoVHDCzOYbAH6ICyC9htJRsZPny2taur46LpXADcYu/NX788egaAUxQJk6SfRbyV56GAhqCEku
G1k65P8awUm8N6JXUNiLjvsbwLEfccoZrNiqxqtM6lhmV5eNLX4lzSRkm6RuZG12faVIgaGnUxIn
Vuq9ASFKWeevsYliu1ut5CFLhw65DFJtQuvJO71fF5JSUdElvJZN635rYEvUs+H2L1bzxsTs+7ii
GQB78jSmWr3n4aqLR8a0doG+kmkv7tq/dubvY58j8SyrbeqY6s9i+K6D+6EvuB6orWyZOqsi9mMe
KdQrSUQGf2cHzdmI2j/P6Oln/uerqDPPMypuQAKOS61NeCenm4MixNBVK4d6eccAGtJS0OlmTv/+
xp22hjZ0KQw5DuQL+wLM+/CqpDc11bC/OQEmqCnSNkBZs4AiQ5tc8vwxc0zjYbReKgWOEOslWIs5
Fx0BZUnEOGVV0Mt8vxwTCI5C6ZAsB5kH6OlsaMUUlNIl/+ov1vPG0MxTU7mwSy2acoImOxjBfvIF
OtxDGenBZUvLS2KWGgpbZCbnSUEWiC6ItCh3xqT/DuuL06XFgZmQfMXO4klgMOb/25mtqHaZwgTB
TsDAyf5n9F+yTWZtDZhCItQrLq9q0Zm+sTbzbxFF+NEISp7x6HerMltBzaoWn00z2QIxWTG2uIU8
4rIFxEcGSff+VAzM6xmWa+HheBTw2MK+X41LlhYkUOdkvPwfsN7MhikNegSRaO64evso9cXuH4Jc
FEcZGNpBIvoXXwuVRNlUptIBH+39knga0kjJh9zplOcohfNP7NP8d6T+uPyZlhydQNNSNnWGMimP
vTeTu6ofFhJKKLLf741I3Ojw3l02sfRxKBaAtcE34IJmJsyOOTDTUHMHDmH4L5qJpBEe/9e/sEKu
AbUUpMaIr71fSEOHQi9jmyk0Uusu/z6RT9d1+hdfhRWgmkrWC45y5uXqzAQMnCi5o3lfphmXWP6c
atfaWn67sGWUDFHHFqZYkI+zXBmyysHNnXTsH2so27uqvLFi6emP94wi2wRnQAvPYArm/Z5VMRT0
UBFUjhm8NPZZi35L1UoGuLiSNyZmn6VIRW/V1PkdF/rEAgh1YEBOH/35xzcJo6ZiBK+cac3CD/Cu
TUTJj4+P17RgehuLVxPZ7svbtXBXkM6FrU2jm8TEwcwDMHTlo7wjCofUa2NrjuWuJCNLm/XWwPTv
b97qjKnIyDTYLKIb3lBY2FLU2C8vYtGG4PUyQFFZnK/3NnIPYhTkHAuHUe+70S1+QczwkkL3vmJn
YbPA16EwbVOTBloy26xmsL00CfFfzK6Y17buo3mk2u7KJ1lYDX1lrrtFPCCoe75fTYcaVo+MXu5U
SvnNZxAA9a56XwbBig9bWg3tF41eFRqLFDXe2wkIZrNI50LKSJc1EwNxmfj53yyGHoUuFEGgLrSZ
ERsyVV/4hdMzgAgNVcOz+TeuxdJlwYgPwuiEa7OrYsodlRAhs2P03YgHywpycbTh/viUvbUyf71a
JjjKosFKUyLPHW80iQ7cqjde+vpv1jKP0idGrlHjlXQgOGN6+J+gM6Xg+d+tZXbG2gFuMtjoeb+s
x6mcmnmwEQXJ/m+sULqfugSCEPr9x9eQv62rXjLPbSAfGPdguhBOJ6H+d2bs2WPc2SHcW1HPy6J9
zQU45fagkHtcXstCpMnX/89a5u/KkMASPSRG4hjdjW+Pm878IdxTuFYsXTSjTNUHojKgHjMXwyCy
T6N0zJ0SakiKYZvM7LZp6KwWSxcNqbLC+wKjGx3l999GFQ0kbrKRO2qXXEMoIfVnBML3TKfsLm/c
P6n4rLBtUYL4j6XZi9woyJhHzPc5/SfP2qr5trU3xVfjm3ejHesnyKU8HymgTY0QyEN7WCsULN6n
N9ZnJ91P5bxgzrdEoUeC+1k+B5WytfLxcHmVa2Zm3y0M6rSFleGfC6WFD1MSv55VLXls4kAqiMB0
dGZr3n8zJOjges5xpi6BoE7r2qbI/RfroHwzVQ8Bl8whDPSMIlUywsLxmwIWlHsVL1RkKzHB4tl7
Y2T2KED95/mTPMH0KECOzATrzWD+sNI1zerF/UIB3taETc/amj7am9jDKpVMK+W6cNqm2EkAZejE
X96uRQtgDdEVZ7CADuV7C3LeWCOa8qWTJcNDKsqTWkcrJ2tps6gJ2AQEoL8IDN6b0CAnaDTfZLMg
dQpTHT2peAdLA9zVf/PxDfaKXHCaQpvHUa0GB+LQsV8BE4ou4lxyeZ0xiXd5z5YWJEhpQHyYqkKT
//2CavjGBWXowunix3L4mnH3p5CwhR7rvzM0u/peLBA6YUjbidNPmv5lHOoNio0hc8KX7Szd/bcL
mn2h0UYoFcR76QAyQc8qeglR0nJx4it2FroIBJ/MI5JDAymQZ+vJbF1xGacunMaY+DfRFtoEKIZt
zA58Y5118V0tJHhXULM+XV7h0jF/a3m2whbJ3kgPsQyXgcPbReaTrBzzxU18s7jp1Ly5q0Uk7Ixy
XuF4zY/B/12pj6FV7S4vw+RvzF+it8uY/v2NjTgGkAonQOkkeYkQpEJZhYn82klgE2jytUG0xXP+
ZkWzqLQqVFi7YWdyIvkzynpME18LedzBhbW9vKwVQ/+0tN8sCyq5QoWXsnBy8yQhPhSPm1R5cfOn
y2ZWdm9+b01KBKIPPPIFeO5Rky78n1OD1bfvwnClur9w0ifoIX0EGsZCnaP2oiYbcVNkpWFuoP0T
uvtec8et5rbfOgjbN71mn9D+ilY2cs3s7L1IRxs+eZn+hT2oh0BlPKGPx09eot9AxwTfaeZtmIz8
C6/7brGzk+8pZJN0ogqnVs+l+dtEOB3ishXfsXBGMAJtEbwNwLbmDxUIu6CK7TB3DPXn1BqnBT9U
938DBoFplHkcKklgB+dmJMhNrEINqCUlcBXrkHHsK5hot5meKivp61If/p2t2deK+1S3Q7fndR/S
4V4XbncFQjW9adzUf4afOnvWlUY/ez0082EJI2vMdO3vlgmFlV+y4Lre/ZDZB7SEF8FywgdMitc+
7jZSB+sgqnCXr9+CDyZJnxL2qR3BwOl755WnpoXWRENiCGyRirMhvV42MPmjmXckyCDqo35moNUy
c/JKV/OigF9w2rZroCCV/b0BTQp0PEUMR1Ueqd+zbiLw7PV8K3ne2jDKR/s6cxt0c8B7yYo9v/SD
xFvmSRoz/jThtev6JJD5qfeoGKibvt1fXuxHZ4YxygXggglEuBDvdxNaJUktQ12ca+VnZyHZHWyh
sbpSYoR312x9PB/vbc3Oh8wvMJmHE+epZ2DEI7wW4FyLfuV1+3jFJzMUWPmEaHaos2zbzyBWTbVM
nCFmuAplxArhwhWDvWmytWR4aUV0i8A5c9MVc47L06dJU22orbPtKj9b2IklG/5TaNxW4o6lJU2T
1dNTwODivB2vQ9zHwxbaZxt6JHkMtu54o3bFTqxiAD/eLn1qgpj8R3NCfEBogNGBqyqxz4kc0JTI
Bhh9IXO8fOjWjMwCOPQFwhgArXVWeUGt+jOn7bKBpe8CiQTgc+rGKkD096e6dyX0EqfvUqXX4NU6
2sjrKPelj8IZM4jzLBMQ+uw4d6qEyE81cnVg1/HG+soLvVdUC3etlh4ur2fpljJ9YE89KmqH8+nH
UPStUoaKoFUNl3/3w6qszZBZ28H/bq214Zf27q2tmX/1zTAL+2wQTHPeE+Zs0/aLKdZiwjUjsxMg
j7ZW2nYnJrxWGn7umutVXPOiiX9Q4SBYmI2dmWhi6E8T+vB4NvQJGzjV0psRmbLLX2bJClMIzFRY
6v+SdqbNUSTJ1v5FaZb78rUWSYgqGgQN3XxJA9Gd+77nr3+fYN47VIXCKi+6MzabMYZXRHh6hLsf
P0ccjfS4DVdtXeYw9k95bMNV8jUo2h3ahxtWVK52YUUGscYwrseQaPunNPu6xB/H5mO9fHvFo8UG
gEN7zWb2jX9IDh01xVDPFVbcOn8/UzdGqJsZ9/S3L3Bhhi8TuLQFGFxs6cUzveVqi6caB+OxgEKX
vcurp9uHovpcLi1IC+nzdmQGiYtmtY7D+EQlvCd7T+0PdrP1VFaev8MgL290GrmOtBhYrdxZT0r/
pK9/TNpntBY9++Pt1WyZkFbjmrmZJOzjqREqZegeOjPKOK8oR3AsYo5CTDxxfUrfPdfLOiDI4Z+S
GQGT6uvkvLdbtAXQQLu9npfZxbUh6cNso9YDH1P5YmCj745LdaQZBlsdMhf18bYp5dZRlqKtR5Sm
8n7tasvSpCOcWKxJjO+ZX62m3RfBb7dBWQ/bZkLaQfVLvmwaiNsDDbb8U5kB/dePa5/eu9kWdYFq
KWAFaN8AkfOoGF0vRV+rINWRbj4l9gdxpQ2PDROjt7dLdS8D/CdW6rCd0G6/trEsIVBaXwtOdjP1
j05uQErcDVtpunIlFPLEFCd8Bb70vg7KdnEjWPBOAobXMnxG5lxslbtVERPg+n+NSC+AqI5SJsQw
wnggOToCdrtWX3evumUu7YjFXgQza+y1ETUxH42Qf8bhUQ9/DNq326eiXgrcyCC5fWpb0smHY4Hi
7QQTnVF+qqxHxF2RVn3ytKfbZlRBE9h9AI+UCfrKlXasMyOrLtzVP81dAwk8arvTc5E8CYAzdJEb
nqb0AUI0D03jJxWHtG3xGs+EItYUPnqQfWJoc5BAuW+/bMiXZtg3jNtHa3DKeMRmcJtow2Ea510d
v7+9c4rFkKgxB+T9HJSQpzftekyNcPWCUzh4e89/TgSL/+a1qbQipjFEiGHmSLoGBqb6ktHO//9L
w/86kQ5u1vEVuSdZ4C8jwkku3DmYzDKyBpwAvYUvfebD+qJ/NmrvDJH3fexOKNBpzSe/dTe2UBF5
sAv+ilhN/i73lDMvryhIlMGpaeIMkXjvy1JDjXf7nBQeLqYrRd0HOAH4m+vFQcC9TH5oMgM7TXfo
JB2CCqmS9W/XynZwi25YU57XhTXp7nEqSCSEvMeJsieRYTEhUt1qIClt0O9n7pFGKQC56xWtmh1V
s5sEp6V5rsJyzxNnM8Ipd+3ChvgNFy5hNUaLclgfnPTm2TW/rj58wumP1Wl3U/SKvO1nz/9/1iP5
eOMNQZNOMVo2XvxmyL0Ts/gfqU4cbjuCetug5QEkY1EKlMyQ9o7I19kkufkXJOZh/n9kdHDj/BXh
B4QfFUsQsyBl5AubbrxvpaSOp2E+2PYB9LeNoNtWIqW0Ih7tuui8MVVxfTr0W31Hixf/5Gf/2AiV
Vb0DgWm2A7+/kYMoN80XfBWemGKSm2JtC6E5WjLBSdOq6lH3w+QxTesMQRQj2igkKobPbKAShAFW
5ALGkr7UDPJlMu8uOH2FqDe6H4aH9V1aHgP78BBtgYGV/n1hS/pOW4+lGgCDRK1gqBFa303lDnbp
eWvETHlU0EGhDOQz5i/f42lstcVIZDqFFaKuMbTWebNn9nrxvVccFTGBWpFgTHmBZFzKKMwMKwlP
yOpq3cemfwyHjaEAlTcYDn1xxFst1iPvmt1S6Rjm/GzmNvpTernelXk0fSwFqertr1X8Vdf1WKD0
F6YkF7dD1+y0JIrOSZa/iwP/rp/dnzPXdV6gSlOY38N2+HzbpqKojlEedj7XLfet3P+fnSJInTZh
7B+0y6Ev+juEcOq7gf8yzVG8S3SomxP9nTm073qvf67a6c/bP0Hll5e/QHoml/qgGYiIBqcKfaY5
qpgp/bRq4b4zvy/DP7dtqVwTH4cckKFp7wUg2ULEGvERPT7P00fkUonsj2Y17gWL+u8bAoTyk36A
y14GcwKBKbS0jMOTVtYUs+edThUL/NArIMM29CBIVVCeY5BJfpNZmZX3EKpo4v3vheiafqyH38/7
bMafqDGT+cE9YF6HXjPNmMiu7ehckZf3iNAh3blzecze3jLVl2bxldkMc9KzkmHJ3uSlZGIQmPsl
5G6xsRutc1w83Taien+BEQctzIucnpX0kEAGC53C1A9/Pv4FokZ339y2oHIxy2YuX0yrvMSm5k6v
WwtE0ic6U34cHUVFxkg+rFNwvG1IuV9iVh5ThED55MsmNFIjM8JT1T2F0b8BEKHN7FJpw3OhGXBg
63xRjw+HJdbyouDol28Mgk7pgPB89IpXCvUx0QYi+mHn2r86zxytZgnTM5gxhCq9fQ+qs7LzjfCq
PHofbj2TjB9WJQkAF3cGo0pTHZ3TFATS8syD+PaBqAIZJwGMRpAl0Fq7XkcGvEqLaks7eSvY2gTN
FrdqAcCl3O2WAwVN4264gNoiXSAymSCAjfbaopusCRIweXQ20qfhrjEOWXvQ3ryCt8UmyHA30Cqh
cybfgSbiX+bqlMXZBgFrwqQDtYCOiN3t7RPXm3z9iYYWBVlRwpKR6VUZoQM68f3PPtoCfm2+9dLi
TeI7fyB8vW9d/wt/m3tciy1SItUXS2XLJSjQbaX+IO1ijYZLoicISgRHNlJDk7tnTHez7KxywEs7
UuzpB2ddkmpOhQYyAibjOu26sdzg9FIuBmJx2wLVBQhO/PlFFrOUpt/Xi4VSq/NXEvyVZe/s+S5K
trDRajPwEdN4CHgVicBxYcYb/XD0Ij0/a7NxsBA29v+puR0298xQPYq423gY8UERIMQncGEoTD24
5lcrPJVLuW8a+zD0/uNAXuuKJIBUsPXdhwUoGVD9ezPPd6tV72vHgrm/v9eKFeUa7ZS08xFRtA2H
VQVHRvhMwVrDOLQM1JscT2tJRbJzFjOwVX1q5n9s99Ptj2LLhuQzSTkiX+iF+dlp/jYRpS99QExV
fvf7VpieYiCE9i5jvJLTzMxOpbaWCu6nI5He6v7xN693lfdf2pAOMlu6aW4r+KVQY/mjGxKeQskG
ikjllJcmpLe6Ad4j0HqWQZWgG77O5BsVH9mw2UJQroVYKBDbZG5yimigAx2BA9VO09q/R+J3H9jR
Kx4q1IjQeKNO6dhyxz0CLe5bVgKReTPsh6J+Z2rR99unrl7FLxNSvoGog9/Ya5ACMNEFrdj4imF0
ygK8Hbh0KUaRQF1/vMwdr1leQFix2G+FEfD0xzU1kagP995vs6Rb18akT8XMcqu1aHydpzFHyBLG
43dxstXTU924gvJNTOfxXpAnT+h8O12WxfFPpqqp+xam35vavGuXD8XvTwmznl+m5FJh0UOjEs+Y
MqCdjaZi36OKVELBddsLlB8NXX2b95cjKCevz6hog9isYofJuXYSraMQyCIpRLNFmq/aOXQbGA0m
WfcAk1zb8UKmW1fUAE9TBtMHYlW5gzCcfx9EznsaI7+/qEtjUkAbUMt1okA8wvE2JmvRgv5eeU/I
bm3snrKCc2lJCmutM9NhGgfttN6th2g8RbvQPgT/9Pu8vi/ubq9K9cFe2pKOKnKNlrdtHp6iZv2e
zdqxGKKNgf6f1GHyK4ySk6BTFp0xWzqmLOR55jFNi+hy8kUgCqI0u69H07yfo8Q9LaVrn6BcNqe7
pErDuzZ2mpOlIbNmT3VxP9q9uy8GiprxPGhAXy3nbvXy7GCGiFOPa2e8GxvdrhEq1WgcVEI1sOp9
zQOzpBl/Nq5Xf/HQdH4zD1mAxoeDPC50pIPxB/Ts5ZtAq9I/qsrvv+tLkhzdXk+M3YAg2XGBLjc1
9f6xMif7uetGG4UvUgh9nPvP8xDX+mGq3fVLFFkr3djGte40tK8OsSuaJtPqPs5lVj96aW5+M+e4
eCBbWHemmYSHJgiR9Ak6++PcUycoCP4fUYx2PyZDCg9fQWZ86Lw0OzBW2zz6bVAdvLEf9lk2Be88
DynlPrdnj78sq7/O4+g/3PYK5YfFRDz1Q0iQXlB3VokxOlEEqyIC2YeG3l+ULLspfC5NynvVVklZ
ZY16JcO28BcYTEdef8Z6klaNt1r5OW3d4c8hL9M3ISyyyMkn4VO3dD2ZD1ocX26vUfUMInUTrSdB
TCTfhqFPkhjYkHSRVPfTe3gTdkPz8RU2KIIBbqD6C6jqemXhhMpvWZr5OWIYQvRRkXNFM/s1NUtB
ocf4iAiGcrbrdGHQa+VEZWj8a13eEPqsrbRQGZSwQDLKDQIJrrSUtJ3a2V30EPFe/X3KYJm4fB0w
IUXwIzeDh6wDXEGn8FX1AlFM5KVuwn0kj8lHZlXAX59B2+NH3psl6J41hAh3/KvdiIUqP+T6pcQC
sIbqhLREp1jBomsapzU8QbsJTnaf4f9+XB6H1zzCL22J33KRg7SxFcZZr0VnD79ryCO0/mmcfx8W
jjLExYrkLwu9Aj2vau2koStrpPbRrvNDjB/ednPVJUIOT42COSlRCr1eTBPE6Hb1a3ZOkUQrfyAs
9380IJ3MgK4uqssYWGBWRON+32y+v8VfIV9SVIsE85DFVyRTZaA73SILGeQiX2H4TlufbIY02w08
girocA0C3ADzyL9JQKG+hMTOGqiulPYzsxxVXu1C7XD7NJRufGHDvD6NusjQZ0Rq/lxz3uXB/tSF
D9byWGydunItHDYECcQEhlSu7VBXicjAouI8RUSBxuHW/GbBBnN7NYpzoRsDUwIQYd4QMhQxW3J3
MvUOprzxKUvfAk4WO5YG8YaLKXZNdH0EsA4vhmXiejW0LJqhGKFy7WBCjtbsSDnPQqS2Me+05Pn2
mlQdEoyxbVQoqRjLSOHUT1pTI/uCWFNb3sKPZ+/H1e0R0+6RH1sca0eB4jHv62BvIZu3zyFsfhjN
aXm6/UMUR3j1OyRXQYK89lxxhLn9bPhfB2AR3rIx3qg8QAO51QBUvljx9caufhzrXpwgIstCpvjf
eeQqLL+iRb9xgsrFUNOh30VvgbritaG4rUNUARKI4PHFbvlQuo8dYPlX7NiFEcnpm3W0M2vOWU28
7oL1SSRQUbU1dLq1FGnPEIa054aRQDH2VQQ6j8uPJbqft5ei9PiLpUhX0BD4cwNrZ87IScUtru/y
8ccax/dGWyCD/uO2MfWKIM9mWBNkvGddH04fZYVWoJ17zrLwlOT6uymY3mSIPd82o3Q2yFdFX4Fy
pTxf1rQdHXiqED8JT7jDqZ3uoTVHOn5j85TrAQsDXwgFXmhPr9dT2UbZlBNhyWEEcAL1RT/GKDZ6
+coTEtpEKJoRZOXCawYrtlctdnGuE6ZluMLbZj6uIH/BezlMh9/eO6U1ePeoAQkBH5lpwV8Xq2gH
i4eW86yNj0HyiQEvYq0DH+9tS+LZId21VPxp5KPXBteqJX1EoW8sCJI03LVJpu0bxIStQT9mkQNC
Jo6AgpckQlvQWcUj5cqodGJdm9ZjUxOHqmJ9jtGr1Omd3l6X0ilg3RVJLrBmue5h9Wju5BOFcngk
XOdjkEW7Mvz9SWEuW8G0hMIZeyjLfCJ+YkRNComEcIi+gspy+A5Sb8O/VR/SpRUpmAIA7EPAbgUk
lh/Dvj0IoOE8Z8eh2/hiVXvGXol2k2Bpl6M2c6AlAaPMzw3iCsmRGFRuNZuVa7HoNQMyJOHzpUCX
dn1TVO6Un1vEB80p25lUvxB02GVbyFnVYhiroxzFc4j+ghTlBrv101yD7tFuSdaBE8Vas4sKY+P7
UZohqRTyVEKoT16Qqdek03N1LhMjOTTIUe8FcTwy1cbxtkerYoJIX//HkpRAVHBJu9USFD+pHMTM
ZxM+reVbZ/2gta94T1LY5auB45mJfl2s+iIlggirmd3WhytTT++8OD+Ww/cs31IlUYWBSytSGAiy
JQor9FVgRjobdnLQjf5we8+UpwN0groJ2QSogOt1NKGWR82YVecFufV58I9p/Rxskm5tWZEq7V3Q
18PQj5AqB99rsiExD7jJZK7crF9LkafCg1Br/cjCyDB5e5sbxxp/HwgC5cV/N0u+sCMnnfzRFHSI
w/eG+QzB4mBvllQ3NkuGjwVuCe9SOMAvv5RHP/H2EKXvF7/dOHlVoEEYmTKW4OB05e2aW73pmhrm
XwjmySEZehIz0ttnr7QDxQaMlYwbcYtee1jqlUmeBml1Dut2Lwi1aZXq3YdNVlnV8QsxWtSRCc4w
oFzb6aJosslVYMYk3zo4XT09NqYWbrxyVIdzaUWKZvSCl2xeUSOCFUkshjTS2QLoq8pXlK1+LUX6
KGc7DPs07cpzVWY2ImXudEi1nEHkZBop/xbTAfppIHjR4u9ar0fDQ6+sT7cDg/gk5WcPRXAiNrNb
EHBI26mNeRz2AVSw0+ek21n1obi342N1SN9SDb5tSukhF6akPdVcp8tjV/BCD98FNxcJRAfdmNBZ
/31DlE/F4JPPkK3MzVZHGfpEMe04IYojOkqCN010SEc33vi6VH5yaUp468X9oEcTwqpdithK+cNK
EafJPgpDr1jPz2RVgN+AQl0bqUprSMyuLs4MV7g8fMf4k4ClFdMrnF6gJAH2BD6pimSHWdRibms0
cEhXALTau7Z8rLXfJzm2oX1kmhtAAYTncrkpyFa38jWtOHeJuavXzwOHgiE0KDaei8qzQX0W6DGw
BcSerreNBuYa5g7blsNzXevVo2FWH4Z2fbp9OqqAJHQE6JMCHeJBd21mcLMpD5K0xEyzb8MvQfbj
tgHVe+fSgLSOEP0FP4GE6+xAaRwEH5LC3EeGg6KUd3hVzVEMbYCZh5EBogvpueiHa1WHY91SsTij
vwbDhH+o7D/dagsHpdw31L5AoNONgMLjet90I3Qgia94WlEaCdfhIMBIt3duw4TMBVfko8aIH7lP
MbR7Xf8cp//eNqAKac6vNfhS6bSpYQUJ7Yik0S/uFpA4MB4fYxpSa1e/uW1K5c2k9T+JYygIytNP
bT9kdp0R1CL3LU6Qo/kVp1s6FcoNgyALtBOVwBdaLVOYOWnqTsU5G74zxz/XG6Vm5X79rITYINAs
GVYQz30fRwEwn4yfzzVARYyy0k+arNu7tWFIBhVoebaWyDZl5xaCNHLSpW7uBLlC9prJN3poglkB
VCeuLL17JtpptjNgSaA6hXKYOBkxlnZ7QcqTuTAjeZqdL3NddAhFVGt1zLt/V5oOty0oHezCgnn9
Pa60+D1aJlhgERm11/y4XTlXGmGyxUONCoU8GS+uOVNZ+tR0zr0+7Tv/H7CC24QvqlIOg88i13W4
ZOQ3TaM31lxOkIB6w3xfLtm+rY3DEOa7avk8xuujP2zAMFSrQlGJZjiSYbSLxZ9fvAKyojeMqqMm
5vXGLrBPnvnQZtPGdfaTp0Z+qgkUNCUWB5JeVzqgzOqH3m6N+RQxa2Ped0XuP9SeF7s74P7j27rv
+2M0huX7YtGmr/xPe9nF1hI+rB0dw3j0493ch+NhpLgFK12R3o/uMNL7zabmOFfe+EYbSnoYAZqi
6W7SVgNW7mHX9FN9+H1Xc1kDU8k8OWkQX+9XGge0znzEO4xIp/DxSAaX6N9v21BFAAHo5sEE4vUF
An4ajTAvRU6d6v92fDNaUT0U5dfXTKWKWRZfh2WBN7Tco9HqwrKX1STvKYo3lpG9pTALs/FaHOJm
Sz9btSbYHh3mILicX0CHh8iLHIAfZPHJG8t503qlwPVvsuerzAQmrgbTFZrTMmFRSDfDrFMroRMU
7Ls+OyTpsxgbRjHs9x1BNLdQ/mV2hJtYRL2LD6eZhiZCrQhUEeOodtDvBZDjVURFV2ak73OwizA0
ckYIPDpnbWo++CYTaGlzvO1yijBwZUbs68Vq5nnVeoiDwPA69l3rRacobN5q4RZ5jOJ4rsxIeZTZ
8j1za/5HjdUc7Edt/ZOycePbD/+39Uj5aYw89zAbayi4pASqos8+IhPyf7MhvQJTpFEHzR/CE1wr
UB3vDEqhrf/PbSOKy/Nyx+S3U575ieZqnnayho9pG7/J22ADT6a0gNCAEDM3TYZ3r49+rGeNcTJA
/W4fHXKt2/vxshH/t0xIL4BhMsO40HjMZrXz6I/N23WcDq/Yp4tVSDfMMrRG2C1FdvZaJC89f80P
IKk/3Tai+kroE3gEF96YL4JYHVlm2Q8lj3JafKKEL2R+HVDut82otgtJLRq8PsGS8sb1icxZvcAb
A2q9dR+cOQKDt3HBKNfhCZVvkkvABuIHXHztIzD1as6i+DxO0b4o9dd22+gRAIFmoJXu1wvuurCy
GAn3QQCE3rEC/1Mm91XyTfe/VpG1cfqKPPPKlrQgbW2zIOoMOkVZtG8opYfWP2b9x8jksdltfJHq
zaP1QSWAAUX51ozM2mbIyol+gtCK9C0EGLrxqgP6ZUP6YDTbSdfaE442fGdekFn6fIvPUxWKITj4
7zKkD6au3CKJhi4+58nXafkz6eu9nX4Lt0oMW2ak95KBsm6aOT7zT2G/c8fkEBafs7DZp6n9+1mm
C9ceWkCUZ2h/SZbqtUpsiKk0hlRNxlCcHYia/wXVmvL4Kd8ajKeC0ZJn1CooCr00NdPzmnv5LjCr
d3aqP+Q0p24HAbUd8OU2YYBgI90uwxjFWTWmjK6MJw28QvdspRtepjobeje8X0SB3ZAjv6cFQ5P9
JywjgZzc2yC+vXqfb+bmW4Ykdx5Sp2I+HzCQ4HNhfkuM9rnOfpM3RrVnlwuSfDpbO691M8Zgp+7k
rM9eCeLsz98/lksTkpdNjhU2gdAc6INuN0EQMtSMQw9blUbVFSASAA6GyfkXQwxZGKxDbBBk2jV4
l0FyYHv5xhNJfSj/NSHXGQYrCv/TXI21uzx7SmOkM/SHftgSjFbFZlpSVDNNZsT4z+vLZvWGLEx1
Zi61eMeQfHpqy7vm3pm+veJguJeZGmUMDcjZtZm8nY1cy5jGMRBMgWYJWkpD0zc+SlXfQ4wT/deK
9K60o5JCluHl52DWP0e+s0+6eNzPQ3tnOcuxROvGn+d7wbpZu/5f/7cVShEhDj2/GVaxwkzYhQq+
+2QOW8A95Tf0a4Xyg9PWdDfrJjc7r9Z8bOwnwY2tdVuCOirn42nAjI6YiyViX5+WMdfpoI2FdkLs
BFq8pMb57MdNwLjqM7o0I32tFgIhhluChijb4THu/E/a4m9Mc6rcm8lUbgNmU0kHJY/oYZ8Z0YBi
Jj44Is6Ant4xLov7NHm0hk+/7wA03ShtC05enPB606zBr4MlZ4xgKn8ExQf64Aw13Tah3DAKXOBt
qNtTs702EXfROoRTy9BogCouiPT8FbBCejS/LMgn7w+CJ6jVTikizYCW7iYzvRtLdyO6qTChV3ak
o08XLS38YAlPfpDea7H2pXTq9023HucWXrHI/mwJWJRffIJl9g877Dc2UvUZXS5TOqt29N2k7yHt
YA4xfauHU/w42JHxEQHG11Qi6IPiE6BkeM9JAXas0qQYnY6hdufJdN6HwZ+FuwE6Va2GUQV0O3TQ
JPSur91ipXtkwy8Rnuq0euzL6ej41ZvMiV9jhujtgzUkyr6YL69rWxuQOznr7tuunfdlVFDAeQXc
x6WAJwjSbD5Z2cfrLC/jKKTv3tXPvUOG9fSa4TaAkZAT+dRxUUiWgoLdDWSJfQMgud31+T7zj+23
ZqtJqIqhl0akQ2mMxZsYR4jO0PIdpzq9n8LqU1oF75k9e7odFjZMyd2oZAniyOGfZ9v4e+w/2oTr
pPpQzhs3nNgWqUxMFQI8HrJOPH1kgGa3Tq0bO6DkAg+VyORoGN9riIk8uOxos86baiQqt+arEdAP
MbEkl6UdM3I0x2UH28nY5d5XqE0OptHvbm+e6oa4tCJFosBpAh2qdnrTZrRbnA+QGbbAnDP7Wzm8
uW1KFb4vTUlRx43bcPapS521LrvvPXsX21uCHco9g2iEtjFU47qc/9gGlYO+G0nrEXxoy/gNUsxP
mjl/ub0ShRk0KYk2YILp6zuSc/v6GE6Ri3iTRed4db6VVFz84PeDNBxioOOEZDG6N9KbcYoTS4ss
0W2pPpjNqZ6/5vPvn8iVCSkSUPCqfSdGaatr/i3Tv7JoC4Cn8C4MQMkDvxu8PC8UaKaoRsgeycCw
Kpw/9KY3j1FY1G9BJgd3od0te79tuofbp6PwMzgL4aMSA4beC2RuEhhR2bUJ+hh1vbOcfJ+MW+tS
m6Cfi/qRYM+RzsaYI3MdTLdFAjX5Zkz1k9Zusdooohqr+GVCOhtuh6kAMi1EQ/W9aLSg7YeK01tn
eL69XUpnBtZOWkLNjXvh+vosQnNpqCegRtQ/FcXnyiLdLr/ftqFcjJhYpP0h6P+lMu4Uplazaige
zXVuv6Or4z5YcWkeSrcL/kYMadxoHKrseYLHmAYIvRaZbbqK+tmODQTDRqZcHFA3pdkyj1LsbKCm
t5emcoVLU+KnXJQrA6YQ3NnD2+JpSXdmb/u7Js228lTVIV1akRxu0Ee9YHfrcxD/pAMW+Mx6UxdV
vW281oSCOeIh0jFVU2UETHo1P1G50PwBNQzyj3m1VUPesiM95G07Nbwiy/Ht6oeeve3bE4jGzWFS
pRXgQ8BumPt9AQX3F6OtdQ3HHmfnXTp2425p9XbX6eZR69rfb1RQr+ThhogNtXdZHNUby3SwfdyA
7L4t/gn7V4DvrgxIHhDn6zpmA3sGchIbSOAxRWoDvbjtzkpHAw0DIRzjfjAjXruzlU/rQp+yPftM
gqem9dPLnGALdvHSDEOEXJ1smBgTkuvvcT2WpRPm2mkOvW8F9ckeWp7ayDaugpcuAD6XgAPIHKgu
tMPXq4kz32z6dQ5PoiciNFh1aNRioz6sxe/33q9NiZ9yEQcKDTwZmsLJeWHsuzT7Q1Z+3Sa5exlt
sOIydiBAPoJU7dpKx+R8aUV03GD9vNMX721RZb/9KLgyIQOOrYl5ZVIT7QT0UpDP8bi97WLKQ+FR
C6U1NF1MYF+vgVVFmTPo9Fn16DEePmRBj/xR9zYNt8pF4m+6frLDRySI+kW9ALoVebfGzuyMkXTe
n/fVI6TM3cHwDl148LZ6PCp/dkVSQI4r2AGlrxPe8UJHXIqSERRnFJDuneSDvVQbOyf+Fnk9vGwY
yGd6WYwbXO9c02ua4aUU+OJmOfmFdwpn+y+zHZL97NZ/6Gn59fZJqe0Bv4GpBmYQ+TldTnqfMM8J
OSR8K3Uevjen8FPQz3Sxqnvev3/fNqdybgGP/B9z0rUwF4vd+wWJ6ZAn2q5vgcgO5Va7V3lSwJd1
YCVUS+USYthpIZwrLqRe1mPgfyrbd0Fyf3sdwq1eHNOFCWkdfam5pb3SUTbM7D6nEAEjxClzi+eq
8M+OMT0Ymv3ckodvxG5FAZhP6sKwee0fRTutpdlAYDXllfeBR8P4MLju+MeaWvPAyOca7jQdBjCv
tOa7Yqnj+2LJpg3GW9XnffkjpPekFzPkUSJ+fdamNb5D6jJ7Mxuzf0+F0jxXqEJ+vr3bSq+5WLT4
84vAW3UJjaKRwGtMX8JZ3/frFnpT5TLwgwiaOgPKA3n+E5rPuPQzPTiNvCBjBoDD4Ntr+DipnJJO
oPYA3hF1+ut11CvY4X5w+bjDZRcUf/F/2+Uw6N7eLdUnfWlFuqZ0v3YZw3GDnwSmRT3tK7+5E81I
Wt/2psSY6mwurYlfc3E2th9llheFcIz22S7yv20CX7eWI90lTpSnWhVWFGyB1VdlvKfnbTvzoQjT
XWdW+9ubp3QEdL944YGBfEEjU6UrpIsO8dBwnqfsecwe2635RaUJofljA0QzuOWvd8xvlmFtc0ic
KaML1hVfe94WAFXuGik5hN0eEwny7KoxJl2dQUdwsrvvYfRGI1S8Xz1oh46392vLjnz/5i6mPGi0
PPvH8C27H2cypPBxm/tEddF7vxYk88YM8+zkSYWERRR3b714vhP07n2c/RBwXgao9mHa/XV7baow
B0MNFyOu8FI9LwAK6wxUak8GwzApszYNZTqKQJvsMUpDMNcjNMek9gsynoHrfR6DQDs5xq4N7rx2
V34Lthr6yg9VvJJxvIAWjhR8NFQl4slwo3O/2k912Z8Q0Trc3rAtE1LkgSm8N5M0gGeqKmBwa/S/
TXgvbttQfj0Xy5Dijd/mIwOfHkw7/nmx/oJndok33kRbJqSIM7pz7dpzC5oHuACDf1n1BBPBxl6p
ztz3fzJzk0q+mBgibnZl7lDSNrPpXyuIPmdJ+2Poy71ldU+3t0x1LHRNBHUnnISWXJpJ1n72ypFj
6fX45GXr37OzfHuFCToa0BrQYfdlAvDG0MCGpivT+POwX/s/E3OjhKV6cIkRXHgVmU4j07sOmkkY
VXrCtOKpHd/G2qGOd93fDUJW3TGv9tFGT1V1NpfGJD92g0ILZhsfq/O72vkjjN9V613c/P6EtHhs
/FqT5MoVdcfQMCCdEOV/V3v+36jvKs/+wobkyzEFxhlKaya+48B5oNiYf2siLd941is2jMII7T/B
JkYxTlqJ3mhkezPEM6G1HMbI2jMBA8ICjvuN63nLkLScpTKDTu91wG+omK3VVydqDgmCSYAfbju0
4l67WpF0r7WdHjZDQqLC6MseQxNkXsSaptD35isGjcGn8Pgk8lNYoudw7dydpg2QS2n+CR0zoGPF
jta6mJzeBN0pvOGXIXqQUnZZJH3aLkRoRFrHQx98MhFOvb1vKgsouTDYBXBMhwLieinwfTRD22Oh
rtO9q9n7TREelQtcWhC/4OLBWWRe7VcLlM3IvCRA61Nz2TE76k/mhgsorgGQT0Jqls/0pdpA7i2r
5iVIh1jJN7v6CjV70ny5vVtqE0zaMC+GdIicqQrqoy7TivBEzZeKn+kee2PjMlNuF0McAZETFW5Z
YpIygq9XTY12htvbxwha8bVNxrf2Us73CSDPjQ9UuaILc+LnXJzO2LZ+QiMiOPmIDYzeY2r+XW+B
RBR3AaSISMBylwk4ihQEyqVLO5hHEBlbRJeWXdPNg51Q+d/pX9tXpIaMDiPIDCGtz0tQrPhiRWY6
NZNJ7e/U4WTFd0qypvf7b5orE9KmrVGkG5VPyc/PHwWtJCPz5aYIlyqiXa5DitFpX1Est9EbATCE
aL3t36f2+FGLrUNk9udaczYigdITuA0Efwr4a5n/fY3LvgnslCLBUh+D4KseMafqbrXpfhLKSJUY
BAcY7PLEzBrlnuvjcTRSjc7CGQxnvUs6ikoTE9Fr/tDjgMnyb509lCFEN+2yTxneMiPvEOjafoiL
96/4li9+iOSVmdbXljUOyTlMgvux7ckcdVjvmRS+u21I/EUvVoz0FNRoXLkQVFyvGFm6ZF4aKwYB
fLKzo5PtjG4XhtDMHuIPt00pg4en0/9GU0t/UVyvjTDqg8aD/3sGv/SnX5YHIR25aFucscprA3Za
qBQBm1rytQHyx7WmsKdZkOdvFtt6HIItii/lWi5MSPdG0Dtkjz7iHqYb7hP0Nlfd2wmq8VeA2H4y
oDBC57to68m5d+JMmp1OAKLG6aMH+ckmvEfxKfNdCSEKSutCI/DaA+DqmVova3nQ0/4WPY/FdQ72
/CVeu33Qf7rtA4poe2VMutFR2m2SgiGd0+j1Zrwz9Gz6MIGfuUtJN7xd73vpAexrdQiN+J9kNPMN
agXFuV3Zl86tMLV54S7+T/3HQFOEgYQBIsDR/fv2QhU+CNxZcAdzcuilix9yEehXGqZ6bAqe7tSD
mDJ4PzflhglV+fbKhhyt+mBqkh4by9Ff763ksLzTraN9au6yO0ilNyqByq27WJEUklDnKtoinJGS
9AQZlx4LFdNXNGGJ8hdWpHgUW6lZBAsloKR+BgIYLo++c4q7LUYCRdi7NCMXgOC2rEcLwthziGDh
g+bZ3XmdNB3+HxIzs/PHXWF3xV858ITff9NcWZYKdmnn0PLJIu1UaF8iDQyV+9SWGzm68pP+tYky
INmrY99l7ioQIl0cFVJE+8p+tsd4vwlKVlzMV8uRPuga9rQ5tYgeY//YldluTINd4I13t78m9YJ8
5AJomonKuvQ1+Xps9AuNOat7mNKj4x7CjKmbg73Ri1CuxoGfiVoKTwD5NhxaB9HEFSXTIfuYR18F
Be8rxqHw8F825CZZPk9lY2Y98Tb65rmk0nfQQ75iuyjN8WN5q9PPvN6uqHErYya1Fi1ZwWlHp+BQ
JU+ivZwazkZcUO6ZQDWBnxLzHVJcMMa8g+KF29bq3S8O1pzJ+5dh8MPtNSnDj8BpMd2DKrDM9Tv6
mZHnBbNXRfZvCmseZICu87RNvaG0Q5YGwglM4AvpV8dvrbmJhaiL/Rb2jRpSf4bitGqL5kEZgS7s
iG29uCBmCBO9rMMN3MIo7gr29aiHnnFfWWX1pmLQ4GzNifPgN82W7qPywC4six24sJxYQxn7DTsp
ZGtgFhI6SsGGB6rvJl4UcFEyKM9M/rURZ6yjsYqFJnD2UdDh/pTxAr8JFcXZrbuDKLI3nn3Q6+jh
tqMoY8WFZekGcdrKsygt/Qx+glpfiOLRFekAem8+Z/4faWfWI7eRbOFfRID78spaequW1JJlS34h
tJn7vvPX3y/bd+yqbKKIbs8FZi7QgKIyGRkZGXHinPWt/GeVMvqlg2jP7F0dzK32R6DczeGH2Pvt
Py3Hku6LydFRwGY2++Tg86Xfug91ySyovzVCubUUKQ0061IDWIFXjPOj1+6D7rey2vgyayaAVlH/
gM/opYyR0ibDsKgJkUL/ODrFbgxgaXk9mTCUuEgkCXCiC/xain1u0dnDmOvxo+jwwRTpp/yvrmyx
zq+v5V8z4u9nh2i2uwZ9EqbzjJyRuQbuHOP+LbSXl4uRjmoVaWE46KiRQTaE6pnRfi+2vrs4DtID
8GK/pCQyHIY+7dKQ66jU78b5+9gZfg/Z4gKWy4FNSWg3GNG84QriK7ywyuwFs1ncG3SqLrfPiTXg
ISEdRUHaT83F2Jw7X4vj1G2ApMGjhhaU9IGiKlCZuIjjZ1SvznM2T4/UxE1vq4q8uoGCFp5WAiUk
Gec/zFqa1CkAEa3eR/Px43AbWTf1Ph12hL3rsWB113RBpiIKFNy5l7um6HrQL/QTTgB7/UErd+0c
bphY3bYzE9K2uYPdlYuDzkWs3pTVDd1yvzJuFP3Tf1uJ5NhdPxZtJ1o8ilNXkHpyyTpbfN+rRxSF
WldQmoBAk3zMXgwPuTzK+46y7Az7vcv4F1iejQ1b/SZnVqQEGGnAIqUdmj+6nfMOANQxH5zv1zdr
dSHI7Qg9BTr98gCOMeVjqVozSpXOdy5sIQCXzj/+mw3p1kzaMhKzqOkjLJv7cbZ3ffiubTfS67Wr
mQGV/y1ETuMHpyzipuCoBN1Hz558L33SzKORRbtt3ZGNTZMHo7KpWGyjtpAFqX88s1tM+WGbF33V
CrcA1UJyekSLL09kXUaNGg59hAjctzJydkb/sW/tN7gYEEEQkBBbESslF1PAh9WVhiquwBO15kc3
38jW1r6LTjB+1qq14ZO/XAWfJGrmGpwgL+4BQrA6+plq3p5au7ZFW78WX3iZQgQpQOPk2JemlMGY
9JiRNWrEj/r0NSK+zN0furuFbVu1w5pEEi9AndK1VmcLoLqmiR5d5q0GXvGC6dQM3INjKRufZ3X3
mIbQaSRRSVWlJVWgb6wpoMOvV7OfNz9Vq/EZmPQR79k8plu29MvtK1vNimFdzh6HbNgFVeJr1q3Z
FIfQpphWfrseE1b38Gxhkt+1kKrYWsaM9jgmN3Fp7sba9cM63M3F1rzClinpZktKdfGUsHsW3BLP
BcGoAKVWGB2vL2ntvOq4Ho1RBBro91zuX+ZOGiXogYSqWXZdUvtIRvpl/em6ldXVnFmRVrPkpNIR
KulMGN6Wxh9Jcl/dFPEbgqngbhQTWTCRyXlHXJtVrhrMl7pZ/Cz5LpCGQ/FTnfK9U7++8Yd/Y4m2
FR15udeLzulSuRkiS+gGfY+zfW6fnPLj9V1b/TZnNqRz1Jj2aGozNpzmdpy+htXXTQKXLRPS8aE3
ETQZBxa03INAkqPMrZd3r1+GoYoJeoZlVQBfly5mZIlbtzBwC7Eo9C35Ituw/rUwcG5DWkeMFEdT
pfB3hmgIdMq3qlj2QmVJSKpusnatbRpPBKGaImiC5aLYQtgLagd4stV8CdwvRvezSLaKy2tZ1JkN
uShWhcpotRNxrVeUcU8iMt54MO3cvOHTkKlTEYNclb7K5adBETEHyc2nQU/CAHghmG6TrQfV+nZB
dcjg9/NpuTRihn1dRSlLEdyqpGsgy7frK2sRhqP/jxHx97PnZ+3m9OfF4R9C907gPotqEAM+lbUR
ylZXo1N3hb0Z6ST5w8xum/ZhIcphPNRU/ZPXcMdtSc+urkaAFUmkxJistBrLzqc0b1Fn8oAyd4Xn
N2MpwAtG3h+ue8CqJURzmFUTpWR5KH+YIAJxRsAxrRLuRBnR0cpn0rNkeouvPRNeUqwEMyXdNCXS
Pc2cpKBjopNiarvngkqyu76c1TKbcWZFumlqTVWNKI29k5V8M3mlC47dnnlsgWMJs/bQLMGxXpoP
TdltJAfrpmFDAwvIV6NlfumC3mR0eTyO3okEmziXlfZBaBUGBV1E2rrqaN6QqDqURq6veTX2ndmV
KosLuFk433LvmQ0RTNCz1A03eZYhlLZJXb3q/+BDKFpBL4o69uUqraDvp34hYSA1FmiKGHXLFmvX
17RlRfz97Di7hZrpTVOCDrJ/qTADtPVXO/X+oxHplMX5PPdgGf7mq5yovcEqFG3yMK9+Ho6wpz0P
Jsi9B6O0VDR9Qdjj99pS7DQEabX2O3Rs1qYrrG3b81g9A+/QpclaUbURDJ2a0IW36t/6KPKN7FNB
mn/926yQr0CIKob3/9+KtG+2xpxhqkMjYwa1AtOrWi0/ct2K3mm9atyYgz7eBU5aZb6CcgTRMTOU
35m8NJ7iZJOwYC1+nf8W6dApdaIETQVrjsAcACWmdKYnHzfHJFY3VnQ/oBGA9kPmErC6pI0icb0s
6edk/jH290r46/q2bpmQjrGFuiCTiXgjmGi08nLzh4f2ynUbq7vFt+MBKGS35Cm70LaT0qWadTJn
RLI5tdOs+NF8t3Rf/5shaTG5M+WL21HYKINDaT0FIfix6r1mb8WJtTQJGVL4EcTgFvWAyzgxhhoE
ezOMwLFZv1/s7KGFnOv6Ula/i0kxky2D7vLF8JI5pBW0RsEJJivaJnz6ZhM9troMBnoF7wYKUnJz
KM9HI3Fbg1uYW98PE+MpMsbDG9ZxZkPK9VrS/Abyae/keLNfPkPtkJm/bmN9HRC1GgCnBOb28nNE
0EvNXoe2spGVJyeevmjduAEEE54jF8rBCzLHAdhe8Lpcmhhy1+ijrEW+uT20zW65AzecWb5d37hb
ujBrkdv0eN9Bnk7lRCaBbssp8paU06JUXxrtXTH8nOofaPy96RF+bki44NltN+t22aYOawrKB46+
svxpmBvb9vz6fbFvZ4uRgraGKIeieSBVB/WXSIhqe3gQZcClmg4tLHCCR9mp9M+xuxxUK3kXkjAp
pC4uDEf0pAYnerjuK88tDfkXMYBNEu3ZTMvLo9ixPqIflDJJF/TRB6TcD05U3qvKvBtK5Rha0b5u
PdiqTaAN/d5haFbJyo3fsPaFz37Cc0p3tvFVGCtNRa6BZNeUnRZDvwmGVr3TusD4CD9eNm/B5FaT
xHOL0mM4CBbNDYYpfnScINiNrTfvJ5QkH/p2yO9Sak9fvDqYj0E76rfVOEfv9WwYvlzf+bWIdv4b
pKDZeL3qOTFYSqrB6Y7EZdwlrpfvPNXeEq9cNQW0iy62YIeUNWiMurXjNqT5qFbJKYvt+8WYb5dy
i4dnfVvP7EgniL6cPdgOfHDzjab5Ey4b++l417m7Kt/bx61u3do9Cv7un2VJh6nvF7dKW+7qWrFv
I06KAMa0TDFtVzbWQqrFW/OZGIOsW/z9zEX13IyZKVAjpoE/tfVJmbfSudUzcGZA2jqzNDvAoRSg
i0ZDyzmn+tccSaPsfrkLla2O3Vr4Pl+OtHNuqFCHVEkM9D+X2K++zl/7L0u9s7dWtep4Z6uS8kKw
JEzMtjXZVOHeiYHGmtHxaBg2ao5bZqTbqPWsJilmmPUzmuoN0BghshKiUH39xK46AeP2jsorWXAX
XDpBHNlwGgoQoKvARF/+vu1mqx6NShS69Kitc31fWqCpDi0DD+fHLFF3wVz6k3pw7PlmUyVRpBkv
ov6ZIckBECbKLS3h/VhRnhNjDN3MGFgz7iJz3ouxHEHrXb5l8hhRU/IGeoYwR8rSiW5tNFxBWv7c
MvJgfRmzfIdY48bbaO1DnZuRQuvC899WGqE3O6Y3QZt8aKfm5rovrLmcLTjTKGghKivno4YVuHnk
pOFjyy0eN98EyNqEoekNVkDPAw7mnQBZxqU/VLHSKzC/INms/zTEGLWAv2xVa9acDuqaf4xIp6fp
itw25+5vdV6RjPAuBni8vIEKkFIaMDkIvUnkUc69XI2bBHDalVTSleK9N3zwRgSXzNePNV7YkD59
402Vs+Rd9Bh0zjPORmt/aW6xT52n659mLYSeL0YqpME3tmSpxmK85HNu7Y3Ot+bd3N6pf3T68bqp
9Q/0775JcScP2tgbF8Zox9oc/FCzP8MH8iHPusqfR+PjW4yRbItGAa9s6YGi1WYDzDACODD0kIP+
yIcnYtKhUrYQCms3ng0x8f8bkpnRl2QYFQ2B9cfO/uH8yDvFFwiCmDPkbon9rB7WM1OS4zFMF1YT
ooInkAoorOPfm2+uVRN/Tx5D9g4jwaVvT8qg64XBanKunrq45z0kiNquf5vVuHZmRHLuDOJRK4L7
7TEJnWOSdbs6/n7dwqqrnVmQvLqiMNtB7ZE+5mj7iJu0Dh1fnJ9O3SoarJtC4skQ9cuX8AF96RIr
RKcmoXbpaIkfoVcUkTRCRrixb1umpAOk1WMcujP3gSC6jCiv9/DpvbWPKyDHlOUchJFcyVBWx2U3
FwVBwfo+Lk+u+z7yvlz/Qqs+IOimYIZUUUaUHvehHZrQ4SNbMWg/qSPsZmXDBVYDm6PRp4H4ljgt
BQCG5TqjryFsdaudqz+l7in6NH7RvINnH68v5bolV+7eelPRKWEN47Hn1fYPPW662zyeW99ulvSJ
CiD9gqKM9nnTb70cVk+rg0ULGBYoLPH3s3S+1KtiMicQay3iMoHykdMaNd+ur27LhnDKMxt9hPBL
F5cozGi23y6qaIK/RfyVO/VsJVKGUFs1R8awE8GoWM7fhJ18hiEsUfb/bTniY54tByiO2gQNBfRZ
+UMBHtMaHzYrMKtXwtliJNcL8zqC07minT/U/hDYiOUFu7R9LLQcRG66kc6vfiBBtiBY9XjuSIfV
UWZj6VuBXwNsMXX9jT5kTBpulcpWzXiCvc+CegmXu9w4r5gmpp8TFCDddz2CeQNI1jfIXuMGcOAw
u0uD1zGluN0U6jK5S0tUGL8kxtc3qH5c/vvSXlVV2QOL1qCmgMaBAj/D6AU6kK93McFOJfBkIDpk
8smkVrPIUAD7FVO0S9T2gJwYMXbDkdec7NyKdGK8tndy26pRF8n7vZE7N/Wc7Ky0evKs+N4KNmLc
2tcHG6cKDJalunI61fSNgqBlB4atij8XWvfYVPmX2t3q7q91g4TKDBhcPJn3qXQt2MwtFkuJHWXw
xl0XGg9ern9KFtQmh/ab0ld/KG73uaZ5v+9t9TRa5Wu3FZ1r6vN0Zp7HlGVVTWuhsx1Gs84sVPBV
V4N9a6axHzvtbxWlE9/SInfDXV7c6lhkYgKlSJII15JBU6NmVz3c7PqphsJ+UT8bReQvzrtM3ShP
btmRfD+00ibX1Vw/6SmtXOVzNcNiXL8bvY0dXLWDJgSPSfElZX1tgnie5Uumn7Q43+XtB2NcfNP8
a9qaRHnhkmLfgJ5DAEYe8aJ277iJbi4QGEBfYezC/F3hdEcl3sKfvywGSmakYF7GfRd0LssJfjke
F+AubXZJups9f9Ju4AAZXz3CeGlQnnppynlO0zLVqSDXu8pzdqNl7ybdeO21gRkImVFyfebmlk9a
A5C2VyfMWHO9C+mv9nhC0L3B6VzOsgDYagi2Sk5XKYXrBOGinapioPJv+MQYP+pBjBsbxTPxL12U
glgPmFfiO0gqugDS1dHnnZ3B0q6d1OaHN/xM57+uR/UVt6baQ7fTRKuB60/696fAXpiRa4znqU+4
WABqOeO3TbDwqhnUOZhsBl1Lofvymm37gCtKSczTrN3b4/sm/Ssb37vGRnnhxeUB/ypxjhKggLy/
wB31dR3FZRnaJ3UM97SIE/Obk3bPAI9NxNbKhyHJ5z63BcMwwr6XK3KdMF/qojVPyDX4rZAp/Hz9
y6wEAqQPSRlc+Bphe5W2LBtcvdVRjjtFSbvrmXxyuu9J/vENRiww3Iw10JL09MtVTIlJoaIGmFly
bo5V5RicSau/G6puPF43tbZhgifbRDuYN6w8k2YqtGxjlQ3T1d6PvfdRvnEotwzIa2nM2CiV3jxZ
TnKMF+umDbcw72vfBMkmfj9sKcwUS6fFbCPoi4bR5Br9kmifXLXbdeb4+psT9iIKSvDYOyQmUrJg
elOs5lFjn7LpUwFRijvc2K6fvlqUg8MCExscDsjacDAlM97oGsD3K/s0BPdN1e+j7pMx/hh6ww97
ZePbi8MgRTGohUjmBRhUB/h16WZoidbpMmbWSQWutDiRT0PxMDTvu/bDrJVfGFo9pPrG+VkLBixR
sD+jpkI5+9KmUvSRQsSxTszkgnZ1qGcDuDma9HAjtGqvO/dafDs3Jvle5kxjoleBdVKsLtqHhruv
4yTam+oCvfC0RdG85oYmxQVG26kxMIh9uTQgRLaB0puNstOh6x514zAkG1TzL17/rIZSsIO6AdkI
AiSXJqC8ULzGqIzTNH4SRFpipFmjig7AkgmP1zMCCHNQo9B9MHkiyRfqXM9RUBejcUI9zG8VJuEo
O5XYvP6Z1jaODgaZPuq11ovyjDtBcmYwqAhVj30QoMMS6ddNfrBVK5Cj2OBhPAQV5JNV5rG2DNyp
5hgfMvNbwOjydjdqzb9tooNmimjxAkoZAoOaZ2uyTmHd7HKee7CSiLHsuH+Kkh/X923LlnR+vVCJ
i8ztrNOk/gphPGvoPSnWeAgaQBHKhrG17ROORyvPJc+Wp30aVCi0rjbMUxNkR6/7aXQBsuKvri+I
48oQ1vP5gQRROrFF7A5Z3bWEPzo3tYoKcP+lDLawDKsbd2ZFujDmsmlCu+Gk5upvTVEUPtO4dTl+
ZPhw//oywPOSPOakhJQ90PvLMzua42AxJGk9i3cU9n1cu7uZidzrvrAWy21SbE88T6Chl/ISt8gS
y4tYkvA7pR1/DxXKgEM8P1rj0vmNUX6t1OGxVehdX7e8FpMQeSOFIBPWIfi5XF/GdWUplcEnQzsq
+EDX0L6j9sQbwtDeEP7Iueh/UH+iHyZ5h4WoYT9XDlup/jYbvylK4CMlsVvqv+qjN2+Qr605CfsI
UJ6GDix50ndr05GcY0rtUwDqP+wFf43C/wcy39kytXa2zk2Jn3JWJ4TFesjgYiVDLh4876kGkrEZ
/tYc5NyGFCwGZpxKB1qKkzkdst7vPvU3Y3m0rGOt7Jpf111ideugemSDmNtmDy/Xow7O5KqDYZ2a
7Og2R/cpGA5N8GnawOytbpvwBN7+nso45aUZ2y7tAn+2T30ZMjb1zm1HP463koiXaC8OsEB54d0k
mC9SZH2Oej0QWURtu5nGHEjSIXNaeO+DJAqfhjyx/LDN8wCd6qb+6qWFvlNbyz2Nuj2chqVsN95T
68v+9/fIpwBjsIiRInqWspuK3wrD9CtvCw+w+g258on2KrUiTXpJOX0+OV2qWKcl/FDU7TGaaypT
I8Cv30ZH33gkrCVqQGH/Z0xu0ER2FlZei8P0PESXpyT7FRZ/zsqX6265unGWmO8ldULBWto4p5xV
tU14JwzGX+X4ODqfw+mv6yZe1hSFsxDqXebr4HmTr0kLYEDTTRBdFfnOXnZT55eMLe+Xm9b180+h
6xdbPcHVVaFhzACuGJF1pYPN6XCndFb5UM8j5bBDUQK+vqrVEA/LH/eXuPo9yYQ+JKqSO4N1cpMW
EeMo+SYulnaMPnmCc9nzKAor7u11o6s+cWZUckA99cwphmn9NLsuaG+mQxj/hTIvcbaKiGtPVC6T
/18ei7yMI5pa2glqBeRsUfhZGY0/6n6rbbf6kZjwZFiN7JBBm0sTcZOmUE6IV7CGbuQQQRmfHbpm
i8t9y4zk4aFCw5YoiIfHVCfCibp192CaG19mNTScLUZKn2DEn9GVT2y0YT4JlkEtn3cRYntcjd60
vJbmTxyoM2PSXZLncW4oS2OdDEB+GrPY0CXvXKY9jfTD6x1OBDuDqh5Xlyk5XBOOXlLmPE2DbtkV
7cM4fuJdxUp3b7EDNAmiWs6rTJjShbpV2lC8nzrDqn0eYE+qEdy3M0KseRJu4R/WXIKIBOMDlCZU
E8Xfz3KLetJLK+lHcov6l5XdmMnH16vw8onOTUiZkmOBr0K6inuYmVUoqtvy6W1vechiaQpy4QtF
ost1lKARUmNeSHBh+BbjfqGhM/H5Bm1uVuMJyiEGfgEUyvFUQ7hk7LrcPYU6M2Ljp6X6eP37rx0f
ITRNC4aL1ZMfoo2VZI2aYwC2Tp9hPwj/fU9tdjgb0uMbzrb2+c+NSYFnMg2SsSl2T3n/nccHPGvu
lgjv2u3AFL4BSJp7ldrH5ZdZWsXotcJxxJgYSuNalOwBkJXxt9GY/W02kLV7AZ1Clw70M/2r5AjA
3s0iq1v3NFjAl73B+2rmeeUPg7pv0uH1oY7HBtAwfIHytUw84xrx6BUm34oXB/SL7tLvrfpBUBwl
W6/5lS9F9YNMC0INHaZ0eV3VPA7RXJA3duExSDo/Z4IWXOvhuvetbB8oZTE0DUzFoW8sfa0pANbT
ms5JAKbj5AddaS+7Lxj3fIMd0YqBehH2fzl/7NOgIisZxHIMmjBU482PTKBs+8PK7U3y/48hOXdU
gJSyzMU55cVD0KH9M71aN4xeggZXNY9rGu1QSl9uWZKmWlGjBCOou4SiKNWCqdgiEVz7/BCcIPSC
s0HoKBuZUndS3QJOVkHip/8pECmb+Jq1j39uRLriyImbKW4YpREfxYBJLU0eBBm/qBhd//wrQQ6o
8v+Ww+zy5Z51xmQ1lJOcZ773DmSNOmp7MdEp2NJJGq9bW908iBQ9Mb+Mara0eaoVJy2XHCHV/NHO
T0AXt/UFxN5I1XIQFiiyWEQ60QO6XFEzqnm3lByc0Upb33ODX4ETfJkmb1c0ye3spfSG6T4vjrOF
8VjdyzPLhmQ590a6BY57WuhrJlX+IclsCMqW9n4p08zvaiV5037+u1Yp6YIDxzW1PnCfoSu92/iG
8XX75K5+NZBYglyB5o3sI8A89CmY+Wpa8Rs4LFIuwd983TPEl3/x1cgW0LhhqE81xN6epT9ZXkSz
HTGfaNe/p+Gx+aPxgn2s2n7dLrd6++u6tdXzxcucm1Bc73Jw9eo2g+ORwTAxyR4uKve66QfQYylt
sLGw1c1jlpDJSxqeL8pT2lwVQWAzsy/AsyLxEvnQNrfpqu+dmZH2b9KqYGzIUU+QAZfZXfUsqzAb
h3pLIGRrPdIRNuLOpijbeydj7G+TNNpXQ3wMoujwhi8kRPYgdzLFI/3SH+q0CJZwNN2TN9QPSf8k
iADU4L6ug9eXNESuypucCwOYmXRow2Gq1DmfykdRkB3wa0S8B4jLinkLNbK6c2eWpMNq5GqGAG2K
Wrz+s80oOLifx60KwGrwI2WlFEqxjSB7uW1TDDuNJRjDFVjetLSpfavWvxSLdpgX9fdaXZ6qRQ39
0NET//oHW3XAM8ti9WcHODeKOjObBUQtPep6ByNbtOzV4HuzUVtePbpndsTfz+xYQ6120Ty5J/o6
fgvmMO0gzR86P66Wjei6GpMAUdLZxz1e4lTSPEuXhnhu9buw2XnfHMaG9uE+6zcMrXqG6NvRiKIw
L8NIGPyfmsVoUXwEVq9HAra7N+yNE7VuRNS6SI64GCVHN5dymYYcdhRde8rrU5j+SbS97gNbJiTv
c+mG1ktA2mK1beLbiXlvl8GDazUb+7XqA+LU8i8+//elD8wIyIWm2fydgynDfRjqe4hGZ/fVbAYi
oyRq03NXLf4jOduQBpY3doNzimgGqdXH1PspJh9eT5KFHV1wfOlIVkKrIWVhZda1WVjMvGVtoRxe
eA/25rzVmjeDuyAvBm/D55ci6uRpcds1UAHP8aeQW8n36og0/13SmjvmP2OIOl8tximWdWZScrnZ
xQ9cB6qcoMt26GbtCps5r0B/gzswRWY/k8WYL2YX26X20tDEDMmJYGRb9Cexff3rOWNYD7KivP6Q
LOfKkO8+SDp1V7HAlsDQi4xpSe6P5NcbIqlFpiXAJQaoWqkUMBR9reRthZoYnD4N9Cea+SDGFgPz
WxVv3H5rJ/bcluQUmr4Uddn3JJBxwDwM2UnU+63x/XpcWHO9cyuSHxRF2MRZprsnx73J3Kcl3+e9
vzyi+fPzuqH15aAkQDdQVIql5VipgfcHXA6w8Cvah979lphP102sdQ7gltJBJhgwAL5g7rR7bfT6
Ogbz1+QhSH6HYopyE43jbVQYD3OQN/vU7faePT/Vuv6+VIrfrv+Ctd3kXQPvvwpfCK+cy+jH5MVI
b98zTkV78LL8VvAqADycp+pgm9825YjX9tQ1HPSiQVKSmEvmwMaHRWZ3hmCNmSPDHxgKnZq3pMm8
VYRcG/qTvK0vF+Upetu31oQVKCKPmdo5d7OiHc2ZTPYN20ciDlEc1Rt85dJSh/hRUgg0FYSEtX0s
UxSJ8f+59xPm9NIf162Jf01+1zCGQwaLz9D6kXZPn2c7pv+nn/LuGOnf1HyrrbSGRWY4gnFGPg2M
KDIyUIMbqTF6LJiP7k1+ny17K9kpj/MdEiTWW6pF58ak5Vh21Dl1GuL8Y7wLgt+TYtnFxdGNXi1x
QajFEWymmCgLIa13+ZXSaah7t9f0Uw+cugSfM4+fEm8LLPjSt0FnAXGja8ztQZny0orljmHbUK4+
Na79EBrdMdbMv1wkxq47wct8BTMApihIPENrpXtjgSsgQIlrPulLcgPnpj96jb8Y1sE1l911Uy/9
DRQY7O4gc8CwQPt7uaKoNZnNyuvyscnpzy7FLYJOG6tZ2zTCAbctEA+DIvylCddI3VhLq+qR4mf+
1CzRcj8laXLX8QbYWM2qKUDiNPPJ9F7kX7NnFZ3nLstpMufoIS+V+WCOprfL86zxr2/c2jfiiFIf
ZxxdIMMuV2X2iBN5Y6QKomzFe2phYBLK1NtMTKtrgq2NMpgg+pKrKZOBamw8xuop0fQbux33daUf
UyU9XF/PmiNAjg0sECoEJi4kR0htrVd6S1/gvnGWg5KkP7xU2ZoXWDVCq5npGBiMmAC73LS814dF
04PmkbGLQ6KFJz7ix+vrWNsuz+ZioBMj0PySt01tXoRe55VQa5Tve9056oOxn/Xy9rqZtZX8a4YK
1OVKAk9BWEQL59PkMhRchyRdH65bWFkIlzYJHTU0Zk/lvsECr39LHjydRjv5bDOP5UXpLtTTrQth
ZSUXdqQPX6hFoEReVT9WjKOMyp99+eX6Ql6+9IktRBhAhoBNqdFcblWVFlqQVN10qqumVg/zGH/t
lHm56/VM/2NaFlX3nSyyXv+B6CYyQIRlGr+yq9FEQqOOkcaTDeV3byW+EW1YWIkAjJiplE3o7Yg3
0uW62qHzzCbvVZRWK58qEHJrdMq32Q3X9k90lMXwA/KP8qOStnxfdZGrPqN1y/5PPVb3RfQEo+Bb
urFg08UbmREV8lXZrbV2aMO4MZvHLj2F4xNpYhbfV+EWGn5l60hyiJ0cIZId+bbO3WHqyhH2GIQM
d4O17Oz497i5DZX85rrvrTg33Ij0K2jx4HoyfFJtw9YbK3jMQmP5VeXmLWjnLWLklYOKDV55DFtw
WOU+qQ6aqo7VSnlWZ0ztd338p7pVp1u1AVhLdJFWaDQzRUdjJgN8ht6VVWRHJcKpN9+rK55GwvGv
FemkTs04mWFKXQmpZfGYBE2N7MxxzKBHjs3j9U+z6gNnxsSPOSvMtQMkat1CY0ytf3j5U5mqe6tP
kLd8NWkeGHcqWFwFtHj4UsJHzgzpuVHZtcpzvzKnvWCOibsKXIu1m6M/NxW3Vz8UmbvoJtEQkGEZ
VmZGTtep8CJRwgjHfKeQtm2z0a5+qTMz0pfyBi3Lo4JBar1EDtb43Zh+Nuq3shx8dYtF5rnRevkk
Yf8oKzB9J/if5fjdKU6mDzM1YsTYbwNlulOW8ljSzbSqbK/mJpj07lbwClPtUhT3pszb2xb4UB21
x7S+FyQ9yZgekri+b4o3daQvf5/kSInuht6U6dlj2xd7F70npf4WUtaJ1Wwj4q9Gk7OdkCL+XJXV
3Gi47FJHx0L9Hk/J4fqhWP2uYmYHxgzS5Rdzm4Y9tUWGiqLXMmtygIAImiNXeTC3atWrfnpmSHrJ
uHG7DFOJZi3U0KJXIujitpX6tqxIz78im7K08GaIoJVvXcisSfm0iVISm/7CPc9WIhWLGjUZVGPu
aJjhnsBuaprRTV7sIIyLVPvjCI3j9W+kba1KCiidaRZqPXIggsy8dRHgyj3Vr+g7NnH1LGIyTe29
Brk2hOK5GHmBwFJp3HsBL5myLQmQtV9jU18UUGkqBvJ7Xq3muLPcKnvMgmmvJupdVBZHxXt9K578
48yM9CndnjqMUqvBqaja3/Qpe5+k5h9ZvMV/ubUa6WtGulYVELmG0Po8MFBKCw+9742n26oNMRxL
rxBiF7nql0yFCekwTHyC/h8OJDwlDLea+2tuKQb9/mdEWkhTd2HXm0Roo3xcko9LykBchpiJ1foF
MbtQt/Dsa/cpfPmGaOWJKWkpOKlDkJVqRUcXXKXgDUfxXPSF4mgDpr4WBM/tSA+sUHOA0U5w0Grm
z5y6RL28JaEi+XSgCeHjvMBzR3OvM7aOBMiQxveZOT62ln47hPbd9XO86ga8SmjX8X8vGlxhEyp6
HC/hI4/vQ5mkR7j/dghSbTS51kK6fWZGihZqofUuvRqYfdpDL+iBwebM9g151fXlrH4X0k/Re6Ke
LQONFsaAQjPh+wuRcDFA+AZFRTIpEt1/TEifXskqVa9rTCjl+zRfxHjipl7nqhv/Y+PFC2SG7dfS
usR7hqiA+XnmMS2fNhO11fPJPUsdgjIOBZzLrNAL+2bIB6F0qQGUqogyH4Yi1A56T1BQoGN6YAbP
flCc369/pvX1/WtXylaKbLRUZ3D/hpKg1lHVMYQQp9J7dadGfKt/7UjhYMxqszdgLjvpKFK2Dd1V
lSb7RnPDEGmCfPkKySFbp3vCkLZkpdfbsU+ZmzgtQf6kVmO1T/Q0YxzXhvsvXpZ3VRB6fjUEytEs
09Gfcu3HuNjTLl40747rw77JwyndxRCO7w2oug/9vHTUa+J8XxZp+XsaVS3EHM0vAyrvXeDFEJcZ
mf4jVAdQK/pSndqxyO+R86k+tDndMb8PM223lNGwUY9ZPV9nS5Wc3xvSJC5GSJ9sI/uo9iqk68X+
um+sRqR/TTyX7s9eKrM7U27QI+UU6ZWgGRzuzTT4I8jgJb1uaDUmnRmSsj9EjEtwDDz0QO3B4FKC
hf+bh0LbUpHcsiSlDZUZaGjSl7j7mNz2aH/Ycbg3R/qgPAs2B5tXD5eY5RfVZseRn3pdrEYt814K
UucFWnK9RU6WeNZ7t4Y+VtnyCG01hsC7QzOATg3th8sYEi9G4TWVSAQbA67d/qhSAU7AxMbVeBCI
UntU7unPU+XYlzyQRNetfdKt7r5vtXcJ1FGZBb/3m44+os4QAdkkA7KmQmXF+JBLdaW7426GYUJ5
gEm33LjXVp31zIq0+GXMK63rnL99yHoax08M8Vx307Ujx0c0ntvoNC+lWGnOArAfOSi7wPxsh/HX
ucl+XTextgoB1wc1DW6MDt/lJ1RTo1KWwlBO1aj57nwvrpvt6fEtK1Ls6OC5dwZmhR4zFw774GvT
f6vTr9dXstLYA6kP64tGzRigotx4dWpjDHMAiafYqna1q94pgbMfu/RgW/MhpOaxGAx51c3v2/qK
q+uDrI46AQJRJFOXu+h5U5SkpYbKSxYda735lNDv8ZuNyd1VK/DnQGkDvkp3pF1sYUUMc31CfU7/
KfSPhZgWj73r27hhRK4bp8pEKws5mWdFxbGYj4ox74UEwVvMwINH9iHYjIXrn4X6UK+aQFdgXez7
P+PE8EeKoPVWILg8P7THKSOI4ET1mIcBsq6XRoxpqRzFtgGkJSFojWwbiHQZ3p8tQD5JbZoSODM8
sgVnKTk7dChPPeSRSRDtTCEgj2CXXle3U9K+ateezQl6ERvgP9An2rCXC6qmMXOyhV5YMwhxwNz7
ue0Al3fI3zZE+xUiVtHjtaSgEyph0ykWjT3QQWnyo2i+08HcFkF/nhj9N3X62w47R89NzFODZJbW
EsyIuefNcjLMbECK1GktHxqi4KCNfeTrQRGAUYvLr1bY235casVTWkX250QtpttlUvMD4HH0GozQ
u5lLx0BjsMz2XhCUR3G5I7TU6XQkh/SQxspGqFnxK95m/GzPeO4VSm/bIJmitjLy6VTGZXJjuUF2
g1DDFtecCBryBsH4pDM1Ifr68qB+1c5emc7xfEIfZDxooEmqb0rjIH17qqItOKpU5fz7c3Bbwh7B
rflSVCeOB703+gZrx2Fv3k97z9f87BjcVbfDbrmv/MBX9/k+3me74ODurkeD56kZea3MDSKux+NN
TAtdOsNCayKZgmE+MQXLPFIDyPD/yPu25bhxbMtf6ah31OH9MnH6PJB5T6fuki29MGRJBkACIAnw
Bn79rKyq7rLSGue453FeHOGQlEgQ4MbG2muvpXLKlZq3wouMXQ6uq4qVhzrZtud+EeTRpNwkq8eo
8SANWjU0EzSuy6zQgVstZuXAr1cOLdo3JzM510PUKJMZUH1Z3qN6fg59eB82/3x8kHAAFSc6SvGe
KtgkCesMKxr7SThXQfow6uuiOyPO9tF+gJg0CJZHX80fO5womwf4HtlPvaSrJr7p2zs5XcshWM3B
rvR+LUc+zigAawqEH5hRHrkLJ++njTUJfEKbo0lotRcqT4alKzaR90sHzl/jQO0APYngDWOo90vv
sInSyQnrg1shhDpf/RgKKcBKf77DfoxqmA3YF0hzIEsZnJIwWgecbnkkk+v4Jp5vIu/1D9ugcw/t
xzWCVOkxcKKZE/ZXp57OChpGgTuMsK9JwpVh/AqKKMvZXyh32FlPX7VTcv+rE0N/Nxp7cShAhQ7y
cO8fXypNMg2jVUfR32PrG4yxu+r2fMPEjw/w/TgnFxl0C04dSknqMKNJwj4H6k74u5Dc/Hw2P56n
Ic7qAA8QZESwCk5m46VWS6c19YHDNRZX4QzyrxkMCXLQyrPJP7dcPwby98OdTIqUxI6q1/UhNRCv
meqFtecC60dDgDqHEiyIMggMJ9tbJKLqdTTJg3DHctdVfbsam7I9A0r+GH5QbwM0Bak41GBx/Xu/
C+Ia+VMjIGTrdl+66S2FJ02ib3++Nh/NBP3DkDiDIA/YtidrAzqGX84SM0l4/wyvcrqYG0V++T09
Wp2AJwU9RXRXnvq8G8lhVd418lA0Oj9eHeFUbshzKL/+fDIfbbTvxzl5YL5fD2HQa3moIW4PoGEo
6CLtbiAEP/2i18Uxwr2f0+nhxqBOZAfMSVQrTEkjuLny17pl/jUI7iBQPPRQwj5dncSfFHawPLTy
7dgBOTpvHrLenz+1j4IA+hAhNQYC01Ha7P02g8cF9l84qUMgb3X52MHKu34q1X8Q0sD+Q14NHzLY
1p2MAou3uQgjIw6yj0Eo2+OCuhBql3S/BrT/+cyQVx0lXEEAdKOT179N2n7oCkce0uQetf4JpcCR
ntnQH72ZUCkAEQevDDKr41v13UXHjWDSkJpSHaow3VjvlqIz4j+LzkcXnaOICbSqTuMmS3qAgpOL
LRa8zPBN9ZNbFlyfDc8fhQAkZ+By46YNEttJ4ttUbDJmwmQITb7MjN8w82uaUX+tCbAIoMDHduHT
K45J27RmnS8P0gz7WUs0WeM6rz1yjoPz4cJ8N9BJBKi8Oum6FAOhnHMIun7KYK56aItp+vUdAAwK
DBn484JY9AeK9t0OiBwRdz7Erw+qAjaAZiWo5Vj3TDz7YDYRajg4zhABsDTHn383SAcVO6GTXh+g
lnNE3owb5e5ZM6UPoua7UU6eGWHQ8WbNpA8Lx7mu4wu/ex7YmWPmzBin+SByzrnXOjCHKTJuplU7
5qmFSBMzOAoCVeockOOv6dj8seu+n1h8EnJw96it0b6BptELyq5HZMVe/zx2fvDuvBviJEADtCIU
9VgMQavc4UHmnzvTPojOIH76OADgSHZMCt/vATHbqinDUR9TQbd+cpp733QZhabIz2fy0V77fpyT
XQAwhUwoh5uDT+9hwdrUOjsLfX60CyBjDRIRbGRTqFS8n0vazAzFuE4faH9vgl01bUFyyaz9HNNf
k+n8c+2/H+okQkeeUX2BHhEQQNv7cGhoXlfBqje4jvz8uX24Pv+eE0RB388p5nNU8BY7246zv+Lj
0GdWkjF3SoBfOknOKRh+uE5/j3d6WqdiaPwmjszhKGYEWxP09pzV6vx4Tmh3ARiClPAUxXGKNhJR
PejDMLV/cD+sQZHfXJ9VYzkz0GliOLde1I5hamB/NmWeeFBqQyuUbc7Rjj/eeP+e0GkmHZWsCkof
m3tqLyd9q8w3r98Fwzedvv58N3y8On8PdPwi30VsIabJ8ToMJInYxzzYeOQSKm7/yZ4D0RRvEJgR
8AV5P4qGkWQpel8fYJYdr9ngQlOPReNST7XOi9o5kyB++PT+Hu40joLSXA9k9PTB9+TCuJesh4UP
FMU9ti6nX4LD/3pv/x7rdEewmgRp1RpzINNKAgdH0I7PkYs+CtoAQv71+E53Q9nSmrqhNoeyjFfz
UO47OvxSofqvaeCCiG4XD470pxdEDZJ2yEcXb6nT7mk3PPl+99A09Rn06KP3B+Ie6DtAEfioLPl+
I8iZapQeo/ZwdLx3iMr74wsbicx3zzHqP9rZ3w3ln8Ru14PhfNA15oA+pHwcncw/+iKm/Zm99tHa
fD/MSdx29NxWPnXMwYmhFAH8C7zHn7+iH4xwVG+Emz3qB2jcOXl5xrBDNdoCAjtSShh6ts6O8MH7
8t0IUDt5vyo0akg0JrrBnRquZ/PokAz2Z2+lp69pqpKM8HOCuh/sg3cjnqQhdUmqtu0QsI+qVsLL
qH6mc7MMIFj+84f3wS54N5D3fmpiIkUzagxUgx0YkReDAiMsP8+Mcm46J3utVx149jMO71nbJxLY
L9PYfC51fFDOeCaBOzfUyX6DJzja230kvwBEkV519U5DRkGaM/Hg3DAnL6puywRW2xgGCwQ65xEt
kPwm+n9en+P3+O786SKPBAPFk3MKk5f2U6rRvRX9Bwjbu11wcsqhxOOLiWEUCG3AgxOvETDKn2+0
n7+lPxRf45CSwRoMUdijMI1CT/a5WXy0JmhwgD4fqj7A909mIdyocGOCpqoR+lJG7arByZR/7aTn
UJyP5vL9QCeF5EbMIRubAt1bafKklc0L1v0HaSg4G39P5iSqJTEkzLRFPyLqSiUfF8HwFJCXyDl3
Pn/40MDIhWwQ+nYg1vd+g4VH/pLDrT7YPlqAbJi1yRv1ozyIz4CfHz00qIGgQ9AH4eMH0N2bZRkn
HKtj+uEWjJQhE4575uX/IJpBJR1QEUCACHpLJ3EmYWwoceepD4OIvUVPu89UBTeuaD//fDMfH8r7
QhjwW0haQM8gOPa+noRnW7nuoMcWWSGV6zmm2ZjQzOnThYy/RepMBvXjg0MeAIEtB8QJmAec2tH1
JVpfaVJDyZc7bwBjH1Ilzsznx01w1NUBjgtSEqr8p6BxWwJJdMe5/qOKFFzXaBMNx2duX37+2D4a
5ngFgbMMXLNAmn2/1yCl28bzGADIZ58QKvOyh5gAyQWYxj8f6KNHhm66I5SDZr4fIkEIhpUQ1aAO
kjfFEl1xEmyu6BwccW6UkzAgxjLsAuI1hzoRCzE+Kf/x59P4cTsDKQQ/6gixotn1FC3uxmRogEqr
g4NsQ/V4TClrVvB/Wv58nA/WBaV94MXgM2OPne4wN1Kwefbi+uCHLzjMgEplo7+k8Rkh5x/fGnz+
d8Mcv8Z3Z5nVwYClcNQfZSOM02EioFBkSQoM9MxW+3AsKC6AaAT2F3CQ92OlVQobv6ZTB9vsYbLJ
YuBRLEtpHkDr9OdP79xQJ7t6KLnkvQNQb5Qmc9p66SQHPUcLq67L7lwm9UPp8mjxCrchiDg7HvQR
jl/mu2eomlZxVjYTRJWGFWVtXpCXAayWYwfHIC6U/pM/918v0/+ib/XVn0HN/M9/4/8vx74gTlEC
f//f/7mAoLb6Vv/38Y/+/Usnv7N+qy+e5Zs5/aV3f4MP/mvgxXP3/O4/S9XxDiYxb9revJledH98
Pr7i8Tf/b3/4j7c/PuXONm///O35VXK1OKr/8Jfut79+tH3952+QgwSZ5aig+F/fD/LXbxxn8c/f
sjdoAyn68Z+9PZsOH+PGv+OARuPusZIHEQQcAuPbnz8Jf8dZCq1tEI6OJxE2uqp1x/75W+D+Du8X
1LhRxoAPDAzcfvuHqfvjj/z0d/Cg8VnQ74DcD0D13/719d4t09/L9g/Vy6uaq84cP/iYIPx9RoEt
fnT7QJEbZ4cLV474ZFuyydbgcKThRVy0w7WjtLuYUz69IQaX22amcS7jIli7bd98os5oX1nK4B4t
K7UaRh5upOPRjQ68YteXbLqUpi83xisclN489VQW4bhOReTvFYUPmWxdYGW1dPLe8+lmiKNXQaJr
TyXwdRoGd+Gyyi5clEaWdR8N26TxyUa3QbwsBhJo6GDgHznPt7F2wrz1ig1YZzCX9sQOhmdNPjYR
WstDtnEYQrmdSZbWKcOfheEmqZVcQTdnWXhRkdccwjEe7xfgXOVN5+YVpc0ukTEDPy6t1krF/sIl
TbBwK+mtiezNSxoxtERNwBQNL6Z1U8b9o24ZXTttAUmLpgsvg0I2X1XVsa1hI0eLOyxibN4wM+KR
GfgRR1ZuSTrFq9Gp5SqxAwpIbKbLlCmS14MDH0UZ+rdqTgxstZS/daJCLAbMeRdPoKHNnimuWRzR
JTir4V4FY5iVIKxcRgRai1ll0dWA+KX9PNZlswpb/2jPFUabiosWdM3Bpq8R3CDiLC3kuIpVnNzM
gwNFiRHp/ZqkNvkylIK9cN7aMas7LVeejIMl3EcM4m/IDy0h7mVUzSG8C3s3ue3jANwtpGrJYU78
5tbXvn2GWJSzDisebxtdq4fZsHItO1h3mTGUCOceW1bELSd4Qg927xK3+KZ0pR+siuonFN/NbVwG
2CtCQZyLMFXsHemwC0Br8yKto2JBUBnLB08mmSDc7pyxnOO8iMLulfUWaZZtZr6SyFofPegTf6rS
VK2hckehP6kjsULTiQs7jsm80hrqqEE3smXL+fSoKb4p1aVWme3D4joexvkzTvB4M4lJ3jBvgrIf
VAA2DQ6pVy69woMBGRvLbKKBJhmv/PJS4dlu5bGjjpTNCDHeQflvFWqHLHd8M6/lYPieggv/KLy2
XHu1TW5FQ2oK4Waw3BaI7fMGPnTihkF0ZgMx5NhClGEo9pNx8dypdQyoBy71oV4WStDIEpgQ87aQ
1VLMoM5k/WzVxktnfed4Zfro6nJYDkWb2IUPpYdvKC6rrI0rvndC4saZtAxCHDGsmjJXVGC7uF61
4FyMuWJtt5gjq+fchRPtF99XxQuuNvxyBDE8I3Bgt3nSBvq61z7h2RhNZCWhULyapM8uwx46rRmw
qkdfc29tWp++RdYJv8Zza5f9NHQr041djT3LUp75c+l+I72q44XPAxnmTez0PJsKt77zdczjlU0j
dHj6cZs2WdWO7rIlpr5ok1RuiN/hq/RGrScZgiwuQ1LsQmijLT1edo99EQAiqcCX+zQN/nRb6MFb
QBO8uCpgmHhA/l7vR6UgQlfR+A6mOsGylzXPIKg71mhCahV8zKapz/teig1qqnQXccsOpSqxMUXn
75im6W1JUm8ZUzhDZE2TjLktvHQZF3UpMgtpikXVJzXoME3Axzyu5u5L2adtJqNCJnlRTeaGySJd
mFB2F0CuQ5pHsKn1s9l6Dbg6fnrb+dW86XwaPo0Q7ljqxCsuu2Lmz76NIWCGE4fD7KXk7jLqIItl
rAN30YaOzX3U9SD+mUI8On57pIHVoM6RADYMWFrnLul6DxR7YFWLFmTNKeuiCQqGs/AXM4mDe7Bf
1JVMStgW9nXo8awiRbE2I/HQntBIGIjEpFrXsfSvaksmQASebatMSh0vmCRBk5Wu1dCPk6C9VZWT
xzMYNZlmvnMNEKv2tsYvyI766HVOmiZ6JAUvDlrhcaWgSK9Cz0I6LdKY8SKlQXvtQw7zis6zO2QD
2t+uI7+DNj3Ww12Jom7XLpFdAUyU6hewYOaXVNtkA0yb5240Bs+sakIodbpp+5ykJF7FTdNtu551
S2+s4lumXXqTqKS59GjPt2Nv6lUhqmY3+4M9JG3rHnTUfnNG3iNO6XYfh824H22pdrWTPs9h0WXd
UDw5jkBNOp7TxVjY4qkgVtOsLo3KZ068G6iH1NsRPtzrKYU0YcbGsF+4GvzXPj22TE+dTfJZkHZZ
CB6txTT7a2k5286Sm8wLDNiSM47srZGi3XaOrtbwO2JbKKNB1QtakVvQmEkmCgdtoSwcFMiMZbxH
Qjwuu5AliDMmhCp9DUYm7bpF0w3loms7L+dNX8tFk8QHg0rxom6dcm0pqXZ+18xLqIN/kzFUKEYh
Shd9Bm2/1HIKFqie8y6rYFl2y7BbbkLSoi4GF3M+5T23sVl04N3f/5F3/X+dgAKiQN73f84+N716
Vu9yzz//4l+JZ/A7Un9c2I8JHv5B5vdX4ukkvx9LB6AWgC2DBBAp6V+Jp+/8jv43VJYCFAGPTtL4
o78STy/4HT+AATmokEAzjn/1C4nn+zsrdGxwX8UgYFynaCr2Ti8osAX0q5alE8QA5io3lVeuK8SM
+y428sy19fTiBb8hJLDIpvHlke6e1mS6huGWTyCeU0w23tCyNgdUuZ2NVXNwGOlkLhseOOeIIscu
5Xep9ZHZ74Dgi1uYCylnuMGdXMLqGYiFW9TTXjKvPqgSHZjKi+mmF/5ULhybGJrTUvDHWQUihZJH
O3xjjml2XcmbBY5DuWrTUbzGIo73iRzCV7T5qoVsSHshRBGh9DPEw4OCAsPtOI8QsCzHEnz6sAfP
xg90BP50UoN+71Ao0uqmGbzcdAN/NTSNs0jEs4FZJhJ5ikrTWstkvICOjvCzMGw5zCMKp+wzt1DB
haJRtNZlSaE3AtWuVSt9dzeXuh4WXVHTQ5AMbp0XY9SsRDKXb3E8Reg7raGFjL7JbtlDN/FWV424
Q/4qLkI60dU0BQpGZdqNCxhkxONScDR6z5zOm0SX6FxKy9LbsxpWFmTwvF0px2HM0jAcqzzpiLnu
iOPKnEfFdIHyF7tA0mYeDWnCbesyny6nup+mPOgdaApXCL1Zk5Q4yHVqJghwNs38VQo+b9Tciis5
ENcuAmrdtUBD+HNvcV/PIHwbQkew603uBFZdVRXTK4ildHfEHcm9YTrc+1C3/xTjweeEm7LO3LCb
F2BcNteuGKtNIEjjLHHvNzuTEMj5kcRVryO6O8kqqo0BVjMTCKNHce1/RgOXC/MbXd4nyGbB2EcH
fI7mGvKJVLP8ZFyR3kjcZbCK6fDJkKRY83hi64Il1S6UvVhIMcSLIRzkJ0+HyFFb5XxKxg5and3Q
2i+m9IblSHW4snViLnxnai/iMKggil3x5mkK9HjoyUg3toBlYe8bntU1zsjSQhhC+LK98er01jY9
XY0D7RewA2wz6pbxshzHalXJwX+MKmFXYK+YpcAR5AFu8PrLUYdi2/dOtZpDdJ2GpXZ2foE2deEF
Ysl8Ze+ZJdWQKcaLew8uEypT2CpfAWZWK78pnPUUN05exqJfY7WrPbqR6ruwEsFFnQzhQiJfWwvf
6/czcNBt4HAv75jgK8E5uSE8Hu4JSmWPFRrOL30gIlkvw/YFV6ygzFLtyn1Am3ANfY/wsjZDuHMq
iME0YdXvNRH91tawHy7nQD/7HvvagDy37NOiuuZgWL5YPs43ddF3FybRro/KYqk+eR0wS9d25dI3
vXdd9rO8mGLI+yu4eV6EnUH6wBLClmGik0XJCmdl6GxXcTGHl0PV+7nyJvnU8AQ5FNBldZFENDFr
UcXxN5LMQbxodePtZifqIRQ5FZuUha7O3KGw10Pt2R2LCF8rPpM7XCXSOyj5QOXFG+x9T1J322vv
Ar5VzkrhfEbHTRUVF53WY64JTDJJM8WX4xgml9rXBp/fhzehP+BVqwKbLkgRcoTuVjuLasSNEwhn
sOlH5d+03lBcmXA8XvemahfBj/UAOZ4pyY5emRVIMmlAMxlU/TZwOzxxEZQbVzniJiCFWPKURDsB
RShINFtK8zIQ7j4xQXoVyLlfVkNXr8uwmp9GWAZB/9xOpb/AbYCB4+XQZ1+kfFfHyQjgi3frGrf7
rwQ4ElAD36m2M7XtFiffXGTDVEieRT7rXnDvazPsJ341pG617uKCIlwaM74BzanKRTuO7MEVdMhT
tGw8QwOUJcvYxN4GUx+2CkT6HU5OsZQDd9ZjITuWT65AtRdt6yXsk0AX6NEyTofram7qyw52R1de
3ct9Q6fgSUcpX09OPS3nuW9SBH5ZbYpQoHmqIv0SurGQzwEf/FbSmm9oPSAXixvp3xhfJDsYVdt7
AV37agE/y05nPUuEyobQHn19C+G/8Z6QPKAtOj/GKbp1W5nm2mhTZ4GnxBPv3Qr7RdKDxQ3oqgOi
cTETP9rOKRULrSDSCIF27w5VOfo5QjlugziWPsLVw3swDUP22cDb6BWAsXtrsImuDRuCAlOXxbr0
GnfDPUIWQJnkmgxxyeABMXVfYuKhbzriRK0DFCsveG3nNV5+7zNkSe1FyY29GYah++r1qddkdpJx
k3dEsDqfWx8C3hqI3pYapwt2KdyMnVx1HoKRddz5iWBflsvGK+YNmYpx38RN+SwZTVaziMgGHWzk
YaK6XU6IBotmEno5V31zVfuWb3lDbtBNPi/gAd9e2LSD/W4fV3syNmTJPWO/Fg6XX4C8oph7rFem
eZrUzaU/umrMDK7Dd3Se/CDHaoFpYMATW4vUgyIY2sIGLI9rX309epuqJuGSzvGEV5EnhwTH45D3
cyX2pGibKwij8IMfmHjjpCxaO6GgL7Yr/EUC/U9oHIHsfDVb6u+ASql7n+I6qgVXmxYlmqcgFPaz
GkNclXWPS7IWDn0poMm3Y1PKFwkAhXhRQmV+McKb9OApLi5sLYJ7iB0PV6L3ghUirV20VadvFC4C
6qh7MHzVOIeu3FlULOOTTXYMbkA3qQnnALVgdOuWLDBZgUh4Aw/caYcjSW0cz6muwom21wXY5je+
6u1aFR1EvsyQQuOLDGrpRDysMyBLwSGqpvlhkqy4SyZCkYx4bfXQpGXxUInYfcTxVN2xyGH7ObTm
QGtJWD46MYyE+VDpb2nRqcse0smHJCn5PfT09HLqTBxkEQwi/AwnC6nzfggqnFStc3AHJlaD005V
FuAcfcZB7/UrUsbsRfk4CJAGdf6XGl3/rzae/M+VpyaEv1h97cjQfO40rbocVUb9yI+4Ka7PZbfW
kBm7SyecnE7J6qU7c4ByXuAtk6EtH9pRpjcQrZoOpOv9lTNMw8KjrrdLRNAuuWmrT0ED0Ibj7Mq7
JgEGEEd467MQ99k71qWgygl/8O+rMGFOPkQjNgH+4l4anFn4xXDtAMhcdYo7q2CUyS4BupkudNMH
t3WTKvc+MtIXb9rVKA1YR09iGTQ2Si6Ag7k3LBDqzkR+sUc88gHSOGaL1sUR4J1LimWf+MiNeJoW
U64a2bymc8k+O0CLhjxRoRDLYm6qbxJ2MPGFJ4u6WkXCDquATJhoQ0vS53OV6C/aiuquTwLZZdFg
8folsoqzsvX415o1fruJ2gjJMNoBP+lOJWi1MdWWlcRfoTdMX8oRV134mFskN8jwl2UPRAlNhjMQ
7MlhWxcV5KVq+jWFHuy1bnWfq9otHgTX7VVlw2HOXOXWIh8SWb8xX5Atl1OZZMmQ1JuWjpHOHCjR
eHkfQ/p7FqV+DVBtYRnYavIiQk6GRM/tL4YqotclbHlf4TcSA0o2o7j3+zHdgmMCbx0qInYooip4
hOppmw2QdaBAuti8KsZUfGpiAC5AO8EgbX0RuHkZlmmZKaRDV2UwVUCuhXcbzSy6LXrX/eyqyV2b
ckr31iOiW0cliXgeW5psQU+vrpAe2QwF7hnAbkT2wDfpuiyG+EsQF0fQfJ6zGFDrOva86EvtULlK
BydajoVb7WhFoV9Zui7PHFu1fYayooRJLGX9pYwMh223W1fXKF/x+6LjyWedNADS2wmavtlYkuAC
TZnjNRSSxwSBvjZXTlGO666cTY40ylkbAbSVds5wEVW9AOwFGammDfg33KSmZVm2LMcLFt3Kwp0X
5dg0SAaM3FE1ep91PHPozM/GuYy527Z5FHWlWOrR8BLZBVTPQcXv6F1azccDXAkYO4ehuCqw9ne4
bqnXcErjh9gQtfS5X19g/yP1LWQA9hR6vMFqqvmXYHb8FQEaB9+TngVJ3neieAhsHB4iJoJr7qXl
tV+yxGSAhQXUUsu+uCRFAN2bfqRePlpkoOh3K5NtQHr73CJsbWpeJatCsb4BnijmK8a5XZVJzy44
71SZo1XB/ap1yvadC/x6iexaLGt37qJcoijyCecs7smBGsKXoUnD674xeEcV54u+h1tU1hrXv8Tn
s7fOVXJbJqq7q0AfPx63yukXgx/GVY4XEHtjrnDcZyyOe4hxE498LrqWfa5hORnBZG3QqLOktkqy
EMfahja9C+UW4uD4sMEdzB8DnqWAtVMAd2iYHuug3Htz4GytgweOXtdp6Uw+ygbwpRGfytYvDm2o
FbTyGneNxqloPaYmveiRp+NRpHZjcFlDKxXjC2QC3hsDOMEAMHomm+qmuUaHTPOgmjjBHSOSSyuG
8VONCLOOixHvUmrXVdUjK2AugbV7P63SrgpxMheeuuK1JoC76nrnMcMfSo+Oi9i6yWEaiLPmtI2y
QXrlPnFosqCNFDdczP3lgGi76ae5XtSJbdeF8extBZWWFYK23obF4LwWKpZ3OJDqI1pdPhIm5V1p
C4I6CEBo2YwE2Qy+XU7B0E0WAzSsUGKBnu6Dr4Zu19rSvSfoC/4KRm+x1qOmC82I93UqI0B3gpB2
YXHpfmZ9KDcDHB9uK1xqp2yG0OIG6UN8GN2U4T5cx/X9FIzFA6yo1DoJ5wKboaH9dV/3ydZBVW0x
xAW5EV7n5MDgy50ijkEfPWdXhQnoBoT1gS1kEVdfjWB6WqIAiyWO0KR5yaHavOS0aWGr7dvmG7fC
OFnRB+FalKS70HYIHsY4Kre2EgDk2xE5AcoCbO/j3V3BnU3ezS2OZpRJcL57YpyaTBjoQ1Vc6Stb
wRQta+Vobhu0er9RAPQrxwWoTXE+BMiuvPQGGOVw7RLqoQFiaK9bnOgzsAUYqZC0wQVshHI9Y5As
rpOZPLXw21gWblhu6xKJAG5isKQoIYtloEcw+09N0Yj7MO68Oz8pULShJiBPqubeSwpRG9yV2bh1
UtGvioqIZTW76qsjx/QCblPzsogbDrpLPK64PzR71s7HTBuWmHsvLuWuNtTZwGe2yamI9fro3rsv
5WTfcAYXGem9cROlDUGyPQ9I5otu2fg6WtGJzK+lL8MbJ2imx5I2xaMgdpC4ewewZQvrot0HXl89
BNQfNgAU6qsIsM1Gy8o9uOEct9vAG9qVi9XbeFOjV3M/Ji3e7SD9FmHJv4wmVHuJE2tFYqKuoVTb
IeUi8aYKB7tIcRPmS8wNBCVHDJ/dlskd4l33ZAMS57h9tUtr9bCyCMOPdgYfg3o0NKhIcX/jtMK9
9hIOHfcRCATVZFwm4NtcwGau36Q4Sx6dYo6/zCJFz880+tEG9mIhRCKQQK09MiWrpEr729britzC
UWZaYjW7ldbhoWo50nDt5C4KCvtUjHyPOh6iRcJqu1BzN9x6baT3vVUdClsyOrSlpddh1HEI+Dja
zek066WriIUlDpyTYPWCkkxFNI4Z7fGLXkV+7iiDL6vYW5vOzspHAW7Vx0mzdUF1fA1cxjbDhM39
v9k7jx3LkSxNv9AwQS2WQ/Jq1yI8IjZEqKQ0mtGo7en7856qwlQDM0DvG7kMeGT4vaTZOb+0LdK7
5rb5pEHV+seJ9uFuK6NmTJU2ESRSoO+DuA1TpXzzNFTL4BMAvDeHvTFkfBHm/ybXtfkSwRqcOaCT
5xBu7F0tZjkITzR31hbs8dEph+a4rSP9JpVs7zoTYclhWfFeoK6svOxr6+bQc3jtgqTJk6VsT8Nm
T3CMPgm2NsPi5DlwN12EtzuIXeBDuV9ooy0eXadt875f/SP0fXuYp4UCi8kvL0BOTRZXlMAlZrDQ
xu/brQ5nkQ+hXz07pUMDDwVn+7FNWn0o5tUcJLbkv+FJZuK77RW2j0Cex7gsm0PkTPLS42DIO18O
7xoOP0+CPYGUt82BLIjhw56VXM9MP/2L33XeKeYtvqmgB5WMWThTMOP2azhXxW1qky53pi3O6SwM
cI6GxEJwgYcHZjnIn3ox7/vSusw6JbkadmufSKKd78t2E/wp22pNzc/7SK7usdX7+DpqvzyZtVW5
1tV+WRGb8RNDcFpqLrC0UO5OeI0SMyGNVpjRG80mFzHWpk5bE1LdE27xFWmGd2zxVJ7nxiOcUMRs
36g0P3QTMP5ynx5tarKPQdGtuR73IhWNbcrUjdbFSSecn1+nwdRx2gq9vQk4J0hk38bZo1yeGrcS
iCJkF/+ync46DsYCYi0X76fx1ciEHJLKVTWL6uDnDS6TxrJlkM3rIE7DYqZ3opr3+34slo9ItdbB
p06XDy1IlseFEoE77N49t90eHSULyFs0etW9N8XqJINa32yvD88TH35m2cprAA67IAPMQoTH5vAM
szkcIjl8qHkRD449+G8ycCL0p4l8SZKhOEjE/GfLlQS9GSvk9FWyyozdQkC30n8EEJ+zKo6ad1NN
VOlQV+xwqsv+sgWbJOwgKf7eUXNkNoqUbIi8+lqOsf/iWr04iHLgXlhRHl5hc6tnvhHn4hkOwwlC
Lp9WxpaCrzMtYpkXkU85kOPJPOjXJY3ULIrD1DTVyeASe4ySRR69oKg/pIi3a9zo7qyh9m0muHZ5
FNW2/PGaRXOaqTXiIm+8WxSN4YiepB1+2IMy+3Xjbnxtq3ARuee11ptTqfWjce0ZYHdIqiuSL30X
WQYkGL7/VHQ2S3NXxvelR7Eo7F7wecKLrb9ZvdqfVhKZf4x23L73O+GD6afZ+ex24WwT+SbEl05M
7Qnsfzn7upp+BHHf0OZq1vULz61/N5m5Y0Zw5cg5wX/ZWkpHZVG/B3dybJp7d/XVE/U165QZXNlO
PmwVg1ZjqfrrVti4SXiWKitVcxG5HGQyAIcrVz4TIDY+WqOGnEFk+tGMgdOmBOUM3ya3Cs/kfqCa
6+bIOW672PMocRF3JINEuBfWUfXg94ZBEEAAvKgqP9+0KGhAgFCB3Io57NAGcR3PhbIx/+h64Nlm
xXyxrDZ8b+OlOtf1OhPjz2RWqsR/sUbbeXQ1H2df1Fqka8f10esi+TI6qvrRibnxz/bqizecbsu9
FROk6CGQyJadpYpG+6491TZz6TYm6tm3pvbdN+zBts/EFNIMdl6L0V5S6NXO4RfBG40awE1DFfd/
x84IQTLJMqqodJPJzGUWmAsPfhRnCz7oQ0gJ4KHzaoeT3lrywnLMy6rn5hT6/fhz0mZ+iCrX4KII
9uWjq0hIyqT0ivdpi4oviZbD08ZE8sj9WZwCpqlLWWrzxKoe0FUXL0drA9ytdGs9NWO5nYIhcLkm
E0eSNFwHF5BmyJsmUQ4JaaP/kQgnOI3tXGQuS+qFGsnkuV336LoWU/ttqdXwNHhGnlxTDAiqBBNp
BjrgZc7cQ9OwA5UzZ58KhnwALbpVYtbTp/s5OGjXq17LaLUIb4/H6HeptP3qD4UTHsidSaysqK19
zpw6nG5+67aPCePxXY/Si8xidwXwQHLbjSNLipo3Jw1YOXIfAlxD7ljWwXMXCjsJGLCADZLw5zDE
sszseK+ekEUFt8gOthezWepFK9974aEN7+qxCJ5RmIRx6tWtzva9l9/isCsRo83tISnqNwqJB5XG
a+zxHU5EaKWcRONb0iDLywgswOGSVInO/M1erpiUk+ugl/m+3hae0IKM6l9IA9hhGoDHg6F66EfL
p3p057qcchteo8lo1TDnUgCZcaYOD8u8Ihhb/WTLRpd9ZtgnebYQehzLrtBPg/LkqW0YewKLe5zc
UFoxiT3yxrPfLNs1Wv0VVJJUobtNdM0JGms9inWwcyMS9zuHAJkKWojt/L8qfyB0OPGgV1e1Hxzh
uI+RSHj3yqYNcx8p2oFz2D3ZTdeRldKDzQKhfVldnRz3OYmfOnts/0a7dP4fmh7XJ8zu/4em/1N3
skdw8+O/KEX/zw/+g633gr8QoKP2DFyyG+m2+xdb7zp/Iblnr4uQdn3S9f9i6wPvr88QivizU+ef
CtJ/sPW+h7b0U6NPr4L9n3/jf4etJ2z337hsZKIkyNmficmhj2WGFJR/FxSXzTjugx6GF4/Sv+jR
SroORcgSorqypUNt4ijd8AT3u8QpeuSB+0pa4fdRWnLLI28ex6e2EEn57E9dHx+MFW+fyEvPFb8G
lE8f1427a8xA1hL4rrpQpfpptc1KwOreRkSB1WV3jNwt6SCb1vFjt/f9e5NY1gYvtRfQzX0yt1ky
rxXEWLP6TV5vxgkfakHn3R3b1v5zAaZ9qacI7VTaRxYQFmy1gJIq6LJ0LW2/uV1bEi/MkG0fTNXs
4U0u80zw+KCsb8pIb8ytiBTso0IV1UfvgHxOfet32YMmulJBJxT+/hB+jlpJaIILVfamfGr7yv1q
PAfYpdBjqE7jGFSIWsNVug/Sdk2XlkXSPg0Q7XVmr5bBi7aX6Pi8yZEmK1kUXpTH4ZBhPBX+cXUb
TVWTbS8fU2khxF/2YP1ll/yTkn3zmKraUvxRpbtZ2UhicpPJoCxryFitKKBEXS/ReBW9uvG7Vs1N
+X20PhrTgamIZIJXZ+7iQpkHU34dF29GYdXwNYLkVhzRVV/rh62P1/kSeTqwDju0YJNXQJkwc/va
zegV4mV9K33qDAC3XTjJyKYSMrUcx11TzxZhcr8QkL/nVhgUydGy26C/FrIyBQPrtHlXJSJLpK2Z
F+fI41JXz4Npa3GK0BoEqZ4Sa36JtxgWcDC+Z74lqwzGm7MOCGa31sfOVduAYcdosYr1vkVg9hVp
kwZ1bOqu+k1neLEdlglcG2+Jv4xJ5iBe5NTWHrutqA2qO7A8+atwnMFNm+VzdiHSzaALdGhmyeXu
uwBkwcYG2u4MWWAM/VjNx6GcJFu2nKR9N271YqH/s1xEVjzoVgK0Um8oMaxJdFkldiAWT9iLe4+I
ZWufZLhv5iCqWE6XqiyHjtG2HbsDA5e9X0cj/B3fUrWba4wYi0gIT0sUFiYmTXDrasvjZ5GN3xWV
gjAf2jhe0tXZA1Sc27ahZd1kW9wVjpjUaz+0vnOYAearEzJv1KMtAX3xocPNXj4gGYunuypswiKN
alfVJ82rt18VqUGI/WiBiMiB31pxIwwwCRmOycVg0vfxuYyCPN2nVjYy+eP4JCffILvX5dgGtP98
2Sf2yoMvInc++WhN4mdH+TZE4+ib/WB1YTKSCVja5c3hk9E3rwY9OfKBWSgsWokK/IKyPPne8qcL
vFA9bzkmu0lkWuzc8mkyhUWb9eMUezPzksurVXjavWsnm57LxBCDfDIgkE3uVa4/56sXrAPm/R6G
ru6gx28W8bAIAOTs2reNBbg8I03x3TyEpcuRUS85O8ryhS1ugFQKPLIM601IwmLd2rrAU7d+BoXm
+c/UV9iKF1KricygRtrHeSljcC859jJl2u50Tkym5aa+L4gSsTlFYWXGXSJnmYsQIswvNATy58ub
j4UdrNfGk+4EeEI94I3R0bVICp9MnWGoGtuzBF0cfosyEf0ZteVanFoMvEFmDB/jzfHXyoD+J1V9
2EUXLg9JuIDPh05JhMAGiOQAvc4G3WwnmAEPEP4tLQzh6Gq+vyRY82SvoxAdLIh/it7D6dPP+bM7
tnxe9XESvdcx4DX28NVjp4i+KW4p6xG3xeA+tvUq6p8aFaa4jDpyYLySdv7Vw2LYeazqqj3UuxKs
n0tQeQfKwso/1LCqb58tW80xRlTEWj4JdETxQG/Hr1XZqjuLZgbm3sYiLvIWONc62YS4xcRWozlM
yNkU45iB10bfgJ+79mCkHddX7bYILBnyOzNkBgqbvJBqE+EDfFR0norB3m5wBP56WkSi1iezBa2V
L/Nk+BDi1l5f+9kxbx76WZF5Ns921huXMvbFNDAbgb8lSb7YZROgASIN+BCGm1hPUdw96ET7kDdF
PCzHyvbb8WPVQNrZFEkbudeUJDFksRnEMdSd6TJOpWXMirL0zSMhi2a90jmFsnZK9qb63UyOvT5A
Y7rT19FqFg/8QBkvMz0MVlrswo4PCAOG8roP4/q32FBspzpYjXppQnsRZ0IVw+G0ofbqz0Xc4KOQ
TSTGx2LXPWTwrAaAgkQ+0XJe2d/33vEq1AxrtKa6iOc6b8cCn03ZQm5dqj0CBpsnDVhRezRUpWG/
KFrqg9WR+RSUhfqOE2Wzvs41cAOpxARhDdx1yM8AKia9yI/ILHVwv1c7VdPB7IblUaMXmk6zj/Df
TjVKuKTKTRE11runIzkeYm37f9dxxP4Sr50crvwQFJ2rEVlkjRrtMG/6yiswlIbyFzU3S3RDQ+aL
vBjkjjeC8pnkJjcWFXQEEF/1od38Jfk6cmfO7AEKjRviEfje0QvUThFwo+KsbiPvaZRbNB+XCL9H
5mszFVexOFBggRnmZ4eCq+ZujPiXPdZIvD16oCvT/hr8YoO+XazmwU1GSZrYPHaXcIOXPg60YK/n
rqH0AJ2NXdTZ4POyp9KzJjTkG8LaTPaDch8GFDLNgXNicLLYR9+Ts4q5f3tlx6U1laiVojkRzdHx
+oBFZjULXH6jKz/dtadoPrcxhWU2SWAUOjsDzJ8fzfy+FtAFLhKr2qx73X2GENaz6HewuYSQX6Ip
kxKLRCBHxN3cfnwl0vt0V9hx1GV9HIUS6XDofx26rpPZjj8lJsl1DJbMq+ZyzGdpm4CakjKw391m
SJZDsvfJH11Fc/tUQHXf+e0ERt6tvdoe3bENCHv1IvhZM7baPkpcAzqL4HD+8ApzwZTsZDNxP7bd
PHCKaMjLXjlDVoES4LbbOeMz5Jdx/Qjt4WZyHLY/1Sp6F2dhXL+1rVwSWNcEtjnefME53EWINuJi
qM9t5KLf15GXvFcqmQDu/MGz+aTAc/hOdBSBn7fJglgw6OXD5lGnTEl6srAehy0CxNKq5jeBZgk/
FRFyW6bC7nUJ5Q55sa1QboES1ld/wHebhmMI+bcC+X6LHCK803Vxa7x7jR9+3S1BmG6iBlgmzxk+
X7+qj9Feuugir+tuVZDwLfcCUHocKDTkHjOeCYflWuyyKvJAOcEepsLuGz8zqgqILDL+DMxP/6v5
JoulfeT8/SFctJKrY5DotaGEAtYgCJm7YdhNuzqeAOatTnWHZGwTxqJyWV7AfGpcI269xseB7rgt
AxSaPrqygEkXxrNYE5K1oFt26MLufrBL/9VeV/Vz5/DyM7ikEKy3RlDJgl5Nb4oyYqQPnWvsbJok
uAzmMvO19i3FYNzU/p/It1iRE2wXpInBOP2B3/WGFNIFM+wwRet9Vcj+3dCe2R0Z4ELvfqD+Gghq
2KaXYthtlLL+4BSvQQ/BdZqDirRXXRR7VmGXco7N2jGDzqa07XyVoucMC/tyyJLIGqdzv02qODfk
wM4pCxEJZ21vYfPuijrWVNb79R+EvQuoseUpuzp7C2Icgvntqf+ymLi0Aeza0r2NG8GvmedX8SvT
w2ClYLeqPzOmxugAUC+BL9kLsrl69G2+KdQbG4L6QOqnNnB6mSmGsB4PhtWxFLibBzysvLFIgzae
10PkidqD9eB58cQBxxfnQmdtZQ3VPjnugzVQsPIzCS28gKmn4lVUh2Ly1/rLTNWC+DPReSm+zxsq
7aeqqBcQ0C6KUSm2GxEHSAejPWjPlbPwIFjtWg8Zb4tS5x7TRpSP6zpY19H1w+HLAt6jaU1mGoBK
YBM7eLoM7bMUwBRHCLq9PHNCTXO2FLP7yysBtFI0E8l0ScIu+bmtWzCC/GMHelKi7vYDsVh2m9si
qB4kniWdb0UN0UlHblDDhozVI6SdCvN4FttnO+cUSgIIYTjHFMAYk5AvC/kceBa0QqWj6o3hwAsJ
DBPNF2GV9TvYFXtTif5IpYs/WeLYMMl1j17dqYjnYEb6BFU46JfNh0M9jpS5Ny8yQqT4ovdKDKdZ
KVq/zErM2r2yV+WwkfXNluNMolIx6Q3qhdFz5le9EAmfj4Ssu/iD7LBMg7qByl7wdS+fYRhdBQwW
MgROG0vR1SQzZMFUB5xbZDNVdVbto/mFUAVOggcapMeTmpPZcpW9p/UabDuoervGObzN9AXmWVWH
uoYMSjdTuB36Fy6NbCtIBeTvHW07q7Z2hD1ZAH83HcQ/Y2dYkfwmJb/AJBEfZ8L3QSKtsrKrY9iH
hX8hfm8yaQtJ8FAiDw/zkELF6okcBoCCUDNpkFVUJ0PGRAwRV6N2EUfpYlnDiWl19TnExylSb4Di
SSPwerD72TO/QzTY66eZs/hqgwZET9okwA3T4rXPFXLyjtvZ2n6ghOfU8qu5a/Gueh2LedHiZEu6
wlnfmnkskAa7JkacwGLIaOhUgs8I5Oy+t7dmzqe5LV5blFriUMuy+WFUCd9k14hYLmZ1xWUbeV7y
mtWXdj5jr+UxbqCcKTEFdM93MoC+7UvY44wMhmd/ETgA0ccsRYYPd6kP4N/W74qhvnrkMp1Jx9Th
3F6RcgdWxmE5D0Ts9PNDy7aVXKdpCevcwqDnPVT2qvG8BluEEc4vHYd9sPKcG6KnBQ2qHys31Z3j
QQSCx1y7QXIyCeFFK6HVUf178sX8Ys0ikhBdWLwO/ehofdrpZx5u7DhiuXQ0yqmMpWGe2HAK53sB
u7MeBhENS1aFyFaAh83OlB5seiKdo1lG0rQ6dHOZ7+2fKUfjFpzt0Q3MweqNHWcVm3SblrEzOX7a
hUNLNPPCQ5P5aBJ49mUV13mBKiXJWBAqOuUQnBaAsgqjVGKq0bly0I7NEyZGe/25+fUgXiYGii+U
yAok3oW99PiXa7VZaTAuu3PFkWS+g+wXyyHsO86TKQINQvPtjFtKQmA3ZN3OuJCXC5qcZ0s1IjoN
APQlHGKopyO+3U+hVNejiPuOiKwPU2DvaOQg3sIb6pf6AjVVYnzTestxs2yPC/OZ+yXE9EFir6fa
4tK1jWUhJ5t1BzWyquSkZv4Xl31Gz5BCV3u/mliq3MiuKPIQRoRU/pbw/mMwD7O+DH6Cm1oynjh5
wDpKoVfQ+mT4x6N+0IELUb2P8NNHIek6PX+KsOQpgd0pTxNJA1KmzdSU16EUxdHoPcC3OZru3d7s
1mFXcF3mSScSUFe+lOOlVcMS/o8vywk/02/+33jv/+aJqf/NlvWfP/BPV1byF730n/3KMd1z2Kj+
hfM6/l+gtYTe4LryIgDYf3qyMF6RuBL9C//FrvUPlNdN/vISoFmmwoSk2Jj2x/+GJ4uY5P+aBuDR
DUAQCn1T5OTRkfsJA/9fuRHkEVSYGfrxPgFfy8vJmd6dxbN+RxJ/KX5enctGQbF7OCRKEDiDpDJB
P8DLx+sj3B+Nb+ERmsW0ZML2UORBxkJRIXO++kHBi9Hbu8pjb/XweiTgEeloY3dtUWeDxYwt2tyI
zKR3wdifUaRGIQK8kfhZzxiFshaGrs7IR4+uiTdMr35iyatxhTqpqOveK6i36gQdPD9WrRu80Bq5
M8xH9SWoTHRXsbs2WUJUygHj6vaqIqw7c1zRueDW3mu9RkuR9lwS4F+sR7rxdt4J0T+urKeHvSjt
ixZLeLAEmJAfVjTZb+Efxy6iizXEywmhu5yzEHH1l8Udy7NQQ/PdDtsAtae1BhhTuXPQryHKCyH/
frSJ3OFMXaFx5cZKn4ppt56tYCyAlysQItmq7aa2Qp+6qU5wWTSuh/m70/Jh59yFnNzdOdco/nOz
Wn3e2LZ9NsWKfm4Im+nYMG1hC93kW6hmC4x5icuPz95TRnDfKR8prC7ezGeMpOCrObmJ8h/LSbiH
Etfe0d9RBa3BgDiLko2rKnefn0O8cLe6sYGUhS0VitUhNWVVE3qXmJSLaXpEljScMHIvZ4me9Euw
dgynFHl6B18u1TGIBv+4iSEG4nHWCao6ihonq5J+67Kw0OIkETrdh47l3nlWEkcZ8my/yklZmJle
K3XTqC1v7oBOc03C/eTh8OB+6XX9qCeHwrkxJG+rjdenqtqrh4Tn6QWjhwRjnx04LritrCFl5obP
27m5I7E/Ebfh3eL2EQFa1pqbubFpjS+TR8v403HugiJtjB5+dKO1ATIWIZId3asqX/q2v4BRjF/k
gJClE0WfK28nE2Ir4NH32MSXON7UJUnMlrsjbFxom/GWeEWVQw3PuQGQweEUyoujHOt3uQc+nLsT
F9gd1KpSj87N1A21f4alLz5i0KmnpNCyRfCh7Ts1tfq+Hr3wBbQzzDZZTGe92vUhicx2LQsrvNPa
KvNmEcuxVqi68Sgk+wNCF/k0Ik96UGzvh7jp7dwVmA/LKlY/K1Hp355U/QkYdvtpHJJ3FH6nu0lT
UoEUBmo+xvkD4yOjF0a06dlimt2QXfZY93zYWcCBvavzPozFdOevWAFH1zZPKCiZm6Neziot/T3+
I7EZ3sO1j+KUNNb4jUGpvjXeOp1K4hnOoZ7DT70GOl9dRN+LHeoJ204/ovjkeWgjp3rQQFhftKrb
h83yij8iHOYvlaiHPx1X8VvdkSurQ2d4LdbPeWgyi4vKN+q+0jU8M7+uxRv8t85N7FgsxkYx1TDa
NKkF1vi89Z68brUlbhtq4wsJKWvabu78ATSjUcIAjvdbPCAr7j6TCtrFw8jt7gcQHPfYNQHnwLQE
UFcD8Ngoapljjba/a8dvLwvMx512uxgwxummc0X81BfdgPnv1mfuP91o09PGCXAndGcfuy1qTiau
BQIl433AvLU4xyf3tlS9e4mNqxmjigRN11KJYzXV8mVfCWWZcbqesf3jR5un2iFcdTXnUK2kJUx8
7MgTQxuzP3SBo2dg6xWFk4+Xoas4p9N+6WM75U0f76KNIN2wUMsrqbr9C+mT/gtsk2YiHkOEsRTo
eXjmqLbUEMwYx9JimAJW0kIdlnlA4I1LINXDonOvl17adCypXaVQ5jNtPVG8Nrxbih0HfGWUF9WE
7psj1/kJsQ9u+jHsrJOC7jtWo4mvobHF2cZKc/J9wl4AepbkYQFheFZVwSC3dcnHtJYKDV0wlyTW
laQi7tYcZBNHKMKNuEYF0xOkMTpb3o9s+pEv7IdGb2GmMas9YTax76vasy8rIvNjWA9092rXPbBb
Off+J+fl1tNIRSIJNA1+uAvizeg0ucOSMgurgP20sR601ObY9XNzZKn2LtT0REcxBz4ZLFZIyM7c
3BrLGf6QWtE+QCDM96HbDj/tPvIptayTS1PV8weykurWwXc94LNlMiagx7mn82S42kLLv32dRM94
jgy8irP8llHHRx1bxXxutz5IXZWwCUZ+ERwHDyJviav62BcoWlxe30MAlJjKsHLP9bTpu6ad+yFf
m57PZN1V9S0u457fgaqAj6AiTIh9YrOas0uGCLreZjfvXVz456XbywMtiGP+SUieqikKjv1ksF8o
lqgUV/pwLu1mO5La4HNfx+pYBYU8O7EFwp0g10k7MJGMwxadOprMW0nYXT5y9OWDovHH84flQkfO
fFjIH/tjr355DfS0PrtotLA9IC0/BSgVJYN6u6K7AaCBSgNVm7SLi8mfsPAuIcl188z3KBWBP23j
NfAtdcMg3ibnBKS9zDAjiqfKm7bLYsvut+O08ZcexOXvKPD4t20k7/6dtI71bJeeeZpAqpC9T849
WLFz9PvdujT94n0XOCqPPYDe21KjrW7HwH8y3IL3s0nMXV8X4rzrBoWnRgx0RVjtXGJHyYR4H9m9
8wjjQIJcS17myJUP0jLeI5sV1j7i1KNHNqu1Tx1YkHO51X5eQmkiWbS6Iwpbces9ciuGqY8ucUBi
sxd1MeKxLbr2LeHBaeAN5VvTmAT/TSWCrysf1EsMSEZ6jt9X2GjsaDtN3i5zdlX7kLQQQJFAEJX6
1dgdiX4CjOqq5AUtmX3tnC587YIxfsCRIR/cukTdKZz4WMVJX6dBl8xPnvJwze2uixQOov5cF+jR
vGKtI9DosfzmIij7iSt1EwfGEt2w9mjSfYDzy5cJousKE9UleTeGC4Zw0f2Mapkcp81U90DRGIN6
Z78VzpTc+Vb1kyBDiVEumo7MJihanYl1rAvC2aTDHKJU8pf9jeCQnXPJXm+zN8mbTNrlnkNUoD+d
krOe5ihhHdb1xfeR1rCRTfvJbZzPJBIzdp9sXYFayWmJ93SW5nkWo2nzDvXyRxMLdRPbZF/hS/tP
pbgWrwYx8DHgA/sBJ+a9bpj7Di0eGzdXUqFH7Mf6nARtdMaGLd/J5LIPRW+LG7NqcwbcBBrbmcYm
GfsfoW8W7uJSZeEcj489qX25N/GbrGjwTklliPMBt10+HUs+qWo0W74asp4eS46XM2qG+uuIIP7K
W9DfA5x5GAHH7o45gim6C/tn06rfWxdHX/akFzerDpFDMaMyvyN3AfYapsPmaIyHs13+HZb0S9OG
u+ZEdZl3GenpHLozKZtlYj34o7992sPMHcMSMNSKsxZoAukMDrtkhw6INojWsLjzDcJFa1UeVkxX
nsAdOivVJKQ87+XQniP8b/VnHI73UQS7wdZsKZ13yHZ/ApOToLSq9jfT33jcwsCCQ3O0agF8FXiR
LXwHiH9BMDE1PodERSJOk03bzrdX78PLVCHbQzhlfwSYStnR7aB9Z6bsDq4pqZOxgqQbU72EwUnq
xTvwBkTE8XO1vsva369O3ex3wbaoBzqbwcZKGby7qD9OTeMpIMvFu6uHpTiTCwF7MJbeObY3c6/B
Y38oAvnvFo0nblslf/VgkSpWuEjI1sqqfldSAQ7qkBN5MUZmgUnsuwBbLwk8iYvqWyzlY2OWakqT
tdLvMclGhDq45nVd3eB3Vc7Tfbwb/8hBTLTAhuANbG3i957tZzwaxD/x7P0YvLh9wYeOLb4u1v0V
AR+LR7gTMu6KpsCt9Rk1mS5jMKVoQtf3HbnKR1Mn9U+079V1iEIYBWuP77pYJ5fRfCbHiHKFOCpd
72FYFtQ0VRseC2FPV05jalz9heDFphA7F5bTEolmW5Z1cnW/nf6DvDNZklRZsu0PPa5ggNFM8d49
+giPJidINpH0jYEBBl9fy+XWfdWI1KDGNTuDk+d4uoOZqu69l0a1XxxXi3iHqVfrECY3EJctNJWO
wh0vU7q3ypTp89As0atf5UhhCN7byRr8S+UqdRad8j7mcHRhxU3RDsYNlSe6hnsbwJi9k+V8GTV1
nzvvYM+mcWZ5eBDH8dF3MudPl0v32e09706MFYOxJipPGn4seKlQslQzsDmB0Xf51/HOPzSeWDBy
CGtr+LXvGvwj8waWsfw9pkn5KGloH5cWYc2Udkh2Hi+ULpxmT9Asir20mXb0g9lGh8Y5prmU7L9M
k98TlAkC9DVbmVcBbshCz38SjOC3oWQcLJtUo0aGctOQrf7DGxoyyId3cG6tadwNRRAcs8oXMWm/
6nXF0HqaVTNugila4qYfB8g/lL7QqLBpDLZ1GSpNnqb1W7lV6TJf51QSe2wbPf6BX+E/d9wzD1bZ
THcZ+JYdFhbDFK5cd/Na4dwtnS47weYCQkpW8dEynhtP/tI+F3nrnmf0UOKFRMPvRKSLfUmAbstc
3mxZXB9sbOF7l2ReoQ8iu14xZiTP2g5GlmauwYdlBQuZtlRznFuFi0ak4VC3qrfOTFu7TUSK8Ssx
PVXuuNLTgdjBuj829jDsScmLY1rpzmH+uFQXSczklLOo/Ga7z0fipu36roZpuMCJwwjVRc6UblvX
g0tRaZn/mr0GhVNMHBTMR5vTKAKXCWDp4lyusyJ8x0PZf839NB2JWdKFe1me3VulhJeKsvRQ5r69
t0fZvjRdUx25MN2jay/sE1/QNDf+utYv+NIoKKNA1e3G75d1C4Th5hBP5KvvN8krBjgi96VfeJSx
rSe3sM7S/ep1cl/VN9PpmC4oMCUKG7Ng3NOHqWrcawtydV9gdwC85q8smw8oWBvUXkbuaQBHsI4+
azHXN5HffwkqAZwtDRJkcuv2bLUsGgV+Nq23YIkqz6yaRHlMs9qKh8FrnvRUTsdlNu2Lhx2MkiQp
0ehMwJK0deoZz2hTndq1mS4m4hZdB9Pea4a5L1YyjE+eXVa/XKAu/TbHTRUPIZ3mshi5Y39Q/gQn
2AM5042nBicGoXLd7uaW5LJw0JT9yRfbEkgaCY2OWVO68JpC+WneAgZMB8SRkIh/Yr/PSgNS0Ao3
9rLoozfk012ZzWDaKrunj3KXnV1AypJ5a+9cUIcHzazmsjBUOQF4vFjVBJLB6HFbohcBxtJwW7AS
ea8gjMsnpD13owbjP4W4Mw6OHyCCLGuKlSxg/V2tGd1EfhhcS/5JxzTvkCmpNKOji+IPvK+aMLsU
6bZqvZ+jNUw7ltYU9abUcJ3jZjaYFvFWOUdgdi2/SJltZyJlvxT8iKcCc8KLc4tjYaEO93yqTGw0
7J07uyqKR5g21k8v0MXJYbDUYTdiTrbMHihfx8o/cqwVnEhdII/B1IYPS0CNgiO7bzaBbdrDnE/4
I6hSJ4K3/covoOQ56S37FUbC+OAwRGeO1adDAsHODf9YTYglMO/zfZoQQPLnYBxjohX6b1Vpf+Hi
G8lryVaSiay4TbJYS5k+oWHkj0qyTc9udLVFh2Qp7yjg8peGzxpn+dTQlIYjLqW55t4dBYdOTDE7
HLqaX5zcKjJrvFAUHovKjKxlIgGKcaQuabB9t35OnKx+sPywfKttnEfaFsNbxiK0z5In/IGGjmGK
BiD3gCstqTb0EAVuiTYXf5PJhwDg1uv3vKq+382ETM1WQWpk9Yql8h/QZaa7iKLnKyV+/MG8fj1B
//F31WhQdBhwlI+EUMd7rcfq58yoZReE1LyQV6R5S3JveucLb3bCK+xfZZ2un0liJdcwXaWK9aQV
0lCLCwPhObwnaR39tQgSn4iAE9dJ6vYZZT3Qm3Q2JKvKzL6vpAuQYWxSzks0k79Nb+sd4bP5OYAu
87sefPMjLUfxlNvd8h5ix9hTMPX3Nu3pd1mDLCD3kbzXdrU8tjjUy+1t4SvVdRg9EBZ3tvnq9ydr
sUteU9/HU9BRTq9Mm7adCr172r7kkc5r5C1LOlRSPeKOpXI8p1bD/t5xpqopOxtmCUNuw/+OUfJD
2jbJcbXd6C3Jej9u5Bx+LNpyTkjuzv2shMdbhu7/ONfWiv/dydR+nNtiP7QDDOcJ5quSUccTQnlE
hLf2YjUQQnDcefwBFsE7JAmji7ZlwCZtZgKbAdPLNSrn/i0hfHUkfO8/JHZXgMaw1H7QrsXi16Il
xueUHwlTJmhDXVf+bBpXvzdqtHclQXLSmhEosTJT6l4FeflqqcTf272TbHO3UEXsz5gUQB6YM19r
H+dicWDCannUfBu/0iSwnuscw3GJtY2SJGKSt0m61tvJZUnYiNHyBmi5VP2xNsZywEcX7o/IQYtm
joZll0zCmpNSLNrkKxEe2jiEg8R8rC4onB1slBn4KG23s7GNt8pNxhrfnsUx5BSBYqQtLTDC5NVl
lLFzxMJwhsGAJHbXy5fZz8MnjLXTKUib5ZtRPJUQVhEoFrl/sQo7OgZ4UR86Jer3llIjRMeqo1+N
sPK9HWbJg5ULGyPCzVFk+vlIBRvt/Not9lpF1r0TWOG+rxb95fWWfh56mT3rRBZniEhco2Imm+AA
2lDICYN7HzIX5VF2dfNQFb7/MmIOvw52nTwvdWk2iVlrTpcGV7Naz3Ot1ZETeMILwi5EAF3dKjF5
ehmFSZZfB5cPHQP8ICOnOJo3mHOxaLp4ePBhSPFU1M18Empy2PRnYwrD9IWgwIHBDISkxCyz9Ltu
KtiuEufuR1n2p4Vx7YZdGe646YQI9m7IaGfbcTMe+9xu7kXqVz/ELP2biqoQ4HDsRe8Rbn47pi/x
SBJJGDqV8rr9xMnBhNUpf2vZMeqruSZjt12mp8Q4y/3ALfwTW6yz5w6eKyLwmRfEnSbaw0pjfUnK
AEt5wjKAz6gK8kOIumMoTDz/rg7S9kMkaLF0MFnxPGsd3Od6XU+91rS2bOyO/uKMJrBrDRw/rc43
lADjwedFv1NzWh1HGQzcKQRti9QL30jvdr9Cy8W22S3JAZaTALU5+DvjzwQhE/tWKA3ae2N8YhFM
4jkBGeRR79ODixloTinoHeKKaeilwjV6XTK//BWNi/+SF9TToKHDB+6h9WfAUH2Kyf2uG0KHyVdm
KnhOIp3EF2P1c1mZfUIuKyqGehNag7m4WKHva+FOv5MSpwa1UW9t/l/UdmJInSq4j8AEbJeuaM+V
Ufp77Pux+ycC/v8ypBLEvI0e+T+roa/Zz8b8Fzn03//Iv/RQjwyLwzpqbAQyYHPWf+ih9j8cFsd6
4BMJC0chkZN/4dHtfwC3dwNSUL6QDkH6/6+IuvznbumZkNUuYMXw4f9vFFE2Afy33AvFHYEEjwnb
jYYpvP/GcMTwYIuuyKw7xCBfbRn2KBErMasVvJ0jfmNJUYTeyQngY4ZluR2WsT6zjyF4afXo3AXd
Gr4WBZOoG92qe+77nnQqJA1wb+UUdPB6Uld8rjZG5JjBqg3ew9PvQTLC+wJOc4qADjIycesihiQR
1ZjbJjL7Hcnsp3Ke+798t43ZRL3s4Y0NoGbR6ZhuFzLpnjwg4ZcxCiQuDhk+N+R7QWmU6SNTAtrW
lrF5TxTSAt6yRhGsXPL37if6dvTAFD48jGTtzr5p1V1g92Cr6lZtg1u27DaP8R5S6Xp3UzXIs7Dd
6Wvq1/UITqP+SIm4fpO5HesY3Fi7Y2ucvBvzcv17w5BwqyM0b3LVqlMP43BByuE93eRhjXg8zTY5
T3HLQwph/fJJEp8p0dR2ipzk5Pecl+g//igpivB1YoHWj7jIgm5bF7OgpE46me66xuJqX5jndFuL
vnVDxgHAC7rI2QuD+knb0vltWyUutUFxr7heI+9HKDDbRlr6yckH8V4X03KMpkgeR7siubMoABt1
UdUk5tL5u666BE68NCesgv0pk9YENV1Et0Ulw953+upHwHZN/LReQXBGKWygUO8BTYlVaHpfNXyj
fdnnhM7C22QoR/eDu1bXYpLlp5xS/2VIwBsxs6ZqJYKa+ieaMZIjrjt8WcxVij765SjsN/5EKKQJ
exqmbq4+SB1Yh4Sh4ksdDuJ3hp0V1cVN9Gu6FuBFMpVcaC3EZsRUduk5cZ8YQnjUOiQvF4FbOU6i
jn0JkUZ/8cM82JYBjUrrVvodx019ykmrg73KPO9Cw5rtitLYv+cb/nnwluG+brIUThuxno6AVB93
xC8xoE3Z/BcET/NTFHn46ya3UdlC/36b8URujDvM10J6+hPuerT3GOM+s4pIvbVOpF+dqYAvb0CL
aDGb+5V6bkvGOL9Cwiq/l0rqV6GXhlBZ2TuPxmUoL7OwfhQ5dibcw8XrDEUcxSXNf/gtKzvLEfgi
fZWjd4nybiDOYR7TjVhHXMBzmrwGluVvJ4EZImTn++dKDOJeKn9mgLGYjSgN80FgPZOPUBEV96Gu
2u2U6h+en7vb3hLN2V8NM34IFyAiyhETpAiQH/0iofKn+I1V42cPVmU1T42XjKdcAiuJ6ZumS07k
igyI1PkuxBZ5sAkrfU6EgpCUPdv5K721fpS2lyLS6pEhloooA+chJPXACGvE23ixrdA9ZMnk3RUQ
9lgiIJgSRkipL32e9eOuZ+nsYdTJsG4phOXDMNXm24E8cm6YMr7UQXkDw0OJ3XVOVhzspSgvpUgr
wnuJtR21O76bYBlosmS+vo2pcneQ58tzuwbpGzsNpmMB5fGRjKIVQBtS/htW6vCemBQIR5wHMawt
+9AQpdlgMkifx8ySX6y9R968PeZkXPzsOZi0v5cgUF4AeayHsk3drwyqY4lDdBheSwz2p6azvGNH
6giORTLTUoYmIIK7jFR0JWrpHAeGPufCfCIy9L6luJZZ5f5i0tatcecn0bEODJMcqjvxGND4tljH
g/HTY479AU/T2tu5ISyg8/riBhZiRoJhl4FmsrwEddDfEWOUTySqAJwkfYM85MwdL1EN0OxHg/Dz
lE1OerZtnCjY+BFWGhrGmfINAC6323vtp/nX3AT9Ne26CjZkv55Uc5Olcr4jYvy+pX8gZmf7LFUN
bkPjf3k3UG8PNUrmTAT9OhgO2cizXvqT9ULKEGrv6nik2UL9ABQnPCUZ8Wxeb8mpPIXjRGJKRVsG
u8VBuHVw1EYsP9wMFZPoRl48EVPD+gD99qqyTJ7AsSbxODGBnxyzfmakl6eNGtPwBW+7v2f3ifik
1e3eSu6LSyvSBPagn3c80RSOj3U6zqewbODHcVZsV/A7L5PVVE/kDtYHGdTcRB67dM827PU7fN4U
6c1sD4+YksUZnH99xNI6fEwTchmlqefvEpvx89zU5qEwwNmwYlo9ecS8RbfLMRhr6YILa9RL55gJ
r3M/7GuTRCQVLKAfkXKb3xE5igO6TLEVlbh5mBOGwF1u3yD/y/xeRQDfGSJEyXUkav9eBGx73wwp
0agS7YUco5zUCfm1IR/JouGfDdrmUcuWbQOIzdugbs0BPSMg3NAxZh9yBV4oRbIaOJaa2O7Z2ChS
e31dmkxinKqalCCKHFaCYaoGAZ8b9TdwRJ1Cqcusq1XeTAY9D9EbF+m675couLQ+eGS37NN7khV6
hDeaZg8hpvjP1A8NbOFidP4YFLAHb3Td1yFxZ/5zsw6PjYdAyLVd3bDYIXrh4O66QTnvrMZarisr
Pd6nbPWeXaKV7HqohXkyJWlDpqPDG/TE8UBEVu4sAlVbBcPgWTSe9RRg6X502/bmuJnnGfcKWadz
T5jxLxepfE59JGDgRnN2XWCJvnumY8oi6zJ6SbGin4o2cPl8g+LYUMEo7zA6shelKAcmclWCDJ/5
1YmEFQJ3gk3zrsKydllCxbc2q7HF1oC/8ohDwSdjH1AR6UUeRKKT6zqkFum9WtyNE6iGcfZXDLLC
a65gBoMnI8X4gAaMmYDhJ+LzIvIDKYcqgiDQBfcjgX6OXdw/yw1/nAwT73q9FvX33Ciio6VdIIdj
DzR0T2NB9MvL+kOmpgadhSwqclzmlNexImuBSjYG/LWhtq7xwIPyl/F/a8cpEc4NVUd9MF3iM9+R
EnjkmnGuMd8he6HX19ZWJfCWyJySIvfhuo7+Z9jMCVAl2CH5ns8evhAaSo6QKuisKlX8JOeKf1wD
s2OCHZSvulmnN7HOwW4K+57l7ABqDqsAA7M0dvkZAO/Ze05k07bBHtI9UMg4BeUyxaZenL9JC7cg
mizWZaHiqZMpCv8nRKrmfZSjdVdng9p6srcf/KYDbbS22aF0V+9OZtJ9CpayeJPwh6hTlyY8qBvK
ayuDlVNV+HY9MEjtfTYcB9WzB7oUp4St8j5GyIBrRaR4jeJiTpJzadfwbYawIlSQhJ+pMtUlH100
l34Wxo2JRs1sd2vENxM05tJ2gloJbKZjXcstPYUiFq0vLrOWblMBajvTh3PwCKFnxq91+EF8rWw3
BSit8DHjB3kmoTb5T3bmOTiQeA/ubSsd4ahriDK21+tzvqzrVRmy8VtflpogN+hHQDFOVd0MQCY5
sIfYIc8V3mLMDFU7a+8s0c05Uyz6QmZZHU0JLrvzqJJj3rJ8OATWkDaniA4DAlFi8oio1s383/Kg
BDtLjYuJU2QycNveKo5ZtKYnDNhDuVMDoQAyelRJjGQj6iy0avfXgtv4p4MjEU9CMrmk8AewoKqZ
DKMzezH50S579ihVGUjRkJTO0ZAtvTJC6QiehT5FmqfrE2r+sEUoD44r9JBPgpfLh21licU3TdQa
Y0wZftQBiCiCq6P9zfCwDuIR/MkhZ+KJkDF24+85kg7rLNr8xOIXJlljnU7pwSr7csOTDlF4mkJw
25Dc/KlP9slSwCLzrOBhGiYP7XfOcHlFPEcJpPyfyc2dHoOVMuvG1lF7wWVmMJsvenkwYEX+YDHM
H11IXq8VKKsTQ6Bxie22INCVW9106EQCeGUMmx8W7cNvD/LUYSahdsUQmn2kLHcHneJH14nLsqYI
zux3qrDZitPaIhfA8Cr8RCTy/oTzglTiJCEGWKzqOwHBPWcnVOEhDROp4GQMEE03U10UIob0gjGT
s8r6I+welkG41jgmEMafYfLkmJqUd7BMgW2F1R7uA0ba6NoUN6pa1xTgDuawu0s6C7XFmaO32Q2c
l75d09/Ah7ujWH0Dpi2rC7CWAZlwa1oxptrAhR7zIhG4/5QBowBWpvheBpYX7VelM9rc2nWOauog
bVp0ApAB4d5e5FQ23x3OGD7mLbkb26SwrnXqr2XcVprwZZd57yn+jg1/3ehqKrneT7frlDzMMrFM
PC8cMqpr9KfBLdZgvkuGd+lZy/YGNBfxbGCyV6AJ3zLHttWG8LfjcahmzXEtSvVZBKJkirrcyKyK
a50U0m1NT2BHA7cSPoLwOPctlSdFmXkfOspxEld0AHSgA2u0opwCGKdu74CGN2Aktg3m6MeBUvSr
J/Q4780I5vSsBtFCcW5rQqeNyCh/AfoPX2wVwONKi0Cgxq7ehpxJl8+UcV+Gq/+rqVvxiI/P3gZT
0V0iagecIlqYn6XjVmRudIXIB9lw2bvw7L6yNkkP8AsxbBKavkzKs+6N6gg5qtr6Labcu5vnuouT
bPRxhC7SOaQkIsp4mEiwdUllXkM1qANcpfUHBVKIDWWmOoPr+qvLWEiF1AdtNnNoQf0Uc9U+zR06
y4Eo1lOdF+a7MQOhkK7s+7NfFPnEszzTuAGpdR6qJvHbvdK9+3uVk3Un0nL+262aBRTsIEADxv6J
G0ZEzSebOCDJte0YYFpgxL2BOlF+gxY0tINrui1VLX+gdBU7HWbDpfRD/Ztag1ON9WthE1uIgK9r
1OAQ6fsmvIRTGZFX6Lk/sauTq2pNdsFJ0uyjOgp+h2k1P9FgMHBMO5cNBCbKABd4oUQJYRQMHZez
EQtYNyuHkxqEZ5DNzpt0pdx6hSqDb0oAABsqM9ZCaGIxkBHYshmH+MlZHhFZM9J5eiuYQm54KEZr
4Af7Ca4kAaDSjsyeLRA1YUNcYf/cTvp/eVrIrNtlwvY/TwsPP5th/C/ZiX/+iX8fFt4W1wgp3dB2
CDww+PvXsDBy/uE6FF7MAx1ipuhQ/zEsdFh2I6XNCpzQDcLI/k+7FJ1/sIRG2KAchKSW4U/9b+IT
tnuLR/znZYokJ2AKRJ5DWAPujrxNE/9TfALrK5AV1OrLUNp5eCf6AJ9mOpRVvetMKGAcqkF2COUw
RnaMu2R7DsDp1HuCv2RUY0L5NGXc4TdTCQHD2Ts63iIW4ki1FIcAu+CyY+YQlodiraFzBZgN2l1Q
a0EQvRdD89x6naHtNUkgMJSz3ubc6Gx+613bkYdgxL7+hzQbl+gEiXuLx14fXH8usm1TLwBPpiVB
SC/KmiooBNf/3LKTaoynaXbE3Wqi/kdRIL7GawLUAhhvh3qXcL80e+briNFpTyLPWysRbpk42nB4
/cF9HtgnEJx79On+ODF2+Y05X+NJD1Rg75XVluuGqwkz27AO4Aowtnjy0Vpcz7nIIDHNpmMA8ntc
AzwzIiEXvIVay6UD6NmMO2MnZXTAQlegsWSYszYrZJpk41c9ikIAek3us9EYfchFCMo3AWO+PALt
b6dYQjvC4hy2BST6sQzGOzvSKRQGgmLTzppxUew8NFRwBh54TiiAftZuYdstLrmFtPBOJi8Fa1/S
hXDYJID676LWM+mZGqlxd4A6ouqSsZQPiSSoiue+0kBbQAUOe0sX4nPC3faJT8ndWXnkH8qEPHTf
WNZ6i2ivJFOSik82O/M7SBXWM1gB3tXAtJ7ecow2+dYRMnjJW7WKXRBY/FagacmKYETW7NPTnnWt
bGd+5PbpCcAWMvpKHU/DSyo1ZRR2Lf65ScfpxRmV+xhFhjI5pczfQgbqD55V93tHJeq7C9Bv7po2
lOO+WTE2xOWk8CeVt005c8IPt+8aHjqMWDLdhiIce34NiBQnwi/pNYoA6mxCOsX9suTtPYXjeEDv
9h9m1P3XDAatZuWLYZqiKa7zmImhn20dI+xD4UcexPMQ7zC+fQR0E7FGZTK981YQ4OexMTMWbTDt
5La1sX46Qdl/luQuLdwUKXsFqdYdEBzRwEKENk/bfkeFyc+WK1AaeCR1x8qJ2b/XGAjoSUA8XYuF
ev8w+7J+KDrFNE5LlDsdDcpnK9EkCWwzKv7LhY2plAch1dQs6fxVOX1yr3Gs5RfsL/J7YcRGFdIt
M1xTa5gD3nLLZybli5oJKwIqkdZZDCxRDANoyzBHvItw6hqDIL0THWKV+tc86qS/c/HM3uOYAD7B
cvvuK+UimmKlxvke0zxYgiVs8WMF9tgw6qDiGpjaFXu0V8M0MV2WgwXlB9+1sf4WovR/EWto/gq7
8wwbOjr/TkC/+8ityX4i96J+ebbnMsByliuODh4tC1/SpZuJUR5UCRInG1oaNGXLu7LjlUp7XV7q
PIKKKJe2LOPMxlCP2tG2GGpEdzclpri2oFHPK+Se09IH1Xc0j9EP+it3X/H7nIhy4pYYXIeflYm1
V+7AnyXm0HDN59u61szVNMqCx5YdmEqxV5ki32CQc7JtJBTMTMApi45X12JJUOWiuyaJF96iyaLc
ogUPT+EYNXjoK5AtUjHUJx/t+79seMhvrj37H5Njl9mJIUUDwMiHXeCWkXgBVzl/Koa+6x6ngemw
IWI+Y8GAXl7JvPKWdpTKX3ky1hiU0WdeCKahVdAnJS8yV6t/F4WTzPegi1cAXcMNi6pIfkbbFjJ+
zv9AQW/vPVo5xV+cghFp2tk51MvOy9LfwnNdUrA5C+lFNZukZgVYTLjLmL0J6cu27O7NPn3FoqF4
mdzoD+VOw3FQiwBn+CD9OwYzGAPhuK1Y+W8a1oHF9GJ4hPUz0TUkcCEYiTYMUQgPAYFU9asWk/T3
C6GLbgNHHpOeYHsQxNA+BC9Ce9gmUCb18rIkeZFu8lyrp5k6+WnEdztycEW1t82KCt9pEii+jrxr
aN5pRGn+aNHpZInq+l9R4azPDE2HJ8+V6mEgL/egszF8VBYixUEETveNRQKTW7FmhpZ/tU5RU7Bi
sJqRb8rotjhnyJy7ytPN06DZwbuPMpAobEix3slOZtfspmqFc3Y0hYBKO4Gm2mFrX17FkPFhwmh1
ntOSlJqysvbR8gb+9lXqtGwfLRs3RktiAqHAqOZbkj/LL+iQzZ3rJVa7l5wQKbKO2/9glwGeHiYX
0x8VuKy3QVpkL2PXijp5FMNg3TlZ65sN7yCU8XAio7gjycHa5ay3MeWtQ+SRWHfW9rtxJ5P9BJAz
2IiNbTew9nQqIBpRDuNOsTL35lpWtPfp4o6MARxanS1xHcvs3GTwvnA2UkM7bZKBuGwAM2zXFXjd
Mcj1/Agr33FjthilyQtbM+aEnHYJqqIPcUjGrVZzcBjWtLbP1NTys7E8hAUb8pmzm9Y0xcngktFk
yapnGBj3JWOmZAZMXCC8/dY17rA9h2dujo5/S+zLMGjcTVEVS85shiv4fgpmt98OiDjBixOOYfpQ
EPbCANW6M/NXD1fzxunSW2eWdag0rbAKnAo0+lg1y9WqwZ1Rd9NpsizoJHKt6yMMsN6n78k8+x3o
sRPEDjl5zpN11R4QGaU4W0kLjXuau8w6rEmhMHrWGNw2pljdT8hJnjyizOJWtyOb0BGLCv3pOviz
XrYt8UZYHIG3QBWozSAmkvY8F0u5M66Z8Z+miRPOz/4NBLRv2ftsfQ9zV/wJs86ej5gWe+dLl0nB
GUzAFma5N7NNZSNDuudXEAyM2+Rqedw7LDyqH11y/eoNmQ3gtrfIErK7aSL/2gSl7V3LNoeGy2Fo
gcMrgbW92l3TpSeuqFF/1iqt8o+CWByimFHEBF6mhPzAMSEmgAUkdPN+5FzmtfD/JjRA9RelRteU
lJldEb4F/Iaa29KqZpiro67RbduwxiJMPP+GPM2Q1sgk2q2CO1a3Q46BNXPewaOw5KyygwYZN8pS
wClBBbw9CtVCrgeKs2bGl1t6wydX0d7B0RIclilvySQSztyXioAZZuS6sHY3pk/4c520y4G9qFeo
+J7z06NaUydLI8xfUtgm3p1PvlPsrMUfAVe4U5Xfe20mzZ07NF56Dw8tb84YAC0PXlmWNuWXDX2E
uGSIHZXR8gp3AjhDNDF8L6HRfPas8xI0pbWdDQ+zPQf6TGRar/dpFSJU5LZakxPnbelyGWSUjDEa
c+j88A17cI4TtgS2X1HyJzDHQlCyF5vsr4GvkYqZdEnqN8QQa7V+GWYiLnu2pQU02M2KPxa7DOwX
fIUk+jS4uvbS4GpNzqFTO3CVkSU4ZWJSxH5yaVEM/Ws/FKWQ+ykPmAbsbii6ide3QjFvnSQyXDVu
FgG2slpR1A8zp6RB5gxtT9pH4r3e7XDw8mUpjjLpgRxuF2Ix7D0OlSXvfd2y/TDpOskWq6mkJIvh
ejAbZDAZwXQbyhtMU/uWN187EKHYhoyKCl45XbImmU6CrVIK92vtr3u7bLPnBFBwyqnf6cAAm+S7
YpsGk9LwIDkJ+DDu2JXzdx8VLDnY18PkLl+Wv2oWUFtWNegLxCFlHhx/GsIUXqFhecOW5z4h5oJ3
ORUVi//AM//sAwyTI518iZEgZs2ctci47LSzXjox5tUbXkGttxNbVqCvq6IgSATUeN6vnX/b1qWJ
fZCIFDz4u2F1CNzyPhMZrOAw3WbTdHtcgJT/gMYhul8otebg7nbFjs+NPUUjE6YpstNzHcg62qH4
MFbhuDFsMGyB+UFInU3zlOmizvnpQ3cBYJ7bgX4xoBL7dOPNQejGtmfjeiVn2nrnnAmz+kW/U5Fr
oLOQL9Cn5/PY5N5l1Ox4ZnhjAbRaJG/SoZ+B/e4IFNvyYaoinT1FPCGUTItjc3w7U2ijScIv3M1O
Z4b9GvFbbnp8Ncz4b36qzwr3V/4MG6d7qzA5RPhfnNLZwkDn4CvYBE3Oqsc888HFVqfHlNcPuwW+
/HEPnCS07idVr+Eu70YrvwtWz9EbliE36wZuUo1RV2Mr/2E02z7uRclOcbhhtddsTC3Dbkd/CmYS
LgBnv+oiHMihHIKvEY6NCwlAoouydF6FZF5H65ngQ262VYFf/XibqnYnJ2RuhevGZxH9IryvHtI2
9EhreWkWM6G0enfr7E/86DD2cUQmceqol4TNDHHlAAT8zEa70HGYFwMu8HCkUGQVtdGbjGRDq5kY
R+2bs3Ttv5F3JsuRK9eW/ZVnNS7I4OhRZjUJRB8MBvtuAiOTTPR9j6+vhbzSu2RkPIYpNayBZLKb
uunhgMP9+Dlnr+0i7B7Y27fcZNKf7I1W8t55coJWRsLvHCvJYHrqiez6eBCEsBSpymW3TaoO9ypa
N/+eY88WpDjN8YkiERenuMQC5m40MVhw0F17B1FgvkoU2Jj9u9xYoEC0th9c+KiiDIpHk/+n+QG7
C6JlxnHhO0ICj/YB5EPas3F27aGiE9yf95gc4DytuXEG96VkpWPbCgR+XYc2ltM0kxAwB26ljJfg
rHOdQi3q2Q/d8vQW5VDfshC8AaG/kQmuOtjIzJTKD5U1MbQCoEpt9HEWmKUZOJT+1GhdQNluHBnL
Rposo9CoV21jBmLbWtSk0ahFuNMBW3RpKSIR7/6gU1i1V7KNBwXoXtm8ATsLF8t1214npeDjMg0F
qACoUlfRTVgp1F1Qq6Txu6xwyK5HbOgQmvpaqxzGIvSpoQ4gnOaaVVUjsCN60znv09A42LD86MEw
Y4+UNcfY5YjoPMI8h3TzpjBildSGIsMIzWZJM4JcB5YmZW9oUZJ6HSVJqBxUVwPU7XqR9uE2lIKd
kZ3KvYLokGK0EdR2ejf5ugvi8c560M2S9qw4I6mLHDwZiwu+6Ql5hkz2tc5bPdk0COlKpFCeLG1M
pffUxaj1Pv++XhQRAt2WH4chlWVX69r0KQcOBf5LCxFV9PJbgFQfSQEkr1jdB/0j/PDSfkDEHyZb
X0ftN6907p/zvlOrfj31wys49oiG24HMzrmKy5Y6c2XSUQPh02MvwEkj0HHgIni4BEU52ePFRuDO
FKql5cbuJIs+jCwlkI4T+l8oeKmgxBWQXPqaom1xz4om29E3xMBzSSABX7mSBFSdR2/eaFRjmy2A
hyCnS6RFIyAXqVYsrWYYkmUfSgnql0Yx8g0wLZCdbhZKraNRWUL1EdG7sUVexXUs8tpRHDrFdNul
bXEfd4Al6eqmlquGMhIMBvBCJc3M2Mj3xBAdUbHTNvpkbyYbJT24wgtJAPSgk++UUrHsVTvZ2c1w
3wiqpYlQY8DxZlTQUSbuE95y10jYpU1sq81Vid1Ag4YgH3e4GKdsOCkmMI7dDQmylFzFkyMktRZd
o0qWY0fzY5k3ruKoQuWorqTDIMXincSBhwsYQOZKuhsSesGeY5pCLMfSyfs7AQ2GAysTwdICFYRU
Lfwkxk6Ws5zrsYFbhdT1vjTHDGTyjeliH45a0o3dSo8RGm8tLxLjCkZWb6+GOqLsXNatibQb8N4y
TKIBMhGN+8RDXFD0BarqWJn3Nt3Qa4rlpM9cN23uy5aspsMVu+l3gL5tUpiDLWxqeKrwDx7dU8+q
4ouY/GXVFQuRq7nY9BNB6dbXyjzc+TZo3QtarhBKWj1myKjzvbXWycOVq0jNWjRhVex9fI1vNF9q
3nooSP3KT2WF1BphgXKpmTpS4Rg9Qzcn8gBVLJseKFpbrvDhHEskI6gf0Wkt+qSmxajLwaLdwYtD
zhjKqWLvCaKi6w5Q4f3g+XU3bwAtPEWYw8lbRkNLlnPN9W4KdgU4v10EiAzlO0V2d/C0/NLsc5Xj
i2wMEh70YuzlJlc7xy+nC5tN+xSyqDwdnI4HVK3TuLOLa4xUgQb3BVxoTtCICIXGKNhzgSR7V52c
ImLJA6nIl0ORawGLrxtS+mA8xGa9bEnlLbXN5lB2Gh5aVO1dpDt4T0AksTtwyxmfK1eaQKe5qyEj
wp0obzDpSe2nUORysSAkUoHJ2UaXNNu8DjwuChNeYkWaNUOD2ReR4NO1GmpzWSXDXANuTt2aDfLZ
5dTsYAKwzyxdj1zaZNZMTwwpRjIUmtQOxhqqSPQuuOKXF9xOlGFn96Ju1rVcmsbKMEua1qTA8ow5
BtlmvrBs2I1YVXDKLMBEmvWGAlcWbCNRmequnayNLwzMeZI5oJQ6mzcFCsEN3GVjWFPzHptHPSsm
/kfmo5GzTJxe/jdNiFHFfaS8aKqg/FC8Xg+f2kjPiEANJDKzQhEaXf8U3c3drwLF/9dlGpBS8rdl
mgYvgz74rxd/+h9f6jV//av/au5W/iFPFRbCDw3m+CdTA1n7B/cLbhmyrpoCR4H/rtcoxj+I+iDE
0PiN6FXRcUL4F+5K/odl21gdKKqF9bKi/zvlmuNajaGzpCfvBEwVNHBcTPhzrYbmRjyz8SpHsRwC
08xA4Fao9l4+PZerv2o//5U2yVUWpHX1f//X1B/+uSL0axRDV0iL4NJA4errKHJYQuY0SsDtw/iq
6OltK8WQ4ZvECUNqx7Gd/aUx+NH/H+8jOzHgyWmZuq6oPB8FJ4mvAwZDA/IxZVqR6ToSwbSnvauV
t/x+WtPf8nVaJuU3HaI73zld8dTUPj+8egjNRG5CsVVCLHG8KfBL/+2JMIRp/urxZ6HYCAM+D5FC
fKGe5YltFPSzqOIiF/HQaKH6fiaC5fTbVFQd4w1YbJpuW9Off6rZpVVrYeYgwa+4CJ/R6L+TTzPf
6p22MQ702nGcjQvvCcPjgWbSmX51Zvjf3xfj8o0gxgH4wHfydXgAPNSSJIZXtt6a5rMXst/alemM
C2tHgBLMg4PrlGde3y+7juP3p5qYeVgWogbdOBoVGJUVWOM06iq+MwqQsjMSdRt7TzoXd8F1+fLT
3Hw/01MTtU3T1qiOEkIdD6mRQZpEFvIWBsNL5GeXhYRC3yWX/P04J5amZisKwyiqqUOx+/pAS2ug
eTqZrLm4PYYGruFheGaIE1PRbJU7vQIM0lSmYvPnJVP39LfTuDVs0SHSG7aKCouY/eL7eUzKl+OF
qdn8fsqkFkKXCTr4eRRDDTqRqAOx0m2DeAo+VTAzdwCZIFGT8SMxnd4Ut98P+vt2ZTKmwX9kXdNk
+Xhm8ILUlkTdlj5FEKEfcn9nYz/fW1eevv9+qGmLOFqCn4cSR+/JozhnWSrvya+eIh1TBnKSmWVR
c83OrLzTTxJNyLRbqWz6x6s9sTqItDIcGd9J3Vm0Gx+tq/ES5ST8A6QV/kd3/f3kxMklgvOURl6b
jdhCI/X55aHjCHCWFZiGbdun0L6nQnbdr729/1DSdgonDErCe3OQnr8f9+TiZ5qUVzleEQx+HZYT
T5K6kGG11CZd1TnE4d+PcHJirEiObVsxjSlO+DwxuwgDJZ5eW0l/vEWbTv2eez//szGOHl6pjkro
AUbYqt0u7IOZ5F4m55afUH9ff7h8TChOIhMDh/avEwG/gd1txFWEDmDvUr1IFvqjf9v8iF+LTbgr
78/t9CcenC6z8enmZMxkqUeflkLRg3qwPG51tPaD+y5FNGe6fwWj/+Ppf+L7/TzIcVBTDgotXeRn
tqQc55Rs16W+Q0tGz/0zJfJ/fxvUZRUJjspOoSry0WcVmpSAs5EZAbDc45Z+lZTDIg/EmTmdfHAI
BGVCDUK1Xy/y0wGNFYWrCRhs22SwD4D4cE6RTG4qfXZmPic+HlKhmGYRrpmC3OrXFcHCppOQ7OSW
NJAKwsIbZzJF7u/Xtjix730Z5eipWQWXLrdwOTxiM3xAVDadUkn9pGPq+iJj2rHM0qh1ZDnKkTvT
5LOmWa3bAQ0bt7RClxX0f5/+UZ0fittJns1KNUvuv/+Vp585wZCAsI6K8ugLjKKIujI7zFYdAIYa
nG7dPHODxX82ynQCfnqzXh2Fgwkvaxtm3j4QaPFEuKLOeGYBnXzihqryUvnwCPW+DoORhda0EZEk
yXUnl7xlIL3HJT274+UfzOfTQNMP+TSfWE8M7M00eRuOxYM60E7hmkt/9N+/H+bcfI4CA1tCUJ9l
vJzW3eNX5njST7KPyDPO7fXKtAcendG6TOcIrXXod4xf/W6fJoT5Afl/15W31l6h4nMD7zrbSo9A
Z7N27i1+oP1ytAvzQUiXkO9ewvth9f1UT36Sn37A0RPlY6UNGNDVNis+guxQq2eWxrm//+hRKpUk
NYXP0hg9jD18EoRnopyTH9KnCRwdyK5Pd0uf+WJrZvpKiR/wcKIl9fX7p3Qq2vjyno7OlqANx0DP
eU/hhXJNndby9+mVthBv1C/ytbpVi8sBbO21++/f0YgyCE81Oix1zTx6fHQfBarZm/I2sPD4geYi
m+RLwzMv6eQz/DTK0TNM8DoyEAOy3sOJYNnPEu2qgkL3/UM8uRQ+jXL0DMfMiPrR46sqo3uZQpHR
9H9yvvw9wnEuwML8XS9KRjAonc2qqL2qi/5MAHj6WWmKxmlJvuV4405ptgDyzIKmkYsOBdzMrHbR
tNqZ7/LkFkSf67+GOdq5Nd9USyQpfDeqRmsXZCP8D+l4nMeReeapnZvR0anM14khG4mVrWw8FUgT
KIzmzeH7d39ujGltfNrnTDvOFVTwYmuzw436fcVNvzwbX5x7aNOv+DRKH+VGWkJaA7wVbGJhbJPE
2kWu+oIK7syEzg11tG/y8oMcRhcbtxnPdSMAvx0vYRIk8tv3T276wn87IT4thKMdIGypVCUhT64Q
KIukdpEPgAP1aKXY8doVZza60++JDnvuHRhdTq3cn58gvtCiwSpI3kaVsUI1f4+Vw6uPNfP3kzo3
zNGk4rFSPRRTpIQwtsdR+z5w+30XaMvvhzm94/w9m6N9zVJs6lpTEkZPD2p/RS78jz6dvwc42tKo
LMR0ifG4YNNtaI69xtxn2UXlmZD21GLjqetTMkkme3+0rqkx5FgPc8bJvVhX1Udo3yp1tmXJ/cF8
Pg909Pq7LnIrP2KxiaabFeWLD1ZJKtM/GUUIfG5N24IPePRawGa3NvAmFpneLEg1LdSJKdUrZ4Y5
+dS4Nalk4QRZguPJmK5M62bDVc2yt1VH1pHGv3xZB7Dsu6a0zxxvpz5UoXJGK4ZA66AfDcffDWpD
4vDJQaTiO6loNA0saRuc2cl4ZmqnFvbnsY6+H0wAG/pKLa66se6Qetlp3njz/bdzbjpHL8kTHhgh
kmegdaXJk3PWyTvYYjPFp3kSs6P/bLTjD6mvx7q2tHE7YBxYUXSKyIfRh6z0Tqevvh/r9Lr47xd1
nJcA9hvaUAnlbSGvBi+Zw2+eaTrIAbwrvh/p5DPUJnwO2UXZPo5HRCApJu38RG+xB19x29AtFWC9
obyX3uP3Q52clKkqmJuQNFLso9dFSipV6aiQtzUlS929M/NHSQAuhdDw/UAnl96ngY7elBgySfFt
5lQp5mMIKyHr6z84HVAl/XMu5CW+HkI9pl66UfKCEiB2dv9QFz8k/+f30xDT7zw+V6lAmTTYUwYj
yfx1kNLDUERxiRXqpUrLtoGqY9ZuOgZ8zA/J3lulD2yv6kNPZXycdQdKsuEfXF0+/4SjwMvIcBHo
oRJsi+h29HfwNdBZfHw/z1Mn7ecxptf5KSQKY00b5Yj7HX4Ts9xcTVLvQP7x/SCn18Tfz/LofAoF
p7lm8SxtT3qWcOZFod+e+WpPjgEhisWNLJvawNeJVAi4TGSOYtu3Tx209kScWdinnhSlNrphuG2p
hn68sOva7fMpM98ML3l5aGhukMszkziVKNepzqDk1rGp+a1Gk3mBqADCD1sQ71B374rr8KBd4YR3
l94oj8MfbAok9Ex8rW0kescVvkzW2FXHiPxh4q8mxy8TD4IRlITRnCs+nXo9pOKJUZiZbKlHr0eN
1JQGbNClmi6pTxWSOMzRoOl9v9BO7XIcsLwkaGZ8uEe7XFSXyGUBUmz94dLzDhpGhLKAxPFPZej/
mOU9tRY0vBKQDlAyk4/rGQEERW3wyP/hTLyqrOglrizscUR9Zs2demoGBSGUjDLL7ld66PPXqVt9
oigEqJ1ZQO3WkgKPRm88cwydms30l+tCV6eeu6N30yGxoI+Qs6ECxe4jpuox0U21P8jNEVEzhKoS
qx4fdmMJDUahzW8bIfbHbH6eJ8kK54Tl90vgxCNDgiqoJlMa1LnSf90HkkzprDhUyMSkEjhf/0EK
1DOfjclfcXQ0fB7CPDp/8sbTI7kh3C7iny3p39YyiYKT+ZC0q0E/079w4uUYHHaC4pkg9X6cE29x
ifVkwWODMLwIkjVdxgurPpcZOTfK9FQ/LTRkmfSnKVxXXfwGCpwl6X037DOr+dTuxu2EzYbOjykK
OTpTVc8ENmET2Oc2mrQZssChmKGIV2+MOwqqSYU/Ex2cZ4Y9MTecWRC+61SjCbWONgU/HQCrEOxv
YVfhY4lApvohkZf7ft2dG+Vo3RXdoPqYUxHLIRsZFOknG+GllLbJmXFObHGfZ3McneppXMVAi6d8
Ji5E4NvpJnefB7m6TiTx9P2cTix0xprKjHSC0C5+9OQ8rXdrgC9cX7khudV92kozWmrpiXsZU2P+
/WDTX3b0VU181akdAlYxUvKvS5CTz2qRRPNVQdtupr6xAYhIVjitfWuDpC7caPH9iCen92nE6c8/
LXqIY108kF3dEmnxLF2o7LJaIUYM5zaSiSYurv6zAY+eJwxnkNrT+tcmPVPrhAmYQnoPkVRBqvqT
da8LqiG0cKH6Pz6k0kQg4NBYkehyZzgtQ93qFppa/vunh60Lgqup40n84od+fopjq2T5lHPdoueZ
x4RdvjAmZNGZ5XFq3evIQLWpMEh72tGza1vkJmLg2WFm5mPEAdd80fvZusSJ+fu3dOpLnqqdlkrP
mGGLo2Vh0NNL5yjHIQIbZA7WIZGQGgZnEoS/j0Lnm8ARVhdAT63jtqOyi3vX9af5iPwqbkGG69lB
tpqb7yfz+2OzeTv0cVFEVA1kCV/XuNz7dqZP8T2kPyg/MwSftI5CUsH4/vuRfjt4DVCt095OwyFt
Oar6dSR8zjJ/IjdvgSxvEOLcpDDszmx+v3pSvmwSDAIuQhBBcAT/drprfSnGGAtcyqJetDSNJqCS
D42AxT55IUr6RavLwyO1nmGFja96PeqRf+ZadtS4QPcKgaXOEUZ6n2u7oR8tEAAHwyQY1re79FaA
5iy1V1O8KQOGmnSKJ/hZ5Wu7MBd9M7fP7CBfV80/h+YZcIFXScEeV1JrAypY5Qp9i5jqyZssdhRv
xT868y6/7ozTMObUmmHRDkYVgxrD13cJ/R8sX+2O29YE4KO08isy42YDg+jWcBXDkSLcl75fPr9+
+t+v9q8xOZ/ZrrBRBeIxTf3TbmyIzsa8zIY/mJVPAyRYB8rcPrKRmaZRhe+R5P1sFX9vB+WWPvaL
0R3zWW1Jz2qgKm+9lIDr7rXWibVOn2eVjsVHSC+4wN8mU5Pipe1Gfx7rAvHXaDxWYL8dWvDHzffT
+PoVTLOgscSgIYM4eto/jr63PKpayiU5L6iSAe76VNS91R8MYSKhouJm0CFw9HJC+PSZb6K7jZL+
WhjpUoTNj++H+H2ZWfTIWJz7qm4Qsh+tcLkJ3LGQYpQnTfZiWP5bJrCBVeL198No9KrwVr++dTZA
rp6sZVthLkcj6fwpDMZAQd0J3p2Pe0tXa4j/hAuMP3vHL+Uuxtbe8cbgAvlPO9e78CWscazA9yBd
5mWV7cYhu7DMcV1h1JeruB96KuJZfZUm8dJKH+n+3DZt7EjNJaYcczhN15qGeg7nWjCbC4gDPxJz
mGOzsDeC+rrEW0+tkqsqJT1W6tg99hda213KYXJTtN1SbsZbP0iWRRRt66FdmLV6o4SlozcruC6O
lQzXXoPwTo8ewqK/wWNqNtJdIsWIpfILY7zs1LFzzFp+jZoCRC4+2xZGJHaLGyiaFACRczhVsC3a
OcayK9Spm0BNLlGfO6hWN5ma38pQ1GdDjy6lDXrb6b1GHOw87h+DoC1vJUV+DjtkE20dvtTDeBVm
+cKdJBKFcR1XCkhXZWGm4VOkZotaQ8gZLtFY7+GaOb3UXujpFSLkpQ4GYoGH2FudqXeNAkxiUAv8
NSpUnq2mXypmn14Wo0orXRXOUcPO276dKz5e9iW+vXFJKGA1AEsMbd/T4cot2qE9Y5/TbqI37jgT
dnkZetbDIImrvDCdQn7DbTZaBKnqzSn+ocou0psIC76ZVrRo3vW5WRVLhYbgKk83xgg+xI/iHRr3
DYe5YxbiMVDo2fHD8jmHYoeWdhvXOIZaBj8+zd7KvntMArO6znI9W2BVeovZ/a5wvVfQkNlkpDNc
Z135YodvSOpmrubNfV/9OXrB3pVBetp+igO4WTmmGTzWbnPTGIiUgp4eTU3/UG2RzKF15gs0R9G2
7xBchNKhl+t5OGaYwN54be2gQcH9Eu8+P3PaWlk38FhCMMmmcvALuVpn5YUwS7jUxgHB8FNca8i3
PPsjDszOiQIfE6rwmeLiIgB9VlLtt/o0/SEbQbfD4iDEdMmdSGc2pGXcMMIOITDC+M0IYVxWEA8H
tp3D7GhuQm5F0Dvld6/WkpWplSyfEglvn1YvfXyvtgoQWPcyFv7SoAzHA+z2wt7Fo4qSVv5ZZ1hF
uXJUXCS2d93o5ZIuzLmR6Asjznc0xyx7pIJXFPWduHiJcneh4XF8kwUSHaAfFYSDDnyqMRpzXEvf
ii5cdZaFXaaCU0sGItIoCFK6dl5ZOCD29rLv2K+N9EbT9vTfIOPNJidB80mJycBaRe9IPB8rK15U
JdkpuYt7tL7OJG/HCaGo76M8pesgxMhkbsubyHoiFl/F2LnEAwA0uBuqsTEKdxXEDaRTd1Hl+RL1
9szX92VrPsTeDz9FUDqa3Xbsole7thZ+9VZp1jMaAoyg8oXRwqXI0ws6NRyBbrK1VFxPYBDA/Byf
LaPZSYoSLvAb/BEH9oMZwvOU5PG5tBSnLpiSZ1z7iXgNjSZ20hKUebYDFOToyCBl6CagEPd4daLr
6uQflaa8xfEBH+jrCBFlk/INFkZ1o+L1ELrjndcGL7nInYRWyBldso+5N+4qYPRtLRoE6e3K18Go
DdOLrfa5TZt2R2A3m+7IkQJ0AVFPP4oLV0rRrKI+goAaf4weIA0UFVj+KMs0bHCMCW59Dx0/RJQb
vRaQbnCLxoe6LTmxRwBOslj2PXTZQIGyN1iL6cNMXQ2H6+QQoXNuY4iASHdD4gu31fewjMEcRqu6
KmbC3JttDGsCz0UD8ghq28kCSpWhW4ZXeoUzZ3PIKBAq/otU93NJvSjYgywLokdpLQqtOWCvCEVg
yFZ+fRgTc6nh5RVLFeaB7rr3rD1Cz0vZtRwPZ0iq6A8Zdm1t6G7HNFmrcbtqc+PRrXoEVMBqRNFj
Tqq/SJJwiC6cIGZvLvK5J4KFAEEQiP5yDDIn856BTM2TAuOf2D5gBHedDDgQY34S1uWmjT0YJMG8
rD684YfkdesiuYsQ7suVtaxiILJ+3i2gh+pzj6oDDJCFFt5R69oOQGZwXXb8uIcEwsli4lfusfdB
lJrbxdNUiwU3cYCLsAAQea9lT14mskVc+7gBh28GDokth4hRKDvOwJXVW/PGszc0mc1zrG/jTr7A
zmo/DFjjIewufXrrkxQ6rvrk4r2MCwl7OZZ16lKGBo/nyuhUsZqtMOCe9x5u3AaubkE9dyOixSzk
LLGvMQXzHU25VeRLkSUIXqGxYzyFu0AyOmXzgiR20af+3WD8lE3TydySpYifjfRetyk0+QwZWjwz
7bey6OY9Hc8iNpfYGxkkqWxonbNQTde9TP3WUvdJ6154o7pH+p6EKb6gyi3R3xrfsnkdentt4OuO
7BkZqm1i51s5v1FahUMbk6Jeg3Im4FVVCxFihCZe6Q56qGKLF6jvyNgv3fLOdH8qzZ1r3vRNRu07
rVZwT1Z2fafgHp1yzvSx6aDydXI3Xdl9sUdRjjHqk9KlFz220kka3bkoJTFsurFC3BrMZoNO1Gki
EUFgvgztCm1ivBLaE+aIMy0d55aP9AaKdJTyI6GjTiZjygCoKlV3oXajRPHEg5mLDBhIi9jXkx7j
MuTbBuOuX9hjuqNHeNMr6tzKu2Vlc/BEONKorY5vtw0iLHa84BHrbwzPDXVXS4jdx27jYTHUV959
1EUZWncbi7fiusDD3C7wm+qCuS6eQGBv8v6aPu6DPjYbL1Iuq9LFocJY5NaAJW42NyV1FeD7DtYA
uBqqdMP48I3+tgLLGZD049nOGlFs3CF5GEFEmreVrF6jw9yIsVyA256P7AR9t4879ukJGyNYTEC8
+3bfRslCS8OZyDKwRIiDVXcpSsoYBmY8ZYwOFxSXMc4k/CgNiux2q1Cqs5v7Xg9WoekiR2Rpjsbe
zUplWekyMaK6mBBIofqBQn0ey7KJxlJHqNuqjqz0T5mGqVrTSU9DJ6XL0nOXaabvE31AEK2tQln+
4TXDu6TJN5qNix0XViwfppK4FK9gEdOYWjtlxM0FjTIGulW+9ojC8ixdJD42f1J20xvlHbyQtVF4
731VrvSoWIQxJ1SoWfApPLNe4K68suPUuKl17kuSbgCUr0WA7wQcEBcfKkoGs8aYGoFQoy9hTMUz
GA/VAz7n7PNWlb2WYdMhOdaL8IKGWeu2Un1IseDiYJxGXvTm6Vm3rwzhLZXaLx5aMYyXDcZSmPNF
8U2Sly2OmVK1MfQCwwGsHK66GDfAeTXilscBqnCGsWvw7Xp+GS296V9ANtFxYfEzsLSYr7lh25oz
mTTxpZajrhlGybrDvTJ9E7YawFZR2xsTuvJTNRg1X7urbjOvKFEfN/3w0NuWAQdQlUi+i3p0r7Uu
zveS0o7LMC6qJzJ56SPeS9FByir7YgqPHR0bAtafX7CgfDWj0mkGBgS+DAUsVMOLMeoR+Fo4knO4
RDbURLnDxyXTt2OAE3aiau1rnuAoN4L3mtedK6/TMiwXsajTRQvu4bao4P8S4FjBIfB1AWRK9Nfc
B+1DCK1sgf2kz/edZdlGohHxFWRQeIWrr7etldA+lHlmHPAvDTYw3qO9MEHCFK36gM4azFFQBLcF
+rUdO2T0MzNtdYuqO10J0y0flDEqaZmLgupOQ1Y9j4KsAd2BCSHcBe0ScIJ+Bzy3/hGOxhTt+fFC
zvEHtvPWuHGLHusmQwnidy4B6c43MygWY9C8eaVlHpD9d4AbmnItkqFYijxoL7skcR0zUtVdk1sh
CEnZXeF4U25qRXR3o7ClJdZkXsODjoL7vM7NHd5qIXeIiAb6wMjSe8lT08WQ18bPrihsbEy0bsXG
Q9g5VMY9Vs0RFwBsKcZ8bPZ91TZvZanAgLK7MsG4G5w3K30QH+hYhznQNRGsRNlrKxxLohvVjUKA
wGqJahpvzVWu9XhHG5yDQ9Yb0jwCgLmUzJx0mOtXAg44N/cakpon4w7UtP7SHiRzKWOtRpipQZbI
m2BcFcQyG8yP6tcS9fSz5YPTckbNbG6BaHbXNV5C675qko3m0Q9T+HlwB1e5vy3LCqpJWXGBnOlm
qL4agdQYqJ9Ud4ProopBpmTNU5T54aJrXXsP1hOltma72Q+pjuDG40w/PufNEF1lKrJPI44Ryya2
fpFGYXUVmZq2HiK3eAbclh0iSYLmHnAxKsewX7dmVV2MSaTsoq7QHiPIHSjdYy2amYocrCO09qvS
CMePqUb7RDoI3y5s3/qRndSXDnRbAAIzm3KLCVuvOwxrHjADrFcQIUvfsaySoA6Es3s1+lp1lXeq
vXcByF+4hMuLkmPxmlRIeofKU5uboJgjnHPyeAOBxN/kjT8+JU3VV4ss4YRPuyb+GAx7mEw+1OJR
J00fOE0Z40PnWr53BSZlWGO7MHDFYRU8uZj0zKXCLvZUMiGqeXUeLekygO5HVGyj0ivlgmMMOwjQ
3mFHR24mrql7RE9NH5eo6rXhQ+gJ2FUvos6KtedYCRgl/Tv7s+vRKKwLoGhjf5O2jXGTVIq17XND
uwUAlD7ABUpanBr9bh5bIEWk0spgNHVEvw4WWt2a7mk8JcKm1m5Fa7YPfoLGhfhRKi5DKTQciPRk
tuji3pWAI97hnsfLJgzyOQSEfFvmSvHitnbLaR7EwbMYrMpzGhdk7LxMZG+dhZaxg3hT7txGtTaQ
4uvpkmgrL0oYywTDabcckjhc1QAvLygW9NjNhG2/hbpTrVUlEAbXwH6sFvSSil1QudkqgJhxgNuc
gAoVGt+0aS2qTrN7J2zc5lmJOeA7mBN3nUB2KeLJ9laRMI2ZW1nqL+VK81+jFEZZmCh0CkpAxH6E
fSsns5JL+b7oDXvrmWW7tXxYJIbStWKmq56C0TvAj7sqCaerSMihNCs8mSsJ+BqxGGtgFFUZ6E+h
JhWOSusUt6bK1fHTrN3LHLOIW9cQ4TXdAT1EO0vfqUrFijJq73XAzfoZ/xLzjby/5Iyjh71gaEjS
orO8hB/hYb1kYoMn0DpXDfGCby5BF3QL1RyaTQ198irTvfjgc+/BiV0ikgyG1JXA7PiqsZCyUr6F
hSOFi6Sohlvbs/SFSP0KRIzogp2U6vBVoq6p9m0dszGW7OUE94JrdJCUHU6Q/NeUOxknv9e8uIJ1
F5HIwUdQjWlVnKssucc2UMXDYEbcvSKIExtdcjPw5qMqO+2IXXcA6fwK8/BglTRhRzTU67POwF8K
NkqLWYVwVyBBtUvTTYerfMjHR9QD+o3d50OGDGooHzq/aXx+6Fj8MLW0esvKSRMEw/emjeNunqgB
/MIKl/YQDPrCGhvLchLVJ8LMDDzVZSnNXtukJTGC6Vj2s6UiT0YGRSR4LO56GYsMuBwGPGsMPbgr
gZdcmN6gPAyVnV+Hcple2xqU+lBuVQLgwkU3kXOOUXpq95UdpXfwXwJtXYvcJ4zp7QfPH/AqcwMs
QJvMtrZeLYO3z23tJsMqaG20SXMRWq2/DkNNvwdqZWPPg90vVkG4OM1Skg+0LOI2mxRJuSWWwHcw
r1uqF2EidQGGILm7N8zOv8Ty3CQtoRVRPwORM8D+NZSVAabJohcxGLfCyIpnngDBPImT+tXVGjzr
4PZwLVMS2akbRUuJQ3NToVOywbO1cH1QGpGUB08FcEfKj5EFixJLWJJFCtX+q45odW8A9b3Q1FbO
HQ1jc49gNKvmuoZmArTGgAscwdWDYaXhONNLRiZF3q2htUZkEPX4IVGoWEDprMUaGB+QVkwnonvK
KekrPRtEb/jqwKuDoNnDveZiTE3S2uqeG6+ww47WYSMDFyF82UYKmOZZLpvto6ZG0p1V2U1C4c/N
b8nr98M217L8cRBGtOzU3iq5bDSt6ZjEjIvY79uPzMCrPRF2fD8YhbnFMdRwWHiuM9QDblzJ/+Po
LJYkR5Yo+kUyE4RoK0imYtjICrrErBB9/Zyc5TN73dOZKUW4X79+j228z24TBSRkTQ/kTSVb8BhF
FEYR2xSC1LWgpZMKGDdBiVr58u6wrUCsebXjb9D2MpuTh7mu3b1jZcVbX4r0QA5oiV7jiMelHVO8
iQ5RUb0OioFwr797kuvbEg3DmckLtCq2oI0dHDeIgo6dvUB2AtVeu8a10ljlNJISYpldEQKIwpz7
xG5bb0hkxiVZKvpXNyMPhs64y7w17cnnGvKujn2rJfsnsVX3pFcLTiFSYYtn0TTpW42bMcQaMf0N
xFYShGou+TmO5XQRwCV8R7fgRNjwD65EjSWBKiLnkf9och1gGG25OZMDOXvzubKT8QiKpzxCSJG+
dW+0SxALu2wR5Lj1Ito4gD0BwrTJfhrm9lKBmP0dlzR96iurPRWtZTzIIUblq+45gmNGEd+tjt9L
RT2iJMXgVIkcQhiD9ztadbwdFDkgRebOVS0h4xE5qF9LK4LLlzKknfvcDqOZNdjFKNzvpSvAFMxd
s2uAfXxMWJF2jW0T8L8U8mhNHb5h+BX9I996udckonBnpOwaSakEmeiLa6FJSY/BO2Q0cfcysFiz
YVzIS56YzbPTOPMXU0hl20MV3aAGil00Uu0vsTIedJK9P7oalRo+gq11myLuiRVf9KQ/83V2fqMp
zqtwZbFP79F3XjUWI7t9ZkPjbHR/dk4tMbq5ce4s1fwaEVp6j72/JEAKiM8tmlgYYwD/SAAtXCcT
QLNOnujPSu4W4RXOMu/q2FTPCb63gza7NoAL3dgMJHBsZMonJH2xDwhJmjeQdpudajWy8Eqau51R
R9YH090cvaTk8prJHsANbZ5g5SXfk0oYE1dZeu6w9HlVUgHgSDPrcxAN0aN2qbeHbpqNY9+W1UZM
EA91E2gJg+PppbNVZxepdkuOXDelNycfezLZhm4ztQ7O11VkDlNG1bm0am0/tW6n+WCoesU3VMJP
q6KWG/eeLk+wMDQeQLbwMyw2fEPEfzcLrFlDCoSqtf40hDm/JmvHCVqD+bUGFZomoFsrsBnCXGql
EzucHu5734C7q9VphC9jG1SZ7rhvFlVeG9BE3zbzdEYCNXmQPLRyMzLJQSS11pdWwydSOU2zVYx7
ZRSp68+qp9GJ+HJof2PjGC+z0rtbAnxtbFtN9hM5hrrtKxVfaiX5hiypIUxp+XvpjNVDPiS4CItS
eVTUBd18caJ4D26Gd7hRiq+ELmLweuKRpK+rVnUgbd39TTPZftok2n+qGsiqppf6thMGXTzGzy9T
S7MHa9X1ADa0CVepFfnPEjXqVTgloYKGTINE47EuweD9SxY+v56WzcXlVvaHpRGvlkX6uK1TRNuR
6D6nikBf0vhb0kogkQu7jn96tRlONdGYRFwyrajJLBadplxrUwPIaE1a7Reupe6khqksI4h4o8FD
Dbo8ybFllWIJO5hZm8oUzam17oS/VM33WtTqDxlBkH5lgEfKx5IpTjve887FYGz6AeSLqo7aV++A
64gp2zeGoawf6zxYh5GI9XcsKWrmGx3gwEiN+kDMq/E66dYc1MwcN3NZJBvDmpOfpc6ij+mOYCyH
yg4dPSc2WCHYN6fD2MnISA8TVcKBPbg+4F3WiBpch2KTRIsSykwq12Rcm22bUGjSpg83HZ7Xfu5B
HQuRTKd0LFbVS0RcWxCP1/ZLLKu8TlU3bcXQEbxnVLoe+cydnB2e0urGzbo8a+XUba1i7mZ8FEr7
MtZ2AQ1GlOw91A3BP1jYYuuiCVk8RqpC3Vo4uXiuNSiZPEnJy5pGw4kb39w42TSeKkMdtKBaZBaT
7D4KHVirhsCREK1/6uL8r4km69h3ZcmlqtsnA1WiCbTFdC9Vp5SlV7aDexnJc3nMVh4z3x5HhVgy
0SIbG20j3qLYXBrfAHv3JmMZPXZ0AzE2BUEkCw0fCrpdzlrsLVmcbXXauXyvc67d9X/Jh6JageKZ
u5JQEKo/xBorvxoVj4nXJ7FzqDUn2WcW1zO7bVl/ZbpDlq6R4sb21NpqCQRe87tmdI9jFPZoc+jY
qrZdolhuTWMwuF/sRHsw0ph8oY428mKYS/rcE++HvG4p5l23FvppnAfX16A6XAerhG0Et3BFW0cT
xLVo/+srwQzOiN3XdFbnf0U9ZIeOMi0OFqhE7NqsRfQDX0dpiP6AC4D6VZ/tPkaeJUd4YxCst4vb
mc2IaVr2HfG6JgCKhaj/vkougmHqEs51Thb45DoARQB7nscoYgBJoGHOH8j0UEPwi28pFL2vJJPu
W8/Y+lBUQ5F6Jvw5uR1SmnY/T0iZRXwDlcSGP5mKw2RsXLXM02CZXQVFRLHFA0+weclxQT2ZPDih
g22n2cKEKN6lVefbVub9ToU351ejNQVKRA7bLJL0I6Jfo/Qd+Isb9LSNlFVHq87LywaN8dWkq32A
tHPfAWkj55+pR8oTE0keGil7koAEm5HZFhCQA5ezGcVZlgCJVtLyvnNjgETUuvJ9LRYr7KxiOcap
Y507I1uCSKr9bVHJLsdqVi1/gzPPiYezlXhCXdb1sZyp6eNVW/4pc2w/c+Kqrq/Upb2Pe4h6zEKj
bBd3Vh8yEap3qRmvpBIXzdsEs7ynXO3qS9zC46u1STA8JGNrJ50BApuN2o6vWIOVlPV/lYkoTEiu
etI5HSsPOBbzZqHfOa8NAehDKZ2DsPvpvNBrbjXigMNMjBnToLI9mq1dHlVrUb8B7DKm6FHz51Wm
J7hZxrFwRXrmOlvOTVLL50IqiT/qBUJVZ9Xqewdn1thoNmBOb5RL94J4KT+R+JbnVh+s41q5y0ko
zTzCZuqLIxyA8pqtJFwsszns50Kz94NZgX9N3PmgOFSYUrSwfekyCfst6n1uLA2CNdh48ljNFB91
r1KogXsrvse+TR81O1vPHasKn0ScdZsZj/pHrnbm1YyN/F8qSxCic8O3Rs44g4lVVrd0IH5tTQ1l
X/GcvPV9p7+vEL8Un1Cd1BtjW4TrqpkP9Kf5VkFwSUdRvTkDXRgjZVm9LLXTHuHNRgzHyuYEtfdv
dQzGZUM3baSTtT/EZGTfCX3wG7nWw0NJ8O7bMPcpcRtRttelOh8c7qyNac3pNyWfvMjVrF97TY/e
0FcWLdCyzL7yShK9bRtrC8gTzK6vrG3zruXruDH7Zf50YxMPojmtNeReM2UMPMQ32ynIYFtda8cV
wKgwhkEVOWWxa0aDDHTx/wiavmk/l3l+mpSoOq9GbTae5nTVzgZs/EfqdnOuVyc5QctM/1IGOK8z
0bjHUbTlA/+r3Hc5yt0qM4ds8tmOfo0qS9jnGlzFT0khJ7tjHY5T7UDTcIbxbcks8Urn5F6gOKjU
xEa+V+EXh3XVI/Ayl9a9SSnqh2RJKl8fCH+01668rVSikxfNBvNtDadIN+r2wWLNlBVzh4GHA/eG
PFh0elRuBC3kLme7KCvWCnzQvoUXB4SCU2OQ6LTlwukmDtEstActSWCiGuZwM9pOPSVd7XwrJeZI
7MW18iRLGECxYQndb60h2wCLcR+tRo1J+sWQnHltnyao5MsYRJli+yqWdbwTRbbvl9RoAqrG8aXp
cvVXqdNmj9PXPLga9/5MzDwlhwVorwMtepM6UxNFXzPLAxkzvDUEjQJDaA33uSEIK8PAHVXvaL0I
Dqsh9dCiWHy2ei069E5tcw0P+Y+9QjWy69XcNwRMXIjMX95tAtIB7hLxQixyASCYFzRM4ra4svUw
0tUq+U5Win7UF0vbmUXqbIAJLscSzvc103o3iDuJuldlbVgpNVt6GtiUbNXHfesk9me6WgQAV0OF
JmAkv4PMq3OPUrrp51mgIWJY2JsxM7p4LMt6KwfF4cc2ljCf3Oyjy42ZeObRJNV0au3pJ+N5D+w4
p9QAuJFvDDCM+7quhhcHgiveCUPAHzSLpxiVl2jRWuGIkGr9HNNnHrmtpx+d7F9OkbjhWCfi90pH
0J4a28rOGupLdJh6UTwmmE4CpQbrFCO3IDOYyz0ceATpEXd6epRtuT4bTJXGoLQ6/agwg3sE254a
iDrr9LL0yrpValhDvuzt8Qw2mOYXO8htauT0YcZKtlcqxeRhGuLfphfNec60+lnmFhNM5tybDj7T
v4KYNYoOzam3LdSgnyzH+eUbuowfWOcQz9H9VFLctAzjlRme2UfWa+YIwn5TvdrwgqnfGtRIT06l
+lKVgvjViCH9qrQ5XrLawaO01vxuow2nzj1GcWSgaEcz4gQn4ghWkTIuhuS3gNFQ1oiNnopo36Ep
dZoqzBlmA/1l1meSxtveZRyIL0FLdIWaVQX4K4VycSKS2cdGIe2XuO+QJdzm2Upy14dlwYVAQHBA
iLdxZ3TPXqfPP20HEtOLxq6l+jPd/aAQ9+1kZBrPCwH9STxX2wHIXtbqBhDcNAsSdeY/VrUDlvVW
7HNFY4ZVx1OCvGTOtwbcw160qY4GglVBje1/9OwPRk2xVEVlHHZ9umzyiKYwyVH74/hXK/E1ME/S
wlhl4LBgnwtT6twtd0jBomiHPgrswqv489dRXWLSyqOYyWqlbJoUaCunPXiCenE9uzU57hk+PinG
QA9J/xjWCqD3uS1/MPqZrAozumPa2zT7icilL5Pk6hDT/x/4TTco9b7YJwB8N82oxX7rRNGJ443H
ZNCIHUEe+BIpqrcFMok/VZwEr6un32FhbUV4fK7RcSuypJMd0L89kTMZL2T50qRpTqNijPJEndkF
WpmMGzQ9ZmoE8e/o1BQUjrb2qfTNjRRJjG0ny/2ZcDK/q/S3ona70Bn71S907aSacOdbdATcFzl6
RttdTbPed938XeXpd7P0DzhihEfodoNLw9ZC11Vypg6N6SF59gG1yku0aHj+OtwS9XofGVe+LBPU
QGiH6rK89sSnb4ZW1f0xTvixmR5PDHC2Vq/cMrWgNHdrOjusoJY3COXJbPH7sRF9nyt3ynHohy8i
NJqNkUsbprNpkiXIrrSSLE0I6uqwOC5tQFf8AHd4zEU3easRf7h9vUnzeDekqeOxt+v4QPQ+k9pY
vVXTC6qRSHrR6nAxx2PYE8sfRHPpeH03zn56r1fwY+6hmja+KxmoBMzGX2Ho5Nea+/FUyWTZSzTx
YIn1D9uNj3q7/jM0CReP2sKre/HQu+39uGrIGHF4ba1ZGsGCUB62tk3dTxAxra/EBjnFt2p1TrzR
j4oNTamZvujM8oDYb2M3ZqUVrG23IxJ33N7JtF7mTIRjK6oPtVoHNTK/LUX8S9g+E166Gj/KLRWn
GpsYZQbbap3EuV30sKKswjRmFr4+dpzVZb+NdPuzEW7G920lYalzo0YcApsR/2RsccG39ncaY5Ds
KxBu8blX9E22Fqj03baOlW+dbgGrsnsC1utQu+ebUesD5ANsPkV/XhITzMPgvFH0/6vH6GGy+0dh
QvVTViirSd0fYgXVN9V16dWJagWJzG8yytkqkVvXzpdN0WpPdjsCymnxQkdrYm/z2DxWirYh05rX
AxMDUpVVED1ebOEkRDCSnUvTzBc47jcywcI2U9NTar1rbeaEbMSHZY0liBGKs0T/YIqcyAc5MpMN
V7xaLnFpVDkBmrFXu83X2B1cvQysqfYpiUIc458W2HZwdiHR9xy8xha1JUAqCnoNXq0Tq18Fm+i2
MjGH6TYtJHjoo19ZJnc0Rgi8s3d3nUXTcjKoeqdVhANp+ujqMKx69c4nCmmb7rrVLp/mrcrgXArr
w4BEoAwPslBPrjX8ld2XCl5EseRWx1SVCEyejmI/IwQ/LGz5l+KjoAnXp+RgJoZnNRokC+qM1giM
u0enudQVIIM4uqotIWbNV5U7ewvqxazIW4VT3lT7LxPm1TTZGyQ0TzPtbRermAtZUbBochJOrqjd
sf78bBdrAIgVYPQ8v4tRaHAqk20kl1DHi+ooP25D1jwTgk4+GZUTmtVvLLqLEi/bPMdh1dZ4R3mJ
ddWHG+wBXNkivPqZsh2TdO8qWuQbuPQmfib4R33xrOFZsAfrlSj2FM3E3Bp9foUf+Ujo+6ZRdcbJ
Dob/9tIoqw8T5yl1ePdmRhkR+UKloYVSW/YiF7ssdt8HvihmTUgQd4WRrZ+7G69uggkMUb22SC/g
4Nj07MbhWonlNc2UQBv5qcwb5+/GruLfYVWeWKDdKZX9MPOIORNm4qGpT1G6HiO1PxmkV7RDH+LA
QUqfgkZ/y+Wj1XGQzdxx3IU6HpdWyfx2PdeC49neT1xuRjXxb3mdln+9nYZjS1jE8q3PVmCsCjNg
jNUK910psT2/2QTDpyUtjlQ3TZ5f8nnTrsiwQ+pDrQhJr983tuLVVbVNLShD/JLLrNDGRweqtc0A
0NhOl8JzmB6wJBXQSga18Vvee1TZk4aOqSg+21n7VkqEFkMpjhGy56xMt5RaI3GGrT7+IcL85QN+
dy4KNe38tdI3Rf+G6ygELkiTMnhClbsFrjd4RwYUKvOEf4ywvUZoFH7HSut2qX3RYNEtFoxO407d
e49n8kzG7II9gJLxQet/e1w+Ef06Zj1Pd4ZfdfyONHc/uRMm2teJZ5YSSc0FpdNVDi8yu+ZD4XVY
0SRr+5wkTKG5fHr31SJuJq58V/kssR1nWcg8mDB8bNc4nK0Josvgbqz0tRY/E4CyoTp2XOAOc8t+
8lN6E1OBavI+pzeshIdCg5acuH48icAqOCZ2NSSymG0Ns5g8kHJhpu3ciI/B+ZAYD2q+6eSlrT/q
SfWjQcUhdrGw0Y/NTSt+Gk7YWFASKBtNeyznd9156XCwW+0IsvRGEiiOurdlfHbMHwMaAGggrx32
hnnrIqZuJSXT22JSVyTbpLZD+27YSyDRrK+GeRTRNlq/o+nWpD+phtxLQr4o8XtxFISghrxaV7ex
S0sGRNkx38rxp7T6oHHHbZlIv85Zb4C33MeU+jHnsPvoNOCes2Sz5mfo3/yc1t3l7ReAQVzzQ/Qz
G5cr1tyPpn0rRHrtElTTJdkobRtGotgsNPRZlgdYfFv1q4yDno5ZKd8KvQ0N/hKj+YuaFS46jVjT
b0RcnekaNplJuABSUCee0OrOqBOeVL9dhFEVO1Be4ADu+7PDsq5toTjj/LCrS+z8as2Mjfd3pbVU
uO8EN0qCQ6W3/rXlVe+aJ6Uj5vE+zSeU/oku8RxboWVXewxh/4oBC958crBOhMAhOSMqP1UAUy/2
Z56bT4ux8CGMkPSaa7WqHIjKoSisp8a4QUPAdr2rXJWHR83OuZ5vWLrfJ3G+nZpyVxjdBhba3rI6
6uv0OEo6hUF7GLiITfWalMm7KNJDmufvccyme5lBnZeNV0RQVKvxyVhV/AbFcUhGmnqE3Vgltyut
X/LKfhvhcfpZE10dvvCRhRWbCjEV01sSaZjKHI5BN5OmX3dHWkFguOUNH0rQNZQcdbIw+h1Ynl37
cwN2g9taQ9ikDJiy4YqYfnE1/rFR26JAttt+KI9VKdk3iB/LKbWCCbNkR8xJzzCccQ4myObU2zCh
FI3meTKCSSOjPZ21fVOMoYg+sOYd7AkWm+E02wgt31OblNkA+eLrmpJxZG4zfnkjhWNum2Fmfml6
+rS62lbTGFSwx1JXZpgXcr/g7WSUua2dbItR1WurJ3P6E+4jTBXm03caV4pNivFNJk9VUXqAeL2K
G3bKMFVNp8x9nCeOb1KXl9F56zsOjpMsqw9Fas/GerGtlIGkRsROae8Ezp1VvRjxwpCA7w0uF1NA
nKeDrxjFdjBiH1srDkdWK+QApUk8uetfhtfAoWar7K8eXNs0fMGl89jw3ALY9cq14hF3UqKY4VsZ
608fL5vZ+O7dJ8s4uyo2OQ24SK55/X31ptM2eQMaa2TVAq9JAKyEcYw3O+tWgm8am2Hw3KrZJ+0d
Cn2Tk8pKdLmV9G/W+mXE7YaBTHA35MZN+rrQ63v4yM/3wftg52EmncBQ85dqLm518ZXOJ12F94LQ
pqovRM6c18LZpSKHgpzvW3PdGHig3bS/dSLZ3Gt4z1iki12434MAOCu85S27jprB8kM3YfYjq77t
n91c2fd1F7Sl2FrkK7eRuKrQ3Cw2qIRzWhvybbkadXXekzly7jvJGZhs1SoPVQfLCgw+r82g1Fdi
m48AkdIlNLLHwj7Y2uzFMz39upnFP33GHwOlVflzShnSrvsdyk1UQkUeiquws4BVijw29o6KB/Sp
bwb2VbCy9FjP2k28HhrDOlhDfOIaGIqbllFg8l5Nza03HzSeTnc9rjpqM8do0W8q7S92njXtHYJT
EN/Dx9Y3aUxM1u7eMAhH5tNA/WHPL4WJ/PQK383LKU7YmPfYG4Ot4pP8yO26dbMjHvM7StB2gkEf
Ya+5R87TM8xXnDX9hWnT4veL8xHDtmerB9F+sm4u9rBM5kESGW9UlY+mwSAFmzHN+i1iTc2Jhp9W
w+qHasXCXO/fa3125XcMwuh5832ajc98SHeJCK2nqXCMG9LGdVBFt+n0NmAY/DZWNgN4Aub7ei8M
61Xiiax7GU5pF+iKdl5t+r1/+cpnU42gZ9bWmly3jtwJ+SAXk/WAd7sUfpw0u1b/afv1tdB2jXYw
EISGcl+09BWqnwjxG0v3UAl1Nyhvd5XSYXmO1VPOA94KcYXz7NU5+whD99S7GMaqG5uhPKrTVp32
y1zQeOOqHYi/AGCj1Z/l3OBcOfT1zdU2CZ1TJ98TNfcdXA05MUnJ/YpheL8OLBVRxyCp+kvzU5ZP
sd54uY2wIsE36qtxqUlRjZGDgKFuBxDseHWFTzTbRZnxS3N8SmEyvF+708DkD5uYPBpgmdLc8N2U
iclAWXnJq+VYTX9RfS6bD8DvIYL44yA+5ZSEI8dCrxwUHOCjoE41zMs6vZdzF6qzDhiYSkod9gwo
3nNwUmwegXDL8K7OZECN5X6U+PybYQ+oaYNlKNCan5Y2s+NTIuQ7jL8a8ELn1eWfhM1kDMbuAQfY
blHjU8HRa+dbBxMQDs5DvO5rLIyA/bxSNS7K3bbBJll2JIjJvtMoGt1nFHrMmk+wwIEykvipm7sl
7tmh07ZWXm3iEfqx0YTaOANQcngNi5cypsw3MGLWvKnnqq0e7HYADZTxOrCsp4JoRoL1F71/THAw
Snf0ivynRaK22XvCL383vuDra+S35gALdVjqGzgK73b4gUCspSr8qciv3MfsH7UPiRyC3hR7tsig
S2Ksi9IkJKfl5mKjiFzHwxJ3iiqLlR91N2uvygA4Dok7wscT9QAcxMgGZbTrETY0g1mTXflrbqIY
4Gyu5EwoQ4cENxzbube9LLl0enQ1uLLtFv87q7nbargqzt7ltsNt6Xcr9+LqHFJKKgnSy+uF6yeG
cXEq1hKQY4cKMFzM+K016AOm/qti/VSnLMtykmlq2nrzqddeVRM7XPQxji9qbYZzZHqJWexEwlVs
w3ZCDDLqfyVfiEVLkA17NeXzAF1U11tsq6GaYDUCws0UyR8UO+R95QK5wD1ndr68mEgqDH0vc7vc
VBb1WoP0YMU+xnjphqg8ow94belgzaKn4SkR5XcqEaES9bMoe6+Zv83qFWb3FiuaBwOXp38IJ1d9
LjoacuXqsDSgYStjOlspbUCvh4Do7AVkJ2qCo9Ni1ZUA55PyaDfnqRwOJYsPuLsCZ8ZMsQjfjgxi
PhXSFh4BqJwiG/9Mq92GQfs10k5QJDvsmlJMZ/SJIEz1w6hYgSOcHZT21F+xhxfsNyC9X2Vf0RIo
vMPdwVh73jIdZ5hSXZc7+K8RvJGV2JfL+FTX9IVrv+35t2UR5CruadqdX9JV/HmEnwjMk8PCOa4O
LYKl3PL0Lqq0gbW8gAR6XuvsRedAHsHtiRromskWk6Vsp5w9Ifyah4UkTjWz98QvPHYzbWTMNlKd
u2yHI2+aoJ5B9/Aw+Lm6V5vZG60h7O3lOW6nDcHxP7rKJL55bvKYxaLMtxq8EMT0H7R1DlTWD7Vi
kZ42fJRKdlqIAsZJSQLgGdnON+Y4BPD1kqgMyWZ8ci1C1phEyGdqzRSJg41mStX3WJAxKS547hiX
OxbqSm6xS4KV9M+pe49wB0+tlhCCelhNzT6a3QsejWDGGl5MnM7jFP8uzsTvj5Kg6eEoXqhzPYPr
zmi/3MaFkncVGK1NyYg9RkhQzXf6IYpv7DFt58V05lHGOrCK13V4Zd2dXTqbOQZmXM7nPmOFtEuc
s7oOWxZ9PhWg3yzYrcwr27g8C1rXkcGRYCFPcb/WuDgoyzs5rqwK/1Ed+/fJseAx0zBwI7EtekXL
NoX2DAz67szHLLJmmqfpTPVo7+8Q4PnWx/au1s9L9DhY7EndtwTO1LrBqiDnF9SiZYCnT7GQpKpj
mn4m4IMSg4WsNojlv5ns9FH51yaAiNPkSBEVjCx9aLOzuVPRLL4NwOB7TUkwk4wnQ33F3hOOUF/i
XD6UmngW7cCnZruqUtBNezjpi7GGbEbxythWxw5cSZk0qnTgDQGmSjKwex5bPkO7IxPrMJumJzWV
57wvH6u+9zpREgFTze8RGNzFKtUT/vOMPaWG97AgeFIf0VgLSExePCo/aiKsXRt1/ALjDgOG5imS
5c8yR8Na8h/M7dy15l12W7rrYNbfmBvtoILn54N0yq9sfezXIrYfeLj2CzkOpbZ8pNgLYtfYUie+
Mygsz2OVVsxfcIIIfVkoc3vIrZELU5PVw4QUWFoegsCJFTtjIqJtkkl6mQg+3UE1T97j3Jr2tjT3
pAgw/Cqy+uB20hvppPwO+7yWubc5XZ6VGC9pq7vlTk1kFuhYuo9N3rV3pZUhgxIutvvTYCqoddYQ
7c7eOR0dTqHzf647ijK+FrJgRL1QlE4kPeQdjKox665A6lMPK/7O7PTfXCJpZQlJ3AXnv9Ebb1US
Q4R14xldbTFfcYahHqpO9ch63GYeEhzAorv16ImGop/u0wpvqFMq06L8jGyt9BYZQ50vauYvXb8x
tGqLQ7bw4KZomyxKXxynuEQJ6wj6wjavoA1AmQ2yOea8GHv1dWL1dz8zF+dpZ6kcoyeQcGRMUNNv
ro6Qx/D9XRAz5xcJQ2VhqbcCiOFOwSrgTzIbQpSrh1Sg9QCP3ihroe7tzIqeUmFl/qLIeQt3NGTt
dm/O2odaiX+aNErWknqdh+XOE7YPFcTYcZxZxHW3vTX8sGHABmNUnwYFOdcs7u1csu7tNUOm0ELj
XkcjKLy1a32da/G1tFpC/6/XG0lyoMgg147UHwMFWSyGJxzfgW6tsHOVr9jq/hjnv7drd6t4uLw+
0rcaA5Ylq5ChGSx3GVK96mwgUa9eHXd7HukefSC6m03AJ7JCM/ijKY5ZxD5xXJQNCKZFQaAwn1s2
mjzdHB9Vljqdib8eitJbZLBAoNyp5erU+wZKUWkVCidBne8Gw8ZY7ES/A2DTvHZeSPoJ5TR/4gVC
UboP4KXtfhbJEtxpILh2DuXa00yvjYJZJptZGV6fYDLjUazfSzs7uCbuuExb6aq0mxzLi6M3Fz7Y
MzpL6rmJ+VlnuktajMoSjN2/JarNhazm2rJxTX4Q0FzhXDjbDnI4E87VT6J49Bet2bv4x2gcfDea
Cr9LQVnr99m+5OmbdU4m27CbS2szM5wcsENLCltXWk+miCiqhYx8DMh7IOR/0TIgsxbxbayWM2YA
uj19PFRKdZjRq1jCtQLBlb5n4kiaDgWKvgRqu7xHhu3hDrmCft24A1EgqzB4RbvXuavxDyKVsmly
l86U3g56IztEEx34IBAGjTI9F5XwzXzAt1o9JBN56GmEpGHxdcec2ux7c5w7y3CWXAmTm5NUNdu/
DFf8VRf/UXZmTZEj2bb+K231fNVXk2swO90PMU8MASQkvMggEzRLLrkkl/TrzxdVfe/ppNMqT72U
GZVAECHJffvea33rgTjKl0qY60AqYPp98Dj49U4aH1OC9yxvOKNJAnUPdXRGcYXULLy1rewBrewh
a9yzG+XETM23HJq/lyzCWM7FopBM55DHe5eY9FJwnI6FzZ2WcbZDd1Zw+O197kGZroM0RPOSrEpR
P40l8wI8PivRUy9UTraWDVV866zb8Rxz2nGyaNU0/mZSycSVoTJkJM9+YKyTzD/0PiZPUFzepI69
Jw8lJk3SmldOceqQWDree2AdiFeP64+CRbayHkozu/a4AaENLjo0vDby2qRd2PZE3TcvTWP0Fkay
R/u9rgEo2Km4xdSHFp8QOT0b2+QSga2a+YSk5hZ/wNJo2zcxljvRxPfIsBD5a5z5ibU3zTjnkTW/
5g1UhKZ9LYvmIXKKm6goOUsFG1eRAIoNO9GaDypZKfUtsKNVrqit4+bWGysM08FWd988p1qNabEf
kvgqqL1Vjndj8p7yEMfI+I4ZAEiCuXCx1Ofo6FlalriC1w4zQ4a2y8JMNj23C+nMp2mkPErJUyWF
OU/Kh6x1IA6kp3wq1oLSifku5+7mmrTVWxNLbd08GjJ8HUbub4zplrB30cxQoB2oT4GZuEbGX/M8
0jU14norKXpkS3eJwtyGRuA66spp0seYa+ajb47HNyQk66SDS0MadMO3OREDI9S/DYeGgHdALvng
k0NMQRoM/bL3ryPHQAn44oVsLI5eBdVJ5s1KNGopJnftp4RYE2AuInpYjnr0Iyp4rbbCzXaC8bCP
GAxRc7JhFVEdPCnKavYdzhLYEIkJB2fjb4y8XsIdWQcjwRIcpF2lcJzTjqnDpTDMFaZe2p9PYe8c
pIVrObqYvr+1xVPVASTxes5LAfKIEKU0jSoEDn7z0U9Pnm0s/Sk5o2EiUPKtiOGTqHyDmfGttKJj
Uw3nPjGXNtHNcxXvWuTXTP3XZm0v1WAuZE2vzENNHLcrz7PWBbNlWg6oOddVNrCa0N8fkNBF8CEs
qm3vtiONWaIwL6M3t/PWZZxtCEdfIHCka1qu5aURk5CpazJM4i6oOLDgR9r5jrGw8hQT9LyYSC2f
q+C6G+9Mc4TfrpDKcyqe/XXVGJtsUtep/2FU7krJ+UsmpzsZD1+rsV2ymWzyRN/YnCmlqq9NixlU
lfCc9e5OuM79HFUrIy2PUzg8WjWyYGUtm5rw87TaFtT6ttU/Bfn8MGh4Fj5WU6TnxtCsUv++nIuT
KlB2KO7nmaHE7OMp9boXD+JHkX7oyCIj5lXnYbzDeEsFDjLM5/Dcmjsd51/b0n2qWgl+pXzy1UyM
rntbiq7ZeH7DRUQDOiZvzPQlAmZzDxeUUZNucraYjDUIY9VgiaMWDj1beUeW89ZLpzs38rZpgC6m
aXalZlmI5mUewqHx1Fa7l4UENcxE0yMuzaOr6SKZHXd8jNQ3Rk5mVHJcDRFZV4lfUcGUp4BR7gpp
cL8yyzuqv5uofI0UT2YQvSnv3rFOl19kN0s7e8Gre0rsaYNle+nIgmamSX0F5zHK9DkL5QmZy9FH
U0Zrwl+nl8G/cYYj16zDNn8MzWM6RCunNlcQ9dYdE8ViHnbdyEmMIPTFbDh7szpHnjxWCNyXmV1t
eSfXmBKucuGhL4w2WAPWodV8H635xFM1LTAsXVnUJnTA+nlN/vQG4Mall0dnapwfMlwvwYA4rGh2
1Vhu0LJtQkfsM9msWTR2MjK2aPHq/BcYtB95fTQpiIyBkQrylwhB3zM/8cNG3+lDU5v2wcu6s64B
qiT3UdfiMq3Wfw7f+gnjC+4zESRA+xzG2J94aw08bhkMmX3QUzHcmoaxk02rrrruV5Svn7yQZ5rg
rE3LChzf/fRCuF/jEWuofTCjblpGqt8x3Tz+Lvr983f0n58d3Gyf4IgAmDXxxZ/AaINussEeAF4K
70vFLa5bYxEhs7OGv8RuvFykH15IfAIAW73JIzuDKhXJl7IWm0bgWY9+cSf858cWWgDYPI8wSRfS
3ycyGn/DUKJN5d2I+abGlyGK+MkZz3/+mf3qVT5hNa3RLKBz+CStsOyn9b11UcGUfwn9/MfnRVV7
uSqAmQP/ExrSw4mGQRdg8tip7YzO20VUXhd6/efv5WfX3wUc6MAttOCaf7rRzBQDtJQlaNx2vhmd
7j6LHI454b3wo+SvXx0AeVwZAk1/Z17+SCu0kGRHgeRz63hgbsbL7mhE3XjFIK7765cIDKljE5zH
Z/gfnx6KSgt3O3dbNSR4H83Iueza6EagWWz+8if4w0td6IbfXu/SKiZZ2/o/WLgnS0Q8QZ5udoWH
i6Mc1Clrma/PZf2XWZaAhRECC7QmDII/QybdAotqdMl9ru3zMNwaglHB1z9/P/9JY/zhJX7Hif7b
+ykiPMWkV4JyTR5m/aKLXyGtLw/hj/jCH1/g03LdCpn/seTkow3er6WRZAbHyQ22CLy/ueBsf3Hf
/eod2T9eoYguL3Mj3lHo1jepGoNFSdbUL/CfP3mQLsBYFwqzD47zc+Dn0DDH5cRtHQI3uU6Ud0R2
+eGF+b3td/bqzy/RT14LYqzpeIwsvMD5DMwMxixJSomYZBqD40ijdKrSZWKnV12QPv/5S32ix/6+
DsGVdoGvccdZAFJ+/PCCQBuxCBXr0DSbT6pxa6hqI+U0TcHmSA448pfIyfU73pb61BseY6vRiLJf
vOWf3DT8GT5VpGWzw3ufbhpaCZgVcm0djASBCubZ5KLAZTJmaMrvpBs4ipj6F6zNnyz07IkBQUfg
Sfm4P22OQRn2YXr5nFPUNsiSl73VYLnqxoc//5B/9joWEmbCEcQltODTItx6Yd1ryUm2dt2FzMZr
XdQblUd/LIr/94cIBvXP/+Lrb1jn2hRozacv/3mVfmtrEALdf11+7P9/248/9M/r1yGtPurP3/PD
j/Cb//XKq9fu9Ycv1mCKu+ncv7fT3bvqi+73Xx+/15fv/N/+49/ef/8tD5N8/8dvr9/LlNOw6tr0
W/fbv/5p/50F1oHe82+f9uUV/vXP168lP7l7f3tPf/IT76+q48et8O+B8P1LLccHD27xt7/p9z/+
xfk7D/PlbgPsS8QDD2FVt13yj99c+++YsMDIenhgHUeE/AGq5tj4j98c7+8mQHbXJ07DhXRsB7/9
v/eONGHCq/DHBeGz+NfXf6v68rbGHnjZLX6n+//PWukH7F44hkhOIdML8En46Q4cormEYUOUNCkq
86OLRw/VoaqWYk6mFwAW01FHjfvAjNcGZDY9O9BmOKMNYiURMl4cog3TN3s49p09P06yUnQB0bCv
XTrOVzQvUrYtyXDZsOvntNXWxjAa96awdbnTlpfd1DGYESc2ym2emfpeGM1wbSEkJ7m1z3Dzt0Lz
H9/AvK+NVR1O71LPzqImi2yTwrhZ0UAwtgw1pr0JJW7lBdrbYQfzNrY/uGjeSswfrZjXfhKq4+hj
8odaDrkU9PBqSC17W/vNiD8nqOmHmWI8jXIurzplF3d1YedXyLPVI62UeT97aMggT02vkE3lPYZr
/9KQsBjM+vmMHLOFyMH0VKdXEbaYM0FFLpqsttwMIkWlMzaB/zJnRfA1Nqxuaw4m2aBGPQR3okrb
TVaNMsB5MIXfEc80NM87gXW4cfoVTCSJ3xvcWTYhCkWlJ0lsp43sHWNTIyADYXCENnphV4YB0i0f
+83YyF1fzjM2cwAV3dTa184UVKu5FM6922gUAEmFb111zNaQAV2UPeUmCkd/Y3lTyRgiNmCQMJEH
6kBjvsLhvigSZlqYT4OnDNsiDXdGgRcHLFquqjn5UozbfOzKK0a7SNxGDckr9eXjFKbGAZBv/6tS
mSfh3/Z67l+i4kj+CfDvEKgJ4PnH3aOzeil9kZQ3cJPrZWbBTKQRHa7/7Yn+yXNyKbh/eEpsnhwA
dfjOHTeww0+vIhMjgCRVlDelqrB6FZ5dJdssAnPRDjBOFkmZM6hL6VwzGPWD4Rdb/+9o5x9en7On
C+kTsDQ5ddbnfYJjVRUHSRnfzNMsn2uFISEIlH0SpNcRBD/YlUVjY04X2eh9l01QfFRRrB8MyQQf
WTnDXwubziIzR+fdrGSz6x1P3zWFGM95XD9lkT19JWzkqYVIuyrsVCIHj8rz2NrOFW7iZkdawVs1
hpWxSAycZz70jIMEkLfr48qipd/Z8cpElXKlsPjR75XuXVEG9MtkVX/782txucCfL4drQvKmY499
Nwwd81O9ldR2oz135tXgQ9P0xdSyBG0FcdOJhyuv5AnLuaKbIs31LlRDuTJDWAiTbwUXa2h6PYwz
ONXKFd2Lou0BVcPMvS+FF4irKHGnqy4xhg23FgPUOvC+2zWzFiRQxVrlUFwM9MKIQNvIepT4Xm6b
ZjQeangvtL3cFlYn1BW7nJIEmZsDC9hPaAG3Y3iV10Lfw82NN7UpMkSHo4R5lIE1wfi+o6sK4Qrj
OTMU5h/RsVTGZKPA6A06SNGst8Lo2vvRke52LA0APTVCdHvwnGuAQgMwnjxIH6sqb98tNxUHp+ux
swBVHu6als5s6kkbdoqIsWsV7tb6nXmLyRVCa6e/RFz/mw7O4W6I7eaIRV4vM3OAKKgM5NrpKPDf
x5n9pZOu/+C6ZnXdQ3L5lvQmPaQ+LfNvYTh3GNMjkyZNGZKxXCJ4X6Ui0O0qC6P4uml7Bs81Y/9k
A35Xk2k1qqRkPifna6vygx3+mO6WvrdaMWtCi4+J3UpQzbrtfXLxytM+CGDwWVH6kUwdI4fWrVaB
zuInKF052YOpW22Tfva7hS9GdQijycOHmqu55eLo9iaq0rBeFbkFCAadgwnTOZsCGoWOsVKJna86
MYiTyjwMd6L0Vyn+4ZUxSwRWUgD7Q9yWtEfV1Uh+EnQsKm98ZDrZQHvXIBVuricUnKUEF4V5Z+mr
qSW+J5yfktljH+C33TvKB6VsMmEvOhhXZpaU740yBvr97fzlkuy7MYCTPdBas5sF0OYKoxjmNeQD
uPrhI5Um5GxKSve66ab+AOecWfVE4Ei617lACkPApBEvdRxlLpjNgLlImbvSWrDlcSvVRVg+JW6u
IIHlqLr2YWkirIddQZsv8nz6iVahRbXOCagUK7al5MqJK5WuZ5UyQG6gTprJ7PY7FQdzsrCMsP7Q
QUtdbqR0Xfd+nOluXTLzP/TRWHG5jLZZVHil1zIU9R2THr73QkR8nHoHjZnE97rD4RnuCrqg71OO
ER/7yOTtHSt2l2ETydUUuHQB/UxcjSa6l6FIgMwA3Yf4CESVT8nYTLCdN47toZbBw/ZogCxcm7IK
5abG1Lgx5x7Bso6Ku9EVcl6kJQayOPZIDIxHFF2BPYNLdCfvAVlngJclqa+yOq+ubVFj5mPkLl+M
BqErfmp8HKaIsJ2UWbnIOxWuG+Znz5NsnC9xA/s3JdxoNxATz2iwRrw7FmlHYe8kTDHy6a0FEIQu
EaoDlyYbbrO28I6TMVoruGDVd9T/SO4dMwAWAK2KeV2NC2/IiTiU3rAILcOOUF8J+qzNlADJ6e3h
NOH/e/F6Wl99h1QQ/km8cgwGd4gLAJDKvmQZirNyqVUxM8DBb3+PgtE6c9ACI9UD8AZE1O0k5+e1
oE2/aXDW4COV5UkALnswKzaKS3Ehv+YKP1SUMbTB1JDuYyhQX3Sfj4fc7fRWx6wPiOcrANlh0BmP
Zl9Hp0wq+wvt3nHlF31+dmvHbg9ZnrsXchGcDCuu8WJElfa/+WmN+BOq0bVljf0ma8KSrUQX9+5g
h1vCokE8j5WEqlNrhiIJIsnOcXZmOjP91QwJWr7ejAz/gUw160nYLXrCpMLV5JrwLl0lL0J++dbF
DZ8h2FLnNFjAThLfyCG7GQamMD3uE/hT59hlrtzNfrWJshlYnmy9rePU/tUUBzeTD28KJO9cXNDb
dOPRBr4X45SeR1ViE47wmTGMfPXC1nt1cdEiJ0RoC7m7CfUBBniPzYNxjKXZbPIYMqOG47YDuwmL
n7HAe3XRPwToZa8tHDGsL9LfkEFpHoUfDrwzawZMhMCFvd2CCRi2Bzh+2U07pMG+j5CREx6JP8RQ
cg/3EDVtVN0Hygj3CDIDsql9bIvT2Og7kA3W2Uvr5DYohhJtJnbDjOJ62QB6OSQzR/RFx/N+G876
LgnteTkxg8CLV3gn02eY7ogeHAb64JfaceGaNRSW12kNU6PDG8nEIUDFEyIKgaWaLZLG4Mkm43DT
8Y7fMW7HS1FdhjMAp25yU/WHumFTM0piBegigkT37Xzrlz5zGbAUJ41/N+NiTYxr3kpz2g4UXisd
MDBGUZOvW1M6G9thyuObulpVMGjllG4mQ7tHvx3dRd43VzBAHqc2wdTEOBNuerRscP3ywKXY7ULp
GDuN8G1vEi+yFj0msshBYh5O9gtMWzjpeMh2yC3MJb4nB6Yv6kiJ9P9o2JPeTkinXtBDmvvIK/G+
Nba+aVw7OlSmHe+0TsWOlbvaFG6YQ03Q03d0Z/IUlaXY1qSjLQOFOJnSeXxXXmGt4Mj0Zyo358vA
n6dYEud0XHpGg0MvJRvmrnbCnOlp2BGMarcIGjgWoYXUqbUojcjZcab8wDYwr2fMigfddPAnSS9Y
1QGi9RjjKwxKbSxDZWYrJ4ba4FRJhDawEqteJMGOgBgNIdjzjtDnqnNJ/gJmDlcxNZaxuy8AyCzI
bU32Eln7ViWh3ENVS/cOzxualgAxHYavGAmdcrYt6TXr3G8yiNwdW3DpkyFht3Wxsip0hVMYT2Qi
ZAkJHvNccwsY9p1udLXERq++KTaR74Yqy9M42MEld0HhiAxfyfNOTl0+2d/hO/bs/Ljd6NuwY5aT
Xx/GHjctCiC8eCCpbixLxne20P49IKcOQdnY7fEF+xDzw+Y1zSVqZtvT7it4vmwpGw8bQFKZ32wr
br+pckADLAtTXvkOw7elNuz0HOcVBEm3MSmFOMCe/ZYogZVnX0RdTNscTHalcYZJ4j1T6+SUFRZ1
2d6ZUus8qNErKJvwDaBDm05VGbSnAror/GcHzeTgXgyXVcQZD7VzMX8VsoQhV43NBpem8eT2Xbbq
amGnKCIyVy/CIq+gJpcBaKkRJhQ1QVitlB/ZsGsr03yAz6eWJV58yBpOkx8tFRXPdMIitNtafung
e10UfgCpMB6YV0KXl72X6TNZIenrcAHRwscJkVIM4qV38nk31W14j4WbnyjiijMxgWcon0XZXVsC
KQZedHUHSIeJtWfGCBwgxSZiVY61eBi9Rt4Y8F1ujMS2t2OLtoun+FgVHs+rk+U4kEyFRaTonEMO
zOM6Df3kKgCRdeh66CGjQY5CJ1N8reOM05VPqUYo38QCY4/yH2oOpEcjCKFzDoF9ZVZ+dFt6pr3C
0wf9fErCU4d3C3cAQP4ZxrARgZ6UyJkDjT8B+RTe8wBhXD13RJOYuK5dv8FRDsmExofb+qm/CdsU
3VBfDIgESQcVS6S8NYJXRJMfUZyE6SJQKViqbhw6XMZ6WovJFIxny+Td5rC29Ybg2e0F/lF+LnuK
mUO9o3QVm7hvmi0mdXlQtk5TVJoKLmIxpzdUZvGbrEf1MkFtnJdzPXSrJC0woJj4rxMVupfnGGmG
8MuDlko+p/DcFq7rqqdZGCBF4Hmnx3Gsq4UtrfhDXFRwCSSGbR8Mwb0E1gczIJ5XM7K4ZwuS4kM3
T9Uun+k7LtxyriFZTml1P3VdcJ1CzLtoCmIHV6hJQIwG5wzJgfL0aPhsmiSahNWTpDR8LOyOk0Au
QXOtSoLD7nPM2FvXcORzNGTp0XLUvPVnUpwo75FtyqRvPoA+JBcfGKtaHZV6n2qV3Ux4cQ2G+noA
st7PZFCA3vO+541h7tILYrfoi/JuQCkMf1TPT2MvorPBnU3fJPbSbZqa+tl1oPvgWRbUD+68S2zT
Y24Ql5s5QFS3yMIQWbfpJaeiwvxHsyjlukx4nkNPdN9br292dZ0ijGwLhKbw0MaNmIppq5C3rDs6
R3tWvnGZWKp+4O6c0J4N5ZMA9XxBVthAjZE8bkf2oeNAiNKmRid0lXqqeVNWWF4VAd5u2xmQu4aJ
Fe1a6HebluCsK0KtcGL6+XgWLerQ2JfzcnTgvlitwFsTRv3JZpq1TX3h77GwNBujm4OFHoRxbqmO
HhPgwCtlms1DnIy4iWxdY3t2uiOj+REloKBMKb1p50lEcJQ2sjvWTopWMm2JDcAIsLYDC2F7mlbH
YCoshr2C1ehyHMGQGymPP1znLNYKaUYIt+Lk1R3o5rYZ3ys61OdAGFhEL9YJZpLGjd1jxENoNAOL
VHHhSIhOSQ/YAgX0ypNaL2WAKzgMocg77tQ+G2OCJx185mpSbroEtPiuS17QsZGsWAXbYK6IQemM
hNk6/eBraAMRzORoxJM1wXpsZ4VDBavrjF1ilcaG+dURAvG25+dg46Gw1AMFlygDDm99414xQ8Ep
WbfTGvniRKXB2jE2ib82ZDZtKJ27VwDIRsEZAbipdECaiaBH7WOW/VcRcsxBOx8fclNTEtJG6A9l
hJOka5Lq1BaB2Keh419zOihv6sB497t+WOWRjB8xibVnx6d9mdMBQ886pjf40tNnqw2Ne+ib1rz0
5tS9MWyWCxc02y0mgBEJ9KRvp5HHpjNVTPDHKKzbLMYdkZuGWs0oMNEhirepJuiT24zIa8h28bqR
nbkLO7Ph5DgOt27Vq3dzrJGv28jM46DiwJx4WbifIWG0iPlK68VkmMh2xYBnM+SAR73IB+ygaAqH
HA4k8NcYMOqapjmd19K7zOvxFY1VkW7mTosNyRDWQtuRRA1BYRjJKDy0bVSbm3YywblSUdYHG9r4
wjbi74UHUDGh1Xsb9Ylzb464mlvdKczIooZHOrr3sY8PTbv+sJsKx90bNXiAJVQhFDpeZeeIVats
enRHy0z2folWDp4wrdN66sUHDet6r6c8OND7Ai+PIBuvTluM+xD342GEPcLtOQAVhRtNpexQS8Zc
x2yVztlb5/neI/EG7YGEI3T04I6XNMm4IYeuP0RRVyZrTodVRUbP3NyrcfK2Q1O3m94XMXv3xXqE
Z9zl6Zgfk94GOHZpkL2PU/DNmTAMNtMw4PLM9RKMdb/mjSf4uWW7yFESLA2zm/YNSqml14b9LtOy
OYi4MSiLG1/TMzfRa+d4wFKzKJcFXO93V/vEqxX+xziC5YTry+3WKXFfmGNxpS/2m2bO/J1qM/RB
YO1WUYdHuU+hCY6DICbMmwaCJiAArxGQEz2SK++tE1O0cYfOAVEaIrMTWXkxnM1mF+wViLrbvJvd
jS4oYCliuuckq+bv3XhJ0LE7295APuTgBklj73qVfjexDhCfgs05gPMBpQDc6yo3TPdLqkNoN+lQ
toKuBYq0a0ULn0NgTlBEnfhq3dRIhou0/xhB0G3ciiIQSZiHEq+hBW6DDsjzFWci7yrxwZrUIt3h
scp30kn71ZjgWhFkFEie5FAhhzXaFycKMOmZnGTrCdh8Nl+IoIInxjPyAbHWyMwN6E2+pcArdiR4
GOBp2G7rIbQwIWHxdz08F4ExlyvfHunn4XdYZxeMOxdXraMEkyaKkPsL8msJxbbHiWXS19Nspctk
Zm+jTETz7DcQnAxiSx/Ir8mu7I5+vBHOGVZ216ExFonooWkJV7FEXz/WEO2R1abZ/IROx7jK3cjF
GqzIb0G0n6blilqNgjQspu9WJJptVjjB8+TH6d5CgIvkISVfIZIOTPl6mqp91QYoBicsxydQ1dNX
LqT/UJax/RGWQ/8AfoYs5nCcVv0oprtJlM12yIfouccPgFuKu5a6BCMDW8Zs5mfZKHXb9agAa5wM
WHlgqaCNkPc4GZprzqElnh0DKbk5zc2h8nXwhJbwlf8lD1Zf97A+svqCK49JN2EYC2EUHNEFANH1
XxKNkjeY636NX6i5qrULB4FUkg4ns5scaSp4B+BiEzwXsxlear8u8PtXOR+QlfsHt1XjU1w6tCIc
gLiPDRsSa6rfwsJJ44lsLSC007N9k01gXhjuWrcux0VA72O+GzPDGdclBEq1KyypjxU9gofAGJ2H
0aqnrx5gWfxXMJo5BnG86EuE+WlqxXc1jVVAR45bn+Oh5rDoXGTmKSkAF01nasJqL8crgq+jB5H7
7NU0jfg47awy850iQmA95Ub4Ubse1F1YJecRjh3wBJNsrLYt02MhC3y8ym6Cx7CM9MlzeunCC4ZU
vUssAle4wzj6hXalTi25ZTekfA/Ekolm52duvqdRHK4Z+RFzXHR6kbcXkIymjbcsA6dDv53nXxzz
QnCl07mZomTG/6Uaf8ZgYVSPpMqEu7boOBa4YWpivKydY5v6oORQu44bycr5xc61u1VWV1zRzQfM
EhrqTAwp4GK3acc1KR8oxyen2c/adE6U/9b3PMKP2AsUx250caiMnbHvylg+1L3p7ecWIlbjEIsh
mxjGcjdnao0gWxzTotWQTFv493lnnSQYBdSdhZPcO9Iv1nZRBzc8ztVKO94c0a3rmq9Mppw7YKTR
yWz10G58D8iOTsrqo9KcuYa+7x6IjWAabZsQeZwS7wFJNJuBa//YEpxBjt8Abc7yc1z8afxQT3F6
V0RZva9EXL4wk1LrgWSHQyZpLkRoLm88q8u+Ktrc9zQ1gxXJid9jnsvNyPFpa8LS7PcEpDjLBPkE
XVfPj9eGUxWomIcxOM9wTrBPWcUbHWnnqsEhf0v1MK+Z202gDEEVOvTIDq2cEMK7NWWF3dJzn0pV
XLmBcK/Z6Ypb1ecspcrz068VvXQ4r36r117jIVdK36j1vLsB3uBekNl6a7R9daOjmnKKkKKntiqA
LXDCkPRKzbghUbBrn2vGmwcaCcFzo9voW1w0lxCszlkzOk7MTWPHzldnbt2j6NiZ89ElMMNxs1cm
UNAPoiZ+xWmS3kX96B3GeXRI7WI48BByA4IaCEsYImDBdl4YGwu0ntkeKyJOiSnII3pNogEg0TGo
J4MKpnmsglQt4thU1xWN1H02xdE2TOZir5uCp72w4m4+5W7Nlh32pSZOxNA0oAPSC0vOsrmbGQiO
vWR8brISYp+GlvelUGF9m8azeAjsSaxM0gHovmHdfDSbOoqXxOPArYA2lp1nZ8ZiOmgTaAAz129p
EUVHq5AO5/LKFIugNe2vKgsuZI/KhuobNVdxG7g7XJtk/SQ01e41WH3mHZlloq2JpHt0arxLHuTO
27kkpK+wx+lrOLS5uUnyGA/sHNPqwJxdbFOlwFyMPJCDmBnud639yM4Xvea+mX2QLGIsBg7pm1hY
40lYzA5tbREkJJ1xV7V2h0FUQT8pUwGfJszcZ7I5Y1IyW8F52ijGFYII+6yirof7NxlfKW+9G19L
2nx4h09jFjblMi5rdABUMGBLlI0s3fNHwE5JYJ3slAixqnHxLjlaOjBzJAZXbqfAZ97imLe+EXHw
pcFTnSU+Fxy13niVs5zBZtT2twyt7Irb3NoKVuInVzv9Muna/qihHx+MPgILA1Sf31tfYuAo+95Y
C+tjCqL6uc6b9sWqwUjAZ6vPZlBHt0PpNo991yCqByHbrAevvORcdtNbNynSqNoaQjc5JdOD8iyS
Xtn5WWvzPggxmKXtBM3JLqP7iUPxTeb6Eu9r68iFp2jm4XerbxGMBR+GkeiQUBxfHGwOT9mmsqcO
zFDOYYKMIVTkfht4T2Y99y+OHVPWd3hcu9D86NmUz+QvEataRhf5ehuVt1kK89W2TBqbvbKw63eA
t22CS5eJ7+hX142M89TMNoG0hX9bm5FxHLu+P+aMblKSTLMvyZQ7O6wB8bURSr1s3Wi498QUgpso
SYMLaIwftO0zzQ4IpeFMhr2UlHCjB4VIm2iqu5e2FTBlmLVvEJMQGz2XiXpUVN7djj98HJFBOJRu
MvXuXYNUngn/zcuED3aV5pZgRoVvH9SlDSiKsIUdMWD0+lkj9Vum7eBrw5KCfJMwBFjf6WEWynhW
3kzmWaaQNkgQDBU1GP62SkhznVAscYpOJjJ5aeEvvGDAutRP87wxyR5Bhw8Af/AZ7C7yESTdhVoS
YcUYeppGttcz0pxhydeySrdJI9svTeFjNmJ6x0zOvMQM4GezQlDrDOMvysyLvVTn/iLXAhP0RIwf
obrWqqua+KQ5Ax44D82gMagPsgJDzDKJrTJbiAgQioceH6RVp04BQ3A8w+asTz5xxbQbSOy8qwxt
EtSRJhF0lrS7bqJ6OHGqp98dJlAw7N4FEhsVRBOr6F6BOD2kY1+dGwaVcuknOc97HIqZyqTChuJX
cisBB22CyJv3gYGKgRaKJeHgjLmPvxt2Qxw2F1OzG5oDFlDLvAd60C196Xi3REQRwGZI6+jm4wDt
qwN/Gtv62jfY7giVN95wSf43eWe2HDeSZdsvQl4A7nAArzGPjOAUpPgCI0UR8zzj63tBWWWZUvfN
sn68dutBZqVMJcUghuP77L12CbQPXA+QroqXmQSXT2oBUUhyva9rPQvvJfrDZpZeJUvJwYD+lkR3
lZ6nq3iYvTp2Jo1Dge7+5EYOz+cgsesPl53joeH58WI4ajqYTVnzIaeNKjZ2F7ufk60Z3yncSPdg
G9vvfaKSu7ER6jPLW+9IZth5LAGcfjadLDdlk3oXVGN31VdudPaytLqqjBXfIqGuda/YLlLwVwK2
JlXDstnX2kvBDRKvROw7WwTcjv5kqJ/PUetWx7RrwAuDAd6WNEmAmq/0u4RBaZX6iXbqEpHe3Jba
Czk5GpRAEX9rTQ2WFKCTDzOvSUL7JnMwR5pSPAjT1cF4SU4hNjAS3qfFthuVj8BXVVRr2aa9DoTW
PTF3xI91kyACZ3PLWSHskMsE3LquKZfaTtN+SOI8UWuTE33KnOirVy0KqZ8yjQHxv6So2vanx4h+
mY0ZJJa5qAsr3mdT2fMCVQxCHBTQC0vZf6nBgaM1YYbLWBT1gb6y2MM/s45GrjRaMyVZK4NqywoX
SaYNSd8n8EhzKiDHPlp6gZ78MEu20pzhyetIXZHAKuR04RnuHbOqGsIVF0OISGEExyx2R1Joid/d
ge23r4khs+emn3E8JqTWpdelxgkwvUPQeQAW7jfamvdIzL4an9Fmisz8I0+K9mHAL5dzgLWyIzXq
04lQAMQjRvYB2mvQTNuJ8rptrkIfbq5EGG97BlzsHSaSKGfWvZv07kOgy75nmArNa8aS+VmzfPaT
ZqDkfVf02g/sT9VBpi7YyIiPeRa0Ox3iiWRqKpzwkWwPl04FrSiiqGjbd3H9BAyGPHtYDrNKw5Re
EGO4ZPyobjLUx+e8Ls0bDzDBpzTH5IzS3ueyDffVCOUI+PRcE5FV4rHpQU9aUWt+9mZO1SkVp8QC
YVaelEHvdmQp6gGiikRh7rfmQctgbxu4uzd4eJ0negSq77FvQpHJ24mTdziUX3rFjokvyCLIUqQO
F6FZsyk2eTw9xvZQvscVjanoGLm76RCI9qWM8sfcTPiZ2u7kbkLZTeyi8uabbdv9rs1j+c7EAj9h
YhbaR3Kiy4/qegAvNuVJy6aKtVuXuP6jYfd0DnTt2N/MlPLCpW94/dqamnjXjxUU38yIttwm2ffO
NsptMngufzEjrjfEAMSizrkxOJGInUtwYeOIML/aZC637EZ4GZh0Up3x7uYvHPuIRo8Wipqk2ewl
CVTCV8iNQ9rr9aUhOWCBAlDqRHpoJv8g5BGsMoe9Hrvpsx5103MTD6Qd48xbpzLp94Ya2quDBMYE
YfizxWzIy2PcDsUTe2cQzF6gNmFTOw/o6Rh9sJLqbwUdbDAsbDJdQWDtUz9on60qbDZp00RXM5BT
yS0fTW/wLuwdTt9oyxPaXU1gqFZlnENvQV926lXKsQ+hwmnuYAvwSSAY8pt2420dPdXXpkbquJeq
OYuE0DMGtG8J1dIbb2yDcwLY7BJEju4vR6+i2QmAy4TuRtqsba3oXkEU+IyHSt58FncYVEIneEs6
5RI11bWD35n+wR6a6po4afzW2VXxbKDU0lYSVOTvJ774VRhDdXICQ9t7ZgKLSXf5hIbaSo5sR+1j
MGIK4eg5vkxMKK8CYDZnuyw0sAL5gsO68tzdxHOLn0JukAtEijWemW0clvnEQI2jX3hIVb42spsb
Ml01mIK8vloAQE72di1Ab1pTybK9rh8Nd6R8CmOo8wprN9g1xFUeOlTzTVd3AY5QEldxic9yaXq9
9Y37yL/PyZMuE9JaW6QRDw2lZs7wSuesOqt7rEsx7cvY0r4iLzGoUfYpKqCv7clvlZhrDPNtVJjj
E3dHJQF/lu1N17y5moDFhBWm1h5wQUgMmYMczGgWPVXVag/YdceDHpnDD6mX1l0a+DXkU+zjxDqD
Cjkkic09JAJnG7IXnneyqTwZmgMkFqT2tgU+eEfiCggEX6jdEDTyP6WcKCg0Y/FlUUTwmdhWxtl+
GN7RxKYtiAR8ZKkR3U2iwlaASUtfN1mcrthMcmhvrOBg0iCJ4sV7a+xpoF/AnK0/Qrd8G30q3ZrU
oMyqy6k3i5zx2oGEAi2JwQK/TgGrJQFgFnl2gi2KEL07ERtfKaoELhxNUJNdn4LNvmYf148zIl+f
l715y25c0XCDlcjccYATl9CYg60mAI/FUHXj2Y8i/n/Z4H0plIqOQ1sM2yrXYDYhi/p7c+Cdhfss
2dNXQwskq5ybKVtMzyLNhmfAJGOw5EpCoEWuIL7D0NJwtG2o6+pLtOmm7zCOjan8LDitpYvChfW8
dI3efsFUpd0yTZhXraNAAR9bu4z6Qcm1mfZUTs6vTQ7uWfpRCeDfnBITKs7HMXwo+Rvh9a+sdpvY
8+KqyXxKnhzNGFb/bMj8NSyCBdfSJc5bB58mVnJb/RYu8AEgAf63kouAgndOhUAYiI3wh69IRnn1
aP8HN+yvSY0/v57E9ElOh1+t3824YRGp3LRpWrM1bOFx2je7lKcm+La4P+t5Fp7aTsnjP3+Ts+f/
Vwsw3yX/0w1ymZbSf7fgGgkeF7z04UUMWbkqC9xoeIvc2b2oY8VdtwrMIYJyB7c5zF33g+1F92Mi
RA4Zlj5mKBqQOKwu9a8lWMn16Gb1pvO9ulw6vPkf9dSkDUsH1sYaqfHTddmTTcfWif2LjSYbpShs
X/75m/pvtma+Jyzt5BNQZ5T6/ZNsB07muSmCyxinJvqH7oMbbkKodHV1QDOhe9qmLQK3zPjwz1/5
f/oZOsIiFyr4Ieq/B4z0ifKCftKTy1hn0feJHuNXR3EayjrH4jJPFC8nxyj+g417vhL/slE70pwD
MI5j4uA2LIVfnH/+t+QZApfNkSFpLhIejJ2ePTEBXxT/IQ1m/Hqp/PlliGjhTbdMLDG/Jyt7FFce
5Glx4VWbkMunOEXo+9zVNxkifID6FwzOCzvJ7cg2E6bkivaLlzAK3wf9P8Uv5/zGb98yUCpSVpLL
lpv0t5sTJojMAgTKi6QChGE5DveAaQ0iFWofYQXu7WZf6sUciginx3/+If96efE5WJKIMekWYZn8
FYz5Ivjbx12bMEzyiDx/l4fbJI92fWdgWpqR2OEqpebFaZvDzy/5v0og/V+yRb+kkbY/8jm9U/8/
EUAin/O3D/5/CCBl79mvAaSff+LfAST1BwqQINOm29I0HH5K/w4g6X8IMgWGUg79XoaNjf5fASRS
RkSCqLcwlC0dnT3AXwEk4w/SFoKHhsWFZRG6/t8EkH69I3mWy/m54xqOEJJb0v3tElFJ3bK+dv07
5pNumZYCMn8Vik9hDvnubx/K9c9r/pesE7uZX24G2xEsMuf4vkGUAing9682eBMUlrDJzsrRbo1b
Bx8cuup1SvXdwvcC7RC6ZncKpRG+sP6FaO7nAruq79c1tTR5Jm/B0Nu3soF6Weah8YWlD+oRJHRq
Oeooi+78uk+rM9tR9652fHEr/azIeAnmlKFXSKzmNHkPylS0BJjYBjaQOzuwN/hddwSl+4faM0I8
s65uAUHzQDyElMVhCesmEuBumOMoHXqJROAaHJpNDp5bp1PeRgcNdilkHFwDCh3p+MottvCSfq4G
OlikYVVEfOb3rZajZEAfyOcUViGL9NCHXSKcz2Sag7g4iJIQWQLOMaQy47EtJuvghNV0wArQXfI0
msZFx+Jpa+UxMTEWR/hbCU/dGfVkQUCLIrGsmjF8YfOVn01O7tsWEQsEvWtE+7RV2jubeLwK/Jdp
IrfmDuGxdDYkFsSOULf+wHshpFK0NL7guuJgBuUNw4MVox07mkRH6UFUULo2NctwwqWRgrxSmDFX
LohPLFEqvpOW7+46FJiAf12w8vS4A54bEZkLPbDpJJt8kFnKbqaFjlKwZYunrkJWgkSUE15FMuVP
mCMBUSMmEx7h4LCa0HLXYhDJ2cpldZSWZm0pse03viR8I7NhxPCmV3ued9SfKdmeNNpzdoUJgW4o
UaiSetBv9Ey6tEsY0zbNlKQJcjK0a6JYkGHgJyyhmwVUyZEtSNY2+ZoIwXDgU2j31RBbG6lNITU0
AxDo1ohP4wRdUuKvrgD8T8mHr9Xtte70/gELYr3JJ3O4T1rhHsoGqhxlPsWWPWOxE22q71KrDR5R
3VlGTP2QPwQSVG1Ty+xag53U8JVjY0RUM5lvO6i2TevY1jJzWZsuY5GEj4GHtS2Fn7bk8d7fN64h
ngS4j4+4ZBSOs9IIZ5JkcnAmNEERJslHwS27mZBlnwV7OhbJCrsM43FYLhlA2HNjTrE2fWr5m4Cn
E1ycSMKa0XBpLlSse49NV6rHniI26pSxHOCly3L+DpQhL0q6Fx+kkwXhMoLxcmf1uAwQW5MdtWLF
QzLv1mK7C+/mAN53EYQB/bIxNgZm/G5n2LRvZZxUb2lXtnhV0wn3Key/jAZtryQxgOqFfS2PPjIh
Y/g/GHxnPjogH1A1XX0cMQbdMF8l+0ba5DGQ5Hiz9nZy7N2qNFejHPTtJIp+2CiluKdN3wxPMDdx
JVFaGH/z8PXQgcuxN3dA3cHNMbHCFc1wsiefLJFykuK11e12HdHJdV8WafvMQyraGwbTbsNIvMSj
k2zQ8Vysqnq0MTDynfDD0qk+a9UH32Tj6o+S3ojQMS7Kd4pNgpVk3zsmxdt0907rMExYr0+4Nrw4
607Mh+Od5xjqvh+d9rPzAYDxL479c0YFnIWY3DhvnXS1Y9c7kBR9i3UF4YaNcC0eFGXG+puCcfSD
KrqwhEZNnOkDx9yj72shmiT94U6C/ZqN/G1bVbEqauhbXjxoV5zD7WaiNmrTgnSZ4b0+yz/SQ9TX
DSZ76DAgkZRR6iQdF0pnl23C1oU7TakyZnkFKtn34ouLufI7Ju4c1niR8i2NnBq47sez5U7lHQ5L
EMKzRZza4Hx6L2iuwE/CmLjX2wTLWRhapzy0xH0ITuATqam+IxDK6XDZ9PDLRehwNZLjYNuNo2Is
uaJHDAgLm8zdOmcm3Q2WkC+xKIGFFaYCM2Z4K+pvonWVsQ8p7M6/l27SbaXfE7fVDRjqOget3ZiC
CyN3474Z3I1bUfvgbVpUWxfug8bbsia5JmRH/0MbVLQ+pTodVMCLN1zS2srzTXHXF3o/grjH5T2U
urs3tNE5YQeN7kyS9MSGUk97oZCof+ZkDLGZ5rD53Bp5JBSU8sBNpg6mR47Mj9IIZLSohBM/MFYE
71UemJuU2PO9E6Hkp4Pl4hrmYYjCCo3Ob5vz0JvWZ52a06OL1Xbr9UEF0q+jtYGMnrEpJQ9404DB
Btk+StZqcvVThqVopp5gGKOtLPzUzGbaAStEM4xK25VLpxwwDTlZG7/LwSbT0VWGv1JBUp662aRB
xa0OphByrIq66ltN7ORFidI28WQYbKJjjepFZyz8NcFn6ybM3rzk5G2cVWBbkC8tQhlw66NpsEgm
WVWM44jLqqK1j9JQ3QBrzFOaSk029W81c+xNuthmV6FWlWcPzfVoG733NraguTeVW9CnYoVqb2Ax
P7lubW1EqBeIdpH2oeeQtZcx7+drryqx5UtArXez/mpWtMctRJDaRzYkcpv6+rjJgxJDdRRhhibr
ZDWrsdLN97HiQlxQqZrehbzjfOATnvaUxX3xmkJgu+jO2L8GA5U0RNLGRR9RNItgOTavVjUluyDr
FSJOHb8EljDgWSo8vj0LX+Bo4Xj0JtkBq0wxcxnCQ5HtPfEAUNGjsouuaV59ht8+dQP5ClCxbsRW
if3eEtMWHjV9tpDwoZnee9vpGt3IJm0ceUBrTD2ONtmyGshNXNXhYuxCUTz0wqhPddC3xzGoBd1k
drhXPVmL5eiOzbcx15pD3VVdtchELLZGASy4SS2NJcRIwn3jJAOxEAM36y53WeTCV4i+8yl557ij
9o6HfcAfyGPaQQMP1Ql9uvzKRty0S5eC3KXCK0J7UQ4/LU/xlbANtaubHCNsozWPIWazdtTeyRwn
jIy0OtO2kHbI/I2F9bcqbrAKXAyiJs3BIHCBAm4U9gaXXFBIzsyxG3xMCodgA5ILFY/Kt4ZOhZZq
MQRw2uJi21fvkTVk8NpnuFpTaQjN2dCdhZ6LdVQAl9cno703NdKCiyiUxbMbZPZBeKEdLmiOM45O
4GExhSWmJYDydOTaIMvx0MqGBeHGRew8wTFlzlQdsRXgYUZegvUtvVs+VUNNZDC0nzzlW499z+Nv
0dR1eKUDHN8lO/4HFSc12GvHBsrtFiOmNzwSHetMMqz6RJoVGHVNh5SW0QZE1rWVqjublR48DL7y
0UAHkmWGHj1Ffm9cRcxVtMAWoj3h3s6vTWaC95dzwlZMTv0tZEQ6ckoBasyi0nrVAvK5OE0N0J52
8db8jO/aXdW8ddGIjWj0Qv/ikE8C4hy4uI5J/3pEmLe+wf5mrIX9KqELnIRH1Vw+J4dJVBVflVaP
64JtC26jP+Wywe+21U8RjZoIdfDyieaxelbZ9FlvyzCy3Le9VVF4iqu629TUSnzVs17nzcpd+VPE
8+tcEnEoXfHVzirfMOt9wg8p6/wpAuqOCaZP58VHWwtgZa2302v1UzGcatU/E6RCRzRHz7pZs7jo
Rw7uqllwJKjl0yYxq5DjLEg2aoiO+U+VMpgFy3GWLmE2UxwfzYImpQjiMgS9ucPfTGvFLHxmJJz3
2k811OlczKVJFu55F/I58YldeeF0mCZwEqzDWVYd0ibaCXRlrKSB9cKjkOeb15h0rCDHpp0ZXCE1
xCvybqRSrSj4avOEjW08C7p63lTrEYX+MI5dvKZjq6Eq23HsQ1hU3mXqSloBLEWhY6uZKXuRRDvY
vmYz2eX2dCo1IwMhFgqMeeUH3AJ9xZJsuitYy1PME1POiO8Em7osVX8Y5eiedb0eXnsjq89dq9Qq
JQ/7WJjg7Jy6J2zmlrn+pftGsY1aB+mNBIFABS6cbx4q8EJvde1m1TbMRtJ9V5fuywsuWoqswqBp
HmOs3D8w9AbPLPR6rvZ+OI9DHxy90rLP5mTbz0Gqggec7819Y3kurta2fRGelT8zWekLQ+eZUzd9
85RVEQ6A0RfRl43P59XyM6qf8zEjKldybIIRQcwR47TpckpkNfTdhji+Nsc2JsZiGvRZlKBke13W
twgj4G5w095cyb4enpF50mcTnHoD7zluV/UQj1vMBeWlc/XsyKsY66npe8ceQyeYe6+hYGzAyJA5
tfHd7FXywGlP22oyKV8BsMt12Hf5mUpsb+1H7bcRZqBmU+pGmBd53APG14POgcvsjQyAsHrUA62X
3hvHsvQRd0x+4huvHlIZpUh8JmUjFnbJH2PY9HdJTK/iIjGS6WsUgzw6ka+FCwV89g36dcSew5/4
yBRFvthj9pThDHtu72YXYUD67qYR3mXSMN38dIGHPRnWjoNjuvU6R3/lJdFcG6Ilq8hw5ZktKBp8
4+HzqSwS89Lu6QbqgvQgarrr0rqiVJdWgF1FyG2jyrjMSI/klDhMdiGpsqgbnki87CdeZSGvgTpX
j6UftvTA5dE1COmmpbGH806rRZJ6o4AaERgo0D8N7QMd2Vu2vd6ewPQje+IOI5drRAQMWi9wtEWY
+OWepl+FfJgCdW8oy/wKG0ZRs0wpJO7JYHFYN7TPzARI2VfTtLP0ovvWJ7V1SKWmHWkCSS+aQTvz
wg6iElKjM3xCWCdg2ATOobSFs526iJPSrMManhKHhN/bAClxT7bU8F3KMB1REZqWOms11cU1Av9y
85LWucdkZL3R05gSdZyKq88SNp/vVAAKlVWRUi+8dFgmvEC+ylKxpXP7Fg0kUNSs8U5yKdOs83MW
C+uc9ip96wvZ0L3cWE8xtdDlMsoL41WnJ1cuMcMjndZVpZdUK4bFPUtcfJydnxFLauDFRpVvPzha
kh7Cmp9H0I8dXNmoYoIc9Mz4Xhl9Oa2rMgl+xHXEO1xxigAAmk1Uj7PEdoa5XYgARtzEVryo2jZ+
zLFCUTPGO7skuERRTZAm70lIGHDNUavCpWhX9HBkBfuX1qDJLSRn7iwmMszfFGmcO6MpxKWM4pKg
V5/h5ygDY13wvbxOumWsA+oYKv54a78RUTHXuNudJ7eKsm3hjDEPpy56B1mvr/xhcF+0sEw+iHTq
JBKw6i57ixaoeZmav5KbEF9aDE/aY3recED27zyLO3iSiVhxbmg2g6xM3oFu9UR0075l7Jvu2WZM
7P+Idi5lrEsiSorRt8BZTOwJXHODO4qSPoi8JoT2j5Jx7T7uu/RJiSZ9QlzLvrB/qROROAJtRWoX
G3JU1d61C46b0tLkuhRm/gqC0brRoa0+ezo3Hsyghg9CFsZlpQgr98TJJrya7BoUzF3DP1YASG+M
nDA4lMx4LIqOSHCBV3/usd6QtQvAiLr9AzwrYvXkFY8RZue7iqw3pO1hig+V8rRHT59ijPdGghkG
UrI7FiBRO4/cuNXWd6lhjffYNiAytF5IE5qULk9kjeE500s8wq6e30pyf0uDyCYhWak9e1U7HVui
Uvjf2Tz3S1fVcuHJqFlpjRy2Y+1QIVz6SgMfTGLjUJYj0fPWFY/YFMKXwaqH9zTFR1lmdXvRQsyV
ReFFb3VceSdCiGARozY5aRiQVm1qm0tTlNpd1GGvRiqKz20Saa/B5IqLiYQBmLYw30Jh6OeIYMaX
XRjlC4e7/ObjKFu5ulY9hj3x0D5OmH6Hwgrm7juyv6o1ji7E06UlnBLUD4+bAtrXZchCUGsYaSPG
w/hRp+hzKT1ajqtx3nYX4JWjEvztwqKKaU2VJbtknF3JU+X5xfukk5RhvYkjTZGxMLo+fc1Rzrau
8gdagBz2nIIT1DQqcar7rn5r+HvuwWP3W34m7blx/fQusIiOGBLSMM/F8o6mW+jNpkw+Kpw/lLkE
0cAvUJ/Y0I3njE7rZ7vsJM1R0Q8+/vxF4TvcWbhYrpWeDOeINczASh9LVzWAHF4O6J9igYW9XrR6
A/OYduDkwQSOsGun1AX4naprbIy0wxq0hSzDwMS6ThgXCpKRjTg54E51I1UjiXBPNQnv41BjNlgQ
EA5ebN9hGBF68mADbwFHQ0X3Ah8c6+6osfyH2DLkUU6SmrzEzO9F5cNrJprt07qdPxr9jBweqTCA
3XCWUxWTY+uaHSMgOb80of9NE/apwF63ifGbXmyHmL3LSQkxk34ecvr2MSI5u1FV2nSrojWKH0FB
EV9mIu9CVy+C+2iklD0DisUhZxnnTLZghaetFXf1g4259V7i6b7zs7Z/rzH/3bsjeGepaEiLm6i+
45TwkrBSxPIyifgpFa6248If7zuRtI+aTuuBVTUgenvH+pBB2F9rmu4vZVIFdz21ebeAzpJ3UGfE
zPjlqZ8oT+68ZrDxjlTVCbMKWV5t0jk+uWlFXItY0HvpVgHuBNyxuaVoDhsxGBt0bH/5PPpfPELK
hADM4RvHxzJ8UGnu72jBA9yMwXgh67ZELCnCJ3w/4IJEaQUYjJP4MKEE8Kr1+keT6nMaDXXxUcrB
O+QTEGbEPIsApZ59VxFNHPqI49r02+AI6ALYtz77ExzcjbWoWDmPEW3QPh1TYPOQ3lKEd06/03sY
2c1GEM+D0lwH4jtEbagj5BLObW8jSWrUQNPSp7WLKRkAAvBf2/QFzsrQC9wtIXWLIvJSryhRUg6z
PlfErcZRj0OeV8HBnHQiTkjQLbYy1cgVSbwCwEDBYSFPBpYAdeA7HzxZ6B4r2Fl+6HZCGYlg2/CM
cGhstaoqdhw+8KAEMcw+TQY/PBwHJOahuW5dQryvQ9n5+6jpZbEY+hi1QSSjdZlzoEdHeObJHbT6
NBESAd1o+OlTW/nJaUwNeKUUCtGyIQ33PJZWuhoLo2gXSScL5B4Vt/GyyDBcQbWJ0z0N8joWW5vW
taRLVt0IeKKXYbCxSAfM7Tz5tgVBcIbz0hwaHBAbu+ydox9jmsDb5n3CbgifQpxc66Au9G91Gc1O
Ina1C7N2m72P+H9vpq37BL/H+xB6bcO6cSx0sGFqoiMNZFiN4onzaZmnW2dGSgls09c0JMu7bPQI
WkBpItL1TXrQZZCv0w5U78Juo+lepk1+lIGUl6w25Tez16Yf09S7rz74760vcvi3upkxUOWucz8Y
qY81i7FhkfZudhkbfTi5+XzIZn2xwsNT7sqihqZfd4lzr6cFx8OsQMcL2La+TaaPY6zqqNbpam3t
aopKYF5yHvYiFZNrCuW15Wl9sHDcnMwki8BujCVnz9hBV0si7GdDw1SkRdkz2xb7PogS7TmosvpJ
a+LoJP2kXxE1z1Z6U/dPo54cU3xQ/0L2/n+9sJXSYl/6f/7NZfzvC9v2d2Lkn3/ir4UtQEZHcvbX
hfE3YKTusJW1Z1Ykto0Zc/zXvlb8YdoGfwJdWMfKMS95/wWMNN0/dNNFAbdY8EKjxK3w77/Yv5am
/wiMlD/dC385Clii2ragK0AIdsY8AMRvJgqtbDKemyNHcpDpZKzLA+9MFydooLtbbn4kfs4c+l6r
kZAWptlS7WyZBnzB2nPaRcZT5SWKgE6us8RUw8pwI/Mk3a7/EKVDkWPa+leXRty7DjXizDrXPKM0
SwcsiaOdxjZrb7I12ytIwmJvBw1VbLj9MHT55DB+qPl0tlAq1UjNihIIWW4kh9nLmy/7Kk/fWjV6
FH9KdC2jw4gt2XsKnrByWhdgEA6Z64V7+ou9HaHU6TwoXig8NyeC6V2jv8L861a6lc91EQHJrKxK
wL6xpWCV28CB9Ab5wU1NcCuVzc4Rrb0zkia8jIbX7QNutkWjZtJSRRwLN7wd4GAqKnuR+DVSBygF
Rdc0O/Fl6Mb1YSSosEbiGw4hcs4pRjMEFZZ3z3mQtpfUMDCmNcp+Sqderv1syu9zNPsNqXy6h8fS
gPpUOmwwsxD7HJ2PPZmbob6LnI62dFeYEzmcrrl3kI0Y4rHirIamgwHZuumxR21eEeBX27ivxgc7
of+1ofz7pirHOjKr4BlpTWfHB27voqYtThVslNVAAdcJxkx1tqDl2yuWBtpDn9rpdmCuW/dkJTcl
UyNbVpOW+amUh5iU2SkFpPLdHuupXrLEcbZFB1HEgLZurAJNRmrplxZdk0RLXPaPMd2NpH+l3GVi
jO19MhhVdKdXjaUtjVCHjuU2LkJqPqTFTq/1IQI6ZXrxKhsGDbMWRAZAdxwxcppfuCCYCuU6Rcan
4kkzkaOzcFTHwLO1+1bLso8wQkyQA3l0N63tE0Mi2wgREZI0APys/MrDgRuG04tb0MZXIBldksqo
oEVlub7OgSjc6D2K37UijK0VhT8JstJcjoeVjRZjrdy0Ou1ZBOjVHdGDdic6SRaUeebZbQIq84qc
Elno5tmDgT4Jf6pv38IipLdKS5Kb40f2WsD/u5cYtCmkq9/9njAt7nX7zF2H6wg8HDdqCeJNWZHP
uqGzBNdwIc6kIM19VXrOC3k5yEFgHJ8wO3gUsXZQLtg/bTOYpt9IyrXVosUq/skaMKsXXl5EBwf5
YFVTLj8PWmF3GgZfu7ho8ufMH6C2Ft34JDVWngufNO86mlTF7YU+pRmOewerJj2Lqk+Dldn08xlE
925JyidDgZb9w7a0itSHmjaRXow3wqDG1QSw/cZgbX7X7La/t+u2WYf6VL3UuI2vmSy1LYBT74QM
pZ+TMhA4PxOBTIXYdslh0x2m0h33QM5JJPaJz9rHy8d00XZNueTdiku8DBsWNFHm4OOM9I96CLJ1
OFjJ98h3g4uGKOkvfChw67ZpqQuG5nI2ZRBfUuT0kg89mT9kZ2Kv2kQvnl0134qhoxQkzT9rXYU7
0Vj9D9MqqNeMaYDnIz0HUgQ3jqUEhtIBLADrmXM4v4zD+bVMzNq+r+dXdZ4w7K59xw55Q/MqN+eX
uhlzIar5RQ8lr9garqDTNvEq2Ook1Id5KkArZ0CY5lkB/A3t5PP8gKBlvhEYDlbGz/GimScNFdgR
6sE8f/AJ+auCMRMeA9NJNs8piVulLt5nNC9rnmP8QAfSQbhBv2NpVG7bMqS5nAk+XuTzGGTNA5HM
zfzIZTjdmzApfc5fjE4sZ9NDOmjjsZ0HKwKc3C+h8rW3eWUXLODu1hvk5fI6zsOZH5bqkzw3B5kg
C7UP/KHukxxT817Ms53gPIr8V3gVGknX0dg4NuGTNU+FpJXSRYZcdKznmdEJRAMQlTlSC3FP40Ga
1n3j+Jt+njczSO4rb55B1TyNermT7CkSYEQN26aJlyCGLCaoPmY5xL8Bl2Gq3LMbK4pzaplSMO9O
UNH8qHxsA41NnR3lUJHMury353l5KjLrwvuEpUcWewT5nCEJjvqonKde64LH0A+HJzTW8Ec6j+Ph
PJhPIip2Vj8YWzsO+2fTqp1zASBogz+bqy4s+hth5Zk3qgdjvzByixRR/vMMkMmxveD3Kb4CXJYk
5nz/gUp1zgwYc4kf/DxJoMjOnBknob6OhLjCA3rBLFxdqtrh+AHngCiBw57bxcG34Vxt7YqfR5Zk
Pr1Yac5WdXAGzo+qJI/1X+SdyXakSrZtf+iSAzDAoOu1Sy5HtSKiw4gTBXVd8/V3osx8Kbn8uUac
bN5OZieOzAHDMNt7rbleDzuhHmDlw77wRQ1HdpK0SHbDfD7q5pMSAWvhIRs44oPqxMjrecqO8mW3
AiRXbNk+cOiaj1/FfBDLdAFnSJ3D+Ozah77zukHu+4wDML36wQ9MDu+5d9+PirzysH/tsAiHj0ZI
dPswHwH1vIQA1MYten1Ognf9fFhU5mNjMB8gkWL5v9P5UIl1S8P1VPSHaj5ykv+age6bz6HIsZzv
NnXvYzkfUe35sIqxB6tzj44CVz3uBjQy49cqN+V9Ton+eRjj6JEai7brK6PkTeA0HE8N52KaNQzQ
8/Eczeahmc/PMCGQkmcVZ+rX47XGQTsOzYrAHM7egaNUu2Y+j/t4RL+TwwzEtvPau6aK6vthPsHb
EC4OPRqg9Tif8zHN8KaE8+m/nOsA8rUkEM/VAVXNKUWOLdIYK6cpGTi4OoIyuk8pl2/7rJWHrsXb
iAPHg5uE3bKf0nhFAIF1XXYJJKkiey5eyxYyI7k7mWsZhtFS1UAzfI3gyr+3X4sewWsBxJE1DY9p
LpAQcUlpspxIsB0tQ25wEkaYBwDoDZVurUgexkPaKdGzCEt/VzSo+6n4m/rGmOsyYV2NNNYkXm5h
zz6puYwzvlZ06tfqjjYXekQ4oZNDGzHcAOUKbnGWxDtnLg6hTvvVUQXa5q+Fo7mE5HQhrv4ejMSq
lwE4y7ni5My1Jw+mBHQbgsYm7ItXPYKrkNzrA3RmTqooutgrReZSL0esykoPOF12ZC6OThw9A+5o
IPP26ReozZKAaxFdJ0paLye8vT9wk6EW07Dir/XCtAO2gT17VGB9B8UCdep5CHqKAOEwFXUKc2ia
SddK9XIDZc9cKqCVrhEY+wSFaWWzcQLOefRvKfj1LfJ/H6nasz2XA+1It35ZRtJeE3QovpOpCQsJ
PR2LuD9sBsVQnkVaRt+JkXSO3VxylGrjLDs7YOM9FyTZatAkGGo8bCbTuOyC1vUciAI9r7K+nObi
ZjWXOUlhouBJycqZW/Ddr1gBmOuNwLDdNEmma9SIypM1DdUVjkPiaBPYvUTDGltgQt59JxXKov1c
iq1rnWBWjY5RBiEr29qh1ewqSxhz5QBfTxLymvds66BAtf6XQPoGW5ReX6Ze0e5STU732I2B9/Ky
4amcw70GXDC/Bk/JrqXPTrpLIkDZCiK1YC17hJgqcKQtjp1oBz04xcPLkQIgkFGiXxtqmBN1lmjo
BcoYKAL/dmOjdVzjwA3IQkTG+AOyCCHzOOqu53ZrSnmqF+FqSKYsoCcJSATzUDPApiyjEcyPFrWU
5gx1Y/l0z+HuEYlnokHdCMXI97yIc/CzllInNKP7zvH1Y+d48bNvxA+to9eooyp14shfFuzgDM7q
1aZsu+IpjuNqbWl59wsxVfMsaGzg4TW0L5NVD9s2GIoHJWSvThevuSHmz1zbpiKpOE3md7zPKpat
EA0Z7ZwneKPJd6GYwVHM0I4h8s1bPsntL9FOwS+b3lC1NPTE3GYSG20fpWy3tH4kqF1P7lonhHWL
vrHl9TYbCm4B5JoFG4NuPe+jnw3QdnvPpIuykqBX44VMAmiWoyNuNN2G/uKZGX34QIbJtV4M+QHb
i/MXdoj4EXIsZnEa+85fRTyl4LOtwMRhVmbX8dhbdNEzy6EOPRg6QhSdiLiBruDa9lN7KcnWvQWG
ic/JsYaNEdTtjc3WcJlXevW7zoMG53LRPVotWohN0HXg9tXc4LQ68NiaTvOePXbEz23mFeu4cPJ1
bRX1YbbwvJhdJa7UBpZSTnTZ1wSkJZI0bUq+KYVp3hVDj0TF1pTmBceoSRQ6iNj9BIbVVURagGXi
bT+wp56+YCzkYEX8GbBCUuF4snmFLKDwkNsIsTWaxttx4qKpPVjZpvZAyFiJGPdxhUIXOzZMaSqD
g4XHfBIvOiblAHK/MJ6SKmZPZhY0KNChqPYq0kvVwSEZGS9OAi3UdGZaVVLn5b4OsNOD04zwy+ex
SlWcLj9TRP9hDyGlpLSqoK8pVqDvx1pX9mlajfQ8sWATAqUWC2xKsl/6nEq+xZpVHSMSIa74R/jv
zU4fdiEtfSLl4/EbEG8TllXbZzuFPf6yw4C/KzJdJww6Cu95Yxv2s2lM/9aeEyqzIHvEcs9OUZV6
+FO2XXmHX3/caDGGwoUE0v2NOQTfIOuHcF2jVAns6Ecay+qaZdI6dqKfrhsg29gQ00IufMqFO+SF
pJl3gPvpykRbXWKKWbLpZKdWO85vD6v+gMIwKq+ohnvHKe2ZsGnVwYhsU4fjYpKqpFD6k94uCdkA
nSYIgl2hNkIS5+CPINB07Ne4faufonXMayBdSEYC3K5QdKYM9bE+qPsQT+zXQebxTWOYFfvWDPpU
DEgOB0+34SrL+5ZiO2AAf/CvRKO3+zqL5S919KtrPe9w1vdwt57Z4XY4vYmAXgmm+U5Xy27bVY5n
rls9p/FOPnvyO6CH+6RFsnvEJ6nclnVUHkPM8W7BZnbvGeRoRElB57hKAXXMu/nmG4EYDisquj5v
xcSMj8iLbLHC+18+Jxnl32ySYMD0kNbGovJMCijFUD1I/sCDqpeNG/lZdMimOHkp+yrFSTn6D0PO
ViSa4UVtpEaHFCWWuNUSXe+WnnSQDMA7btdarrXXBcfv60ZyKFi0dlNsei9ov1UVFs8RBeeaEnPl
8pfiH9LxCBGvMawthhbdJsHE3r5KSBPa4D5RKRtUCL0qadYHB/Yg8g+fkoX0+OYHvCh7tmMYv23y
I1He1XtNQI1nASN/Gz9vssF7CY61KtUVHFl8XHEbsc4RW7KTHWSoZdgoEYTlTP2t6W1GbSWfIwSS
wo6GDT7fplvC9Bl+5wWczqXPrX6wbFyCmTXExyyAxSH9MkV9G0LKDJqcNUi2kgOhE/81qsFARnQg
GEX25VLTyxaLQuAdeQGs28jJEZzD3VlTn1Puk6qluQ5rci8CARrPg2+lIjAh/UePAcx6zZbsGPVQ
la36NUnwUNdy3k6YjR2sVPB3S+gKbA/ZRB1K2ZbQTalDwlHUg2daJa2AqaXATzUdg8Rf2QVPrI7l
iuKLw06lagaYcCVrnWP0Oq+v1gb0GaoBIEtPPX8RWBURju3g3WlkrK8sHAvdwiYtnXjMdqg2NV3I
OxivOUHghTUcOdmZxyAZnOeBs862c6RyDHxB6mhJk+8wVg7OIhGHzzm7dCoQjXKnxQ4bcBU1ysDt
vMqmgp0KVcRdpni5m6lJeVNIA8HuPJdILlDsgyInbRcESnlTOkN1D4Ai3NcJPDCO4CyJk22KOYdb
XWqt4VyxoPeI5to++ZKhMl4gr+gfEMOV61qC3CUPQVsGgEoRqga5xpEGne1YGc1TU2LEqiPa03Ss
9H2IkH0XYzH9pcF2InmqGJ0rdSzpS1RW/YJuO72iqNc++4kkM1dviz1Uj0iC0eFfd5D1t2M4YZOF
7nsX4JVeqF5C/z4BL9dzwStbwArTM3ZZWIK9FYWTjqRciaYLkzRbkHa44b/F1SrIbiHuBEpVrpM5
QqYB0ifC54bRwHtrsA+LmqhHnyN6fKvJ+ADC17pClDJeUxITCzuGIAWn2NdvEZIo17lUb1O0cqt2
DL2tBkzjWsgiIziZLfchJF2FKoNjPKKpAG5mj+PONvv8dmIXBBlnxkRbcNUwAjg4HzjQrRSYTxtR
5/oGa4q4j+m9c3cpj1G+giB9U0FT/cImMXqaa4sovoTWrdUAtcg6BgBhLY2oTPfFYDHTtUoZypVR
WLZbEz7UcM435F+qFxQBgkCPr1NaBn2J5STWH+m+N1fSHP3HKtacZoEgSNqrqixD8qoNATbegfYS
jx7N3zBNHwFrRF/5s8VvBNDpYzlNoOBxEx1opuWbdMJzR+AvALxhImAX0itY8Dx8JFspvdNxSYLf
yXjxBJiTsVPUbcNrc4O8hfZnUIfPSpPns2lJubM8PbsN8AAWgFlbKgOJqPisVv6qDZwR/ZZGwmfS
9Qel8Em8LiQJnIZaPOMjKu5a2DcLjl64IYRT6VQe0hArCmg2tJH2hrIfUEclRxVjm8TcsP04IvLJ
7qhXKDde1ySHrHECsWYPPexQEyU0z3vtuqZGsFf8LtoOsVWgxQSFFFJnU4xHAaXxR4964cqw82IH
mhvelYOut1rkonesJbqD4KVTdOXFl5T5FiO+b3bWSZOZC8ekg4aTGZ0RcM3M+lH7FQETQR6D02Yh
Go41B4hgadNAWLW6kT1yIsLB0HjmD7bqvJMpHO2Dj0LbgkxNuYamNEHzHcb8a7M0/a9jRrwrhQWT
hp6XCnRyertuJyLLFeKIwZI7WJaqRGo7k5SJ76lf23sEjBisOKNPztJXjOmgRq3nxmaTFMh0VTrm
I96sOzNIjDv2ztYN5lDv2aDOSXiNR+l1yWd32jh6ED2pwix+eFMQHjpdzuyRUOTHEI3qllVG3E/E
OP0UEO+uRFHU322ridcBlYxmIdpBurbjGzjjcwfMvmlRa4bgplEKoUFQqy6UPVCWKARfzEFDMtUX
pJ6PhGFp2WA98CVDtu1ohJeXRvib2hL8/Lid3SHW+CDRd2yHTqA1EHa3jcfBv++LDKF8Y/TZ3qbO
v9QKq3tADujMDy0k35yCgvfkSyE5tCaRxuYzz17rcdltVSppupzGmNQ7E8EF57IIjV+HH+YqKFqA
MmGWbmzZYYIHRb8tCzEtBADLZeh18ouSDf6WhTUgLLkRL8mYlkicBrnDTAT6lGkSryIcTnBuFMcH
bk2722k17aWsNPNBDUztITQgMSLt724BkrHLwYVlkBsdGdjkcgksXecXHvQpoAaawrGgWjILxbyw
+zGA+bxOUSCx3yH37FA7pveQsJPUliGsHfamSXAnfUgzY1XCnh6K7Djb2lGe+U7jQ4kuAlAgcUz7
PR3wPPjsOfatnea/ArMuEuiFZkdqWEwFtDft7OGVz2F54USqM544qY/bpApZIi0QXqtMg7M7RbNI
StD9pyQ7xtug82sX/5/YGJUa7+smszcmgt+DLJEJ+LVqkKQcJLiaAGxINudjcYvUFyQexyHtaHMs
gd8pegO2rQamAhqhvkrZoeEwKml8j2hJBdRXhyUhDjLtjspWJzaUGpNuaVOTfIkoefzkQKwMS/rj
vKCVpnjrgZog9IeBrRXWPeKjLeFd+0aSwY3pNXKxG9s+jqjOknWM+vWb5vvZwCR0ukZshR3CYkC2
zj7bxkLirESf2ldmT6Ea1ENAPkafLFlMqw12u/DJN1U92AzAEl3oKcPR1ivxDQ9+89hFPgXEurCB
7Ib4LSFKRc7XoC7jg0yMklp8bN4YFVDxSsvEpg7D4YaAq+o2kGn4le9suDYdv7kqBE48ZeySx4Ei
443sUvoAmqXiPkHi0yxJ9yleprTJ/iIGe+DkBcZxAfBcfdErJLYEblc3PXqYo+y6YTvFdfAjrSzo
r1at1buS494xKEftPtbrdjtNHQJVdZiupmHivDAFRcVcSdRHGzLuzTSaUI4FOvgrYfZwedqpPJRq
kxx9Kw/cLKR8U2WFqi8TAXId+gDiKzRy3U2j9PGjnRb6V1sb4qcpsGv3fxrKHEnCfuRAYR9Z7YB8
H9KDUwI0h6VRUVeARD6M8p923f/LwgABD4Uos/+/MOAh+J79JFPnrZn7X//Rv7QBuv4PSYcfAAUr
hRQGEoB/m7mNf+AJ42thGLiq2dT8Rxxg/wMfPhAAJKQS8YCFLfrfaZLGP+Z2vuGwYzXxXyM2+ANx
wHvuwQzm0C1p2fwdwzSlOPX7VwUtRZNeAumO4lcpRxK2imb55oaccXEjZHjDM/jXGI4OU4NDOCKI
E/UBftMiwtzaYBhIsfqNcY8zt6FyjBNsmyYhJln8hpzq/e758sjvSQr/HBmjow6Ih2gtNBbvaQa9
F6shNlEAIDZBlBDFbvDHo15v3XgstlZXPkGmAWOrBw+XB9Y+xN2ZuuSSLZj8FkIOeRJ3lxZOa1Vh
STsmjsvNxPt8ReZHtUqDIN23nVlvjdouv6SQTxwK3iiGhJHs/8sfcXLjnUxLS/zGQC2ISvjL8/ou
RGCWwUxmr7WWlmdTsIsgfle23LGHUfZO7MU/Lv+KUwM/M4yAYEswj9F9GMZJSC+ClGkiEDB0O/zV
pSqRVgd3fBpXatr8ESvk9XEzk7nZkA4cC1TJ+8dNMteIWV4tXNIkoaCJq3rQQbJH/wRWAJs4n8B6
5p2xdcgrknq6bqCqeT8Mus0ITsxYuDGR6LasXhpF/FGk9z+vRMB+gN8nDEuzT2+aYyhyGDAC6hIu
kCpGEOr6WO5Qu9vby8/nA87BJCLTYBlgGbJYb+Z36A3xY3JwsFKF9d2gql2jlkRDqAfF7jaXh5nv
/VsJEtPAZolhkQODyfs439Q3w8xckRjFR+CKsqYf0T50CNMDJXwwm24HMjr/hOhyZtEBkKPB+nRM
hj0dT4mHWPNx35KfWleY2udaTxnvkAGRoEdQg2i/gwRUlpev8uPU4E6agkIJXAzJqvr+Kgn8JM6n
HsURZZWb99ohHuNPZt/H94nHJKQlmeEsLacXhhEDxX9UOEd2JLvENHaGEW8bHRtBHN9fvpqzQ833
kA4qsrbTRUwteg8dZOUdc+VADsKCk/TasJ6LIPnktn2cg4ZULWkjkLMFWriT6W5ZuTHpJKy5sMNe
4tFUUZvq90mdDZ/MijNXJFWpcaam/AoT5WSy9+hxsywkRaqp8D81/H+b7ntpfe+j9pP36vxQtuZA
2QLYZJ0sRk1bFjnJD4WbxLRohshIVmGQhFsxRldlZHt/68r+M9zJpy6MM6B6tmTtw4K1aHN5hQNn
G7M19Zry+fK8+Pgu87j4rqInnJ+Z0N/P8qQzUTIYfFeYiksr+8vAildUydKPv2rjl8tjnZsaGopK
aPSGMPh+vB9rYnHCymH7rBsujX2punR/P7l358cAzuAY1E5eRZpv1yalBtYQNSHfSa++sszgoYzV
raC+/ncu5T/DzD/jzRIILG4gB6yiOhePkLJtimkxzHOkkPnT5ZHOzT1NtwTBbXx35emubqwIHPJl
5CNhJHrzR+ld0UDx9O+XR/m4uzIkcnPVYaHjf+TJW8vrFZnewPVEZvRoOmSxTAl0A5s+jYisLRbb
pQAy3o+kb1we+eMDA7bJjnVe//jcz6rat3eyIaUbiKLK9dXTXyxfL4Ke4ryX+eQKP95Hy1Jtvlam
yrce3NH7cSZ+gI4HKnD1QV8GiZuYaNt/V379yQT8+Nlgd8Q6oWuI6ikfzbvJNzPDcMCBR6LO3Jgj
H1FJmPaU9Z/eMoagLgX41CLfZD5rvB0C/xJVpVbBk0B7rU1+konc4PO9PMjZ6/jPIPrJdZCFbiJR
D2pSve5a496MPiH6nf37Dl9zeso8ltO/P9V63Ibwct06y3aRod6FBYj2y9fwcW7xxhjsV9nZSQ5l
+vsbBegeM6JWZm7q9OlCTth4hAFU3MTZdnmkj8soI80oLTLCARWeAvVSQ8nHyuSpp2b3hbP/TtIf
QsUNC38y72xQ9ZfHO3f32LMaAg6PwaZ8nu1vZlnZ9wPngLR2oYQk92MgewyZiJkvj3Lm6MNlvRnm
5MPXF5BvSAWt3UxQexOwmVHhfdPS+j4ts5tGFNd1mgNx949V17xcHvzsw3sz9slXMGlB6gcqG9k6
/V1SZUU2hvntb4wBlGxeWnlpT4lkCZSgQNO5vgZbpCCTnH4+yYyH/26UkytBzuJMiq1mbtS2x8Bz
tuhov9mD+fB3hoHzx1fP4aB8MieMNOhCBGgZck97U0TqDZ2dRRkX28vDnJ16vFH/HuZkTkyjCkTY
a9j5I8+kHacoz5cHOPvg3wxwcrv8iuZQhPrI1YIM0QD0A1+6VZV+slHV5hX//THGZp1G38NHz8a4
cbLCIcHNqklSoM0npXuqEcDCFmjz+8TJFDRhXXkVIam/7vXB3MeB7dnLkVTOg0+m+B9PQ8yuknMb
+UeagNn4/m1WJ0CkWoQwrNNu8/y7rrhl/8c3le0Q5ycb2qBq6fLkpo6J6Td2qnWu6PVbx58o6I/X
HSruP312KEx0HNQsglS07JNPUyhFWY1B27l1YNBJTrKdahtPwGmOl8c5w4NlIMawKMzwDbHmWfpm
ATS9Dq4LD8kVLtw4ZwHmYk3K6iZYlttmB4Ts6N/iYVwXOxyhm3KTrpS9/PkZ1HB+pd5PoflXSBb9
VyTj6e45Nn1jcsKuclGJgGIOZ2012g+tR9bmKfeXr/nji8dgOFTZOnPsdtTTFy/hfbDjqgIW8MQB
78oE4Xd5hI9vnqNR28NRb9lsh05rbDlbjYoUl84dOtgzKr3Ae9ren0z2c/fs7SAnU6SrC9nHNoNk
8TcfIauZLgYgCb7pXr6Ys+PwKaZcCzPYNk82fISgWzhJus4Ns35rFAc/qgnBIOGs218e6Nxz4TDz
/wbS30/FIAoMHCcOeEZR36HGd71a3/z5EOz1HHavFn3h001yZ1YklmH7cns9uA/JXYvidH15iHO3
S3CcBjyK4pHSx/ur0Ae6YcRqdK467ciymgUbtulGzq/Lw5xZdSER2jwOThvcNGeeg29eXK8OjViP
vMrNsgqNG5FnZoRTGDLC1jbS+6azALiXWDbq5Eeee/s69j9Z+Of35PSlffsL5jvx5hdAu1LUlJXc
TfNjJNa55yAlJizY2zfVZxW5s3eVSog+838dYsrfjyXSdAh8Q+nclL5kB5ajGdbAFyYkEVjavXZE
zPHJDZ5X8pPL49VVZ0ip0BzHOPmY9JGRRXkZRq4JSWLhOTNtgMBPUqIHv9roFIqd/mdeDJuMlBhs
7TfogVZzko+aDbh0wqUSOXvIyGTJf/JxOPfL2CSrktIMB7FXPuybG+/kolJ5+uy27OolV4PdUMqN
r4gRCy4GMaN3pWV8uXw7zixphiPnUoDKOQBq7vsHwIFvzEhIzF1qo6sMaLg2lGtLrR/+u2FOnrOj
d44dNUHu0pOurduhuI2Tu8tDnJlKryXXWf2oU1c7uZI4mP615Y/oGnqKs9Jhv9ZZvsIfvLo81Jmb
9m6ok6uxsNP4cZdx9uPsH7TeVqnFiwjhsPyNcQSlJ/YMbMVO6di4eAraSGwlc8VcaM6TgxIJjMon
V3PmFMM5kz2xpiL1FNZpmTWmU16AnMrdQlfDRa7Ix4oWM+nsnYto9pGMiGdFG8OF30ZHAffm8kWe
fW78AOKLTGtW9p7MQFJIqswcc1dqOpjUH0WRLR2coJXury+PdOax8Vsdmy6kmAebP1Rv3i8w9pje
pdK6dvqAcGOB8C4Ovl4e48zHjtaiPqviWWHk677szRgaEgaJ1Yt32Pne2Pc6Fv2/MwBfOv42XLnT
vXCW2AAnQy7CU8fr1MmOPNbNnw9BzUkli0hlqdRPnsjYJCN+Tp8aIa7ghWoXpImRh/7J5D5zp+Yp
TRfG0Ngdnt4pVa/HPNOqzu2jm2wgkrD5ZIDX0t/JSm+jZEHha8KWt04/2QGlTombuXOrVXJrHrRi
VX3tt/WGcPvqeXi2r5tfsPjug3XwdPkGnpnSCIxoZrPPp+JxOqWTiWcydEbtqlW0UEgCswVI398l
WMfLA52Z0Rjx2ZTMOx9BFfJkRltNo/ppBmolUHdBO+51YS2zYPzkSHt2GB4THWOHqtppjVVNRI/C
B2FFj2XErF7a4cHwHi9fyod7xhcPXaeUVFch+5z2RTwdGw/ep94lnAWs0le4QFSLw3VDLsnlkT5M
PBDrfPpNmj10YvDmvL9pyURtBmNC7yIYWXT9j0m7uTzAmUt5N8B8O9+sAUJPY4RMVu82VIPT7GoM
1XWm30zp/eVxPjyWkwuZf8ebcaqpRETfVKObCnVF/N03IMi/6s97BvOJ4917BK3IxMU1lyK5Xc7J
LGsI6LFSxGyuX8pjA6xdaDho/Di/aVSFeDYCOirzue/0T77oZ66PpovGu2tSTKEB/f762jxsWy/L
UeUX2S3e/h366Q0tpj89CLHjYgfE3sfkVWLlfj8MDeGGHZDHZwF8Xhh0K/APy8GukU+v/vSBkUFj
gluzaA1T0Dh5YLFC7C0HCXmkqXkdCRa9UX3S2WZeHmZen98/L4bhS8cu16I3dbr8wPBVEUBE9jEE
VUngYuTDCboxJ+2b55mkKkZ7wjc/ubTXovqHQdl6UW0Qjs75+/1djMcm1QGtW8d8rTxoGzDCK2uJ
bHfjL36FS2053Xlfgh3q7bvgj1839vEclOj9oGDiHPF+5KEiuyuYUL6UnfVt6iu36+MNKVzH2K4+
ucqPM5KhBIkw9KSpFJ2+CYVWDVYPut1tEju7zayMzNOkORJ4HN9efoYf15B5JMBunDdJMDr9zNuj
02i47jA6tzhKGkpqZT7c6BJ72eSrn7xoZwbTkQ3NYRsIt+hzvr+Dtd7EeebQQ4s6E9eqSVTho6iO
g2l/8r2al9aTSQLkhTcNHSlt6dMdWOR4VmaS6O72vriZsIQhVVW/X75zH46vlqCTQdVfn3dhPKv3
F0PIYiuVOCxdjxjJdZcXS2ciphIwChCRzJhAK7ZZlP3xWsyo7Pkok7Jn+tC7BdDip4VWIC4zn9Tg
qSNBQfvkws7ePIkYR7OJtoW+8/7CNOC0QmsRPWZjEF+luED2JNY7n2guzt0+enMsuWwoWO9P3mOb
TWcQY/R2h7i66lUgYj7FLpKkyz7b+h1srsuP68xipSMi5NuPyI+Gzfx73nzEIrVugQbTYhi7yLyL
gM/dJrmprbTWrO9as0Auy9eB+BHf+mTkMy+zzl6G2BVswuygTq5Ur+jcEIIRuJWer/yyX/eK66fV
J4vxuadmzCFDlBwMwRbq/fXhAde8Vq8yN7Nh+pfUaw+1Xg+Pl+/iuTdY0rkl59tkesiTLwspqkZf
1L13lHkH5/YrluhieEqLzzac52YHKU0aE91RNaQ/76+mB8ZRKlZduHUdpaj/iV0ebBFcVXk5HcyE
b3ScC/X5b1wctQnrtSj2YYEXhShxC1SF26WxmyfhVZA6X/uMhPDE/qz6eu5xOYT+UBmy1Fnf9P4C
MziJhRbxuPCo7e14WOaT/0ln9+N2ikMJCjSkRrPmTT0ZovX73A5y3TlW2rBQsA+Xt4FTLcf8qbVq
3AQZhcW/sXS8HXK+6jcvmVlOcdApqXMcp3QxymRNvPj28kP6WEVAI0MVyRGoCLS57/5+DE8Fc28a
TEGsyV9rEePqAK1HosuD3ZDz0TR3aqF/HwigXOh28MkX7Mxj49RtSz4raJ0+7KyiHFJN0xnekcwK
aCnWcSzMl8sXeGa5oBJjEVdCb4EPzMluNCIVJ4lxtbtAXJcpWbPELixJ4v3kE3nmDWMYhHw0KKmH
nq7y0P5Em2lj6dpG8atMnJs4JFae7VsgZ8PXp2/0mTvHwc7gnZ43+eJU+OZ1XZW20kc3nBNwk8sb
vEOfPJwzd47jN3lr3DYWjdOTfjp1Tpqg/zx64P0WRLPeWXl2hILpfXLvzg3Es2HrSyUL0czJNC+9
ZtKbVrWORjj6KM8gJnmhOtxmcSFWl2fDnHF2upWhYjYvE87MrjNOpnsOOUABlBW4PogRjipLYnph
8uRLVvelXidbfxTXnDeI3nQ2UrknkFfFRHX5V5y54HmHM7f4mPV8r9+/c2WdeDQU2XSXmbcYUnxO
mMqb+I9FYwiMBd8u2yRFE6H3PGffLB+FqM22xtl47JtwFVEOt1JCpPqfly/mzDfs3Sgnu1AD+pcD
Lcw+OkRr1JXzpUuo1rSYUZXN5ZFea8En+1AEs2iQxNzNI+Xx/QU1TdFUBB1aR/0OW9h2fDavA9c5
Zjt5hynyqrqSt9r+8phn9jkMSXmTDiWHzdO5KQ1Vx+uX2kcDU7KpgYJIv2u+Cnu02tvl18L5rGl+
ZiExDeYmrzb7YZwP76/RGIiFsPzEOmL08n6YFV5bdsTGdYnZGEkemvElOJzPtM/nZiRmAI3JiIyW
Hc/7UXONgCK967SjCXIudiSREtY3bKCffEMR8ny8PpwkEGBpl+lzC+NkUkZUPvAEd9mxCYhuQEhM
hmRT3haj2W9U0xPkNSV/KYpafg0DJNcFwSLLOBxyEBKjnB1Hh6pwngpElwslqfqnYGzuUO9ctVoR
HEsJ56PUcL3FOWcivwhZ7z1w3WNdqj+aAO24ZZXaUk1GbduPRfFgws3tC7jhLO0/ikrp11lQmgv6
PdCY4t66JrdZ3fqx+rONdX2lFn65ScYGJHdkXhFE5VwpYH0e+AUkpnvGALnH01yKzN8LD+FNB4t+
XZgZtK2oVDEIj+oh4mu7glcNa1eDjjwVEkqJlJuujuxbA+z1LWUb/0sFsGgZYjXD7wJ4q1Vkv0ha
yOSoIfajhCRRSjyD7O2p/YfaYxQ36Qrg/rghK5jdpNOoa7Mw1fUgspeqasNbPyYQLCmTp2Io0mM+
hOTb6MbdWFuPZoZ3jayRFYHn4SLuxhq8f3uXY+pbUJdYKyJX1hmxyfiIv9nBkK5BXV5bTSg2PtFt
pG81a87uuJqTiew9E91eJcsnSsj4kfPyu6i5qVVMYRBVCuzEVvmdGO3XPPIP6JiA4cTxD04tw3U1
wy6s1m93xUBe3Jjm2U5Yhfk0h37edRMUQeSO06KLymSf8gQzwOEx4JcK+kE7StNNR728q3RlZxfV
NyXJtb3KKQ83ZhkSXRjZj1Er8w0lcvgJOKA3mSB5D1dnGe1hIKEW7pw4W5BI99eQdQEQirpYAF3/
6vR6dA8FAkhfXFwTmQ6VThbgWqJQPgfF4K1MuANkKCrGnEKN7VGPjGWaeTBRYMPxj6W170YCwAEN
/ETnSLzDqCQ7rda3OA/u+sk7wFHwSC7S8eYKWJmFXArKQItEAVxHG/A7sv4H6AhLMebDslXi351q
UO8C/BmDfOvHTaM5y7BMV6acwAgqm3juAGsJE69adrJeWUgSAHDf8AP3ftl0WzMYsrWl2FAtQNRd
EQvQL0Hor7VGRWECantR1GKVgtVa6D6QDrj3t5ktrxsNEkHUmr/4BP2mCQUlXzp35FTeToZ6XzTk
CSnkERTksZX4sb2ovrET2JGZLqcFOD1iWtPRpI/rr3NTEPnY0rqqhpo0RNN8hH4TrDBW74ReXuMd
36bhsK0jf9cB94fJtCe5Y+8p+hPcO+6Mkf2Fb+QAHGHpy8pZ1iVoqyzsiApRgCpUvIQrJ8nVpV7p
+lLNiFtpQ1y2wbgyBPnhWI2vlcCrl+QtPphSLmvC62Of/9IZN2oa7Ee4HHnabqwm3ajeuImF87MP
252sIpDgOTep5+ta6fPaHO6cnqg83J0wPslwqtdgYbd9mq0JJ1l1NhaZRFn2Mt9HsQ1bRNtYnvcl
Mfr82DQmgV96/lBU1i3oZmshx6nfToEvF4R1Ym8g4ndbp8XPDhfo0jCTaq1het+0PsChgYC9hTdE
2Trw1fJ7pQ/j0hmGYZVOQ/CY+2q0Loh1I5op9ke6grn9W62sdCu6sHZxzhNL4If5Ciu7ScbefFv6
eV0U3v9ydF7LbSNbAPwiVCGHV0QGkaKSFV5QkuVFBgZpEL7+Nu/beqtMSyQ4c2K3cRhyW39xRt2F
M6trkZ0bG5amtLrka/FiTNuX3RZXpS+vK7NRt8aU/zo+DMIamLRTXzehB/91VNWQtfhQWHBWKmWd
k35iI9zdQRMBwL8refAlNAVHG14TcSlYiFH7uy5KSUx1vK/JJLmSPu/lcoXNmLTVwPOo9qiB+iya
VSde0Vhx5v/NG2YSXDbqVYz3D6Vn8smqgP57t7w/MTuwRpC50rGSmv0z31rMt7t2aketN5gpp+yW
TBn/yDjF/exGStVwIPRtJC3vppntaTdhXcLKPxS5FeaTjORgJy7gkaJRwZGMGOJLOYKwT7ME+iWM
H50x3VcEbae6mM/l3e2ztkbLcT2nOl+sxY2shv9q2+my16N5bGxKvo1Bcq7lTsiYJUgCVoEMt9x9
Zaz+rgXA4IG3eGFxiieabVmraW+Gwatn7LGbUxk0kJNQh6cnN2tflr5YgwGhxlWHYOSjVTw1e1vF
BVoarRfLuVsULW6KIWo3zpFhJK1wrN6+5b3xSZ3xfSjlEIwuUoQG62eqJ0Vuc7Ys1T8oDMiqkH0p
mQZqEaQwgyce3HD+l+HNh6ncDwtuV8inT2LMi1D0Wx1atuySurbun4rysWbpO+WRLtgM8dlp+p/e
c31DmD/YiV6tzkiPmwKOxdTMGr4F++tb68VmXVwLDVvGVv1OWx/suv1tF2AeMsX9Yc9fhFuuB+7o
3thHitNiiqmR2AHikrdhYe2uSe+8n+0CeeMtS/G/sgf4iA/9K12sx82d/spGd8P2TppXuqTKjQd9
WtvQYuco7qT261oKoHcrK0A0KtdVwxuUSYfPH+rTikbO3Z8Xd0tAEh9do38linnQUHkF6LcOgF4C
J2s494xo24HzF2Wkl8vkuw2L+ICy/JbKXVTvtcKj4/UhldN/E+3do2aVy51/3IaicCi/VW/oPBf6
e9Un2hEPI5lpYhTJMFeZ1gsggP6QyTG/lZX3pZf8/HoL/HNo8j1gTtiH73DJOphuFromSzlsqFCo
F1xA2u5+vcwHFnoivTefMctGqjuqAdI3XON1RkNpm/WDLJ0+UM3NvopUgW/NBlGgrbwyLJk/ZB0a
dQO7D2f28UFSB72dC5bd+rtCIH9ivgEyNSBO0FdzMObbk5Va/+ZB/eem2n0lX/idXgK3r5QHjFGV
X3CT+Z50TsvaDmCKSerTsaxw+U5eWJuoPiU0T5w7IqckXj6sevY+aT1wqbucS8FdM5kv0m3sMOVI
IeyH9Nk1xinVELNJa2MoRLjmH2Mcw9LTYwRKqNvs/gOrwDNLPpxpvfHb4CViyql8YGNRgCmGGODl
1aFpAbOuTdP4NuQu3yin89yOZ6fke9hrIi5TI66kDWNtDfteOayZF/c4IKs6u+HxFUzWV/kBuVtZ
Q21R7yHDffxyUtqgcGURuqV61fEc+jR7uVXy3TihElKDqd6vu84ku6O1n7ZXiGA2xEfNgMtgssFj
7yma6OptAqEa6O522q00Xt0+ZGqJ02TrgBLrD7gYHvox+3C09UD0HZpZ/2Zr+d+ZADbHtD7v6s/e
miCmFvlb9cR9owd5UsojyBrgipB4MCisT+DSa8JW9dXwiktt0DvSIVeMerSvBDwSGIZ+ZwNpYxbl
Ls8t5PenrTAeEcQgY/Xsl3uQnnpQUhkx81P+lYOt7LWvrnoewGt5HOrtWjLPPKoGzGdITVDymE/F
ENcZjAiUBiaIvlp6qK7GhaIgEUXqlmFR42IVqRbjrTevOcNq9/vzu+CoQOgK0b003HAiRsH1JhTu
UevgCYRzY+X5RtEQZQzbv3G4M5qJV/yB0pWvVUUV6z3Wb8Qjazu/TEr3ks95XHXujysMntsG3/Pk
yYQpRAKWMqk9pjIsmZ/qdHqsFXFavfRBh9EYjHbHE+RAgrAf2swG5ywvcIIIK73xppFk+NZWAaDo
Painnv0m27UIiN74bff6n2HK1a96ffN1WkCDYp9nQNAMrCZbutzlmFgW60M2uK+5bj4bLFbMutcQ
GrlXh1Fmr1DDFK8FoiJLQhwGj0k9rU2JiPDF2CBX4OgoUe2YV6tpkE3m9bWYl+LDLSl8CrXZwWAq
hJ3wubJtgyCpEaR7qfzWteFQql6cieahXMUZfhhFFb6dVTYc2qwPxFYeesaUcJDw+85Hw3Ln0PRE
FWIRWP1Mw0HTlmvSeG5CR+AK0CW2V9o12RJbIzTgPj82ym48Lqa5hSojApGzrf/ZLb/ysNw3vhqN
4LmuApjXWpBZI2w0Z+yRZQ1s+c+PA1/bk5UqMbc5XQv7VLZEzZ2c75fPU6NATCswxrkkgb7aKTKC
+BhkevbqTN3JxElyVXcHySK5RgCVGJ8G0OTAMrc2Mpz+m7nDP+6Wvbd3Qcpi97+WhxOrLOsHYzOg
4uV2bFYpd9sE4pA+0dMEGityiyKPlGXuAh3ieeCJ9FyjE/PHfnhBKHKE9fq6waAE9zrHrlr92ewh
1KX7nnXjTY7wx3WxvTeeuLrZgFepZMW/2+7yoO4dEzYKhbYF28cbhq6KgzKQojuDluG+bwK1n59y
Yl8wjd2lm8CYMM8mOcNIKuQ4xNWOwljgomvq7TjpwJr39eLCQtT1DOQmhHHfykAO70OoDATojPY+
T6v4g+Dn0E6yhCKUfUF8M3wzW/UorW3rDpy7Yjr/sw5I4vGd+pW2v1YuS/nW8izW6WhuSqwAeeab
HvSGjO+aFwhyDtstkmyhdY0Z/zFwXXuGzTJHxBa8W1my6e5JWta5caa3WlVXypnKa15AdhkYT/Aw
I8gGk2qjnltwWb5XjsgiRUXuvak/ZrlyQWx64e+z9uDNzcvkdf8a2YoQLl9g6cqFIt/PUOLvXVVi
a3Mbm5uUog/6ro7STnlcuzoNcgKQhfQy1jrlGZddFvYQLmFqU4Gk68mLaQeukGPDybDu5l8mURS/
JEFhFK3/M47Qg9rV8RvpvKre/DaVaO/rPEVblU2vestQu8IT7mvtZIW9Vf3aYLxGq/leVPPbFPnH
OHb/dDxg+CKHAwv1sz918oB6DaRx3YcAKhpyMfVloUJo7OS/y678iloZYFDaRxrDX4VDpIe8G2GG
+XeYh3C2OXqmbf3V1DnozTwmErKDfAcdPi7fzuI9Ln37ywAZ1uXhtuXWESc2pQE1mTeLwNW9475z
RJDTXzKL18E0rgKhcSGVLsAZliwj1/1W7s/TtLcBQd+LTTTk457DpJsmOXRGk494tQAvN861Jx8n
c36xy+6SL8uxtOHPj+VTmylPKtwzcouHadwCzBsfkKW/O6s9s5Kc6Opw2fb6VMrsH4P1Vkh9W/gI
7R9yJc/Cve5fSH7/amZ6U9w8urODdFuedD3HJ449ulDNo6XtJVnD/IOndcamSoFpuOvGm0jK9r1V
5yfYr/95a/7YZ0bjQ+vhMG/2SLJlZvbLOW20i9Kxxud1HCw0yJTlalPPmOzhAzRX4/d6heQTQD4h
hF/v5l3F7j5Ok3bqehFDmkvAKZ56zCnYHU/27H1ZjnreavPd7Lr32tjLkPJCvJD69Pan3VQvMB7P
98pW2WQXtEX6H1l5HDpmdvbuxYZM73AGMl0a78x/Qz31rhMob1VmC4n19CRs24LoVz6lcn2yN3AZ
tge4vH/pjSzqVfXYqVaQdvVtGFjmdMztqLhY0a3ssR1EtOZ7NGX2yTKUUJtavJc5I1e4cGEU34d4
NFaOmbb/basumVqbIL88zYaKh6DPyNKme+wT95OS7DY2twmbY22ur8ZIIa1YyFbwtc4Vjin9rRk5
9ocJPIBSB1s6EnSvOZhOIHt6oUVri8y5sY6DJ95GRmQXb6wOrqzeO6qRlPkeK1G/Sl3bgtQtcih6
6ZhIai7RvhcP7lDUScHXB1ptYQT95B1bnGAIU7mSFSuAu1vBVKWq09hvu9OfRZudW1Qn6e6eJgQB
kMya04abG44GhgAz9ozuY5mGZNhcaoUm9C2ZU3dZCITaYfqjj9OMSKOpOVX1r8nQvnOFzBRx2mea
FR9qruw3Bic+FKkkkAaVIG3lZTcGPdCEilnw/l4s2UPbDddJOuByKWQMsw3Tf3rfC08J9Fr/Voum
8ifT23mUrFDTqzOMxi1xCkuNrc14mtP0DUiWiTfZfrZk/bJpHazc7OAq1UFTl0st0zMqhcwn4Ug5
4SDtN/qziRIjGYAQUk1kue4uFOck/bIa+NoLOEXftZs5EqV2TPv0snZWtJbVa0qWJMT6jfetCFBz
dj776VdwvEebrdCGT442AYyrIsZSdlXYwQeDe1vy9Zeaz1lmLtCgQgvZEjhklkBZSnI1p/KpqMD3
q/34MAvWzzfuR1NcM6jkkD4PqdlFm1v/aARXPjYvL+CWasBeqa/asoO5TYmdoZl970xYT7X8U2bq
Y4FIvdCo5gmJw6XKfrPlDuS0p0u3elGzjFDC7Oxt1YsfobQxquNXS/Z8mdzhH5vVOMgJFOe852DQ
5HH0yhtkoI8xK+3QWqlWcAByOtcWB067Pq35FEE4/ItkNmobeiBdHw2OfZqtBcHaPL91lXdjt/Va
yTxKnflT1njfW2c7bZX3rx3X51p6a5DlHKi5qpanYV7LiHzbIqQiSJ0qeNQc62IeL/qE4kNbqu9d
c39aIxehltUn1oaCxVTO9pAeVWV533KudU3LXg20B3yYeRWCSHxZ6/nYU5D00e5JX+OkQgx+h+yo
357HWcaYR1hr6luRiy4eGhswnbIvAXvfNSGE6oSTCSrfLse/7IC+khF3h6rUQhNqwGg6n8aWH2e1
u/arqCKlbj8X2/zE4OySXTbQnDcqZ4cawnRkjmRqdQ4kHaiuAYNdm7qkYFL/svFZre9CWdp4d92T
oVHHQWh8I8vV/dno8wMNgY8OJ1NgSPecevWjW84RrlIZjvP4pJX5GUjccc7b215od0FdxGucOvYX
dDQfGKKfvV3OcVuKIsyNlCjQ87qjmWot1rVdjeasaQNjUFOsgeoYtVb6VC7VY2ayOd6Bq4k9INmf
rMEmaPjeRKWz88K+ZZKOE8B6SWEKBdUapwMmSm9f5cduq2eyUi3AoeEkttiuhVeuYdUIk5+/eFAr
B51WrTfhKO2w3B35paoV4Qp1Dn+3N51zNH3WcVx7nfY6lhZyxJyDYCfkzsGTc55kL8IpnwwaZ2fO
y++upWlbbl6POlD59NbqQ93Me0hBtp56I5Pba72eMsM7iszbAtdtu4ibIT1g+ykO2j6JxKENk7gk
9Emp6iJq+HM8bnJmU9XOz303QUF22leEEGOco1o4r7ulPi7rfrOcu+C5ZOLYcXIZSwyFF3Mkf/TN
eS4+eT/lKQWIeFVne/sDAN5yonFCDBSuowqBbsjZ6RyHLehHAh5SZXaJ7Gb1p0ESV4+z+lgqWn6b
97S+MT1eR0Mu1AfMMSMpl1U1ZziYLSlRvnBoWcV1yckzpp2fvzbT7LNrRfXbSIaHDCS8XPKNTYWl
RbHQTKR9FUzJFDFvAH4Rk5FJP0fJm7+k2RAg974HtXtPD0jZmOzn1njB4NIdespvvjZMy2XbVkKT
6Y4/X8MNvLHPYkaRKLu7BXQvsy9TUkilYeBddlyZEIixejki9aKu2xCIS93mwFqBfu/jlozGZpah
jlnkMIABRrq7OC3Rhqk9plj9BJhifU9sqJXc0GZ1qZlQ9FMU00khF0qGpeBkosnBp4a7a9KU+sEW
9Z0Sqo1BVU7pSbhkR2A3+Vqbdh5vxqLF7bRR/SmL9JjLTj0NFR2ZfSu3YJwUPLJj7h0QplKuc3HY
nPJ1RHfbSTvmTbK+051URpsMlbQU3OQYIlROg4K9qXOVLfnB2Oz6C7zilHakCuZ+EJ5FNF675clD
/Rogf2tJ12hXVLrwwq5190TIaYi9GgwbXUo93pAGJHIxlrdsLdBJNNb0oC5F/6qpY3si5YKZ3+Og
dqq7WEfqSvmgWCxVgyd1P0qj2iJRm+W5K4zpWS49odKilKi97O15TAn4cEPsv6mugpPNVLzCvNNJ
S6/wrCGV/oAAub6AZWf0fTfnN0XtZFQasgvNpdl8dC5OotjS1uNaFfOXKirjYWNi89nOeAl4tely
6KvN5UapxgMNT3p6kDSdH1O4EwN7uxus40Jlbq5ABo9Zfcy7wUt6ZoDukCjjU9txiCxThzieHDYW
84KcrrIcytXbfHZW2Do5O7yU3BHYVUadB8u9JNSo2PgUaNlRXqLgWyr89mZuP+he+s1yHjDoUkOa
O2uzPw/iV/Tam1zLa9rsL0xHvOnWOvqIHL6xW79qVn/u3En3uQYKEiOP9D+LnJ0s3uxCbYPgPFJN
RPngd1OJ7HfSa9/DTzAb9g27259pRV6ldGdZqE8il8+LlRJ/GUNCO/pkgMKqLQ2Ifg3EoPlS9BXC
9jzer158QuIg0+FpcrS30nYTs5qvTmFf98oBie5iYXLWW90DqtudpDLFpRPZe9UNDybJ+zQSrNnp
p7n1D4vW/RWafpg0YznaGRqqjFQ5UmavxBBG/Wrq02O1UebKeX5WzQvR5cZNOtzSVhD5VAYA+C3q
dSueaqQU8O1v+ao9jrKy/H1RzoYi/jOJBLRCHNqOQ8bNb7XdJoP+1/O2aDe1eEcBEcyyPFSk8RM3
kL+s4qPprVjJ79Ghcm/68Y/R9fxv7JvnAbPRUatW2x8dCljz/Oik2HEWATp6GOfVL7bmqyyyF/Qt
JdUPGPI2jdV+FgdTb/mb5n92xwAvfqHMX9PhD+LA82qs8bRkV9Qrt70UcbGMp9zcbj2l6Llyvg2D
ykBtcn5paqWw0OYG3TZbsd7UdNlq95BRZwtzChdgt5ELMvkaqAgBAoC//GXmrQxnoMvVf9Wlzv9F
h4fmV+TkVd63ydkg0QlCAh7LaM7d/6xcX4/DNMpT1m7U1pp55wO33evQZePR7uwitEil814bcKFS
AMyn4lgrzieZKpn94H6ilDk504jQKH+QhNeBMMft0VGNP2at0e/n2My8EcsfA0XNtsfEwrGql1+N
R8FBiGwJahrL8ToCL6OruLjtZSzUtwnjEca2o+tUCwYVajuLmlgW6o1hpWo81KehVn/E1L7oXq7f
wLIGXZc9jnUhX3nVozLpra9X2nuaigOYonC3vaQb8R3IFelh172KKpXB6qRXo0XokpecDkW4eTD1
vXR/1eglBqgZjnKx/tEYNgKJTs7ORzR7db5GqEEui5nZceZ5r5TZIlVsH44rboZTvChDHgyOfigN
L0HdDZV9rO0IeeTb3GVgHKWaSPB2QX7PkmYVb4munhQaabGw5w9aqdemLmOlmUDoL3OksltNHxyX
mG4nq7nfClPclc3e6+LhybKBxirlQmQIRJmhkf977X9SHp+oninOqTvOOYq776qbqpSS0H9s68RM
yfhlTwsno935cqBiquzWzVwweJtV9tTPDHosA6YSqybuX+Ua7qX6aQ32u+LpT0gu7872/R3RdH3O
Gs5ekE+B4RkPXUqrQ8kKKMZ5+eupUxGMtIKvNpT6J7pRRdCmRDabSpfBOlQIzctBHt25+m8XxqXN
xdk280vtGYD/t52xigUcxAbrmVXm6qaUzb9pmOK7j8Fc+2cBjN+vzOJxHLSXPOMt62sbk4f8g5Fj
853ROTmZfltJ/LA5XoWtMuaQtu/53oRTXsfdrL+n6/g3Xdc0MNv6hiTjyzSsD08MZ2qsoQ16n4N1
D7GBBekGzb9X62hp9udNU5lio2Dk5GN17DLxb62qW124JPn5YUe2UaTMalX3pNZ+1Vmg4bc4jEIe
WVn7Uxo7ScY61b6NN6KyyrdZ1n8Xpbv0BrrkvZFHezWfbElIZnbqvUGvn8d1CSdaZlRN+kD2+Q+r
ds+e1vyrQWcH1BWOyFiTySKaJGT2csZaAac5FJTZ8Lp2nhKZhhbWXRW4LTUPD3fyoMtIePi8m/rs
MASIN4WDbORDAWIszVOBC8BnK5A162qJ+nb/O7HDb42/LTMGstdv2Yik07XexVz8EKE+2o532Ifx
Acz3seGUsIqcaqrpPTYovLSyf5gXrY46JUu0fT/JfUyyFTcO7q61JKaf0+MyskyrcoVUk3Wxqv6n
1fllpBYq5XbTtiFCwhZqbFZRmDvbUo11Yz94hnN3t7zy4D4B6zplKYVUbzYvZmeR/Yx/B3W7tKP4
2Yzx1FtFuDjbgaPmYZ+boG9aLCLaIcOBFSCvmP1mJEeqre+pWRNawGuvfFQd5dF0UofQ9sbXjBaZ
ketfraHLkD3jKdC66sEYsAVlmit8Tyih2mGYRw+r7PuhmAiwvNUwQkeuXYAXpfb1rVAAown8k2LX
j6Kir1eo/HgaFG96NlmrH52ie9B2MrF6JtQwJj+3zDnKst17EA1YGUjkRZElQ0H3Fd19xvCoHJpj
UXW8XSzz6U3i2VO00wmg7xxtmXoBeB7Zq/JM8Bd1tncyvfrClNiTsSo+7C3yR3petRu1ZhGhSn1E
0ZDsKDjnKQ1tu0u0fHhbNbQnyn4UfKmVyXtLwZfklhUa7sC7i5dWEFtVfX/U8vofBkZmqUz31qgi
tkqmhBsimFp9LirZ+CyohFXdETo1yn+q5f4KGqPN0kTsj7wzJUeX04xYwybsxDl1LzE1XvnVmo3u
M5p9TXcuKQ3AAXohf1fnQ+2uAcTuY68UJ2kwflDS3WrbI7KGIxdclDJEhpuHKs1aHpvBeHZlextH
5YkJ7MOUNRfqGI/znJ3wlvsjbZrZLIDVVrd2B+BO1w3V12tT8Gd0HwD7gdneJ9XylU52dlH2+wGX
M5zCAQcbneX0Uy/bo7VQgC3TGIDrHZAOf01qpGIbip78QHXwYOW8WVrziI8rnnb7iDIiKdP0RKH8
k8myqOhF1Jfjq5Z1h3Wgsaha4ZBSAs/aQ6NgeHfrZ6lSmDYBBl9K8jI0bxS08M2Wh8HVHve8uZm9
vAm1/VErimub82y6Y0H3a6AJuGmPi8vL4iDSjRHMvBcDXH/eqHqFSJywT2ESNg1CfbLGm16xbrib
DDOBWa+4lqhi3u3PbqV91GRzAflP4pQGk4EcNFbeHMZ7d5R9KiQ8W7JrNUpUoXAPqUVxtAppPnY5
XaA9W1+2ltGptKcbN0zMEnUp4zLKIHybarqPziEPFHUrf2mZl0HlVtVF5nZ76xmQCVWv+x5kbnzr
+8CNNuG96XT8xNNI38eztpKYU9/ZmWS0Ul8WNRZjAR6zZ04h60xa3DX7Q5NBElsZuoOAiKlsUYsx
KOa7R3Dk6WAoaD6lxsaTOzCieCntBv8xOp4HhgwZpbEGVCAOhq1wyBbxMWhGlwwkggdT2uWBFsJ8
d6yk397g0ioTsxegDqhjWefuDxonQs2+2BKxbVO89nI5UMdQT1Xllk9McKw+WTL+uI0uMb1s84v6
suq3W9/+tzPNd+7ttD5rMz1GDoaWNiJng69AYGnIXvuJInXb75EOMfHsoTf4j8Zd44Rz4Thvm+tV
P2LB98NVXgYldi6Kd7l1EvmsfQ6jtoRzr0I6qKY+URZNJX7TBvGyrzpjZ+o8HGvt/nXTWzu1OUc6
7Hgw9aPS2fNElE7JsMkyJYpO1VhDdExKuHo8rLR/8pLauqViPU1b5roYV1mTvmfiwGxa7AgFA8fZ
JLtzrbvpy2BUi7+g8sIQ1PBrpDhHnLKJxW5Q0VusgX4tBuu4HUA5+aJh8EmOeh9UjtMc7Mptgtrd
t2uzotFm4KyxQnA1M4ZZu+gZrmQ18wIB6m25h66KVPOH3VwglslN4atK1l5vys5H5gF9y3gnmt1V
HF/LqC8ZUmH4dHMYk3XV9DZ6dJD9pXDNSBmo4xg6w1+DpszXCs5fbMO7+ijmbH9TpowmRW+tRxMP
CrJkp/lqtApHqsWFx5hTaDO9AbrsyZkIwbs5tNDVokiqLY/YZC8/B6NkcFfnsCiYOGPqFcuUmBNd
4mgXX+a6Bpo2BFPxVXhORKO5pkBk0+Jxst95u7GlEkrq6xS5wjF9rVoskQ7ZEJbrrHHI7CHJuEaA
pi8AMxUWYryZxPqEDgaHbH6YrPo/s2jD3dNDMaIpVk+O8r7CI6Zm6pfKa8Mc6cTF6Kp1Uo3/bTlt
KDfQqjdnoGFJXIVl98GhQkWhnum0bHNiPtpogbMgGzuup/TYd8qTC8+tMudkTZeHlUw+tbMLiRPJ
H3Ngs7i4xA5d6h5njYSr7Yeg1SguCv3DI0Vizm6nH8fQDH7lYF+/UnnLBZYjT9aPMnUjgB8RAqnD
ZLsMMbTv6mg+kAb5yCqYPDD8idXkQDSL76490hk7UNHb0u83L9Ukh0TMXcNoEWMKliePeI+ihuY1
DchjxpfGHZgYWxq4FORnja+s/PqaPPMtecm0/8bSvqi6PEPOYSQIF2bPwGPVM+a0iBNT3rd+mb5c
iqrWphzbjB+cLmLf/XTt72QzXWgM3NNW4FAnTD0R0TMismwZyPSYBlKZP/KOqpEfR7E/LnX1xN7B
NV3cS7sUZ7VHs+dsFhUVHQfW/lkI/U2am/CLFZSGSzDXZQYv2eNxyh3qPFpJvlEwZJIyZLlOzt0n
cjMbvsFClX5H7lNKCuWldtPZTfOb3njqGFWWJk17vIz3o0W14tzRolJh4Lmx6geG847c64eVL6Xv
UFvaB3E1zCzZZX0d6iFmduxPXTScFisjxZ57ZDUoKSc0ZHe30MywkiO56RwshVI4XP9tk4yO8KKp
rkufgVSVe8Z65th9JtZ9r0lWUac+MaJ/bevqItb10Sv1Ew3IODdxAXhxuY5I4E3HHxwvacQSLooR
tES07oRexzwsmNm1fbmsC+IkOieMVwebzZskuuLU5upZr1PqyVXQleIxpyVdGfJr18ZkbTEjO+up
GBoBmNJOdE3Grpk/4z5RqcXNER/jtdGcbxVbfYCKaknYKFBCWpoMQ+TW/NqThTtMBeV4qOfAZKzG
Es6rK0Dgahiol/wB/cqBsa5ALYfT2M0Yg+qw79LH6f7+WkxWpdwaUigHwtCgNJQ/KoLfnPJAuaD+
wXfnLkWimQJLs2GeuO+/a8eLnDVNVGdka7JBEas/C0XvE3SP19VEf9wZSa+bl25LGXQvaahaR7Wk
NVFNh54u9mSrBx1LD1UDVmdLjvmJMwWMQYxUeoM8mlJC0s1bzbfTypevXmOpu6DowZTCLoG8Caah
NMwvaWoG1YKolCGC2SY5zYgZfvAeLqtveJWGmsu6ZbqdxaYyhK1wO59ppzfbIApyyJ/SofxRDM8N
CiMDO2+JY0OrKeiZ0sFFRI+aTdKkaNjTBEeIO7E7edMS290eD72WMKESqRnGZh2jl9vUf2hWR61j
+GXvAgEyLtKlxbWgntw4LUrprxBjrfwdhmKwtRBke5MTovAutkIkVuZRodLGzDGJVzPTJAwiqJxU
8wMiNfLa/GZTXZsNcDB9F0n9LwOQx6ZsImUaPptO+29XbNuvDSBIVk+TKJsJl2h7HkwagkFtuczk
bZJWS2MyzM3TzfiuSkHcfmoX82UEy8NAgfPWF/S922kP9hYLTUs/ZTLf4EKEUzMxysQwGaS6s9uv
QWtWB73R/m5UYYSz7wy0ykNqaBQTq2KK0P49dYxApQ3N4rQJJOy8OR3OTft6n762/0fZmSxHjlxr
+lVktRbUjhlou9Ii5pkzmeQGxiSZmGd3wIGn7y9K6r6qLFnV7U1ZpTGZQUYAjnP+Ecm01+RbJwmH
LeG6u14M75mrrIUDALTnmbpofIPxoLS+E22+mEzz0eqbQ5jU96bQ48aiU2qhrOIp6+pd6rAnk3xm
deoO2XuIcSFfxWF8GFrnpcaXjVwN+k4U5rmU/gudZprxvubxkv3QdrlkTt7ZXX500d4awt9VQ/Pu
OAZTi39jGfLXmKzZs1d0tFHNU60FnbiRCvaJ1+w6K4OeN9mlHetG+ADS0fVGqcR7nzQoGh2mbV7K
detlWDt7iskYFOSri2bly7Cjb4Ge00vW04orqOFzJPB8Gq6j3m0/OXajN5Jl9u6EDH+Yg21Ql8Fq
ojXLL8dT48ronFj1o418cJWkJkXfY7lSTYVLtfbOdTd+t6R4mj1pki6PYrIf9zGnYEC65CYc6YQs
jf1o9RdX5gg2gmKpqxmMrHxGC/tRa/rqfXYHVU9IrgbrKZHOhwHwfdtptBgoBzOCnLhjE5GuUztH
z94Q0VnO36sSG19RW589s15jT+e0qI/xOGyczHtpuelzUzJIB+MygO1FzMB87VNQ61tbx0Arw/8A
/0Yxon1W56IFTUByl2SP6eTdt+VwCxS990K5L9rqZNEdOLKst0mOvUPQKqrmZtO64uS545o+6fbU
+Lisum7eC/VB9+muk1eguTbv7VQPi6TNnVM1zeEOJlOv8YUFd0kGC5y1eb5nIit4GqJFsDG+Tb1L
ATbS0MWUShR1OAsYfmB2IaRXJW3W60nozaRJ6VkknaC8oo/AEBonMbmV3HmJKJYmuy6qb01I3rsY
LIzEimDlVd3JzRxMxw4+04lDMVEOHiXx5umMCaJL6cNFvW5F7W1W9K8T3dVasDTB4LbeuO5m9kc0
VlFASVcsHeehMtnDR0D+yULkVMYHa9QPeRs8RlIeSdg/G7mzMnkThTZOWtJSjML0cbCLjby+ATWo
RNjqg6y6PWZGBLZgKgt4GmwcvSe27Ty0j66g1DspZvVeJ9mLYw7xWuDWYOwWd21gXnCupAud+uu4
RKvmTl9DbeOr8EiF9Cy5yrPy0wnkaabJi2Mr+xGRrF273bzKq1CgakLOlBQ0WKIqb0VyiBo2ZiVf
hkl+1on91hdwc+3obaATX6oRS7rVxweRisPkoSTuNfpliSJsVOl7PeGu1sjfDdvcgle0izrEA+2j
ehQdYko7bkG/BhIrK7z5zgK3+UdMK8+WENNvqUBzClKRJ3zyePAUn0NQbUepP6aW9sVomri+1A1G
Igy03rRrhZ8dDOBMrBhNv7XzKw6UgX2MeZJvOqtpzpq62Lpg74QsWipEHuxl4yGp5Uc4jE95ASpu
j/Ra6vyU1vjGOvJUsTxBerGYmvPQ7xIj3PeeUe6cNk4fjaRZw2N+4mWeVwRF4s8PxD4OIveT9/dJ
c8SzbmbesRrbA8S9XlUlbYNJMDU7bWbbFvh7k2c6f857Wyw9bs+HrC/YfaOcIwg8YQ39LK9tma5e
RTIymJJ6jxi6yKOgjxshjGBRFUoL3CMST0QjgzXBH86xGJrwmNIa37kSLLoNkwv9kfGycpVYtkVK
v/G0awjaZFdt96UzvdkppphkoM57auVL6oYWGum5evVT+2DHjn6xA3trqbzcOrVBiXdXRCfbH5hQ
k08SuMUGVyT2oupoOukDrg4s6OUdi8e9FXD2cc29DyGi9ARmnqq1A4Fy/UJGlGQDUDknig4tSifn
lTTy7C020m6nwv5MQ2YMANJND4HFiFCVeMscIxz3jVcMO5RQDxMd6IssYPf3yXzC35MWB8ev0qUn
oHCxBYaX3DLcLcfIY5eN6F3bwVjV/O/S68KYeRhBlEi65vvVGvQQXKkYXQw45uJvg0n7epM2mKN6
89z5403d+elGgDgyXg67yQS7nSxPrgKBg4kjq77Q9s072CERajRxqD1138ssUONBK8W45KHOnQX0
KfVnYbptAbp7xx4uoxiiFUhKtylb/0kGESKSIJqOjk5IBOtSVOucYKy+zjoMgCl6yhYHx3xoiuuQ
MBkQiaYV3Np80Jtkzg6TnV0g5b01UIZazya6TQIW4lNayA56a0AiaLSEGkqbbJuknqeFmJO9nzTl
Ji2NYM2ne9X8v3Q1/c9+2ge0OTMiNa4P6pMhEMtuamZ9xB71IrlKRaRzkwcz8tmSMwu8jULSRq7w
939lIZyE7aTnNoGr6YRzDtL2mT/8iC1VreBRcF8VgbmlyzV+oVparZKyd1Zpd2V0U7++SUZDgedO
uypQ08oc0NqpGKava+77FJqsCI3xvoybdy9weUCp9JtD5g7NYXATK6nGMkLSPN8naj62ot5LoSIH
w1cy49QKRH2ogwjJl+nSdzjcqpHPatQHK7MeaZm+FiTH1msUCVql6aTXyNU5lJvJPjVNWl4cg8d8
mRbzVqZdxzyQmU8KiQ4dDGTRgAit0nIcUbuE6EXt8tTYVzBCsqz5abBIQ3vVJ1haPC4Pmosr6zIb
3EQIBiy2wCJ/JQg1WtGDSberJyt8KAk6BdF8lEZ4b9rVvdtf5d8QHqwVya1Gjlbr5J414txI+aO2
8gtI6zqMc84Ju8bYXWJiAlhKrr3FINnyMCgfFWEiHpzW4SGRoJ/pLbZYmST92cBXgW5oOvp5cEeM
vL+yQQivmVlDvLKpir3wMLhhzmPe4oS8JRAjWuk8uOn6edtSIVQWChIx8dfJWIAkZ+5n2cT5qg9I
0+8UTC/hPUFuyKXl9595b7rAVQig9MSGRs19v6pwzKIgjecb3yk0k4ueFzL2MW13l7wez1fhhp/g
Fpnzq2yYVlye3iasXPdqey019qq9ILIizKlzejy0PB4twU41OM4q7lJn6edRufZdn4Euqsq1ls5e
Sdu56/ouWGdYSZHmjvRHTssuQG+S0cW9RdJuYllqgm1jS8Skpeev4t6zjsR+fKD0KVZTNlRL0XNx
4JDCDS5BGcXAqiKjCG4Pf1Y4RM7WN+Nka2tshVFKD/RVVtWsDdM17urOvLFJQMoWY4F+qxnie0Pr
6jRq3cyL0kWbcj00F2hT5WNfRfZHAt/HzBQ3wO6N1/CTts86bnz4BGN4xhMpntUQcAmXDh2bUxRh
oGomwoW3uYxfoIwpqZ5wwiY4QGLSzPahy4aakgL30MbeeIflwERCn4y3tlcODy5n6Dq/igm9Ose4
4+pyS90re4qbWVc+zNoYEtN7SgrMhpDqdht2Mz+fVQ0opmuOczNp/BObqEOouOgey0ygvGkQUE8a
7wDy4PkoIGFX5cjvGU4lhAQ+OjgkDPoZS+FHOwVsHNSoboYIHwiiJpuYBEDgGzZEeczbEUmExHM/
B/CRA8EcZ08NDvKpWqgABSCjpTF75q4cZuc8p8AGmDZxw8XaNfZtgyHCc2t59jn3ebaD0JOLO6/a
ZJbHNGirC4ka+SWZivDW5wlwwnHbRMu8hiaAcsmKeDnLq63UaNJTqkVHtZ/S1Vs/6Kc2U9cNmPpf
qFB8CNVsHGddvGbGQJCVBUh5yiY1PiRlpyCLOqdc952P2HHUscwXJF+jHnPcoTm6ZfJk0qbLOOcR
Mp8b93FW91elN7rxQCZfzgTihe3Z5MQsjty4h5qn0lXZVeMJQvLDKIRtjIKanRk54oF4/ugLXAXO
BaBvHBjnUu0pPoEqWeP16NaM6dNGmEhGnKqJ7lnukKPMQX/Ee+eufRWqY2CCsIe2OWzrpjPZ/u12
1eWhfLZpU34egoCs03m0h3UuMuz/LGxrbKuQlX5bfiuRadz2ycABOWBmb4xiONAeFd/ZOTzSOFfF
eQzN/KWfLb3N4lZyrNLnVRiyxNDDcX5EAFr/EHM3Y/jpKlvtDFpjLnbuDXsnrsgDMOiWPOdTMrkr
qxjdam3ZDUItu8g7f02/GkPYlLJzHWiEVz2ovRG92fTZY070BHCqwwfZ4KupUfTC8hjxcpwzzLNO
qZt6HydpVEDBGcNIMk/H7+o3Rucu6nYcGG9FxRxSiyskncjpsUvidGOKbn7q6Nbd95MuvkqJ168R
eK18XDwHBfj2IHNRbnhczi8EjHfQt3a87PK03k418ecmFY/HJIZ5lXnrD4sOcdCh4y4iBDrpjgx8
DX3FhXd9i1i/V54L+2BpqbhIY/8EImXyYdPpvmxdBX9l+eKrzE1+dgT1AV2YFWGJNJwRLugq6V63
C90fiibGCkMMfQUPJVgO6LE3noFe5cb2C24lInXym8jLadiUySDvu56VYhWbfQ6tr/xuFcRa3taO
JlwlZQVMI0mNWZoMAC8xnFyy8aQ1YkXkwXgfxe00L8mUCnOmf8G8ITUl7hGZfbcqtbOPQihz2pSe
INcBheolsTr/MSss86lKBqynCcjdYYK9wo3St0fXnxg0U0/clGWXvLgIV1l9VPKBZ8bZTqXAVcCj
eO3lc8maVA/3cxyxEQkndQ9MOt0XHR2+BpYWSPu9IW5PM0WUVzYV/DPrrH1RVeOtFWGnTx2Fma4g
RM7CC2ylyFGjrHPWuqpHG064BvJ1zIT/Nqrr7ptrAXQik/S2jn3yEEIvdh/CfKApZhIOoh7Q4+fU
baCCCP0uBk7EhKZraHnzXEc5KqUQmwLFzYG2+lWOT5OnHJglqzEigGNmzn664NX8QwK9hjqm6cnR
532/yxv87LOLQzge0/qMTXS67eqqlwsycKpDMAzee+a7+lYJTK0yqzDnmrHLcBRgAZjWXtMk3UKx
OKCv8KMKvxbVJuYV+oIQ015vESJRIXfEFNI1zzX7+qeqDYWakCz2uvGZyF0nM95zQmNZD6csnBH0
q+55VrEpAR5rBx1Flb4brkKQxdUeLvzW5l4Pe+WtkrDHdScjx9uLOIsRcg5JfXYhNj+dfnZXjYE6
UyQRfH4fmg7KH3RZ3NHIKe+Fpcg/nSZLHtooBzQarWFeynGGJw08D8tFmJzisu9PXmiI5r7MKUBY
5LwFOCsn7a8qno8r0m/TNe+wXCEZlN+FjK86PQv7IRLkDNN90WZYu0ifwvZZCvlYV+CcCy5RBaCd
c1yn82Tf498v944uQbjC2Rn2Zu/qY9Whlka4J+ZVTG7xbRr0+Utcjd5Cktqzwxkvv4VZaLwlLQCF
i75sQ2Q/LoXRxrRi5dMroi/jMVVVHi8aruuLRs4LZtAJ671wW4tl3OLyxYEFglITOrq1ktI/ovlA
yx8l83ibjphHnCG3t0HEzDfXKoV3tzEeIfB0zNsg7F2oOuI6Bq8K93ZlGQ/Mt0W18cwxegudShHr
L+jeCyTTfp9N8rnRZv0WNI5fsKEJbG1G2QcLemTHdV/BXC9SOlYinngAU4Tbt1AOVTg6wcrXvnUz
eBHqyGt5IPDfKO6d1EcvY7iBte+a3noZQDVvqP4mh6rCHmXOhjCJtnVLEhC9GF1/XxM1Vqn83W91
NS3mmboHcD3Dc8BRhfHekx9ytq0RGeqIK74wQwgS8mg2cNN6PY1ldy4zlWwBg1wsPVa5a3p+rriN
YDsYVa8mf8ENJBLuKkTZFHEY8jHyRh4ltuSpBlla4Dmz6TxedPx6DL5Bk56DxLHnbdTOiY2ML41f
FaNdvC7cwTukvaeYmys62LDy17elSrN3ztXxg9AaucaBhjAvDoZ+2fXttDN8ba4UKU8rx6zdu4r0
hrt4Gp1DUHbZloe7PtizGe1cnnIfTPmRj0gAqDlxrOFmapA8LswepqvQYA6l28dfTT1H6yItMndX
JGP84Y+GeCziND3kSvhvfkf3ynEufQ36jLTL2OO9lWJBgINxr9F7r93SZDLhSF5adkr6qqHHpR6V
s2wnD7IizyfsX9yxbT+Xa7vEAeA31XiRYVrsispicY8aDG9Ew25D0Q2b1BjLpymyh7u5QT4XxRnh
EWqw4oMMYpd626j6tNM8PZT+lSCsSW6sgGPS+OTVg0YYH7hLJ7HCceEYCp5Bpv23uYmdXYN0j4OT
cW0DnpOe54h9f4hiHoKcFbjvdab2s3Da74Gku2bb6D6olh3Byw9NRZrpQlRddmLodW5DkjeXuAzy
7ezofEPaHmeJjdsEc3VyQuYknghUtTHAl/YGmUj40dXXuBunOgk1yEUx2Apk0JLrWLk5n4lQ8YvZ
UKPdVUUGOWfU77pzqEYrlVEhsTc1fhAp8iXFXfkiqepHX8g3ZYYPCNdwh2AMQek+QOszGKNX9Zaz
4fZshPZu9vArG1aNfmPM1dvkBI8YR8xlUiEeUb1nrpLJKi6aCNilyvVLNqpumVloLnLJUZhodSlL
6I0uS/xbAnrcteO2oLLhEVEy8A8/7M5FV76oOByWbePyuK2RbLk2N+osKjjh8favmA+UapowvjiW
rneBo+1PNcr4zFN1WP41G90yJqI6uEwDWQr2DBnrRtWqHHS48sf0hZZCvYp1PS5aZMpbHj87dBPN
3mjs+amek3Eb6OIJIS3+CwfH+cBq4Jfim1/nO+J1abOo4SO6cwBnsLBk5axKjWk/7LzxLAv37q8E
f866xsVz6XMfP5Muz0kgPsc2ub1OmU4N7lJPKz8NtzxQt2GOMcVyxaqeeeLHw45L6uBhgRTZuIuy
EIuaY9/Y0n0qzZQUXZbDfJCvxjCsr0LsXpfLOSFsRYtvRoXNWSjrLhdzvASL2CGBapZkcm3pwtlk
sYpY8fRLoblyWu8qh43bd0/MTEIM44yD7j18wHOURbdxbSEailEJqMTb1ziXdmHUmEcSd1/ysdtX
EVkh2IVeZ8PY2JG5r614z66zK/3uW89nW3OWiaThyShBzCYHUaRrr80Ws4mjf3SUFOHg4nWh14fg
pPzoR+0DylqwayO76V+zNurGrJ+DC4Lqh8Qij9txxbSuWwsNscLnH6GVfapRjXPcnZS+QrmSJcQI
suQh1mCQZHXoB5smB5wmboRTDIdjEsV7Sq5j6EiJo0gnwZ9kIP8+oZVsBN/CQhyavmn9XIhCSHSr
VZA5l7EJQFOsbz7iDWNukED2yd5mAgfniaAWS+vbH6cEmr+P43SpvbQIM+ecsFzzp9Q+3M6z7pMZ
V8BehMtyWhnk0L/4by6TV7UQL9jv9Tm9cR//+HX/08sSOOr6SM4o2fu52SxShi0SK/EvphE+TWP4
NFLH+Mcv8ft4Rw/VKEWjdBs5zu8qQIekTFIGuxS+i2CEbNlV7dLvv09g2H/8Qr//XXiha5VRQK4D
PY8/JS63/Ri6RuR1mFwenWAfjn/yXv3ajPbb9Ehilh1BezLN0CYNBb/NOCR+CN65H1O8muz/w1uY
oI4fEzQWt1Pbb4aw4Da8MbiHyEPm8Q5z2m0q3Bw88Iu1m9z7PQ+pvPgK42TTQ4HlybShlWo5DAXe
XnkapmQLj7uiKfyU4PUb5u+mfvLwyNBICCT/HKI/7SE0rFmykmNP8ttF6mFNlQvD/+Z433uj4ViB
Z5AeZ0e6jBXBhhWwydULloLGmf6fJDL+mpn5u3fF9S26FFzB+/7Tu0L4bla7eG1vvNrEKSIPc8kw
Nb6GbEq1V65aZjUYk+XgtKs8QgI3bQpupD/+7H+fsslH4zlEbNKvLuyf86lNRw49CbHpDfLi42x+
sJMDbRsHL69WfkIBIsmAf/yK/+myJhOdNPvANwkgvl6N/5aNavQSvWFgchQKlsHJrSTcAktOkGZo
8Svp/8nVbV7fx9+9zz7Vjlx4pHt6P73PlCxYcdeH6c3k5Mis83WE78nsEN8jbSuNcR+UaES1wdPa
YKP9s0rH//gOU8vBvRxeG2euX/+337dIAbhmH9p66uxF7bwqGqILOgoJKKI4oybsIvuTz9T8fdKn
z43mOMjkrpWZwU83tCxNG4rW727Em60W8b2/wc/1vdzGbE3f48fxZGyTo7WKH+DY/38/XP/aCmp7
rmuRIGX9dBqPhYXYceBy4npfQHuQpuShOSb0pBV/0mLx+/f1ty/1U5ypD+wKKJgmN8J6jCeGx84D
1jaXnvHatRgwyVr749/t13bn315Iv33Fnz5JXcP5hIIEY9FufHGxr1IS21olRrqp2x5R8bxolaYV
j6A1+zOx/nnj/K8P/b/jr/r2n6/U/+O/+PNH3VwZrUT+9Md/XN6HtPpR/9f1m/7fX/rtt/xj+1Vf
3suv/ue/9Jvv4R/+1wuv3uX7b/6wJmRHTnfqq5vuv3oCX3799/kRr3/zf/rFv3z9+q88Ts3X3395
/yTxjrtYdumH/OVfX9p//v0X0+V+/LdP4foK//ry9Vf4+y+H9J2QnfQ/fM/Xey/5B8zgb+T1UmBJ
ErIHVMHNPX798yv23wiMBAij0uWawM/rYACTyd9/scXfhG+F13pmbsiAweWXvyBDu37JcvjnPMvm
SchcC2sd/PJ/f/vffED//YH9pVLlbZ1Wsr/+NPbPhw+PbfAT4qCpWuE1vZ9uCMPT3PY6No6c9OBd
1hCb901O6qXX5YaHYiyJXrWYUEFmtRE05OhY9iYZ/eIaywS0sJy6qUEH28MAeYX1MTpTtCyDyrzk
Kmq/W3jw17ouCX4QlnkxzIqdD2zzrawQh4V+hO6kFkdKt26tKdEEfJDpZDpBfgDM8J/ywXQIUy7z
r0hYvlrLqvaPRVnO20J7DgkHcdB8FyYeyYVGYv46oksgKEUS1NmZdbWRsvXBc4b0fowENbWDKl9a
7YJIo+e/mFlvIvQVJTIqnO6Y0tt0/Ba3MW75qtUCn3dhQ4zGiljBOHLgpQIalHc1IkmHDE+4kCgd
3B9B1OVbwGnGybnRFHymDJyP1z6Cx9pG6epMMTKDsRCms3CNBg9hPCEtC2eSERD1BRUropXM22rq
uk/PmoN1moZYtUKzR9uiQ/dF94Z5g04gfMh7o70xqXc/VF3UvGWi9bcRsc13WWmhGMIbNJLTglSc
AmbCjTGtfaWFrXeZS67bpo6q5N0dVXiyiZkCOC3oYGhtnJRTORxVkpg/pBuN32VYmOt2ZNBYMKSQ
aTHHau1GgfEYG7Cbug1YJJo29e4mPqxnQ6EejEWfvHKlq1VMJitSJchOzBF4SHTDSqRysTNjJ/2y
OlRc4PbUw4F0TDdwVlgUPC+5m8HgnidiO0FhmgEdeD+2P9KyR6/MdjyvApUR5xS0U/TVA4htMBPV
d3lS+et0DKsDtpr8aUjQwSwNrgMMf9TFzD3UsIzDAM+YSFmIPCQ8M3VXKImtMHuwEjdANOm4VAA4
mCCdinwKgfP9lHLn3tPOMe8L7yq9awczvmUTIwgSxcsSFid4EjNaepTlE+f5GFt3RZAXZwfd+0m5
CZwiOTjx6xCOmE4nkbdfRh+QN2LanP0IXaty2du6rYlBQs288CgEchaVrhJkJ1OwohWhPPOhi21v
er3cOXlZgqI6lcBRWBDdO+ak1mjAlHcsU+JUcy3ctZ5bPaEFjJc4YIE020B7N10QOjcMefqWRG1C
WuXoXHTmDeUSDL9YWWMHadJSd3JAEz3dYz8I1o7h4FAxRpfIvdQ4isiFBSFDluWur35QYoQBD03H
Gf7IWQGm+D+KISbyMMizdaQYEcOqbwHgCEVwBuUYizn1rulHSXznNoRk4c23dq0Xdy8SOdJd5+ji
HNWBv7YSVV0IRkBMnfjFtCUsW0O2Z+0q5YlGg27ebsaObAOG5Vp6zMfD9a+a+fAuOrJ8WkMgoOhw
phbolQJlAl0Y1X7w0nHX+FFuLyyDmATM8O2lJNvvIQ8J04qUpbamIMes6Ix+n/bDDATlTKztRbJr
2hgyOY6ZR8Y+TreywGYsUiQuJJCMJJJQUTqfDNJQ59Wg8M0YQ9N/o321Q5JPXwwAttmO27ILZ1Jt
Xaw7ClefR0kteMCc46LoiP5/4L2T5zAr1WPoJ9M+dcqoQH3u2D+c2HS/IQJOt5DHeJZp/7gdJsWl
MYRi3VrKWRMwyuaST5qj2wB4s3Od4wVraoaqyLY/0yqq7toxpxLXSyw0KtwzRHzhxAdeG/cSPeBm
Jv7mVpvK3tNC7iBfpWMJH6kX3xWWLm+6cKIhuQnEm4hqJO4YqCrsBda8yTwryRf5qO2vXLP9gwaB
ZKoofhMy7Hc22Sb7WpnpJgEqu0VjlX+lTaE/BkKK8X3FE4hQJsj4sjQifILT1tY0aHsB/QxjKgT0
1nqsOvOCupUIl9HrwJ/RUSvCIVLo36GKsqNZSH0rbFG9m/aA6Qr717B2Cbp+8Q0jfDbb1Hkc3E5+
44AKCBurMM71mdm9aX/oSFiLBAqXwO8fqzIOz12rnP08jPGzG+ngORdyJOKo1I9xkGHkqrrk1ajG
bC8sMZz60je2UeO3BxI67GMnG2h0sgtuHWkkx2RK9VqauiEWjzbeso9I7io51D1ym830dfI882W4
+qEjOopfvEnDWHiI6UjnsAOIEni9VwlkBqqtoxfqbNxbjqT5YHd856IqhH5Phy5cxGh2xKkkrF7A
6KCNuiL1et337byvCn6yxWSk+l4YvrckzHL+MTA3CJhtn7QrZua9AZ98E/tmDQ/RsuiGtWejNCAo
V8zIeCYG6BNdUylpa1Yd/hjjXn2Qv4FnSvXWKU9HsU5aEb3JIDCSredG9Rr9jvvYlvz2S7vEaSDM
IL9Q3jWsQny6xE7EEt280IW3GpyMSCW/u4pD6n5+yrA3vukI8GQo0ubTxyO5g4tT98FUvGWSzwE2
o7ePavLGTRXI/mQnY77K6Jsih9Ge0xe8N1wcRmi+5VHQHXOSwfH+uMo7T9iAL/NslAgO7dZ+k2Pf
7FCwzevazqH8hgIy2IZEuK0Ds6hXgdE0D4XiLqgMpPVe7qZLBPskwlVcbR8zkOQ5NHp9NFtSCZyw
/Nakofkqotb4Pgp1Irwqes1VsGkq18mXTTfM7xY6+0uWlVw/tIM9hnXN7xdZOZgZymLkAMXRrVy/
AJ3Lq52QprPE5IYqQpbGM2yf82ikOWZgWxLs7pBTs44MDlnXa6NtaNjkB5OB8V0nSp0Hy6x3ClJz
6wRgKPFgqLOXpdYBIoMUd8x3Oz37LcntSPj3MYa0M9rN+dTOdYTJvFT1C/ww4f6ciYdMjRHSZVoX
miLNtkZYFd+imigUmPBQHls5+QeHG5WUJFPRoAJJaG1EqON3DBXTmRTB4Tab6vxJoc8icd2dxHuG
CfnedXWzMTsXGil3Jgf7rEbyGudD+OzptsS7xQM5X2uvK95awJqzWTi0ACirJyEst68OhxhQ07/y
nWjeORH64E3VNFouSYKMv8AogluPRqsVHrAUOqBK17pxzQBDsxecGg+0U3kxip70apzupG1fmRlk
ICJH1ovQjCq4PFLOyc7zESlKXQqYFoqID9GAB8DW47CrEgSEdqs3c0neXGB44Z3VWMajcAxvi9ks
efGd1vSQM1j2uVSWBLIm9P0ZFJfMYZe6z0Nu5emd47UKOUWsXi27xM0ddtZR2Yj4Nf6do0hic60C
EW+y0hdrQf/DpTZZ9VRqhlxxuc910qUVNh1DEkvC4BHlVXkZiVa56c2rspzh40tDnu81utZbT4A0
IwLK3JWKFAGcjVWsPSGMx0nE2JIG5Cwtet0QRQ4aG05sKiIgysu8jIZF0UblxcukRwzkUAX6hdo7
QyxH7Iek5AKNkhXjkRvtYtJ+ILwIykFVgQDg8IXOtoNZ5PnGMDRSYrMJxmZPAoJIjrOyDOcIj5mh
a+e9GFa2gctvlcAp7uhtDm7syg/37qDnY8O9Qs1clrhvjFzB1vbmCXEU/aLXfPNr7hwS92gb0Llx
qdLI2FpWBdGb9Ma9x09Oz0E2d2c6GrmCs1ytjCAHKYfv3CllBTsxYtBv09k92uSDPGHRja66/va+
rs1orSRNEgoO58xoUG4gqrNVQAzcNWd9kDw+hTbXyHksbOOFqsDxSNPJOrMiDCKHiloMzELLrMJG
6cvUPqtGzVvflf5j6RGaSjB396i7sLm3RIh1AO/TLjWc6TTFiT60RmOt20n2BxuqlfwOr6Anopxi
Nhh0O0fh1OrTNmvEKEVWVVzsqGZqWLd75Vb1phgCtceo5K8MJP7fSylD5Og45wPL1iRedp54onKE
BLZfo2dwi+55NDXh1dGV3uf9NJ9j+hl2/4e8M1mOHMmy7K/0DyAaUMW4tXmgcZ6cGwjppGMGFJMq
gK+vY9mRLVVZUovctUjHKiUygkEnDdCn9917LvULy7GdEfSTzl22ZgkYtjIr6hgDY7bB0JWSa+wg
/Y2JuUW7A/xx8nRBLCwgdbFGLJIEOPEz/pSS8Rj/UwAtXiWEkFBPx/tlrMfXuA8hfieVDNc4lMUl
76L0Ekaqv9V1ntzTAwHVUA+cS2TWbiy8RCiFagFoUaQKABDY+uTClba8YIZl0PHNBDC/4rGH963t
Y0jk+sElgA3eLNKv0ODEuSPrFrN00/XWijM+7lSUkqypqQOIvKl+HKyufQBTUtyXrMkOJC+nE8nb
4bHuAxyNSx/fpFyFidzYIfSlIQhPdVLIX/iI8NPqWH8FuBTrFVGy7lH6bKI8W7u7gvTUfYv7+AU5
v7jVjNCX+doiwqXFZNtkIo2cuROZ/ixmf93iGiGT7LGfBksyv6nAMR/17FeHgLaWE1mpiuyiFKda
D/F9UJV8sAiP1ldqdEpgMCiCQ+g72QVvAkZDAHPn0eZCuxaVG1wsaEZHG4jBduFjfKiccv4uOgcv
TJ8RtVn8MTtUC+c6uKNJEkKbl+lZGAfOeAiR8M73EotsAUBIgsN2Vr2DkZ6+WBxY23aEVLFQS/Mc
4nN8HzQAi4SUxNEuRnU/4bw+e65TbIGQLl9EB4hCotzsoz7IPpepNqeS3+IRicPutrZT12/VIHzG
0yUii9zVSZWcW8SfYw2dGCY1gWIoJzU1AIRsO/dPL2LWrlhl50c7F9Mtew3xljbzAj6W3Snmm34D
4lnck1AgjdnUDO4pHg6cOcBPCLlU+1RYFv0cyjk0brHgL+wcjjU4yX2A4wjikB8/8GF2ngbgRN+d
Stkd1OMkXsOcckcvSb1Dy6zxNsBYfSYnY1hdl+VG9gnYjq5Nb6lCaO7J0CYXfo7lAxbN8gOkb0fK
3KQRwcTJfzIYH0jIWNY6aIT4ySeeR+6ZtgtQolQOmR7XyuHWyumlk2VIPxEOFgvrCcBaSJmwV0Da
SrbdW3YZmsRvGW8hDOQYB0foHIYU5JaZJN+VS9bx6S+rc6qL4D5fVHNnPHt8KAc7bWDwOST7wJgA
uSHmNqTrErjWPli4C1aVrKGZzO0+Yz47K4DefjD729GFjYXXeSbUa9JXJ3SKnHkw1D9efrVhjpgJ
96AOsnuVZaR7sWX8ZneKU06O6RKv7GSGtmoEc6CnMCnWqq2+TJoNiMqLuRFllJ0cAj+fImjTxx60
iNyIiB/DCsAs+9xckxlya5z4TJnRvbRG5xxz41ur0fZD+EIVjzpB192SYDl1oUdt5sD1b6yAx/Ga
J8Ey7jVfRejzxiqwqIKiBvl2FIFIDjD6gc52eHpo14F4ShLpkBuqP9iltjYQUi87V6PLMpygwXQr
wsx7tMqsv5loab/LhyoAZKJZzIZMq1qV880wNRl0gBIglQNZNq0c5zyDLiW0aNtfmdVHIDgW69nx
aZjpzDCf0GPmB7zlDkzBbO6/4IGmd/lo01+jyi74E/hJ2O/dwK9vWcG5P7bbNT9jca0UypSHpMx6
h1SLvWPWDDepAaewbUrXPklSP3f4f9srYL5hklp09zmXCYDguSItghD32wytvpXjjBmwU+NjMIXW
S02Qam3NwIwKZt6dNyMsuVpjefJblRBrmnEtOkCqEr5k4hIrNslHENRk8/uUV9mGGi3i/fhJ1unY
y13vITMFRcKTNTde/4nMMv7OuabeujZXtqsvqttzf+vONKBYC8n9HDPTVtIvZONzDr+RBfrPpWlx
PdZRQhYKCLbgwIyo2CTKE3+J2W52U97rO6fxrSPmYRvw3UASjafCO47tkB4BWACCE9AwfBL7vCq5
WWIAT5utcLvxvc/m4sYZyOFFUtCtOsvm1MeNfwInYWHlj+xPYfJsH3f98BOnVIKgcGZQborgtmnK
DtlEObsORiJ8qVSgIjZtnm+pqWs/2B8WP5iF3S00P3ctsoS03pKNOyYi+6Eo1fUosvrxs6ujH4i5
MLdGPzhgbcJfEpS+fuhDL3xaMhN8Vm5e3SplVScPeWXd2X1xSTHAfeLLmo95W5fnRcrybFMufKyN
YOyEU3Z02kjfWkXgPIPryMb1OI39uq918tzoHM6p07u3RRZg5aMkS+BS7ZrgyNJ/PI+Zysn5AWva
kWTyPkb8kT8IJfMlsMJppbVVvpRZChbQs/ikTdJKtpFTC5Aeo3NqXeX+jvDL32Vh2u+z3EApZPAg
ATgum4WA9CYK4AoWhM/evJTQW+1Z4qlWlVwTDLeP2qrDM1tIhfWQTM0/VgL/Py9G2GVct3b/+5/L
h/+2GHnP6vy6G/lfL3Mydv95P/L3v/p/9iOR/5cMI96gPrtdxyOg9M/9SCD/cglc8qrxhE+j87Wf
/u/9iBv9RfTKZ195XeWxomG19vd+RLp/SV60aAosb/EO2vLf2Y949r+sR/AEhJHHfpn/jsQiIP9l
iQdRdxra1lMHj6il2M4JWYjbwaDgnMIhc+mJ8iZPj68hr2/rwevZrx14fblcP50MCIONWQg9SeQk
POmFL1BtI9yz08kFJdC+ZqMRNrNthC8REkSfn/Aee49TBloPWDGSmq2L+A/8CV3wiPg51zbLGWRy
kijrDDHTmLVvVUcsoV7xBh7t320+G7J7oP6BZ4HB57jDXVtjEwizasSYlpYNnswq6MEDzaSEksd0
QCskOxNYfXdgF+1gzlv4ne07ayyj89Di8HsnP1z2O4+Zy95IQJDmN+LrkL+UTUb+7lojp/On1skJ
j0UZ6JpoE2pT6TU/twzuYwzAZ86A7+LRJdEotO1djG6c5U+ThbLHnFrx6n6QcMtboGg1XLACz3pj
12eMeBal77oOcg7mUA2ZXvU2nhaJI9Z1qlc6Zzjgagsr+rxJO/Y2GVUxLclwzNriJ7Bx5hFHsa0k
ejczQ37AsQH1ByFimHu9SrpWAWK1+f3ou6BxpXffV0kiDq4olugLbqXnFXuujNE1X7eoJfvNraV2
Ln0UoBEOoOeqhgmEn++ZY33pl7XXMLR+gKxt0Kj4wXX1A00hk/teWLMvflmo+v6TqweOpGbM60Lg
tMtLc0imtruWfQQ9PLdxCLGAYbGfLbOOy6iMPiXXxO47TDQdMUky+sudlJCMj6yK9LAJ0LjL9zk3
MXnHoe24tM9R6B+9CfjPznfSjCxvW3pDS3Q2Fk5xsNzYAMqa0PhH6GEyGFX5QqeLY11YOXmUmwSK
ROFp4G5zzUHTuATlJiRST8oCRQffaDImlN3QgpHDaF2TlroCWGqSnieRVXznqMZ2NkB31nn2gLA6
pUdUd03IlZBbLyj5UHwX6XpoC4ZvrHKN8nG9uGE8Gfwlo8FJ3zEID6vcK2rrvrAbzyL/E+d4ODhB
qM/Um9kqyvDT6haJd63SxexT78Jk6T36vSyTJwdgsWm2iCuh/65dI8mPispP6zc1IgfhXyUWRsQS
SlgfOKtqmJIKUh1HYQeUsc/0qz17LuZxvoUkgfzEPc5DBXT469jweE03OnCNafZBImMf+j8NPtEH
YVBn2SejM+gZiF3Et7eWs9W43KonP2D67OECRmIr/EgXz+QAZ4Uz1w984qZdGd7MTqaaj4LumnwX
jx25zoW7GIevV/QAE3OQLe9pE7qA0SEte7iQ7NGoh4SHMQeXQYCdRkOCV3FPEMFCOVVRA02a3+qc
Un/E7g9XoZGj+rRZAvPxnaeo++6zKSDc3qu67/7MbZkAFRqd5qYcvOAIj13VbGDsKXiPIj05+5b9
Ae+fqEOlvZSxKp1Nw+5pOCAjYm/rIys0b4Omw5mdlbto6FvtIsePQQYyPM4ES3BLee3c/xqjYEG6
8Kd0ig42IRAkvZgMYnBTdrrxYAiko33WtlLUFCZ0T6JHBXq+m8sJhPnGHdNh2UsLIT5b2eEsnJh4
Q+iceMEC2Fm0lQZQjwoKPmYrRx0p87IlLWwwOO4HpO7sFsIhAfo1Za60HgrDcoNgqmy0Wed5EfjE
QGtoB5QtVPZEOQDRDX3bBE3X7ZGxGra82EnZComKt9Q+X9osIXsgGtdmXByBdy7GHYNlnZC7kmc0
xg4ikkg7CzBdP0BS+zauzYprXSoermcUCn6mAAZwz1MK63pDDsAuTh3/qWa0kgNukpE08Artzo53
g8CU9x77fhhzTJDGXRyYPMbmhrM2lrgv2c5f5jRqd1ZhUX2Wy9GXR3YhVz5WXKW9l65tsUQ1UTrF
HfaJbLHLVqix0/yMUAcjZ5Wxb8Tllc/0w29ouB38X2oYPLxrXiCHpSeE51a0NRpvic1jnvFavFR9
lbKRSrK2T/ZajC1WYrTmDkhZL7OYItiOT/734oZX5owdLxbdbX7N1DZxZIb+2jdJNbHWpYQmn7ao
BSGcloDiW/kbcnplnlUvI2qT4jLInzVaDe1weJir7KHoNBIQr3hO3R+ROOM9yTF4K0FMMetaLjBo
BohgggsTRkf2C6UD7e0z6xWLsxWqVq+gLYYlPNjr1q8F+VgGS3MKOSt96tCwRh7zqOn8tfDiwHm1
VRpqtcrVAF8uGqoqDSiGLkwwbewh9AKcXQnC1EtB/hnkrrASW66MsnV7qwmM5I8Df3CQCJnjeoiR
neeNL2NHFucmR8kjv58ECcsxv4hf04V7Xn1IWMgmL5Ffds1r4XCGb1Mu/vjKiThkgqS3m4jpKZ3Z
Jp84cauJOAP9NfXRHSIH0keYxGN6CrQwy23pyC763Xp12/6RvPYmOmuKeXbeSVn7/OosK7B3bFK9
5GFw7QazYoXYOD5kNer41oJGQkWNCCcKtnqsE+CtShdI7HXVbd8uWSPQ+3LIAU9VE7kJXWtV5pxS
jz/5oY1KLz2wBvV9AOP87xc7SiIdkoLVIY+zJxfeTAnB/OZI24VRh8jNFgcieZWqb1rTRQC3EAb7
HmK8lTwvTE6Gvj0ameuTgLyagS7K8pbmxcTEzlrrITAEP9sBVXgFDaAabyD75h3yelaTU+4SVc97
h7QOK/u0W/q9DwHd+wO0mfU7h/oI5BitgPibHbYGgb6L9QhtXFJ8ARg9T7Fy1zXVACs2Wpbcqzgk
TO/G3TA9Lhx5GgB4kTawnyCvA75n69gnfO7RdY+EJpz6Dyt0P78degddiSKJQqOyxdJ9tVJfznQ1
pCL4cKrENUfj8B7A2LCwjNr3FoPBa8XhW+9r5AvxS3KJg2TdAx+AWB1O8zlBJ2/BRakmrR/JjkbL
oWTfvTyktDbnx7oN04CPXE8ceMxoTiMlNzEX5aRyEQMGupTonE6ZQJ6yzkZLsmPHmnHeTB43tHDJ
4k+aqn05rSEuLL0BPhQhltosOsLXtC9KQL02T8x7ycao+i79OSGf3huMG2+WP85UxCWJz1YLtoof
Hnwv6gDWTT5Apx36myoe+T6TYYfpIqV3GZBumNxY2mUsddpKken2law8vD95pt8iftjeXVEKj9ia
Uy7L7yjo++SsZpTJk92OPTZ/gtGi3M84aHJwsHFkbkGO+PmvKSg8ugHxoEI8LFUbUFucIthznIf+
DhiFANaEPWm5cS1V23uXwFD1ENSevJumTq07Xt47JsioTTf//r3ykhEu6Zs/w7+66f6LAe9/sOX9
v+m4C7hk/c8Xy1NWZvV/vk+i9F7/jb/9dtL5i60PPkj4o1iPXNy7f/vthPOX7wrXwSgWSi6GXPX+
eZ/kEmpf3W94bxGdabv/v/dJ1/4LxTsMsOc6Lk+K9+9cJx2+5L96fTHv8Xfxstu2II/wL3a7LOAj
yj8Cx83nTTp6Ov+gFhX4IXtqEp6WHHhzNvPR8uaK2tph6h/6ujXviwkT2o0qdaIlpQca5qqTtWiq
DWn1fMBAYX5QjfsLfCRxbKYOXxvKc7QZomW+LpvC7qLbbnjyC0fep1UYfVxp9L9sAnm7cFyc+4XZ
/3tmOQfPs8u+xuTa1cP5QIWXBN1Z0XqxavoBok6O2c3u8OQxdOTqdZhZgq8w8M2nSPnmXDmVfSBM
AYigwmR3ndMiQBmoateHLx/IqFnKji70LHqnvFMVIA5RjKyIyBmaYVGQB1yHChfkoLbOePOb3i6P
gXKHQ05QlktXZLFN18RqykVRN9cMoXhqiP8drSYPb5owTLH2kXrM61Zs+1nHuxFvFNCYDNz5FPf+
2ygCtZ8hq1zo8KZBhHzfIW2sLKVqZEC1AxYL4l31ZAeNdNa8EoKNm1VA8wdcGqcwqLJdCHzCXxdI
1gfhdO6hSd30hFY7rX02Buc6sJhlKNogLAin9DOoHXtdVuTvNh27hYcFbspTE+jwl5kr68BxSflt
NU+73mnnnRrnaN1NdIGxTVnkVg/zcldpEeyEAxidXQGHKyuB/idPM+uSFvZ7G7B8dPyhOKWZmd+K
JVuI8eS6O/mW591rlpO42UNzZiPrnEvpWwefrjfC3Tpac8Xk4ziL+i3W+l1YDdSXEVeb3y3JM+7R
GUT0lMJTM+q2ijRdSaR9NjaB/GO4LM7KiXvuQY00FwnXYmPi1iFR05tnhwjSc+D13Xuaw0gkZDfc
OpNd7ys7cFi4j+ljO1Jmodit7BUKDIdYVKJoDgyOq2trz7BpeR3Tkzi3uwy37Ecb5eNXMLftIS/t
8h3UNOahqfMAPbXOBjLsT2igqEW5JR/c2oqeWumap8J4E0jPRP6JAhIkSdKoByRCwhqNarqTwnN0
0oQNVgsbthcW+flpacP6mwVr90W59HxWbbTsxYDrIND2cjO0UUaaaTT3YUwBKY6XFsCa8L9zvsGN
5Cay6Zd4ete4MyEFiXrrhQUgRRpdSUG65k2wXjz4VsuqjLsFVryUpEGeLkd36eyDtgKoAXGBvzCW
Ub1lFiiAE1nmNqf5mdJUJp0loYfWH8aC3QzNE5KgK7zWJX/p58a6BatDzlnYM3ooXNY8MtM29sP0
tExIQwhE4+tilgjM6xy+h42jT6bq3DdpEnWcLWqZrge5fLH6XOxhii33oiE6hrjAtg/mFUmZWlk7
n4DoGYIAUdR41itcqOmLGJb2KfN6ZnRUhg1AqWqNwEpyJYzafaAnbxOKgN0rAdd4xetHPAE//Zws
w9xeyij+nTAJ3IZUGNMYXM7pQ013FuQifb1ZgDqyYJhaFuIHmb4PhuooPk4zefENTAtMqXk/t/4d
5HCNNjb5m8QV5lS5ornpGzf/6CQYsSyTMEq4ciUbLKd8lkcQrWws2g90KxfkKGi1sfPoeGcvuiMp
3T7w+x/Wg7LgoixyGsw69Znu2VFa24nqgZ9cKZBGHUtRhXPIVwfe/8uDSWV4xXuxRUiirvheYgtz
xZRJLF5YRUiPN+NWTBRecgGjccCNIwAtfVKwGndpXbVbnGUWdjrEP6oHw7p/HxLYrm1o9PtcuOa2
9uv5QV51M/R2TMrJ4spTi2Kz7lLzFQOUOgNw61cBm9QVqs74nidarnvgddt/6GQuv/2zgxvmKaEy
5oa5bNrkUg1wvNtsr+TknN25XO5HtFgImtaAQqcr+mqKrn02VBzvBxrpL/7URKRmquUUIsPzi4LZ
ekOTHPaLPMkQT2t96qkCv/AVhhtIpcE2mmVwhwJGf9Oso91QeRY9LtK6mnGdHUQw9ihJGm4TtLKT
b6M9Clslh4i6rE11XS8Vs/7jGyoh6A/4E0xgfOsaiv5YJ937EsBfdwR7BlFwMLg0NSKmTY+x6Crs
HNI5OZyHGzqMIWi4YT09pnGb/IoKCSofjXM6WppLcNKY4jesQmdD7zRoC5+IJO31gip3tloZt9Xr
eIfBz23rJwbK5qCEM5YrzrGMK5NbbMpC+n+sFlOSmXUA4DEsxX1sV82PlH73xx8GmLNBJ/xb4WG4
tTtgywTrPQKCVFsFkKoatQl9tex1kvX3C5gCPMs0AY4WR6vCCIY51R3PjSYybTe2D+c4nW4G3FTr
KmI6Z4bwmekreouYnfb9mAiEpDElNFwGmIY18FDKPcVLO+cNRXfzAJeczMKqAqC3mmwpz5h0gTR2
ocu4rShw5BuY5TUy7/xBwLVO1gCrqOVZvJZAzPW5RUj7tGmQu5Avop+X5te2k9Yvtwycs8bL9Fnl
ZXUvkizcZw5W+sixs5MoPHmYm6o7mtYrt3bu0UbpNO4hTgPvTqVTcyw6as9XAPzlpWPru0t7dwCM
bsMfy4J2s9jGNfA2CKQyw5e7ZLpuFLvZfR5LkdKoroE3XyFv7wsTyLwJuXc9l+SRnke7sq6IqBwr
lIKFkmiRn1Fdw7OyPMqbTC6fhST6t/JiQQGksYFrrIIQnvg20hVh/HEC3LRqMIk96Dx0nnFTWwc1
YWtaNQ1viVAo+9nnHQUEBuOx7fLjXWWFmB9NHrWvKXQWVJQwvdTElV8TeI1P1exN2PGL5kXkljWz
ELXT95mP+BYPwfxVDErfshWjJ2WQ/gwSs4cKGFXJlchNdOapDAbvrk+UR8ejCtZG+c5F4ZrbmcV1
7uoC51pNrB0a1DiG5FGd0roTym9+rMCpvgSDDjTwBb7rCv9X8uK09nAKpkbd8DX8re665LXVQbnh
Gle/ZZXueBaomER87cElt2n8Yte1c14GgEBuVQWnBp5FCjmeVirsOAsMpzSff1Fm1t2bAePpiqve
8OKIVj7hfOTzK8jtrqbRKo9T2Q+/KJzp8LiF871ZvPymsjH2UMM7rLkmdXvijMWeXy4cDK+fCR7T
MWPW9WS1GPkMEAs25v0PX82m7U4mNwnTyk3Wp8B4asxWv/s25v/pLWpY7dLctXy0v7yE2Y0BNm+O
2A9ZR4tlJszbdM07aUCXnHZm+sekDjzaK6fgyRSS+/DciT1CobrzOiujrVKM3V0D1OqgKi//dgRb
k5Wx4mZP6bR9nL05fKt48eA8xw7HpgPkgNDVF/z8aO8JxbnnllGLhbN2Pxf8c2d6cbCdgdJ/TXGc
ETcpx61NdvS4tABFIpGWv9zEixNIBBW1bBVsoYsQWvH20fXBt4E6IyXFJ8mXLFdNZoHGVzGgCLiK
+ieou+lhkmYMwIfG/TV8VL3pAcZ7PzpGbZZkrpFjrfyS9MX4iHtcHwdEkovdzd5v2eQjPD0K6nBg
3qZDiaLYxX0f7O3RQcylm75eT1zSbkw72LcTEg8fUAv/Dro4k/Nalhb97Y0e4HkhY/2KK8TDFb42
KiSHHnRyk/PFYH8k+6qoxavvOS6WE2byWzN46YPtYA48DW7BzC0T520QrXV3nVwOigqd8zynLZEG
wFWjnf3j7r9Mx5yB6Q73cX7hwya+ZRnjX6FiWv0Jg5H/TtX43xGcv4Op+bU5GUUZjsrcPXxpAeMF
pkY0BIBxEtPT4+DSug4J8FhCrNuYRI+fTuVFr55HpXjUd9ZmyWr69Nxr47bCk0NbRtLsCKJQPm3l
jtj4Xqcfq9Cm7zfLJa1vtDI4bAAe21APZ3zq3W/+keykfa/HV8FC0VkhWlJWqWOFo9qpyhcwm9ZN
4Y/qzDay+BAgtrvVNI/ZGRec+RFZbb56DV8Hqom4QXBpD2JW7dalExsFRjX5BrZ6esODy9Yf2zkO
aKRY2rXG4DO2TPOaJqCfcWJnINc6+7SUvQKeD6gpcIt83806Oxe+xTUw60LnFb8zkQQ3XuQGNsi4
d1XfHBa7yX9HI0HemX7wdRtNvC9L1ChFBRiH0jpNuwIYuFfSz9gVdwXC5Xulk+gxiLsY3LjotyGU
uw+nsCmBnmtN32EeyAfmZPnTNbifUZzLPfiH4TRMygYlKLhdC6/wj8Ys4VnPvhWvWhVD2rILg6zE
c3MAB4ZmZiz6Bnqc2LWO+2PrNdPJc4qBrowuqXc6qQooiSisGEU8+zbUOWAlnUGyX5qZj2iljYTc
NoroTULF/WLWYasbs4l7Lvt0OEYq9o/CtPIFpBdACmrB740Yo5M0afjbVYF5r6lWLCk70gX9G+OU
P7DG7e/qucDLtkjgmCAZCWrZqqOTR3niNiCQdF94MZuDNGoAfOGvWb55ueqLSFgE0gPgHRorHk/C
BiFR0IIIyTKw1YXCSIm72utPtA43u4aZ5TEXNi96jRubPxVRsEhNj7WoE7ha0DSN8NInaXq5Nqkd
XMZhGTB+tmY7IoRsdJL2N507F8d5JmCmI3oMWZJJqCFOsq9FUt3wEw3gKQ4+U5QJy/cwZ92y6rDq
Ha/WGhAtReRAuMqX5zBBrl/BCQovs5P4NEXV8R8CIcWwbbWd/OrzquC+1mMvUVzcVx6hdfy3+ZQ9
cteyl5Vhg8Lm3a9B/WWOs0qaSBWUXSTlwVg0Z+jBhfPn9mn8ULhJFIOjH6icz2W9U3OCGQ52GysL
ri7zWk36Wtwo5GlkTP3RmP8eBqOcmygvs7csmQnlezyPvG9Z9dxZblYcMuaIb0vHBT4wV+2aPPFo
kzH5HSEus8e1M731bcAAzh/0W4hx/kGRAreEmqJv0nxhM5x0Ub33cLs+dmwo70ehaW3LgHhAcZn+
ODmnXTblkMx9qTb0njRnE07jZSJueZcGjTkV9CccrZraAIMZzSGT4cegZaOIepW2nfKVRmH/imTO
7mzSFJnDn3GD77ENpucYzxqQQeMVR1fpjo4LEyASsCkQa21XZgNhnxamtmiPgNZ8bhhpdE/dLCQU
ZRM+aRMYYywaitWEIW8lB5f+RgeSTFvV4WPqjMMxlbTB+lVuvXZ0G1LhngtkgGUK2ZM7wSGhiAsr
NuMBljMfxznhm8MMJ/+2NdV0j8t7geOESI5YkjIGBzb7TxDT80fr9NfLWzQ8LUkJH+7KIq7XiDbI
O+NYP4dW7b2iT4/7vqDEmc2QpGdkGR8FhB9cwtnEdTU0+7Fnxb8pTVVBMcFCga/F7DAYdC8sDLIN
iLcaf1bRUxnLvb83rtx5GSob+w4fWoNfPznpLOmNrYqtZwE/iiR8eWC++SnqmuUQg526FzBWMkxn
KvkmaGJeXX/pHyqW5qdyGOQpiKf+3lyLUo3vvWZyEEcrURRLsALeuPjOaL7ssucG6PvOjsdyA/iw
h542OTelU+PBtkZz5IbQ3Lk+CaYOo/N2iUe9tTraqPHB8ZHLm4FclPIPWGPqQ2Dn9ZPxfEjbbYbD
nGjZtmey3S9j2m+4IGjasqvuMa1c78BuoLrwMM/PuDT8g5JlsFOFWYhzzVjkejcLn6iR8Q9seOrj
VNT5wS7r5u4aW7uIrhW3hGmyo6HO+MjMm3crRV7hLhlltNFzfb1nxHbOL6qt4quj0FFHrAEGAJJn
/wpImG3bzu0tLvfkAwIeG7ECK1Q8dUF79QDT98dwWMtjUY7ZbvEHn0VHFq/6hXXTih1Xl2yoCyiO
HYPuH8dK4jPvIedQB2Vx7177pdB/zGc4Qk+edTv88cYKpB1G83uuqs6eyAsy0pwO0ZsJ8nJNY3y8
LRz/2hw7XDud5yKxflkJJ1QbOWxKTT3eNyOmRcyEKV6ZgErTjQP6dK/8DH61j/hHvePYeig5kqYy
izIEt3OMXompAwxqDQIyZEqNsb9prZDQG031t7EVwQtUyq8px/VnBSct4s+NcLlAN5Jq7k8kXt2H
aSl5TRrRT18dODW0QJLOnPstCT9HNYRJUKX0qpgTa2vKwr4HMAuXyE44TWkpvzajePqG530iiuYS
2k9t0BGNmMfnYsTpzuoHUD4RRBrqtRfdj3Ea3k69kjzNUfsL/6JL2ISfOvV0nf0ube5WID6WV1IK
IcOFpzgQoM4vBxREHJd9T9svOkjMtjCLTn6dFT6FCDnEeL/o9ZNdVHRttkgLB10My23mEdVqKCjG
lZD4H1MyyJ0VS3jDnWNRhQbPmpb5GYuoYmf+XZJz5gDSmf8Z24TmMCA41J8Fhk1lX0Hl6KX7rpVN
XoDltHtDoFs+OsjgJ9Fb+QcZ6gVngzPiLoxKhLSlvAs86WG1lxO6UqFobRmMaFhBZm7PUab86qFJ
HHhLTe++2hE3r7XmMlevSe7Qs5qHDdWyCCrermc5gHuiQ1xPDLWQs1NYP1FOmmY9ehmxiAzrBOCq
8Orsb7T3OmU6+K6lGzyGsnUgtHrMtGXTQDGcGFiuN2FuEDxEjt1ThBK55cNQYALeALjz3wMyhgRW
Cgc5ojJLf5c4FTv9SGImpxnRfxmrGhtBwc8iO3S96qKtzIYh2VWh0z8an0dk3XlpNh+By6EpkFUt
g0065jOvW8wbHamkTeAGzS2GuhbKq5/tetxtNMmV/jmFzbKfCDLgpvDCTYxnd2VdPRYqa9q1DmXw
5EUeNRCB6Oj7Ne0ByT59wMwV0ZiVchAoYJnb1F2aPd88Ia9y0MOwVk4cAoFiT0id2RC8LNxv75oy
/w/yzmM5cibL0k+ENmixDUQgJMmgFhsYmQJaOYQDePr+kN3V/ZPJIa1mltOLWnRZJQgE4H793nO+
Q2Pa6wA9CjXj6yNr2pYYRImMx9OIt2hHI864yFzlRxqzrBEUlLrXKuYR301z8ypvTOJlMyzktSkJ
rpehvJZ1FRFaZ7KWRw4NfdVJBDVF3dz0hEk/iDlx/ZRuDonYSapcpaUtdx3WjYC9CxZ+jdrfcSGV
twa/w0qxUxI2IVCGDzbJJb/aVhhBgbUsJjIBe5+fhTi4I+iWPxsPVA9EV7K5yMIzOI5XircrCpkQ
Jamw5uiNmjQBca3JrYqq4BZJhXHuCSP80agt+ZslRztzo4lRn46loUL67uKZTQzxEEFoSICWEJGo
z3ZAjhNqv6JsLjiEY/4oixn8d466mWYb8qeKWq8b+j/OwJ+TQ/1kEaitrAxKvCULtDBuHWvQ+aET
fWczveMvduKT5zQeU3RGp8LDMotv3HxNU7s75o49su0z5qhhz/7OOTLQ+7MWR73KusU5I8zvtIFs
ptFGBkbBpFbbCphFgJh+hOpPhgcOKNcBTIdyzn5uEDyeJrnkxsXIivmBPE+96EMVriKrwnWqQBcm
dqOvAo/AVLEZIv7gYCC4x1nPrWUzLkZkeag112LaVaQa2Lwu5FGTpMlsDo0R4hqHT9VvHFG/ligX
eZHpo+0rMUjnAt1gPF0QxxfRkFarsP1JumY9EMmV4ttssdUYEOaJlACd73EU2YxhrP5GMVbcE30c
n2eLamqFU8qDbaGxrLVFFwZuJUMFbU8jnbUXNf1zkiAnZAIn5BsWdxaEHpq0k1b6GVWVdRJ9BaG+
CvE7D2ZUxHvK8h7sX92Or+aM+ijFjH5rzYb1RgpfFhQp7oyDahBMC9kGYVQ/hNNZj6zk0s4y7X4U
UxQ4lU5GVm9n8So2yR8gAYAvamgTDWJxll06iAxRCHiCWhhSh2my3I1jpwWtW+A1nJ3+IkLIuEMI
Um2EiEK/Iy7imn6PuslUcden6rz3wgQ4hZURzAtQY+calhp49BnyfTVHpbeq9NZC9RN7r0OGvTQi
CureSplfHTFWVFvKYxofeuFuKvMPOBhwAsur6QLYJ5RzFoxelq4mwxZYjqxbcxF0XVJvZzo+fiHK
aoM6n2jxRvcoFBaTXdazooacFOasvUeTKR5svba2UKnHvUs6AU5oR4OtOw/hs6PbDffCxlMUtvGz
kPhlHc0mlbEYQmpVg7TxuOe7LPvZPkksLBWRckN6Q6t8Waz1/moUA8lBaj6oL6yPDfEbqRMUkSiO
o6pzKxpjMSpZTK1dmh7R/2bnBsvf/dxUNKF0q1bAM+vNYdAwZKIDc9uDbTEC9VUzZlybFa2prhqJ
Y3dvxjOs8VBzi5OQlXnZoPnh97aX/LlEXCQcb0H+czqkF0MWlxaSSy2IEziNg+nsDWzG6Iylx0Bk
bvG7RaHSXRHC4iK+teNNEYNYz4jCOGC2XHRRljdfqdkCo4Qqt2/J2MHcoU3DKwbHaV1w9wMINpvs
kJLRg76ESJdYXanUTfJWZMchE65lfjOkCvBeVQv1k6RZ9pONIgkiyHkDNnEI92PY178oNHo8K6EA
6iDU9KkMTTrcVhorOyHxkyLdbfxKmb3nzMPm6mKfZSTFtHxjh6nmQ4WxtuGUl2ec4xaxY2bGLpsS
qrMLlVL8qgc3wWPthocQQePBUDuNTuqif8WpOWDxxsXbu8K9iwoKAlh1lAZzj+U2RHgIkstc1jgz
cwgP1BX6qCFDsAoM8G60nHZLizO9LZp0frAmWSkw4mJI8Lrr7hglGSBoi/FkJ2F0NtopupRziCmw
48iA2ELBGDvQ/qnYiTguo1XbuFGU33tKIx5wCKV7E8T4IVRE+FoR6vNaIoC7Bnvh7mRvAbULB2Zz
taGwQCZJvpc1CX29THK5wiKFe52CrPnFMlvuAQbOVyAL4ut4nOpLJRy617Sh65m3Ixo011nK2AKO
qpVm5oEcmHnf2jmT7yxqd3ZN+Imv253xu7I879giMuV1rTCeMTOWbFGW6u0y1Wh+phyQzzgf66Oe
LPN/Z25sIvi0bk0Hyl4lxZwRLmXqMCg79ybtkUo6mWBLKZduEMcyMg3LCa6NpXKsiAbU84RlxkfP
aqzfvd3RoMK6NTVrOZrDkdxyIGJZEgc9DPj9DJF5WnXo6lYRWpULk9cIryzmqA2rSXMXEQIRiGKw
nmb29WMlzfZhFFF1Qn1G7HjbiOIWuYR945Y28yvkWoFJ5Nid3QjGFeg/DqoT8hXWGQcuwj6lPyEQ
3um6ntEin+I7QacJD5JtHV06wGy4Q5XvRGnUJ6Z4WIuhOTPqzkK/nSd7SWQuLjJOVekqHgkAnNvR
um87tyQ6QJrhzutVybbpFeZhrroaAy2Gw5UpOuul6tCWgX4Zt1BnKAQbFdFsn+JuC1WX4CUj7G5Q
jFWbnIPexABTxltYmeJiygqNXLe825ijJio/zbNya9s9nQHDI/Uvp0e99vRBXou0TzZA70Ca6SjW
SBeTnW38Fznt/2eDDsWGg5fm/6yjOpHuVSZl9E5K9V//o/+WUunWfzC1sVnzXdWzHKw0/5JSATVz
TRvbhOr8S2T1LynV4trRTSRWOvFTjmOgv/qXNcf9D0fXOWrw31j6os36t7RUCyPwHexOpyflmYZp
aSouHeODM2dqYi0hf9q6ms38WZXdc1rYRzjeqI7mjfC0Q+YWD0UKnLeOf//jQf03Ru0dNo07/3Bt
rglcVVXRcRFowk3+E5nIxAG0gxpZV6Xh2ddzJ3BWSqO+HpS63wyypiPscZCOjdHaNF0U7SojnHZ5
TgRk1SVFkLVZ+A3hdhGOvX8c/Emusfxamoev5QNSkaw3UQiMAFcN8z5kVE/GgNyXcAGjyr4BG356
KY9b1w3bYa6yeKb+AYzUKMVRYRMJQ9v31XI7DktK0EqLqJI6OX/9qJcn+f62dNdgJE0cPC+MY368
rbSskKNH3tWke7vJGq5jNARfX+IvTiO7IPwJnLCubRmG9uFFwkHFYaHT3avwPjT1B4q9C2YgHqot
42KcABh739wTn+GHezId7ocy1NBdnZrq/fNrtLLz6N05tKaIiFscZImvxeb669v6+1dCFwkxAUXj
olv0lv/+H79SV/GOkfdnX5n1WSJTgdS6zsbjEuv4f3EhD92AbZgmTf0PF7LSpqEJHFtX3VBu43D0
o5ppQrMnGXH79ZX+fnAW0jTdwrJhsu19vBLGY/5pMimx36Z3GRRLWynOsvK+eSH+fueWy7C0eCx/
uv0Hs/mPJ1dBYCtaq0NbSfZsRPTy9A1h9tMLwLRVUZV6GkvE+5+Gybs5Rxzer4TMN9jkT4Vu7r9+
VJ/8+o6KvIii0ULS+pE6jXzLhixlkMilmb+VsngFF8UciGuhc918fa1PbmeRxzoqThrdtMwP2FHA
49bsGfDQU1lvOetBJw+/uZ3lG3y/DEDyMFycmItJlJXu/RNT8RIrHJ6B2EEFmSN1LTXmA3A9kh0o
t69v5++3jGf2xz/q2Bg+3Q/LmzulmjnWjXtVhuGtItNxVXbDqxmnwdfX+Zv7SzyPjYUVowdaZQTg
72+qTVuc0iFBbADawxToH9FBeJ3Pvdlgk9IDj2SHsk7ZMtCqyl9fX13/+5G+u/pHqLbGCajlLXev
LIsg0TQ28FIx0VzhwCEjxDTNlT0DXFuJsZqueozav3VjnLatEdPlQKyME4iBrx82UnkGm5KSeqaq
55k0ENzqCr0TdsnDlCj05iMmCxTk0Dboo23LrC2PsaArtHHtiBB3RXTfvJF/v/28jFQYnC7AelNR
vn+ynlermSX4CTM2pZmWXqcS440QF0Hk14/xk5dFo9TCvayxxFrmh9+QIrkPSytWruharvoF8zgd
w+b264t88lPxYakofxwWDdP4sF7EfFOpmXnMMlqQSOmUOavBpT084MUCjIGbfc4i9/fXF/3sziwD
SZ3OGkVpsXz1/1gFlaREriWi6Ixqbk+GBIpf0hkm+W+v6bz6BuxJCkp2eOvDT4VZ2YavNblXOLdW
DXGPOm4tU3/9+mb+XqK4CrdBJesAVVuAuv+8GQZBguZ8olzhWT3kePfo0Bnf/Ep/wODvFyn6MvgI
2DvsxTDw4YmBjRTTXDfRmSzz+in8pZzyi2scsSvdn/fJtROtIN3IlXHTPosNnsS7fn9gGvLN8rW8
cX/9FfpSmrtsMHjK398q5zKljKw2PjsxZBK9/9lN0yrEhUUfAapGOj8hm3rmUClXXz/jT14YygwC
FmwTpjfGt/cX7hJpIgZxwitJHq+aeLshhjyY2998259cBveGDrzQVZcv78NT1jMkvxKJ8JUQgw9S
6DQp8T7Vrft/+24MHP/LvkWVi5Pj/d0gSHIbdzbTszu8Ot1PwkSG/ps6+pOXEvAZ+HOqNPjLH/fN
MEn6zHay7FwM94V9ztq7r2/h03/f0yjQeSuBMi7Lyj++4IgGTCdws55DxdmoJCZrVnvz9SU+WZkM
C0ydY+h/IAkfnpIpUaFHaqVcUc/Qt++YsMl7l+STpnYOSl8q37xjn90Sz4rzKFwIlRb3h1tSFZZC
Jvtn0bqn1KwfYpCEX9/SZ+/XPy7hfHiN64xm60yQ4ZlJ5xUIpV1RO9dEpH3zfn2yRfHk/udOnA9V
Rkd2D8pSNTpjAK0xEOoKwU/LKgsWJch5K4L/t9v68Et5sPNsVYVgPCTimgjxAA3BFb7Fbw4Dnz49
07OsZT9cXov3P1CLkWGIyyg+F8xs64Lo0HztfbfSfvoWuPQWXE6G7IoffiIR2rONaCI6j+YPNSw3
oSH8f/9pgfugOtM44AN+eH8bg40XQyJhAef2VCCaV7NTBXv564v8OZN/WKop/pdNnQ2Do9OHwhmI
rzLCPojOdn0u+72kIW4yRMT+ve7cgARPRvrQL8H4f33hz75az6GONjzOhyxv7+/OTEp8sCjrzur0
Mll3Ha1yz2P6wjSSLsL664t99kb882IfbtLKBANCc47PLUa0NAvsKV0n4Fm/vsryr/z1KJn+ExPi
Ltj8D1fhGF3RNVeoVqS9Xcwfo0NkqR6b/hhBGiTB+pgpzb99UHSoJf73oh9Wo7zNVLB8bnQWhRM0
Si78igXqmzv7/C3536t8bIHUUrdzW2kpK9wQexNUQbgCxW9ZMceC3JvrzH3j5EJR3cnnTSbqWmrz
N3/EZ6sVpkWPboVh21B3378xCQPuJoys+Bx5tz0xEhbGOajXEob717/jJ28LhS5VmqMTvaJ/POg5
uOJVxmDxOdEs0mYFYjvNr5Ppm8t8UiTh5lxefs73nJCXFeYfW6PaSqbwPauh51YwxfJX2n07t8su
DDHtiJ/aIBx8ctuq++Y5fnp7Nh0tC60Y2Q/G++v23DVAD66r6i1x88V5dKsHGP3fVBbfXebD7RWI
aVFgTCyQ3SPIhEMrHufK/Obt/2sVob9kqRbi5qUS47t7fy+GoOCtHW280uLy2vEGnQCjaTNVZKEr
U9B09nc7GDUF/+S7r3y5pMYHx6KJ1ehjiYmSVovoZ45XYc0MQMj+WHfNHjfbZhH7B+SZrcgzr1sC
5IgLCIWyivP8RGIF46lB3Mv+16DZPnkRyJGK/Sh0tI3HsCMDOkz5y49KeCzsFEM4WEdL01fRYPpq
JGFnmKSyAc5Te/vo9dVJWgp0ojZGgjbdAFLa6uWM/gGodwkIRnvKXPw0ubtrQkCOBkwMxAaJlq2p
w/0izDYu7iFtqtfelF4ZJPkxAcfCpx8n7a03j1oHhsIiDQ17CWyHk5YgpjdPfRRtWij1YchfZjxF
XM6z561mz4ERQwqfnTWylw11qmUP3cq0hqNpT5cFrqLE3MG8Pw6MWlAWEWZlkK+t7erGpE3+lKc/
iO3bt4BZ3D7bVCRULJmsCS6PyJsvywhI4/xDF/XZSGgk1vGG1sTKMtFrULvYavtAOtcagvdKS+sE
/wAtkyRedWUXNMZh7NpVIX6XXrVO1IMkxdOacQPYrd8ZxxpqsBtiqBMx9zzEa7vo713rNYaEXDPS
czi3cKqAgMIJvrnJY9QnlQXspr4btQKoXRtktfemz1hYy1ulcB6xHoJDfMuhu/QS9Xd0bvQX4cBM
xadvyvLKbSEnGhgZohZ5Ny4Nxck2phn5rlX7M967WDWDHtXpzBAXtkXFlFczb5rkDDN6VYsjCMtN
P9boLpytjIsj6dmFH9bDA202VYMliwcgRMOWITidSePEN3Rk8LeCZXpDQMCut1M/a+3AypOtK00/
TwAxxBYEX2APMh4RlTtIZ+txLZri12KGtsaYMnR+oN8Z2JG9mWZUYNg5g17VznwtC2XyiPb30YvV
7egRbpDqx3DOr/PW3kM2ItMgvDWhB87lS8rMFNH7mqLex6gCht685LRz2YAmsjLzR23fGop11Fpx
xH5zXMR5s00eCl2hStM2GVgIda4PSVjj2GrXcZuu7cq59FzjWHZlAILLh9WzsbLiubVhm4UxP3v3
NOn1RZ8TAIGTaPIgJmKamiDBYoFf4eRct1A5a3MMUBZh1CZSNrfc3ylocq9vf3nhvDNIHx5H5yqE
gr8YUpwCSKBav8piQvEyGqccV0SUxMgyGkJVsGd5OHkAwTMnnfwKY1KZW0GVV8/UqHdjduNA39fK
dIOpfc1gfI34y8+hC5noPhrH2IaW2NejgxHO9ot52k9utslDI7CVLHBM4RcK+Kwyuq7t0B+9cGd2
z2507ZU6phzbd7VxhYdzbSlPRXMOw2ZrKcY6YZyfVsMWo9gmQlOj0TwTCTJhdmwvJ8bCtJs78CkH
0s5esMXftLrcmjGq2Hp4FDVoy4GPcurCdUhWzHrEb7KevcgB/J8H3qxdxnH3SJZIUA4Gkhs12aoy
bfyuyE+xRhi6G2H5axXsgqF3SNTkiGYzwKf9VGj6c5NUeztDCDtE/SGzEaoqLqQjBv1XTRPdNUN3
7kIHiBbkdj+vjJuaZBdfMYkgxsMG6E2MjzngX92ZLs3GOyZMr8MlFsMaIFvRH9McM6gVMDILuN9w
lUugogn238HX5xhUS4YeyTCRYZJG0hMPgQp02o8G2UMxKTqN4xQ+fPcnNZ6ubAXjlBVfyQhxay3H
39DfqhUsmHVXT94qR/gRViq7kLcWot3U5EQoeX/tCGOj15yEpylonXjXac/mGGG+R/DZjmvbuI9S
lEVLTPVANoNMsUpWj7QtzxlKdo2Mc3eSwHIxxYFCANR1KnDQoKXbxJO46RaLQ3mB9Rc0SgcjW+D8
VNY6RrwVZCMy6x1Su2OgMqqGFG5a25jWEWX7sjNA7I++pnTW1iRb0K4wGSbxBSSUgxUO60YmWA/z
baQqN3nWHEQfXeRGK3zgK4j5Bz+ckTsikY1W1TQg7k00v8nDlW5XOmztaVFV2CPLc/aEmzLxh9y5
ZTDJi42JLnBJXR/GRIUiQ3iA95y66HOmJD/MoO/Wejr8DHHIrcaih1Cud9yRVwpfq0Y6/t6vqm+D
eCp3WuruUj3agpiFrimPUJhQsI9bRKRwcAhoTzAktNNaVbPHOjd2GAED3Dj4/QWJsTy/lZ2XDwOl
NCL+Nf60vYYCWk4Y/ZrpRF75uUceTD8aGwzpeNeR215qVXtKHT52r8shhWXKT/i6lxZUgRW2pSN0
Q1Jl8dsy+PIcIAJaFDegzJAJIvjuCRHn0YK38XNPHKqiwIhTnuIin/ZdxQY/Ylrh9dTvUc7d9E1x
GwK5SO3hIERzP5ga3l/9UdGGW61CUrhkPkWpMwRtPp3RE7PxC3Q3/bjK7BJYRpM+u7Hy0pJHsjJL
Gy5azqBYV/jOHIcWqxIfXKN/5vis4eZKcr+0FWU1Ltbg2OrETigxbgl1/A3H8CciHXB9BSoKrZc5
ydvdES7hXivdJbFJ3mH4Id8d687FXFbEVLpWA4iDLJ/G7rY4O1cm4Q2x1M6NNl/VYvrVt/VGn0co
ZK16g5sdpHQUH3FWbCJN2WadegEW6A1t9htU422kQyDwbG0D7G7TxOMRtWjNRo2cHhpt1rpmUDEw
ASD3SHX77AkEaCA2BmO4nzP9xm3z45SwFDm28yOxyh9JN+NTse9LvdurTX6ToQb3Zz6iFSblw6hq
BBpoqE/bQLj8/JyUm3WPgQKfGrLYYqNrpGBG9Q633k1eqlexAGndzTsLPrJZk09eVG9ljLjYrQLw
s29zG+3MKb0l7+dO2uGdDcC2UlOcGspaqcb0APCrX1eRlR/6IXkkiaYG31nxipVT/OLgLgJWPzyw
8kJDV3q/VHW4ZSJcaYjdV2YbX6GdzFhX2H5KwlnSWGuDuh3Z2trSXXWZ+2sEp+ZrQnRrmmj9ulOU
e8IdtJUzII7tewcBtxueRJ7tB6FcmJhCVYUxuNfqKzjwQaKGt5Q6j3kxXWesDB1FcCEMVKLiNpfC
5b3uDm03n5OouAQwv1Frk7WHfPdM+g76UFtQljbaQ7hI/JBzvDlTuuur5qes5U516h9E/R7JbG8D
pUZTDtKz8EnoRnQn/NgUP4VivGjWhNm4xGEGJy9bpXF+kBm2R8wSalMg5SYFqhEOlHWydWe9R/hO
l34DIAHBZkFFQXiDXOMg8fxQSZWVrOKnPkz2dSh+lXpYAKgzfnOXpzg3DrGd7YiTOCouvjaPoCSw
n9oqFei61ar+aXXlVQTZCUuX7Vud/mgABl/PqQKKmNEPyKZDaCabDt7rGhn9C4FrCjJlGC0u4uKV
HNqNJ9t9pwC6acxht0iQ+F95l6EXZtSBKpRhCx5a55q7uZmv0xEobD2Sxd7dOap3p4OAqeNJ8RNz
ojYofDCIj56qq2SrOSzoxjGpBEkrBjBNhdxL3TvnenGnom6gH0KwAA+VbaKBzz1q8X4osmfhhMSc
R8atKedyxXn50krGn1VBwgkBMYFNysBampV3drXmSjjpDy1VQ1bBrNl5Si23tZu9hAMRFFWd6xvS
wqorJI6Q6mbQEE5k30+xfVGWI/gQbIVrj7Opr7nUh1VivjZwQ8oyuS4dGPO5BxQHmx0cw3OcgiHL
ohdLmjet7fyqE/fC0qH1EIFIXc+p2pdldQOl89nh3QcLAjUjc7NT1CnbAT8gUmoKZLYbzoxBW1gw
UyuW50hd2YrH7zhWq6GJQHunPYABIo6CCoo5dnyLJdm1N6oEu6P2e8ccTrpRHxAD3gyjo50Ltz46
VbknOeCMxzEBrBaei7aecTxOa69oA1NPI5jQi9Vm6JLxWGcQDy0PoMOc6kDKunEkpZnorRAyEvVb
QaKfxC6U1PqNRP65D0O0wYU5E9o829yFbDaQzllg1dRsEQdXPcTB7JWgCyXA6nujGJQVjTbt20z+
TpQYW0zLtKJdK6JCX9cu5xbOP4RexK3v5OAzQncVenfdhJbUxTE3FLXfO+Anq8Go1vmSOFYQEBSl
w97BzrfKwvC+nYRvCW9V97jc0e97j8qESrBGjBfnHUu6pl3xCLlT+62ZrSPZce524P+2IsZF6cn+
wm1/qD3GDZbX6s4Q1bEJ05/KyAkPfe+s52QvyedGoFQpZoxTFlh4fIJrhDLuGgqGdy8xc/tzXScv
sWMte1DmrJPqz0EP2EDaFj9EHt8OfJtjXOxG6b6mpbXonv3RJEeYem6VOcMT8VU7OEs3LseGyOtf
q2i8HIV4yFApb23ciZqi3Q6qi4/NIOekWkeqSV5uslLiH4KRaApBrygFhQXQuDwMYjvZlGL4mXIc
qR0VKIc176YJmjw+pdI2iDBRb2233Cm8XNKbFhkuK4Jg6dGcn1kj6akZiwlavZxM4uA5e6bE9kUG
+P8eNLJBqoChkcxBTtXUvTAlIXyouKS182uIn3vp/AQB03LYvsvxn+K+3lTJsB7qXtDXxbfh8m5x
Bolz/TkiYlHSZLbhz+ezdtLwOrMwh4HK2ZyyaINgZaeDUG0T9UbDFUJUIT1ORz3KrsP+iUzXcVeI
dI5I5H2aeFsrRlHMcjYkWMQGucmkPOV6eqm1mu+E2k6BkVEKJYjH5ci3ZezW+HmkuNBpcNdqcFOY
Re+6uezXecz/O3JHda3Z5SbRsQ4AlAwRSWGL9Qq3OBROp29tU6mQmcgxP3gtKNuKCcOvMZKSIlV5
BceVncYuJ4wJkN9lUebIs3GXm0wKfdhh/bFzenWduuy2InGuhbACCSQCitCwRvm2tXIEorKx10bX
79WaZU6El1bJUtcQB8nuqQWA+wD9wbadRpfwTE8ACRmitRf3+DwnLoMnEKQQF2RXsIJSlRgNk/Aa
495bFaJutZ3oEXxo5auVRnaP53OM2fMZYZbppiPK7ttUk2JTpFRjdURl7+X2ndXgrERCGXhWem+T
kcmpQ2x7A4uRF9dk4sy5j6f/Oo/E2SqIFKvIGTMnTfEhMO0VA8pZkYa3MNguUBVvgEeYq2VC61iY
kpOwuwXYeYvLNfA4Y2OlGS/p7g3krCLYUNX6hy1iQroItdwt2OqJSKBwWBoZ2ZFq88b5gzQeAZeY
oeWtOq08qRx49bwM2gE4gUEJyoLyNCXirTVk6GeSxTgMgfeYRDgCPgia3mYr6ltOf06l7CBFSkIB
YoMMhTkgLWFYIwPybkLMV/xTKjyU4ZDw8vr4CmjZRN0WmCOMF886gLEEvaYmfpyqAleJvKlh7gN3
TsagaZv7YvTeYkz3uhedvGwCFOBduMnY7YD4PrdG+WxZ/XUk0247CszXbrHLEm8gzUp5cxr237gH
6Q1T+YJ4G50ABjNekxvF6F3tn8uueVYHMFUquZd0ktCzNNq2dDnnDepjokQZfCSMG2kNmCVt5aM3
mCTJtW1IqTJuOW3RpgPgZpgv7EsPmuKQZqvxVgwPc02IiZ7fgHK/mfp8K0qOX5VBkqOxBeLDAjMc
sNQEWWet0r4kHkgJjIiTbui0v4iT2XSqsbaTRMI6mY+JrDC+m77RmKfcKaNNrCf9yoq8e4LJnhKb
CCSsPRuhAD6JRoGBNX8kVy9mWxsCZSp+JTFBu8l4rZNata0TrcGYxXmE0ci1BiyZKneJ3EGjeDEN
GY2IbnyrVWU8VAPwtUar7ytRE/dXaYdhoAESawASIs34bUH6CnBiA+hNmRkZblKsc2D965QF81AQ
cnTC/dtfxKkcHuLehsdkusragQwKckzsU3zawZTlE+2v+RIY/IWrz/U6UzhbKnP42ozJHSzPHRJT
volpjn2WpnmNc+slkXBK8Bb4M7QPKs6JzDsCXlCEt8UG6jgMp849hZm17rzRPiLq9I5220Ed6+XP
NOU1IuzyNp8IAk5T/vXKbgGx0wPWycTVrF0Sm/kGb3/QpOIVzt+LmogXNZUnskB+41zcz8W8L+Z+
b1rybGnp70l1j4resPtDIEoGsfeWygb8426ma9ZyeHBoOVNgX5C6se3lGy4M6rwIpEcK4IcmASan
LnIACnLy9x1sfvyY4bWJ2m3TlckrvpCEitGkgo5Bk1hQ3LypO6ud+kYfheXJdhDxO0iQc8EhkWlM
35pYHMTF2Hf3poxfS7d4s6R9C/eOvht/TdeV9SYu00sLxIAzDFcouQ6t2+6w32EOnNpug39xL7Tm
qI3AAkUdvvSk7WBYsy54h52LIbJekyS8ZUgP343mZVB1JXM9aZzqznsRQ3RLg+iXJCqXmtWpV0Om
8h8lPARnohzGyBRtGOvqPtMDFyYDACwWhwBzYlAXkPCH0Bw4N+gEtY7uXao2t1KrYWhwkiRlZCAQ
Tf6cpqrGshw6lzlyq2puzNS33HAHeuoaI1S9qtRoeJx1gPF48Kv7krhePkMPBE5ajs2WkJrmxPBC
ZamIY0LOxtJIjqUX/yjiyCHgyNRWHB7zHzqtj2MNS5CHFMtXs+WtQ0+J32cSnk4WYEQmAFBH215X
ucHp0sDIxIdad4uZR300ZVUfgevPr6bVECLMS3ZVFYm9hS07rCvO65zpWRY4GzblevAm+QIagENA
Weoc3DWg71tCVZLLeQSkzJ5cbEh/mbcJyrqAycuUbmQ4qE8WbkeHqsaxg5BRNd4zp6U2y1Dgvaq6
2QM/tnNsxCYIyB+mwocCwKjJH2U86+GekGVwTQn1G1YazaAf7w5dTb2DNtnjyMhU2GQRD+LcnQ90
E+2z03kxcWYxveBVzVZBAtY8nzxrnjfoAnDco2hsT2R4c1izRgHNY1QLgRFyxt845iFOo1BpaAZX
NqAseKYzne0O+yrGv5JqvHTwUurMPVdlOhWnQW/JrYvDdnjDEclBCfZHzzKuK0a/UiGG6KxCin7I
QPHfKJEwjkaRtHdmZSQ0dMqIFrdm+SMNDnZ4mGZrNYThE8U4DDButfyRrTN4J7MHI1PmOrW8zq5A
L6Jon2Xruc9CZmYwQxjgLOgplCEKzr+tOXfY9WIT6PKkEstURU56GDMFs0u2+F5IReqBypWsWVFs
nPNZfzKlw1co9flsyzJ7kIZjvUi0CEi1VB05n965+8GrZnXFASuko7EYcdQWT06yuHMy4khSYuTw
7KgGq6dcfDw9GXwHa/H2GEbUnOzF7+P9sf5UAJmP7eIHmhZnUNlO+S13lwfNYh5iaE7fFZnqvAON
QOjcYjOCPp4HWtRaGzMFC0iMRHEboyMyNgCa4osIWsCDuhiX2sXCFC9mJpKVmrt5MTjJloOtn4ZU
Hrq0Zx+namevhsUWBUsvDubFKmXqMQtLY5HhlFcOEodhsGkGVYvDCsoaAwBRdJrEe4oHi1HbsG3+
+LL0mfjnUk47o7Lcm7AmupgYvB9jQaWkNmYbuIvNC4SVxPGlps0RYA1kBdSfvxMaasG0mMSc0Zac
NWyGd5JTMmw4q3cOkR0Nt9jVnV+TNhi3PT5friLLBxvz1ls7V2KBldOe6cmt3rUpWZ+RgnkNfHV9
iQw/vvacfibLHJMbMWPNr6TEd+gPf1xw0WT8J0fnsd2oEkXRL2ItKPJUQtmSLef2hOUIFLGgiF//
tt6gp21boKobztmnuCD3gmhzM8kxPRYUyTfrXH4z0eHej0GKJu4am+K0HolV3wOhiLmUsN1xz7XH
sujr5/Bmyruh5DdiTuQ3jnXjElT1/FXZpDRPN0tfu9wwwTebn4M7G1BR5p9n02L4xfTqxWNI/rXM
bf403yyDzc08CI4RPKMAoaE1HJ6GhSbN1P+OQ2jAIwSImxFxxNZ4HW7mROYT9YZlTdUTWzCoXZ2R
oeiBeT8S26jOoER5DInj9VsV5xbYz5shcrRyb+ffTJJBPzErR2fMVdXH3rq52SlBQYD0GLFYlpO0
9/5UcVD4NwumagYZVW5o7KZ8Lo5cdzaiGBvHJoE4mDfnTBK5INziJzBMcYcTB5un0QzF4+wETRVV
mUpP1s0Wmin0s1gK3F0ZjIQWZr7HvB+10icndvbtgbc8ma4MT9P/nlPdQSsx3c46CtgaB+hsxma+
+VQNuO/3Pp8/MANO4FLMy3pyDb0FDIK3dR5uNtd5Tqiwsb4ycxkPuSo5yT3CjS/lzSTr3+yyjJjS
CzeTc2kJQ7TZaPZL/2j9b7j1/zff9tPSHUfsI86qp7M/xlZvrIlgwLKL89S5+IuTv41wOA+VL3xG
ysRuACMHAtZnzqlvB+ulY6jyMbc3d3DTtf09kSXFtccDczFATXeb9n9PcXezF1dDF1zA2Rk7HYxq
Jy2+PxQo+BIZgzjzTz15MAOLvlz2qiumg38zNPMxtK+YqsnFXp6pVawHQ0yCJUEtzFMus2rT1z5L
a2w0myC10mjGpr3jXOvPTaxm8hy9cucBwyV7srXvJCfg81zOfFMDewYLSt/a4afeckWkEesH9u2U
IOsJ4CXn2UTMiBN0mz7MwVKRccSanfSDPtPJXnHN7ZPSz14A61g7eJdqm476TTFFWXti5n9yqZQD
robI0Ka/gWMAiqZL4iOzY3y6DkRHSrhKQw4hFN6BzRe1SwnDxbBTtWkMQGZWSS0lOJohYEjzHu6h
XDFtYnkS++22kaxNp9iSkb8w+HMF8cXNNGfPqpfTIcwN8xe+7nCciabEMMM+78HxbDK9h265Q29j
QZzOyuaQWvMIZyuOKwZaLcLEuLUbno1VAv3S9uQxSSFjUMgCSMw0LFbkQmD6G5CXXuI84y0kGsLh
ljS4/Lh0A/b3cyUZLc6+dIFkJDqE/1cwk8bvyWAiZ3lwbuui+wwVNQDzCNAo8MchfvteOT84Fb7V
yJ/NDIi4FMENo+IfBmeuI/MGNPTbyXoy+jZP79zQqeGBCbZhsaXLp34aaHVxVqkAEDL8QhO1T2Sb
gf4qnJpcN7A802UgN+CljqfwgZx0DlpLsLrkKRQLP0rEai1btqBDxQAJq2sGXJO4qMgIi+QXgLb7
nObttOJQXf5slU+7vIR5jMwPaqtmeZUZtTGs23aWbykL75OQXn6uKQeiiajYtcHNcZr1aJwz1mVb
4L9AXErdnDTT/J3ynOcbSJMeIQmOOTq610Vi/F0qjmXT7dO9jGMQgLc0YAQScle2M4OffDanvZMC
nLRCdzpx1HX3g2LF5TeE0VIqZduccODImgRkVxv4iWE2oG4GDaxjq6a4fIW3kuzSfsZabzdj/VU7
Sfbr0wluh6nJr9qtvF0X4vJGklDsVaEtDBwcgTmm6n2+kMc7pGO3T2wzJv6HQmrf9HF8mJu2jvDE
4/Qus/DiWoDxYCcmm6ERBryYRFxkWQzV1gD7RXNLslmtDNB8QKrdb7gs9sYMcv/fjR1+l48ke29G
s1MogJE3vFW5ZlNoS2nf+YSPPwVqZqfdxvadXYjgi5HJeC69Vp+dxh5OKDkgyOBZhixGtC6osVH5
9W3Ore+aOCvbfW+S6uUSyraFeRz8eb3n3Lt5Hsh9VasmjWzcBNuYKI9Pp2ArCgOBOHfBGAzBKgPA
3qDGEYa4mlnXU3Zw95UrjNveJsepTg5mMn6osPOOcSrgDLZC3DumTiMfXPclqeMbzZ6D8upDILrr
sk6JtdPMBpsI13slarz7dXJUgNmoDHjbdlCeXXRsz6SZmdZa+66N1kTRxBlWE4AslPQwebA0d4tI
beCRs3di/R1Hi+mhZDINOik7TegoC6z05iyobI0SughMc7kDWmrT23QOv9RkhCly2zyZ9l7cktc6
OM6ZZLjsSYAK3pkwWa51CIMahH9gfLZkkG/MzDDeHGYHatWpxSRZRNFBJ9C+ge1Bx1mN3FNX9D/1
Juzs4WjPMVtvx9fVNakgi/R9Xu5L4onOvixTnLAdpFQPo/6NtYWATs7hrxZz8Bd0YfwWgFR9VMDH
OIWVgo7VwGpZ161vnwZLMY8I82Y6lXmPZqvpkyVgnZoVVxTR9MSdy1o2MM07QDKKLbG9HUjU3NpZ
Jon+6Ob6sYavftDhYOzHZSr/YE5bH1kT+seYs+jeGL3klZpmZKdaVAvA1mCM92R4dhfZej4rjkaa
qxEA+GPVUDzC+WvFPzeGqwaSKg7fsfYDngYzwpsA83vVVBXqRx2bxRdlW7ZG3tGtq2Dw2QQyG/qy
cqVAp9ic1iuACcGTkzT2XV9CdFx0Vq+7PNMcHg3RQDq0/6EBLvXaCRYWFGMhP2TsWs8D6btX4D/5
tVmkx7pOlweSu9p/jSUUG205HvneFT96tIlwcm0GGqF1G/IS4gslqAvTExtSwv9kZlsvXIWk2Gir
2CdqCXdhkccfN1MyO8NgZq8GyH9C7iEBoAWOBMXYjere7/PgLAmDHza1WSS8PSSJ7pgw19eqDGEg
zHaSonoQ8zrW5r+4CpsNmV3sS3pMXR+1o8ynOmwZjw4JsQMBjcc+jAMxAcyY8j1uICeCEGf9hbD7
aKhIqSrdVQL1Yu2k8/QvM5bq0DQBnCAhg/DVIBUcsjpKjTfQGyAwVJW7q9oRxT8Sh8s3Cd7W2bAn
qilmHWgNIdtVh13ySKyDVOccId0mGVnNtxT9Lxnfsw63qnDclZ2XgAsTWZdrZgL9TjS2dw1z332F
9asg8zkTKj2xEKANQeeCxL15atibbyvLdY6pnzPk1Hb3IAwjRwNUocqr/yiYyY4CybKWOE7P5dju
EbB95W3PK8NSm9UpyDSXPHdPiv7oE6QQBVPpr7TPlrcnl/Uf4ZSMCytG8T6z5nXi+qRg2SHMrTDd
tVP/HrjTnT37GTjubIxCp71l3U9XJ2TcMssuiwLGqG7BsEgR2bEe9FxvewRmz04Sz8SKaAMuRv7r
SOdMaIdC9Eb286qa5+pglMMhKTO2HYl4u62lr5WxaCJl0RgQVVQ/FvECLdAR/wA+ViyeUsgahR38
M2NX7brGmn/crFfnqWHcYQkOEtugn3epiTcMK+51gMQtNj1onXOvXqDVMe+QqqWqYbDNiUC9NNMH
065XAPHDH7Ds7eH/iqHz0cm3oEBI8OrHqHDb5sjtW7/O2UDIhj1vvIkFHgmABohUF3wnEd/r3K/S
L2SSZCjzU6JMe/Cq7JJEc3TCzqawGjYbzHdILs+5BD2GbOpYVLrdaGBBvE0UevQBzsA2lrrltSn8
796ZPwbAr8RXT8y3YLrA9EPEI2IbReKEmuu2jQF0ap0mCUsri3eGlb6mgQ+sID7UdJWrzCQ9joBd
T0EgKUkacetrkofTiog66JXC2ItgOSjqRja59jbOy0+3zK4jYRhkqgnxyML4grvuIRfm+NRYvDwz
KWKRJMmOXe64TQLz0kgg92yM3+fFfcxSdv3YtKqk+BiX+q1sBG0VIJGyhyOS8tfkx3oy3ppg5AUC
pGx0n15bfHYGNFLlJfupJGsk639NQ59lHuwt1bzicoU+AO0YFcyHn43DRsTpKZbiXkzuwRzjQ59M
V4uc4LUQIwmUvokDGiyov/g7qe3vmByAqO/mjTtNW9dnYzORGJ4BLD0tVtpGgp1ppIr0Nb69takG
T15/2gCt1iELXVrkBxZM0If78NWrmwcE4A+wWK/CrXY22N60zJ5sPA5AhK5Ny0xvVXrFZ3ibKt+q
WAFGGArlxbDFDn0R4zASOX4y7yZ3J2/5vpxI6kgtqSNATR/tPJ8nKP7ML85zYD6oxjqOyAY6sOCo
Bbor3331HoqgPi3CLLaiRTtktlJjRFVbSYhxxHebKqBB2WoVwC8rzl4irQ9dwq+XeXdVRdKm7X2H
2pG3F/DCHwfthiPTcCGrER4uYE/7P52t0Gj0CVkO5lBuZnRjCJenyDYSPsSEll7Q84Zrg1FPoL1D
wCV9SGhOqHzkbiQLNq2dk9OqtVHKTRMm+Ca+QcNy7SO06sNVbtuRnzf7sVtOfg+Hpm8ZyKfTntHh
zKC1fo495kIBCPaY8ICYYGa47UvjIBlzll1OsLUyJtq5/MHs0Tz3+VkRkl75yTkvJVHtPeN7Tgea
g9VCxIW+nQgFRSvziTV8A2dFdNhdMCVHOQZrQ8j3RbMk9510hROJUbp1ErnWkN8YJ7cFOCNrcf5s
iWyj7dQVeVm5mh3rbxjDFxevxIp8RLSCNwY86L1VLVpvRWilwVFNGrSVgVqzlre5GNO947vTagIK
t7HN5arQxBY5z5cldLsSDZmIwkZ5k7obgiXntVMmPgLeQq+Yqm4XWliVOXeeV+0624uENWdrdzG4
9PmYrN65Cwvg8fxCz8BMPgiRZA0TV2epnUd7tJ+n3r+SaaGtHnwprWeUNc0YMZ5SG2QXMJvMifgz
xD11Bm2rrHcsLLk16uHb6tQaVdupG8W+W3pMp+wC+5gKBjpKgHnYRI1HgEbOjeKTsMvixdiDwSB8
oDfvOWLWpTlGOAgkcLDOXS+l9Uvw+tatehbqKL0dF/uYtZMl4ZhNse0Doml6rU8N0pdu0G8SBemq
UAHzbrQm6zAuM6qfCnWGGMWqdf504tiPSWOIk+OWDs4jlk5OiYllJOZ1Wub1ZAEtBEFsrIKlZwBC
CAxYc1NypjLRNzVJxBjIj8PCwoX7uvsOxTzup6DdLaJhH0derkYmjwL2pXX505kRQUvvf/qMx8cz
cPeQ88EiUnmt+qJ5IRTsOPhqeR1Ml+87ko61n/W7emY0AYvu0IZhjRrOK0+NRe4BgwomOmHLto7/
uQLApNUL8ORDYQki4x32urbsv8sOpaFS4lEPIw+s8KyDM4q/MWg+0crwmyNosxjGhh25SwAUOs/+
NPzxu1QlIn17zNFnmvM58+d/1mhPN8kbibf5+JmlIwQqQa6eBcKSL0mT3RGE+yfiJQSA09Fh1v0B
pQIQtLLeh8zXqJONK8rWS6yax8V3MSaI6pINbI7gs+pN1QGyW9qgZffjWyDDl4G0oBavf2IApExU
u70VcEjIpyHSaPOopTt/hR23W9ut/TnXYcduh4CGznplGHoF739HzMVVxF5/YdBwzTSr7dhl8Rok
tBKMxe7LUh2bwdQRY0A23hAHVq20QvwYFrOMmxxR+MWT6Q275SYW1wSxriy/urMFe2aGf8ZDq4iJ
aklUCKyKFRcoz4w4pYKlXK/krqjKx9BZXjwbsRldFkJVViN10nGthLdn64Jc7Jb51OUpJ4HuzFUu
XXxcHlwsSx/6kGCmMEbmnKTvAt24z6fS6X5Pn05gDtizlo8HbiEaTJqIYmVWw4IZxWgemrx7cnmJ
U7sIwTi0ZOCU4d6gLl1DDeJ56BFVUOyy4x0YwaZZfd/NfkUK6OIRohtS1RHAYMWo+CDZsrSoSHKo
yFhkCh4V3mdFRCQ9Wsi6jgxtP5w2Y+0xJgGxu56Xlq+ZsDGFIHPbZqX90JKaEbNEn8r0Wmb93TBR
yGQmgZrjQxdm8QHA052bzScKkjVQ8Qge5VnGqEiRcCQbcqeclRzSYV35wxEWCKIbayPAVw9JHM1x
8uyI7imWiP3qbqgjZYcn4oYsGk4ZoG+Nrz4gZ1ZB7GtuZcEF5GV/bFT85qDL5iPuV33rL3udV8E+
9Yi+s3Jn58zY6YSPF4RJ1Z8orddB189s08Ephx90A2uCe09O2IHZRSCOLIPB9HfeFc99iOg+zX6d
JnzQuU4ip5HpdixxixrCE0SKpVyiUqD1Ni+DAd+Nx7PP3em+auO9aqqndNG0ohajOaKnnv0u3PqN
9Thntb9px+6xI593NVpo/8fMDCN7CWi9mFACADV+q3GykLIPd3NcM7OLL6Oath6vIEMR0NLzi8FS
vrCMrRDuBgTJWjnEszc+WVPi4FTUXso6B4aFDqiJEG+clyA9g8C71f9Uhzk3rbTao8sfSvLlMZjw
89hK3eWObR4W21avBRjolcsaMpJNU+JtqHjjq1zy+BQKeCMqZLfxAYhrFp086kObLs1XVnfMroJW
nvSo4uOiyX/wvBj5pYCd2VXrZv6x4/rk2qgigEf8LmZwHtL+TOL1UVfjS55LH+HKgIXK2tmzuYOU
e0Wg3UFp7LI3Q2j301vQG4wa1GJTX1WABSWe05e8InDCBZFu30ZAcwwNealvXG83/aMZoTTVZOwq
j/kARc2jrLIWwAAFcBAj1WjTuYvsnIFoNgynLgi+dJJvO+5BxAHZyuY4pGnvP3PTfCltFIq8BP6r
8EJ7o7lfHhvhnuspTPSm691PAfDyx+0psyQbh2ztZcQIhvotXLII1hfD2l7zuZZ7mTW30BF7WQWi
eZrbCqtFQaTB2P4ZrTQ2gxzGU+b3MaxJJk1WQ/tqFYIU7Ao1m+F+AG39g6H/yyOl/GhsoA3tv5hm
Yc/NE3zXcMwptzFAOEUxrC2zXFcloyXKUX9DPsFvPfX1Ti3zd9c6O6YcP9yTmlNtESejMK13tyyN
507WfgR0Fd0T4uNtqSDsm5Z8xTvB1ggz3EQOCIHDnRuhEozk7WPMcRMx43RxBZOfFPnQ70ebuiwr
SLroGnPXTER12CYKG2xj4UZ381NvVh7deIbrgYUw+VUDQV+yXDtj99r10jgYo0WYB5EOrhMcmJOT
VwOwGWtCeJlHzXSFOJqZ6izP1tCS29WSIl6DaIu5bcpJzWgr+dR77VvPLoVYF5PfOWZnbuv9wgTU
YsilRzZ8uWuuecgTRSQV1NI8YQJzGC7ii/C0z2VN6feahgmz7xCNzxZ1w0Pn5kenqi4QNboVM1kC
DtvGPfLTiHyf0Ic1t7d6yAbEfAz6jJXjUuJ0af1FporisDd5LfK08tdxn7M0E/IrKSq2UInYEtSz
UE0R0eQH4+PAGPYztx38h2ZynHyNdi3nf9V+lm3Y1MJbRSrP5U6dljs9K/0y2YFKjBS4+abVGFbq
XWvF6zgg70gNNF9SJta+QJC6qpK5vpPB+GI7wAv40M+8FHqVdHoVqgk7O2Ugn3WLnSKtTlD/nCPS
dfuo7ZzpbVqiz03Gb7NMTq0xRh3dH/quh0QLlEMO0wFhBS9wYM6aSe2aYWx2a8y1e4DMpXfgUndV
N9JpYG08hqJiCA85B1m1d07JtOzb7NUJ+rvOcVhh2uJezu4pXDhls5RJJAqObF4G5ihi2vs39TWE
PcpedTP5OXbyJzRcbbZ+HQWpkpQ+LtsJ5NrzwgTTX5B259a5DAbvLIvkMSnRE1Z2cXJjZCHMcCak
n9Ew/fOHZYqCMXwsp9bczX37wOCKMJbA/WsFCn2r8qeNtLOttIJ0A98CXavbLucaV+WKR78Nb34Z
hp6P3swPtT1rN2eltfUKh6GFM/FDljhKSvRglnT21cL2zGmuVsBVP6ViP2jqVgeJV+zRB7rv0qhP
nUQfUf9OWUO5Ii52l3zY1YwQ95a2x5jQRgjpfizuchgTTjL23ZnfnQv3oog1bcjySMLPmxS1Gt5S
4syy7i+sTr5vHGsuCuSc6MJaUiDMcD1ly7piQoeLxXLep254XkIBfp+Gwp7CJ1k/ZPTqfoKgN89X
9fSuOV6bICCagBCv80x0hT28NZz7MfE3TuzQHjoHI51PNEwRYH8O1p2TutvceqAzwj4Dpyh9dtlY
jc5C9qvsoAB4+8492N4pCKp1Lqw1s/WObOl6LfIBC8kuHsWaf1Fl0a65KCgNIzxZGgGb2dfo9+Ma
uU81P0iCtUiYiNEOcfLn26F48wakOXqwvkzrNXVNnrgbtdJHpo3rCA9JdnOIHnU/RI18s/S2yL88
VFnOeGcSF74QCm8q1kM8fFxU/VvRvCGy/GYX9AXC5WfIfHofXJZptVe2h9Zlay3TcDdN8ybup4l5
TDqwMvWScCcDWhU5zTX2XqIaZEPiDcx6Dscp6oryKcHtFEYJo0NlFS+EBWyy5HXUY7PG97YNpM8H
h8A5+8ukg/I4XZnZjz83G0v7NCcc6SGL6aaLTIkx0osqDkUrHtb1UmDQso4UpVuBz3BsvpeGpY5r
bVgI7QeaQYmxzYQLjshmSwoS6t4x3LcB+3LAcatxrsDVDoBj0ik/xirft6beJ1C97tz8sjj9VQ9n
2AfdLiBTATB33nYw3+gcXB1Ews6vHq8Fn5q/gkUcr4U3ntuR2DptgoG3ux8Iz+xO94vNNAfFJU2U
UfyzyW+vM5zVP0NcbkqaPnv81HyMhXed3R9Ceq6Y80lOOjriVQUqQt3qvGOJPOUtgtJAr4hecYgx
GYIHb5Hb3FEHJILkA/pEmNT/lMycfwPorBxT3DpMcLfUkpfNPRPd+YZVmcn+21KMl5FPlCha1+rX
dsf0ZkSHNnBXtFIOazs9Eq71TlLPDlfXweqWg49XeF0QuAyHHW0abZ1DTIxWKNoTbziQXVDxW6co
FJcvRdFsC4RHy7DL7R+WVJuynu+m9qNzPZuZFgsjuii2q0M+bsgWkVHcEJcUuxcWR5upfC75dUDx
E8PGspv1geWvCuJAVh6Jt9KwAm6buwaa8yu743tD/dPTXc3zqfgidkre5IX70SgxoOeRWXCdrNwh
OCaLfEy1PNXzp4EJPHO4hsku31LQntlvg/2qItJyEHL9KZfVHrWznmkRgmUv+vmQJdMDkdsndjWr
XM/vtkw/SsJKwny6vZKk3ybxhyX3w7JTDteRnfBWTvIDfvovhfW3nQQvvuS4tJwLe0zY4MkX2uQ6
mz7jJrh3WiTilsXInIBQUPEdmpPdUO5FmB5KxCLoZjCzNXk/Y3rXFjFM9RxfvVbhcGqYPIhi9t+F
fUtaNVb58OfVzJzUi1Y/LYtvR8otIruZzAVFCs7wpou6O1vGg8fjzgOSMJikhp0ZR87QBnvMgZEc
SQlWFE55E0dVnn6PLMjRhbzgbLlXhsX3pLilJ1kEXdYfcWli+CskjmFUVauhI2KKVzVEEokbYpjF
fQn0cpvluUZawbHjdVPzRy4Hs5nsse8++uq+U2qXtC1q5/yUzMh88/FbBoKuhnlsIPSjg6K4o8KY
kOmyIsbM9tnOT7Fg5JfcZUNJbMQPOL+dtB1cefU+S4qvpWF2RM4c24qmY9oS3g0zI1CuUyM5Nll8
0gvTbzZYzcvAyBIcjZzeVUeuZp4+3KTtxvSwaPNjIpUCsetqHt4U87S+lhctQl5s/YrO6BBI69tn
77hS5jf9jYmQXh1sgy9hHKpvx/UeSGyzN35Kq11P5SGYSKoxu+bmmmhvI9B+P47u3i7wry2DWLcV
Qb0t8tCdi8rCFv1j0AZXJDlRhonnVOU0C+PcPnpJe0YSfzbqeZuYi4oycF+RM9nizMx8P7YphXzg
9FjRrd/e6v86v9C7bsZD64WUF148POqwb9fovF66RfV7bYoj/2O7qTD/bZUKR757zAASHGnsC9KP
ySXEGyUlHhaEMJFA6a8z9djp5NSrwGF+UTBOuBHugEJwtLsZa8LGSfqLUP4ANGD8nK3S+GA4VG8C
vNloyW5/o2fPvyqPaUU5/yG045CiZbfXVEZwVtH7nAx/eSylf7Tqmmi/BbtJOfItX6a3PojP8M03
uavOlj9dCaZ+rl0r6iuyJgcmuQ6LbJQzqA8UZSA5M7dk99T6ISHAXCchciNLyT1bKr4GjtEwLS43
vSXerWnkwkhQKdiZ+MDg9ta6hssI2997tj2vXKKW1+aUZQeRdNWhEvShZPidJg9wq59cfRc4o9nz
wvYx+WIpmu7eCv/qsPyk2TnD/3jobwtFuhACB+wPewIf0DVYXs2EOZK0osRGB6vj44j6MKaaylWH
7xcPeFV47TqJx59SLJus6A8sZzbeWK61kd0xMNolMryUDQJOzL1xVW9ZxZ+yBZV/XgS4+63O2+iZ
6doQkGVe1hE+R7VyCGNcz0yA9mXl54d+dj7cHCOYrpA8uC8xyiROwueln5L7wpn3KhleGJX/sUJj
DJfKO8uaX/KCTnzWeUqTlPBaMa4DGcLGHFsXN0ZbjtvU7LclriNOiWbvpfHJskqSg4MKwwmfItkR
oCIKPla3ujZFvq1nGzFJzQ0xvM3wBnqVXOaGobcc/KjD44yAALrx7FSI+ZjWGRNQewfSE35OuHYG
iTvPpt/eGQ75YAFx0QzbzH7nIuYhD6QIqPCqdDOyImN1Qkk3GjwIXS2X0B3OA+qldVCzRKhwmrHy
XkhsJYUhTY+twbBsGEJ9bH3aYJNM6cG6n311NKqxeIllsEVcSQZ3XD0wemeJLPRlksSdyvl1abOc
QTXsQiWdl5EYhVWjBEf9qJlPkW9pjy15rGp4IE3y3bFccWdXICxaGq2VoCBpUAKsrGTCH3G7U+uO
L5JFL7ANm3LXxf4hQ5tM4WsjVEXqhl+XRITB35Bic8LtDp4+Kz+Ift0tBTmWFolxbVvscXAQ3Cmv
82yhNyBoLG33HeyXLmhemgrlT+V7e8FkmsJkw89EvNJsl7BGFJL3crdI090XihWZBo3hAApJjbzd
qjrIHpEq8f87MYKXJmcl3+j7vmgxhqfNlpSC09LncmtkucMkQyH3n/ipGX6xYKr+CLq5tPlwthco
KNJQwWvHt8bW5qm2+KVM0/8ah5i/TxdkiSMsmxjBKPlHtMG+nHCiIOA7IM7/zUO4EaVPlF/mxdsF
Hcl7UVP8iGr8HQ3vwQ1jGgVh/AkD1x6KK3wrVf3EqgZiBx7BVSN7J+L2O1aeZK6H7gHO//xJV6Ci
0gyLm71niYwE6E5jtv2GtA1M3taYbvTog6PwVmCk/7Lsi7C5reEs5yD2GfngbyKHymG11LKenhvC
+ZiJPQ11RYZQCXZVtpt48ZELFjYwQuxLU+8lOxCOFEm2LI4gQy4dLvVV3oTUtEtOq+sj+2vQSfUG
LhIzHLFlDCzknYm+rywDgTFIaKK0h50VlrdcPITRoTa5FQAKia479Mo4p/60zZkQRxbzePqGMT4y
Ri0jtye90FAv3kiMGzeIp0laDuYvZk4f1uDlSDLGV5ZJ79qvkZQ4c8g3i8PM0tUHX16uXZ4SGq0g
+fCF6z73o0Mw64woFOcabzvlJN1G0J1m1DubamTeQUoO20UR2TgDV35KXxcLlmSmwP6S9/kt7miY
ifBm07uaDbJSPWfaYEE/uUXwyyn1xn5DRXHFX1DQSITtuLfd8ABYJcobm4IbjIGVqadwQL6HemNL
kgQwjPKZ/fJz3DLWS7B5bCcZwzCBqmBUKWAbw6PjSl7rqaYI9RltyFbv6HC/cIvcjT4HWkiMLUl6
48blskgKmx1p6N6R/ufA2knnbVt3v4YRnG3zdkKCUQoTNOKk9YmorOW0Zyrzr1yy4b518XPY3rgD
Q3lJhdFuU1kUK6Oynx2OnKMxePeNUSgEONYj036q2hT1przNbfhWpzgzkrWZOVsEVJqaZnwTA6wV
vi1wcAgYJHoL9ShGiCgUSAxxpAu8XAwz+ralXdGr2n0FscL55DPztqiLcHUEZJ3kT81gbAn0KVA4
loBzKkX+WvHE12mXLcXFnOQbFc1HY+qPVmD9TQCfdHofWC2p5+6kth6qudOEnCLq5NTtRD2/FAmM
K3/6DeYluzR5CMUPiTmPIFz3qotgsdLP2u6xDhdcZhRtmzYrL7fherNk72Xhg1Za6vfRsYnTK+3L
kGd3g0+qcVVhS8Mndc6SG4AnY1O+uKxtQu6FVTf5xjae3TsD5gyZkvE6SPtd2bFb8+cXxwlewjE5
tIb1NlrVtb1hBkhlesl8DoDKUOEagwzrgTRCqwAUp00+G8clUhlda6rPKWk5ZU+Dq0hFMpz6iEjk
xUPvuF06b4GfMyRoirXDoR5+lOxEVprdwU8Ze80zsk4eNt14/zUGQv6j0pFfYrRniFOlZG5SKHON
6CP+0yaLpiys7b3pKWtLexdhSCL1ccpK/gdr+J3Qra4sUzUveTIOPyKI57fA1v4q7vJmCxD8lf1H
SI0DKSw2sNK6dJyeuR1vhX2odHxf9kN634X/cXZmy3EjWbb9lbJ8RzUcjsHR1lkPMXMMzpT0AhMp
CvM84+vvQlbd22IwLHiVVlkPaUzJCcABdz9n77VzpDoD2OmBuJlqkdBoHfJ5Q4PWZwEf9bxM5iVO
zd0nq76IGnpIiEUI+oXUC5mgHpZ2N3jzm3FJjcZZUwiW64Fvoxo8d635brruWW5GeN5rul7DKrVw
kk8cdJ9jS77EharrJdm+7FALJ3CWapqQSYb+D1oPxcpMZ6RT6iTroM+eG2pDlQofxoQObQp5fMLt
tHSnHr+tE22bbop2peU9p9r4XMqa0nBwLlS00fvmqusS+lNYXJ16eGSr5ywbOL2cKEm8K6BVr72g
uLMgEiycjEZzSXtljcxwzjUOf2RTr9ZVkoId8ne2Wz83RYTmBRG9UzypsTZQ4Uvn2UfxTzibAO2B
i4eoEehR7gr7zrlhpsskIGet6bOdkcn7uYbnlRYi/eEhbGl6FuOOsKFtgdl6TON73RzOaaRt4G8R
sDRQmvHZ72MLMd1lXuYrQsc5muOlUbZDOz+2LqaxcdfDiJXOqVbuYKCgzPNXE6LLqIXLjKwSdCzV
8FhGWKgKPICoAzckNRYbGbSUZwt8mSo2r3OcEyjwMUI7YXZF0pvzbMc++2aa24424PUx/ZFkS/82
J8KSYsx0nRftz8hrvrILpU0mSwLqu7OM5d4DA7F1jYBmQpZFy1Zg0mlEvA2cyV4mHkqqoo8vsiIH
OsUGZqqnV4RbCwxaOdqX6Uq4qCDLnQ4PdptacgWFBxJPdNOn0apK5weHg37s1rFrpCudALwyB1E7
V2pN4r7WvpmtkUA7bGFxYFYeFvLmhwv4SEc5Vimp79qO8Di7vOnt8NnoG+PSmKJvo/RWblGLVWDL
LTd7YVdoPPqSWmBXAdjpCMZNEAT6tBmIjoVogWCN61ZrIknxzydqHYVVs6uHbm+SV7eiU/oylO2T
XTg31lh80xz3MQNkwIFbXLW2Wg9xd+/LJDx3KOleJUb7pFvpY6+ScsXyt4Sg92BHTFHVgE5qUzLi
quyJliJQ8mZXDPKcjZgPo4HAbRu5SxlRWmoNGgxgZOq23iJoJmcyb3dOgf9CtdnWkcNDQFEOs/qF
H9HAHHM8Cp3bb1CRrfx6Yv3EHhS65UVr+duEiMM4L1ay02/0GFUNdk1j7r9AkkISQrlzRbOvYeMz
8z3yi+EHQCBLjsZS0F3hd1b3JXtLJDBOeUW+hHuWwyoihaNcAaW60lR6wTFm6Zv9rqWS4sepycGq
B446PDvV8J3lLsKBXW2LAijE2G/6GeOYAiyU/ZWLQqlAC5Ryq/PAuzEr3V9Shj0n5mRrpPGGbuAr
wDJqDbRBUNFod8ag3UpEY+iJxdachngjUBss6pCyDubHZqNb7CUwLesXVkYjwCweet/ky9mqtU5A
HTVtazwz9HQlHaJ1nWBDrGUE636k9NFlcoEqaGVN1L2KrPpZdTT6QPyhOfHdXYEuc5EgTONB6Hdl
EPx0Yy1aNcFcyFI0AhGxf8ngIfAR7s40h+zE2iV809OuKplttdL/UgbxNQLXu8gZrjUrwelRdVd6
6tyyWT+vdUAfDVytOKZhm6uvNCuvTK+5rAB3iTq81N36wvO1J9j6NHPA8dHScDc03vHc6j+qRL5I
LfmmPPW9lXT19Lh6sQzFmbqlvTcvXoN1z+ylWCcRK/hFyl9Qy11UmGc68kigkmV4Sbt9Wg8B3UZR
NY9trvwlu6ARs+AmL7AEltLZF068S5WFNy4qNzKVSCN7nCDrvkfeQrFtikDVRTfWhNWKQ7z5bLbt
tuEEhkpWdskX+rbGqvdKteqrwfyGGtc+i5U81zFYrcjrJKaRBuCDb2p0n6r7InIRLI8XOZA9JCH6
WYR9Y2l7PpWJdrgg/shaGJp+Fed9d9kXVH4xqbG4dw09yXHroS2uWhNVcei4yz4JbqPavi1LCjBT
TGInmZQLY9L24EIeO5+Dc97QHnRVDUHJ5MSdjmdZQZfQbAO+e3FP01yGiyCOHwO3XgkWSa1QX7Ng
+h7mBqf2HndKumwlkxwcTotl1AydryMaKptFIg71bRqUL7qTUWSczg3oYanhPtu52Ia22Z7VA0HN
6J68yA4pmmyrQrOWeNrfal9QFGSbQlIjAiP9xmzzLxSXaXYa+KrYs3b5JnCf+35cFQiQYfm6Ubjq
UvPeC8dFYVB/c9X5QDB32ernSTdetAF7BPfFmvotpipA0eocDyeMiQYN38PQ2NucxalH/+BAleva
8rlW/oXofgjwSgMx54Tdr2JPoUkAMQ2Tx6neFB7XXn9OLYyU35Km4udzLWhciqGh55YvDER8VUFL
i21s73RrfBbbetIv9CLZZ4H9zaeNHrIBK2m5EvtzNgT7rnrMC3+TEfvbD9k2MuMNrB3E1z/QSJDb
AtgH+IPdniXOXi+9ZRQ9hSmkJN3kDPDDwNBr28l1H0VfXex3Ux9cx4MGQMnRkXFTH8uzFbWkRVxC
S8zyVcVyaBk7kUzrKQ13WGe/1HW1E027bjPxIMUDlrT7KB7v8kJdj9ab5CmYREgSp75V7Tno7W8y
AEAZUusfsgwKhj6XavDi1/FAi4x9mvem6tvC6TeZdQaMhnlBokI4wumJ1/64oTNhuhBYJrVSVnkB
u22JkA/ZDTKIVmz9WF+lVEyxbRA6CB6huMw5rwyoarKXNuk3XcPRL31NcWMV3pMpvqTIuZKhZjqI
XdTbq8kqzvwRmqFAMHDhyLthvOvTa9Ea93E6rYjFoRFcbloUy2byta3THdaEmxYFF0+Cgm23bKi1
COMhtoztmGO0gWR6USNvlfoj8KTWVThVziya8dSFKFNhiBHFJiEywG6ztRWgUp8LzqR0s/Bnt7Kf
tkMWnAdYRgxLW2o6V6vYdvpwE+md1wFkW6teA4fgeBHIq8TsOKGr7VAGz3ym6KCwTBF+HQ4KZXh2
HYHX0bqXFGwDG93LoC3O0i7gBCju7fi7RwqplsVAinBI9rSLzgvMWz407KRNrsCc0r+r1gWcvoa2
oRnTa4FJCxF+1rHc1T0Nobo4Q8679I3x0s2cR8RP69qkc4qvKzTNM4NmahR0V+b0g4Y8uDoUHXjW
0q7b0QUt7GcxXRjOdcd1Ju7NiO058Tm7IUTDW3NdeTxcfsc4/YpXuZyLWLK9qer4PIoeOzfdmfFz
B6YsjN785mXul1fBT2AAlAbH6IdU5TLUtZUsh2Xby2ffMch46de92dxgAjlzgxQlDRO/olsAdRb9
AYqBcuPqMFpo7bmqubO1V0FEcJPKV3LO7+cjuYIomqPxqSvU6FnyHCLnSjRkNWVIVwA7pebtAvxO
2LIWJutgyDrlNAjw2QQaGyN94RTIVhhO3VzzLxsK66T9JEu83kub4y3MKWxlxmIIn+vxogxalp5n
r+UvIsPSae+dwdtmrbkuoai1zjIKy8uR9O8ieCuhrJnjfiyG65DwRzyKxGETX0NX2XMQSdPAIkFn
uhjz+qc9FwwzuLZdsmUTfobq/r7EJClCLJu9T15GbKxUgaod+RJr1Jijj2en6CMjem2ViRKZqHN5
Q0SIqB8je+c0txD1CgMW7b4U8WLkA6fFF2hION92ybUVrZOYMxvyeZKbF0bobQjxXieavQbjf66V
5RXaKsBplIkzucooXUqKq62FVZ9AzZ7mZhItq8TAxUDzmLMovfhvptB3cDrWoseVk6wraKeunDhT
2P29PozQB7QzJ+kWKb0+jUaOvIm15kLF6lZLRiKjzYcgrTmEd7ftVK6VIS5oPl76FKWH8o7WxMIi
1bTjdCPTLXdZLOIqWVtQroEONC7CD1jgtykrbhb1b3LyN25vXg8ov8jqRPKRLQyXa6FRXpNuqzXF
UkE5Zl+xzj2CjKmVVHi1HbaCZvLAPmtD7xjYMR9DPmmCihvbx40sdcSh46JhzuA5BtmgIwKZIZto
ZIBudVEKEciGHYhSzFgSHb0q0u/CIOkaN5wMIOX00TUJPcsM0ZVj3UcEKE/VS4X+Qaf6EPTFyq9A
wQy7ur6cqAxbfXxNTvhCmtayta8sJ1jh5YOyAB+YydzieaCy1nnLmSWamzknt2ilV2JpeI/0SIit
kkuMgWcuXwa0WBk59BIJZZrk1EPbRwdrOkXG73ZMxQ+x0mSgJfG7DdW1Ta9lr8JHbDMZxmeI82N8
c8MwFYmErlR/8c9/wdKbsTByMyYidxSod+Am1I99F37Cvj/Kbbd1w1EWBHwILO+57SArcir9xbQH
iE0b1l96FnoY291O9ktI3+s3gf6W5SgJPmdODbBA374fTQQU7WUHgC5puRKwO+FK0wP/PM1l97tJ
E/NQ/N8xJGRYyzig3tuY3WLojsbeb9lCFebGGexL0eXPp6/oGITeFSZJCMom50kdpI8ot+ttlSBf
ItKWrg3Vn20KcgLC7wjq1aNGJGOJY83V4W7H5bg/PfwHtr9FPAK5ccSy2Tox4QePL6gVEk6bT5gb
+FecF4nzDR8tOkWnh5lv1gFqX+nCMWzM10LxWXn/3PwCgVPl6ca+Hcc7pOXnhkoeTw8xBwQcDmEQ
4GKQIco1WQdhCDLkGsGKiX0A0XBRG5zYMG5YW2wUPucXcnCmmMZvZQ3F37iHhmO6tqBIZ5uHF+c1
0rPrbjT3szE2LHuYlt5rkJXr0xd47FFJw7Zor3Cd7mFyR2iBdUIjZ+xHjaaVXsEhL3pdLjxAI78b
LMGskJy3hQ1lzhAfcuhgT0RZmRp7yQ5dZehM8R3u/B6G6u9fkyVd3mRyM3THOph+eSfCwMNNtTcK
PFdaDAhSc0IO7JWZfPI1nD8Nh/PDdnUHq4cl5xf3/RT0FLJG3wuGvS9ltxitfmKp4M4FYQqpym6f
Tl/ZsRn/63AH0zESo6t5KcOl5ZOVPfXjJ9FIxy5HkUk4Z1eA5jn87nZaOjmRilzQwLG6BqFirbMk
BTLhUAVtJAix09czP4mD24e9zBKS0BSHTPWD6xmryeiLIpr2RlVxyizteInUk5hk9Ha51EljGC3r
92cHxUPCaoDRCrpS8xvxywKWTH2iaW0z7ZElx7CxC8ifn7y74shzejfGfJ9/GWPwKxbQUJ/2jRFh
omeXYwVbo0xWoQ8woHHhXCMEDMDvj68NePEWaPE09I8q++wOf/abHLwLXgehD6rsRPf9lkYCiLTs
k/t57BlKJaRJFBXh9YerZ97EXeg73M8qzm7GVtvCgVuRHLZD8kLfuf39jz5ZLqQsW6als5QevHGV
bzgen2F9T17VGT7z1ZTWn6TGHLtnvw5xMCvDyc9U7mAzg9+wmTwM4oP3yQz5+NklyYx5jzXa5fN7
uEDLIRZNBdl7nyXBzvDUDzcrrt1I3J1+vz5eyfthDlZIJynZMeMO3SN8OE/aau/00/XfGcJ0WAjJ
INTNwwmGuM11A1J8wXRt/dJfkT5wdnqIjzNsvor/HeIgxceWCL2s0GIOz35p+TLMrYhaLgiw4Qi8
Oj3Y0ScDUs2WhmG77HLfv7o+ODfdUYWOGAVeW2yAqZ6uOzPb/v4wggEswQ6GLdrBNC7HXJgJ2Ol9
O40PgP3Wo1mtEU+cHuXY82cTYf87JfpDwHaS+EFaOonYu6DXjWr8Hg/1/ekhjj0cQynTFOjd2fQd
3C9B+BJl2xJjIA193R/ZVOJe5YBj65c1ZbrTox29IFexL3JQ/rP3e/90XFV6Ztflkg/rdNYm2pmJ
KfL0EB/3zuxZbVOXkuXBpEj/fggADg2aY4awVEyPAljdpja7cqHX0n/BWYOvuJf9evDktMuctF2e
Hv5jlhp+A+VK4Ui27xyyDtYOcyJaHF2E2E+Af89yTJWbhmbwJo5te4nGE442FLOVpcAIuDFYbahI
wyfr8pHbzAfdZoGEBOqYh+uyZ6YpbrbB2g+h9QSUb+vDqj59ncaRF02YiLxZ/nWBLXP++S9rpG3U
7gTf0d6PZFP5AeAt+Ki30jTGc60J1cpsNF7xfNIvC81LtpbX0oaPS/08j+J6WY6WsaRmJ5/zVB8R
zZXhg251t53ZP0IpfE7zQGKbVkCWK2zgcLrrdS4he2Emtl9OX8qRKzGYJyZnSN1QrnvwxEan41fK
S2OvW18bzL5jc+uPn8XBHR9kDu41+V4wQd/frjpNvY7uhb4niRUizKKvt13/ydSff9H327G5I22T
kMsm3bD0g+UiU3ppF1Zu7YPaakGjm6uqKMYLoWWrWmBtO33bjo7GQj7vxWzokfOL+MsECDL4uQDX
jX0XZtci9q+blKp2z5Z9MrE0nh5MzN+h99fm6Nw7afEP+5TDKQ0Zq4dshwwxzMS6lZiWlNzbNeaV
crzwkfz4FMNIwUG6Xb3W2X6gC2emSHji1wbKh3BJZoFzQpT1J7/Zxwfr6EqyfbKop2DMPjirJwMe
VGlp9t6JvrexiYD1IaIWdfryP95rvpfEBLu2bRGReBjPDdtUWFlGS6NW8gz0RegC+9V/dPK3VwPG
sQmWVibnSXaF759pj5hEVzid9pjWvQv0u+ly9Fr7DHqYD3izipdDWcrfv4NCKIe3zyHCSx4m7uLW
Gwl8k+7eRRMg1V3aOKuq/Xb6Dh55TCwHWL5s6bio2Q6uzHTIe2iTHKn/iPWj78hqei7pFp4e5eOH
15l3BYrajaObxuEbKPsk7imaOPvYzMZzUjSCtROn4cPpUcTHi5mDJeeERwoLHPEPLmbKIpJUktbe
R3Ca3GF4EXawtfV0HWDjSW1tHYj8mx82dG+RiCsI4mhyJ+EmYFwxpqro9vQvdOz3YZlRlPoMHdq4
8X7ahCCKPb0W1j4Gb7TQOTv7IiP/Q2LzPD3SxxtsC1DfFCIkJ0nbOHjbbE0W9jBa9t6KWFPpnLpn
PbjWi98fhYuB+ah4pQ3z4GMdNHO/uk/tPfkul+XUPylH/+2juk3Nyxa2axsG0/9g31WgOIq7unf2
vWNqdJa8L0062hv4t7QCRPZJWufH78c8mmvrfD3432FJBcZAUBtW6+xBXklCIVC/iX43l95P37iP
E4Hvh+M4OIkwEbI5eD8RsqiF/gvYhdZrC4EpKvWnoZmmlSIg4e1vDKUorjENlKAK8X6oySBOwG3h
ATU0m0Ofmu/4TUzRJxf0cb5xQdCU9HlnYMvDx9TYYRXWlCP23aSfx/F4VTryk2fzcQfOuUunlswL
RLawPf/8l3UUZFPSeHXDEEV+jv3JzZ5U3K4KnewijJG/fdfeDXbwgCwd3D2SLmc/EFKiG9VZ7I43
OiL608N8dk0He4M6qTgMxzWzm+59Gn2BSifcCyDXmNw3p4f6OLW5fTQ0jLmkMH9139++MG8EagSk
KKkHuqkxbO1eH226OIEm6Jpxdz85zh6Z40InldmWVLzmAOH3AwYcmDIj9BXaF6hQVomgBiUGsJTT
13VsGL49fOqEROh8WGKohBINNUtnH05Xhn/rO2hq4eGdHuTI9KaPwaSTFJCpUh9cCw2zXKvsEfKU
BeGvbN4mb3g9PcTR61AUFpQCgGofHsgH8kGh8KRqL9rKv0LXTvCe70c4eazwk1l3bCr8upE4nNy9
6Ah1Nd297l7L9CpCsGTb2xIJ1+lLOja7f13ljfczAN+/M+kUzfbg7XdGeEvndD/2xbqxtAXFjk9W
imM3kNaFMjhX/vUJfz8aaXoAYvEgIX3heiB5NvScw7fTlzTfmoPtNRPKhRHoKpZWZ761v3yEEuQE
QenX7t4e0QJpeHEsbctX9aVH4NYGxNxheTs95NHrkmw2SQaUnPMPTitBGuQ2FSF3r5ri+4iyqU+8
bWpnd6eHOXIgR3L5yzgHT6vEOBJMfeHuAXIsYA7jkL60IUiT4bDQkA4NGurXW019MhmPXp7J0Zgn
x47IPbg8cjoiMdgMm1YTJr42xdBpin1lf7Zn/2ygg+vry1m36DDQYDcXZhNfx1p6O3bNJ4fLI5tO
7uMvFyTfTxHIhlaMZljtI/SKS+D+8LTAiOMSCkYaalOyHWLiXlXYZNsuJwR77Hz7NnDjfBVN+Xff
qax7FDE/dasoPnnGxjz2h+lrsh+EVT43qA7ugWV0UC3opu4DkmxetAIxJmlhhH9JvGUgE8MbkXT9
rmwaNv6uBI8MVBN5vt8Ma9JmmiUZE6jyIRquuySdyGacKfktKLlBU90qwyhBREVinElJCzHzsvpe
hKiKPpmqRz4sdAxtl0WF7Rp7w/e3OCCr1ye52NtPHmRj8rYQ1Jhle2v3prbWUKgsVU/LNxf67RAm
xVvZlMVGz6A/tlgtrpMqcjdRFhSPRk36atOh4iDAJPjk1zz6rTAdnTY4bSZage9/y053O5dOh7sP
0Ax3+iUAMRQ1Nw4EeuXxMfz9BcRgvaWYpqNaoFf8frh2CHKKeoRst0SL19U3VfA6YXc4fe+PvEWG
riiVUf+ZS2YHo6QWwbbd4Gv7Sgz3RYvoRptqiMajuTg90JEl991AB884aSYCum3X26PgQXYK3K+N
P3kdPhnicFUn6lGn3OUwRGXijCS49s4dyuqTQ9KR1ZYLoT0LYV0iizjYO8SqS/QRKc4NvL6LEWNa
H5K1JR5wDD+fvmV/nWcPXm/OldQZhUuAszAPHg7seWtiP+zf6IV2B8gPNZGLgC4o3JDcR8vGFupm
gnwfdoNbbxBQ19owq1dY1owbpx7xS3ZgHk7/VkdeVmajbuu0GlAXHJYNE6gfRix6suCwBYevjtpJ
ULCVcxOg9Dk91LEHSi2ZEpAQHPitgzeOSrOqzZzVOR7G+MXAt/pzMBrxycb26AX9MsrBRzSLaH1r
E5vBLi97MJyRBa8Xx50GyWeJiS1bgt8JP7m0Ix8TijL/e2kHq4pWxpxHM0Ptcw+Zbi6JvfTwEm2T
3gffHMZENU9kgIxglf7G5fJBoWDjSlNxKjr4rgSyEMMwYFvWbyP/ZeRzLqcrnexcq9V//6VHJkbB
htIljdZDRU3ZC3LVjMzdR1l+CY4Fe076yTbxyByhAMmraBoG5+HDr3JfY89TiJ9uwGotsNItMQcu
T0/DI99Ic+6sQbXltWez+P6OhRUk7ciY2Ikml3F4UwVXRGL+nSH4AM8CE16s+Sp/2YfGEIwwodve
3vJ48CW5ks89bIvTgxy9Vb8sswefkwY4YzzCdLvxnYumOCdS/W/8/YrDDknDdKAOq7XSHckP8z1v
H5Wsz0qXBHWFXv3J/D3yNCzqHqagUMs4h4XnaqhsP+9Sba9nN6TF5eG2MD5pc89r0bvvLlVZ2nRs
q+Z9HzWK90+DWF7kOUGQ3jjjUL4MWMZ9VyWzDRnTidOulduUZ6XZFpdBhnj5N+/iPLhNfYcOO261
w9mmFMxgyyzSGyJvr0WIt7Uq1qeH+HAL/xrCkmwY3VkldjAR/LJQHl209IZT6lJoXz39qUmS331r
DgaZb/IvU3qyh8Btcie9SbDJj8EPKwI716WfjPJhTv81Ci1cpoPuKvfgUVWO2/CJa9Hlx+F1K+RF
YXufnADeD8FEI4eJ1YcuBw1vV9cPLsS3S9/EEZreBK0pl/NxFZtKlXzy8hycMz4M89d57pf75Rtq
bCxWgxvjtn5Cag2W/EremStxWz0Fu3JjXiDXTf896n+9Dv/tv+U3/57U9b/+h39/zYuxCv2gOfjX
f11/p1P1M/+f+Q/9v//o/R/51/Ytv/6evtWH/9G7P8Nf/J+BV9+b7+/+ZZ01MGhv27dqvHur26T5
6+/nV5z/y//fH/7j7a+/5WEs3v784/uPNMxWYd1U4Wvzx39+dPbjzz+YB7OY579+HeE/P54v4c8/
brHOBN/DI3/m7Xvd/PmH0OU/kRWiqZ376OCJmVP92/wT5f6THTIVUQ6EiAGl4CfAW5vgzz+k+09O
L0h/qcuiF6Sa8Mc/6rz960finwhBDIqous5WftZm/N/f7d0D+t8H9g+43Hy4sqb+8w86jQdfJ0qy
lA2Uxeka6a/rzvuZXyZKO+hF5IO2OzcxL9jXtKjy4HJUTlaAQNah++ag675HfU3CpYYYWL9uAupU
W4x7bbzJqjT/Cf0wjb4JIpOilSmdaMJ227Y/LL2wy62Zu5BMhVVmwP3B1SfnOvHQCfAUEp3XGdmU
+tYo6tYiGMvG1mnDSRbnQCe7CSup5mNwT638JYrpK9eJC37ThLh561ojPnWHoM4nJ6xjImR0Pcq+
BTFrCWSKAfMKjUCvWck8xSxWjaTnFG4b6vC1kIMshzQhkqLLAtBvwIpjclISeKokF7dOeCZCkcuF
5klM9rZXRvU2Bx5SAmPt7WyBKROtPEzZytskdt9gNRks/IWeCSh7b5hR3eAHBiclLv2iNrWbdBiC
6ZvfyvrFK3zgJ1aakE1l+qXxw1EGrja3xm3+GlMnF9ieaXNjZYaBC9TsLyRk7ZlfECUCLhBloKKL
KOEPrBra+wRSunWqlo09av6uotRqLgJzMk0iuxNYu+4wEogRdzn6+Sr0cHd5QUXMpz3UpjcTjoVs
V2apcL1mWELsdS0r0qldypn2lWwj2OpdVxvyDcN8Fr6OAYbwpwwO9VdSWMp+O+hgWm4Tu2nknaqT
qdsMilCxL22Q46YBouPTW7PjAP6wV+Uda+Ao43VIQqqxHppBmmuNrOFkOSq/CTadhmD6uiOt2yyX
Rk7FeuV6EMzvsylyusuirpX3M/GKAPCUrFGQD3kFoToK4BLuMs+dvG2eY8/ECK3yfG2rkbxeUgu8
CacX9N2VcJDub1raCEQq226b3Wq+RQQyuGnBh3jysZM12Ar1dR0VE35SLUz0h2EkWnczmZGC7sUm
tLyclAckmoQUH8wZM6m9pQxSibUmUudbUBlAZL1Y5toGt7rEWNWYeDEXSWSa4JSapH4yUH4Eq8xu
4wdssuNrnul4xbVGiGTde3ohVkyUesKvqqGJCjGFpUvQkNl5QOFnwomtxBwl55IaxKlexhsrTNv0
aqjbEK+xsDAClXU85TtiNJJpVYSWBr4wbsGhk38uoNw5LRxw39VH9arHo+Zegcox+gvkFWV8BY52
aLFKNuBfHJ/XdpMGQD3WRkmZHTZXkfu7SDdDG2NGY2Gd94k+OUuB2o/rTq+Gn5JoUyKAhBHnt8zh
SW6sIYYNPwB9xRVcx1G0DOIa0AO0ptD5Vk+T1T4ko5zJW4Nhj68VobF4XuMGuno+BiJZJXUkEqyM
6RjfKpId063qYT4Tg9C78ZJUH5K1GlcbL9xSr7SvVZAl5yIdqPdjPIbap0etRTaoM4XJQlR8mLda
HovhwRR+VFxXKS7Rddta5GALyLzD0u3pXC2ivsiDJRZkwuixFLf+ltBvW54pFenaTJG1s43uD/hz
c2p100YjFTGAx+aOch15XZ9dUaNK9J03dATTx5oxpZupzMxyY5ldizESv3h17ZttnF2QWaPuXBia
1dJxJSe2hvkDiZoYm3aB4yR/bOxSs3cDlbURMLXOF3eg48lHowQEuRRNXFRnqu0jb9EMbqS+x9os
KuHehta5QlxkLWMiZLpVWnUgVPIO6PtWoewjLAMvEenZfIKGcw7IOlR5Q9GrQ7IcoX8CKpw/N5XV
vQIrU89GzFn6akQnQxSFL2AveAIx2DZHtBZjhiTZzlgAb8CW6BNnC4OA6/fOW1J6AdIWnZWeWVHX
PUeZQh8XaLCBA9gZ2UWa52QMT90wtSxGhffQuwOy9aoZAudRkuUKD1GzJ+/GFYKIwIks5p/QTXVr
pfdRgg1Cd1IgmLExXZagoqonohNVt8ltW4dq2pY6qTaLsgth240ecRd8Aptil3PyexuSrq4vHDI8
5XKMCs6w/kigw9ozI6B1mLODBPKC2SHe70j5W/iV7tQbAhcCgOmx7ubDowcU+S0j6MHeaiS7W6vY
kYG6H7PcuaN1rLXX4J5zdxu7sWG+Ao1DPFFAaxfrxkucaYsBx/XO/SSyIdxlE3bJKiqLdokUzUl3
FvbygGjObvpmVhkWSlkHkbEzoe3pq8CkLQmhKTAveuJ97a0uk8l6qzsIAICeDBVcJxnwf7g0bp6s
3L4cgt1UAaVdWl6SV5jS9AR0uAnqE40dPB5trzCgXyM0zqs33HwtVqrCKZKtHhOe8VWWfuk9sWhn
bbZQKWlveOdkGrzZNt/1uxIC1Z6dEa9vLDrPfhijCRw3vpvpS5c1SpAmkQ7BI9GO+VdoYM41zjou
b0j7bNyQ7uGmtx0+X3huRjlOr1muGa8kHMH2k1DTYLOO/Rh/d3PM/9WCWQNBDFR1mUHXieYAkDaI
QFjCLlTPsaMPO6JFxIZXDnd1l48kc+nOo6qaFld0oYMGj+uAEMLKZrm7jnBpxHD3ix6uztRqWNzn
lOZosmakwijYuvs9UQOW2w/PVTi5PfjTpC+B0FmqWA9uLYhEADlZwrPNQnVFv0lZ3+oC48JCEavK
vmIyjYa4ANMFdTcK1a6Ur8flrQhNld8oAHN3lluDj82qCP5/PwpnOO8DTId4OmWEPT0pR3c1OUb+
QKxrF95O8OKye5TINhY6V/KuDwb47w2fiVKua6NT6AaJeM6ABFoTCjO+ocFNMFq6NZOMAXtOVtEb
WyfSMoMMMcMgqaNz1K2fiPEMkKhoH1s+bODj/AT6KgtAVb7QcM9MGMU6GGkvGIMvMjcMPleEcoUU
HVD9jiNMx4bYwjVkl7C+NIoeei2pqEl3Xnd22AFjs1IXQLkLaTuitdaGaxkXvXtJ0mv0akRGrwOA
QARyIaMiJ1dSdvIRcU+gL8vQ8dTWVrV3nwU5Mxc7xeSDzwmdRF9mthPxanSWFa/jsnL1jZvmwMDc
0urcs4DICe9rxZOpnjNvHCxcnekISkdPyNS7QyyG/gahUtTfJwFzE/6yMQ7hXaY19hsXWTvLlHhF
9ch+pb6DwpCGW0cEoUv4RdwZBK6MdI3PvM71HoEYGt3KiBN7b9thn3wJirJvVk6quvDMTEC07v0Y
49AO2mvfFwsrzLzpifc269cBTppxb3dpMYgF21ET4lAv23xJRCQo1xq4p7ms6KRzxPHJidmU8OhI
FwxAQALpI/50N9LCDwC52PUVUeO12DZi1J3zvg54VIogtOaS1jL7ZS/3wF76aM1zaPJxAZ2Dby4R
V1rVN9dkjJIHuIA73fs7My8bfjlt+j/snUdz5MqSZn8RriGgsU0tmNR6AyOrWEBAIxAIiF8/J+u9
sWfdZr3o9cz6XrLIJES4++fn5Nk+N82g9s0i5FM/INArVjxWQfyreCwJnaqBNXzFe2bYlBCWajaj
tYiPgSlqcVEhI/xTMOsEwmtnj+LG6VXmP/DCKK7rm1ZW4h+3mtB/qTubbV5WmKHnF3nmfqT20P3S
Wev9LvqEVyXocWASiaw7tBlVnMgNUWwBMBrAD+vHnt9d9YSZdvujm0+0KKN09tV2xpFl7hsu2ReA
ndbn5Maah3o7DlBgVI6YdcW8ASpYRlC3AU4N7rXo4Zltx6xx5CbMWpQkmCDb31NuK7VVIRIavByV
94udVEmgjKWT/hJYYIVwFS4TW9ojJjX0p8xKztlksUs3VXkudjrhet2LGp3LCfEmZIjEsclq+kmX
KHbD0xJ0mxtQvngDDPR1PzpjsOoJQM+HAYGUhp8VDxRh+HTg/0uVAJKuO7AC0wz2ZKVFn1gH6VIl
nDU4qfwMUGzJkHLjVNvbOjevY8NqGuDLHPRAMFx5NXU5xNsQkFfDKnZHDwmyBJrXumym4KOSboR+
CfWnx+F9SmwmC0vFFK0DgbaqTIsYYQz5cOD0CiaLE+sLEhfs0cnhMxFz01XzXuDdKL6rwYXWOJWR
lay55cQAOGz2oX4uE4HoQ5Q6Hd2MtrFgE2lwx/4Nm6tsH0vAOOnvYSjT/AKzMVkuOYFTNaANjFzM
eGKcbeZeXMqrLGo9QK5ufSXhUBNlwYkquG83bZhw4/VouaMtO6XYtGQJ42VlLLjJQ4ujiBKSlPMa
RE60/KgmiuU+4ucaIOqEhW+eTDtY4pGJXjYcEsEzedXnA/AiKWqgYf7olw+Ecl3vlHDBgdG3pBGr
iizpgnvV5RAGa65Nb2VeQTZpeUG3m0pAOznFU3nFDEzlVdBGyz2AZDp0ATA+C9ktUNCMv3HsS7Ox
Z3hmB6+2KzwwadaCKY5lqw6NcL9VXipoGGXVfs/SiZ+crltwYNYldsSuebCzEFFUi4SDHw10F2M8
Xt9bM8EVzNwic09lllSAG5QbzlsdB72HaMTD8FPoEHK1+1cZxwx4mAFqiLS7k8ZuoUtMA5WsQTp6
1zgpNLYa+vOPzos4fa5zTt+AXmKNASVLo6dYpdCYkeN82qLzXLBjzYzyITV45SZLWGpdJ9qmJGLt
4AH4zJVKiQtCYu21k/EhdEsuzpFnMeSmIeLh2apAHjKX19YlXnrbeRzHBciarIQz33kjhlFUsy3e
c881Rtz3FeXLYbI12Ke/faH/l7tjLnMY2r3/c3fsKfv6qqf/0h3799f8uzsmxD8U2/T4SRXTy7r2
wP7VHWNr9R+PzCD4RXLUbkjX+T/NMVKlcWwDICQw/rdv9p/mGBN1m2YbjTGf1Ffwv2mOCcLn/607
du3WEuRhREl7jPHAf5sZZsGSzjKBiwEeB+zmAEsTzrvz4c2ARGXFG132tEty0WfPbnDFIOS9ATGp
8vo9m+ziPUpbvVcUCI9Z3xdHe/HRrBd/3VPaWdPShh7lCB5vuvFJlDbF/IkFZjkEBrmG30fULJFG
RFFQRbGBpanuVMRdQixGr/hq0F1xP8uHQTnz/cJuNoyKzjnWSo3k6iYJMiNuFaWCdhKotUAagEZD
Mj3hpuiOQdxlkEHRjm8GlXtvqAdFvGbtKNoELVtgq7G+ioKtvknfK4QCUJv9lP8t8bhdbEdXV8jX
mKJ0sOajbV3dVrzdd52H9CLVIjnw4nL3IYLUTTvQg1pnNnAGn4/jjU2q9qubovoGIEbbrU3XJXey
nOajgOoMCllY+q2ZYOADPEdw3KAV/8S1ed0bHZT5WDQvRkCR7skTVQs9O5IH3xrLw5AX3TaeTfbq
s8jL+gvfMhKpv6umdHziDUAth+nHZqPJOOaZFW99bJWj/sRx6a6BMg4XGqHTbhkhUpg6Ku8xScv1
MjCFoh027p3JcxreiEEM4rmnlwkSz/UudpD5d5y9gZUMceC/+aBu4fRUffEc6SL+TrBL38hQlmfL
r/kv06jx/y5z7F6g8gESYkcODUfWUZ37/pQcOQv4rwZP2NbLMkjiUeYDf3MWXK6ijIGdJW2v7lNn
nN9p4MU3TEfgFavE28eWtBVutjzD7JwNP6VS/r2iCljDB5G3eWmbz4RF+BdHcX5g/8PeWakMvkLf
CgF3LP7W6z0QINILD04Rt092gEchYm393emH6Ig7Qb/OrWd+cBBB9RlM+8K2CoDkDD0AIGFlL4g/
0bRz9tbenRuOkKL6ITyPbWW/pPz0J7iENpQxrzmiYul33OzOocssSA0Ni8NwysIAwomHqILM02w2
UNc0qgm+PxdwEcx0D3X51pe4uBcM5pATR8s+DSnxPgxWwVfkqTBft8gFkSVhouafd+HJMxJZc6CB
QMnuFPi+Rgq82tIDJ1pqRnN9eqXYjACr8GmU2Rbu2iJXxpumU2s8RJJT179KOimYCSCYgy1Lq5tq
qm0ku+1wyDLMSZKO2U1dNOY1VLUCsVXK5HFqRc3XxB6n6kAflBWR8BLCTp9B34aPwi3EgwjzASbk
MGw6ot87n7pvlyQpv2aQWE9NHhUnjnkRfdXC7R8LznFnp0czOfft9BiEY7a35UwHtqFLHmTjTO96
1lClPTNfapAyr4zQ0/PY17S4TIam3Skb2hsSPGhlNx7N8qz3JSzcrHtkzSP4XfkqeFWIMN593/K2
SdiiqsNQpxAJhdwOVpNB5I5wJLEcXf8JXV0912FePBXjmECwj8z3NVm3pyqft/Mg/zrekEMIZQBJ
UMzua+2DmuUXX06NHs1DnFBOJVnTvdC5czZqdvTOohW6gSWClykf09tKFWKXlgOcN6/1/jiIXN9J
lmCno7VH4ywMISYPeTN+hUsxvfMIB0SKM/0r8FNJ72lS+4Hp//MoE1Jg7cAiEH1nGtSeJbZdP83v
LuD+7ZT2LnIOxHUrd2p5CvQ0h+iadld7AMqULAfkG4oxeMh1w5f7ruHbL4UBnGM5ZY8MwS6/dCYA
l+Ke71YpToA9xRGfzix8dCpd0ZsTbdJpgEfvjukaE1gUbLsuxkBH55DC2CJ34a+yJppuZBGkC5+k
3S7r0eL488NTOVIQCdLsQQ1hd33a+hXo1JIU2KoXcRrfpXMI07H3C4YlPahJiMzleN/qPvqlvYmJ
TDNlZ7bT8kcxwQ9ax6aIXywxRjinahhzqiYJnnGGBkk/VXa3KoNI/8pS1Z/dbJS7sY+Gt2qK9Db2
+/pnyqSY2Uh0eG5cS3fiE3H9nlZT3qKbsOdHPRMtxLJcjH+s2bdulFbur2wsh3RnOjRzWTUKteL+
43dHA6XoV/Rg2mqZTz+kDZz7odLx91gQBFjJxUR4Rv3UJFQ/TQICtiz2IqUmqAQEWmUNEe/FGrmg
LKt9Icrwog3d59QE8AA9HgD70e9Zp1aNMNjNeu8G6G77HLBIeTN2nnVJK7ifqR1NJwllaU97C8Ka
yCCWTvw5GKD2rNRtgf9Ch6M/BqHSywVY+rCPj52UAQbFGJowgRzIPQvIfVc01psdWjSO3abb563U
H6ZLWuDAeKjo60912yLNsD330BY1pNbe8/qPXDTJnQZBvOmd0Lw4VILwoHTencKoQkCQJKO9zf0q
e7Fhpcq1a1VpfKjbCk4kD1K2+JbUqnld6RGOU8mp7inqXBQlQ8W8SDKKxHPpo3/y5qQ6m46D8EoX
zA3sKOlfuW5UvUmBHD8yJ7F+mXbGDzDGCR/3zF/pMksXDUWv7Le21N0Ju6QNgJyT/EsEeQouoI4L
e8UDmXioZwoPBeoSytWMqqRku8pyDq5pxm3km3LmvprZePDj0HBJNPlXHBUY5Igdx/GmWMbgLjEc
olYQ8WmzuFgwKFYqRCAcEzr+lqNdu48dE4FnVmvdLboLcdvVQPFo7AXg/EYnflHQUG6LIelixjmZ
fOjSAEb77Iw0JTM9W79ZoIVgDl0XKZcbRnSV6kjZoK7yomVuoWn0YGhvINbaVhvf2zIsTlOc+b97
P4veR8uJA7zKca+g6GX2a4qMpl03ql+eMk5vD4U7Z28jy3ovvoNSe0nj5pfDB/PNKS624J3N+g4M
H06e0alue+V+YGtXa8cB11XIqsEm4cZbsmyAzhxXPxs/HB/L1vKOBojksrZpu8NQ1XT9CWeL8Ctn
5vQn9T35jDgp+RycEbu5X2d3S6jH5xgg892AmXnXc6yGt+bCJt8Yy8eWE+Y9+uJIVH9A2Bt4E+3y
J536IFgJOH8U/bXiuiLkCyAl74Zyy9lw3g7x6G9bp/PTtdPWPc7sKX+tHdHTvur9ZD+7+CU5Q89q
pcZhwiaKirTokMFWDgFYrUP/Ix5H788sKAdXeSTbHbwtkMYyWH5p2rCMX9oSLvboto+u31/N0XAh
KZcDBsv86lBEK7hFb9FcWz8Dzt7nlPsbZ5bATb4WwTi/9eRSb5xJWfuqXJyXABDPbszD8gvNJbvW
XVRZx1Hiz2YsM3l3jTuJjZCyKbc97Wubj6akt20tXlKs+3RpLxML9Qdpt+16Dooe3vXs7A3N1HvR
hjVE87iR96Fd4zKiOcsBpumbD2dw0cTyWkH9Jp2rAssbkktC63VctwFVOXjK2tlwR4mWpl8RdJtZ
D/YhoON4KRt7oiEUpRveKMHWVE18H3hR8cWQ2gn6+aZp0upcYXlD0eGF1XsZwd5bewkunE4F6K2a
CttksvgRrq+pIHnKgA9WZGwyGK6UFxTOsHZpeLjO21x4HsRn5aJitkMThZg3ENXxGIf6Q9YimQCA
EmgecZCjW/bUZHZ6vnqwFsuZ3SsB1ol2aIKK67nZUR/+wEPbczGAbrUVDdbR5Fn7wX0AZDM2c3nx
xpCPrZz0DadK5z6gHChvFqvMX4nwITznDEUjWU8WM88oCwYF510Mt5WXN09xUnM51V0fnaoJ33ua
SutAAtS/RE4zfIikGm65WQeC/vBHmxbn86rie9+yedpoPnvbfqH6gHLfMkZouozPX1r1tHfbCdqz
Vll7H/h0bGk9uWrvDXm3H9U47WYyILe2awv6L1lbvHYzT7nN1MKxgkCvgfRhLYcxOEq81KsGitwf
lB/sqTm+Kv11Ncf5b6Wdtt0MkZ/xHFns8cu0Uwwjd2kMCqfOVPWlXwLj7Su3QKYViIoKVTqc3YZl
sTYpPpbHMefUZ3vYdLlCilsyotENmyv9rctPdY8SUYPEl1NN3L/y6FUzn/VuBh0Gd6aYQCdS/uV3
jS6Tc+AV1q+BpMM7TfJmXxYxAkutccnRKupW7Czhh1NduJPTAj7TsdA3O1M072yogQ+19HkP4juJ
QGTnGePhuQeo3Y/f1KWoJNIRkRMZ0mKXO6WDEcFjpcSp1MwZNvKeXaf2H/0U2Tl1a9UdK4bM6Erj
if9JJTlnK9UhSOIm3IHWZ0bGGVfu5dxREgyWjkiL4Y2nGura8nFGKP/cTWUAzTJbbkk/5Kuk1uRx
s8DXBzvIAwrLuH8RNgeHdZUK8AssCjTIt9Ir9fa6kJtBkNxVo+8FyDkaYoMWT0PfDNwWMxcU5NAi
D94yxfrEZOz6sNht+L24ouLY1jn3vZ195K2IbuSQWu3KjnJ9v6RRcWkpS35lFthTO1XDJixQSFX5
zC1TulcjZlrMN2lYggxridshcmfQkm1azbh4ZUAF3i74IPiKls0RAqaXpYzsva5iuatjKIo4RNsn
P3Woram4BM/cgOeGbS04HNyo/KBc0tm6s4x/07d5jUKTBjJSBGICR3wsDPAJzH2aurC/h9peLhz1
rP3s44OQyAO3eWe1NyBDyAhoW+wz0g+38QyLeJWKhfy8h9etUU5xXnq4KGZkIt6j2VjnDQM4/Ebz
NsUJ88C0YjoAjL65BgjWNn3MASvdTHeR6as6i5RZJHbmyXqlz+R+No7lrPjBuvs8xymft062nssr
r5cP3+cSnHyd0JPxr8xztijdvso2U/Etg2tqxD57iMzWTpxbsCunBL6XFEXwzQ6D9Scv5+olaPx5
r+p6OrDdCigzrqb2UaqAh0/Ku3NFP3a5WLmod1DU63QbNRweV3PnjZdO9/mTx4L5rhL9l7J4QQ6l
O9zzvetHq9E2xpVyuEs4Gh0JV2DOiJvFx6Dk4F+xnQrsgloa50XkWKj2DKcqjlh2tAuN38MGHZJX
2aVkU9wx/hZTXrzYcL6w+VTVrwzLz6kw1bThXMX8yWJFetV2ufWVTZg4Gc/GwA+N7f0A3Wm26ThO
3cpuQmWtTYWYtlxIKvGjp3pFJ8GyCI60y0/WjPNnmRXtm2hK7AyNdnY2BeCOxo9m4sWw/7P37fpS
2sn0EXS5uTWBX906szN1e+ZAzvuEgrmBml1CAlW6xXCLHfHaHw62TRAOj42TVIqam7oZYDTL1sjp
Uh58iT26t0kfmZOnnPwF0lLJAUDVyGul9YUrwn/pFoMUGu7kNuh0sOnrxj5GFv9807SMoYZyCQ5B
Ltgk865qJN8JZ29LUiq8hLMYj2MGkBqr8nKseuzSVu2JbVh7iDEY6ZNm8hxJIz0W6NQX95W9CYvz
HAMJdPR4QG0xYMWuXRNwFq7YMiJwd8tIaNgHwqsvIREhcKSZw9B3EieuRo8Z7lA/cdIoLqJUf8p8
giwcOc6j0ypz4KUwHIbE4Qdd2hY/pDvU92OfRPe0r/x0IyK0Vil/PIGzSke/2ll6W0zbw0HEBo+O
Ht864IVrTWKaqXjet1vXT9SO5fV+1yQNiYAxpD5dVd7Q/fhWpXZBZHX7rMkgvgZXB4vLOvBdWErz
qMJAs/On0uybuW/+E3u12cvrYVZ4eX274Ir58DsvOqgyAKG7ROl9G6rxLjfKesnaRGNVNC2SoyjH
gb5YdXdLmqON1qG2wj2Z5fBx6Wu8WCXu0NXguOoAzrw8ZZWOECpLsYk5KGwD0ToXNh2HXQ6t5LON
Yu/GpqmJDMQ24U75pls3ZTkdPRxlx5JRzjf2uGC/mNHdKttN3tMhF+/JdagQWlUAYaEAzw4449YR
VrLPAhfm7tTaAHUzeWeVGCynuWQsR/83O9JJwqKH6XCbhyiaJNXoNncTeovh5B+GYayf7aXixNyl
IefEYkZOVJO9ARc+kUmoYrwVY9/L60pde56pcIkp5dcHtH3tUpZ1tifcZliC6Ytz0jXBm+N0A0HI
ot4ItrcujFvCbtURtdy4VJw8erV7ykxf3zDTbHYmRUG1FkWXAscZ3IPqYoawVkhTSvYehaNtOkx0
yXhylkCib10a5vjhoDaK3+fQBWN+QxLOnMGh62Md8CoFWozPgyFw/2oXlbNLr8doQm32jxclKHmU
h+OA1PkqU0G7j5yUDSG8a3QzdLVQ77GN5LIGgux4BXMm/d2PwjvqXgc3UO/HW3Ud3XIsY/pkyDEp
YnNEIklHguDhFqJS39RdWd2NFVMcp/bsp9IkYoM4rIVeHfEE5om98cHWbNhtcrZpC9c1CJJxt9SZ
t+taXX06jSV+41cJ7pTrN+sBievr0Mply+mUbmiYz5uy7uudMpbcM1PMzr6HSs7p+vK2tZPkPEVJ
C6+7K7ckJvGMiJEnBHPXQ0zA+uJVYfpVB0FxyOyquoQRnpDVGA/ZCYZ+/Stpg4G6gkBVtIzOk8MA
glZzgMyFB9qxIIe1V2GNIZSJ3IO0+q7moBToz8b37H7tew1j71GLtFw3QS73Y1YFn3E85r8H4/Iy
S8sABW7PIWxt5Wxr53LwAUjZ+pQiPjzkpbu8WYXxXtuiD551W1dP3hD6r0Heuw/G1w2FTx3vPNpO
39GUVbwYQufD1aqOVx0P+i+3j/AXhWGwL3FTIXJgFncJoLK8RgHfQhWV/d0EfnajKkmDiwBNulOp
MhFVnm5+1cSS3o0MJrnG3mMOIxmy09xNNCyIDLQ7U/vTIc+y4lF0s4W+0ksScKhmuE1z0pgBRUOy
oTdTPtA20q9tOjNMTCnLdvncy6vcs2fE4dvbyNjL1pUlXRVTVDCEsvayEEZdczZMibfZzJ9NI4sX
p3XyJ8pFXEoFtHBbtsjPmpH3ttSIO3xF/TYZ81BQSW27GiMwsRkbu8GcBUfSOMmtromoVKUKocO6
yXjO4wrPNC3Iu1xdbzh/qrrfRIbnd4ErbOB0ypFXhRyTazAFKyJd8plmcr7lYFc9DXMDLcuJ8JS5
ot+mpq1uFGCz50LXLyb08pvFLr29TJD/kG1xfjreQxedRxxfwmWwf+hXeRlmCl57Mk6KR8efu20q
EmoRzkdnbCP5Vo1NS4oigr3BT0OYUpcYRCymM8JD58dKGtk7wLpHVqsA32qI+X0mWWCvB0Mmp6I1
4s2t7a+62PjPxrXsu3S0kntR2CiAjehuGbhz4mqKmLlponexmEkZuJ27T6LS/rCzYXkyVVXcjx4B
JWwuGY6uhUTCJnSb+MuiuHsQTHUPc9m4DOBL6C2+mxdnTbbppCFrviBlTE/CroLvliDtrVsHdLQr
guXkw+rHPO+XG6/g7WmmKd0lOu5OjAiJXIfCHAizc9oFz39KSMkfJp/GHq3U4cLsq9nOzJ4PI6ew
iz0ldLHsuX7Jx1BUONUz8Tx7UNh7lmbgxcf9Z+l7/Qkmm3MZMkyMyve4njJ8zjRGydeYQCc3yYTR
tR6HkplVHj8z8tA74DU0BxWnV8MLIeSlPFoRjhml+cPORXQoS3ySQ9l6h1ikzjqcBrKeURZCRyX/
R5WCmOS21/jqCIMMn31clAfewYIoFE1QvIxdueYlal0V6skH7Gn7DPeyPpJJwtcQ5c56DOagROg6
Yl2JpVd+dl0tSYDbBfpQTFDJ+4Qv6DmPCC6vutlxjyJeorMfKe+1YjbOuR41zqqKyuJNmSYaVsrq
6Inh/lXf9tJ5xRHkPGVaAAf6i6gi70zX1r9pzqCqdulj3lq2qO59x+3e7M7DktuGDbxEp4nGT7qC
1WOrwb9mbAF81LTottbouy8IsRBsNMXyJBfbWiVjGNA5SaJjZvfBJk0TNJN5biOXwkT6q6aLRWCw
MUtE42RBpcSUf/pMvU58DfkklpXDwsYbl2F3Vlgrz2Mj/V8sVvo3dKmr41hRdk5pNUYb2rKa7fYW
ccfgCIKJVlQy6u1aN9jFg1/BYnGydxbXUOi2vj+cRaUom13GeLuAU+qFQDKOGk5lFMZEIs5h6Xin
ZfHcxyDLmHj5cfwNgdz58pkvPk4qytBj+mMUXca5G/hHcuCbkRUkN7W05i8Zl05/DK7JpUUZKr1Q
4PPpSMBvYw5su4k3/GGQS793CVpvTe/RB+aMesHWkezpKMykmMcRwWntlC9lRhZ05XhhFhLNkUhJ
jJueq1rYZ3ZSHGYpZUCjeerrl4ms8E/ox/kZ+lj80NZe/jENS0u8vpkeytauXyQV2MmAT1iJyHQP
JgiL12goeeR7gbXWVoLAAkdFM9Ks4dCMjJUBS9GFyBv91E0QXWWdeyj8ubjUcKvJCXmhV24sdpB4
UifUDFOW0DGGjWz/6oJhujWJ5bw1kcZf15OWKdF42OZRVLwj9iW6ilNfessDiaIm2PWTUERFPLJE
aQvcm6hy0QM56Ivg8P8jHmwNshP0P0c8nuX3z39ZmXL/9RX/CnjE8T8MMSM2n4BMBzRAWab6V8Aj
jP4hIgCXP3D8v3tMZCv+b8Ij+IfMxxWBxQZuQK6TWMa/Ex5O+I8T+gLACnxGeCQi/t8kPPy/3IP/
LGeC+Qa6CebYcWxOoxTI7n9df8qXzrdYzxQHml7sJjVULtwXODma/Ow7qek4UjLHJGPOeCDeEe61
5Ak+j/GxeCbM695yWocde/vJ6NchtYMxxW2Sl8FSrpNrJJhTZ2mnERldogJmNQGKFX9Ub2vmynax
SPESkeGyzn5Ff/SZ6Tvg0S3DoRrb1hwWLspOCsvPQEqx1Gt2IKoRMxffkngiTcwFGLAkmDjn6eB9
JnDy7LUvF4vIe1PY40cReRnCnXbJxJZXwDUeSLBWkuusHCogF51GsPQv0pMdeQ+lukm8BPw87Bp1
Tl7N34CAG/dVlZ1g42RkC/2L6ezV3xNfD7WUXLiqxM6KUpW/YVmTzVqSSi82rO1aCe1hNS4MjQt6
cc2DNw9ECqQeWLwHHBKE7bOVQqHdTqPHevu6LWAznzGwLHJf+Glr/3QkFxuBwX52kJeNXmkhnmFE
U+9J10XeBYqgaA+CrRL7Fctf1uyURYrhGR4Z3QvbmLa7K1Td6V1iybT+8QSFIs/SekzyNc1wmhAR
+b6CvQjLjcUFZt4gN10Vh5IHehOrvR+hI8bXnsni3UuTeTywwue6p76ap+GW8fxU0Qcy9kRelRnQ
Kmh16hwaqhnDXgMf/0VwhM8fKd+W6tQlQ1eOhKvT0ru1Fe/daDWFhpH7qg4aw14dFW2KZG9YGM/T
6i8Odi5NdmaK7WUMCMeore+ywi7e3IpuIE7BmlzhihWzPgLbydnkxmV9Iz2TUOrLQziXXfhWevTQ
+1aHLzarRP459hu9vLsL7LyUeb5M868wmzr3x+5oDPcr5sWB/lZEFCxGMoXrT6e4G0gNjaRaUUQx
H+g/KLbr8pAHco5ZDXSGGacLE3/7x/GLq4mqIhVvRRtVZE6Bu5GssrrvExSSJw1eBZOXUxVe9zYH
XBUc1zlmNW59Gcto3FvYS4ktaG397twubJERGeFGt16eOtdJ/HUXj7JC9nvP6nN/X4SZFR7N3w2+
ZCEccWSzJQjuvc6qJfrDwB4ZkTTlsCXEEaETj00/LWtOZdXvxO8UFmY1XscaklbrLoqKnF3Z2LL7
rSl65VJgFKV3mjkw0Ezl8i7fKeB5XMQtbYZfhe2O1g9BRZYj0ymU828y455/mw4cVm45GpGK33TW
NfTualbkTlL7YXOfLZIM/FVC4tont+pQzsbGtmb2tOZ4XDahMkJtA6mVeC1hYkYrUQ6Ns0FXOPWf
PTsG9SsnB8URKuq8OSzXCxc6w6iii8QJ3j0fgM7YW7oQQSD2VRHDwljls+llrqNJIaYh3/RW+H0N
Eix7T86leVIxc4kbNjfHa0YGELM+LprHIdGdIoQ3rn2/Mbez1FgABdHp9jIHvZZfdlGPFqofoDlP
BXEG8yS5P3FJdtnkMAogbe7+WABqUvRK47T4544nbbnxmoJBNIrXkjSuVtjd/s6IyeyKLKONtk3o
4MpL/q98by2Efvc4fczNhin2YI4Bf/vU3XHkcAimS26b7KNUY/WZJjKf6cxV76njnS20g/tqLOPd
IGnGVaZyqlXV0B/ZCyufCfNxbtPxhjV8xH1MNBLB8cjtdfFeRCmpGY6tmf0r9Oauex4wf1Z0Qq5P
39bVS/nIpi51LI3pEPWugltQnXDJt9Y7f2iAO1gmnenMeUlVx4LbdrghEstaJOspemhOyeAiEEuE
b7BLtmUevXahj9hTtzxUJUekpa5elKLspB5TqNfbvwH2OstouF+f/0sRQ+AquJ0ZcFZ4ljQ9CMrN
xHbTCdmkHfGpWuXoDzuiYPzzBG7Cwd/jzqTDCRxJ9Zu+SKzgtvRJ3D1n+I8bjwln1BLEGIn0xPcN
XagKNQWN6dshTcfoUHUYiQiGBAwxX/zcy80nSc5SPJBYzK9zxnGYlz88B23/4vdkOr2VGuLQWm5o
W0UE+0IzVmY9QcC5tjjyYDFHPtm+uel4GyePQy+MBtingbe9+KS9/U+dz/QDSwYWya7qVFR9lkmS
87CLbT850K9Yqnt3sJXiJUOKZ1534yDTx9IHn80Kg6S7HOVeS5q+jyeMZKK0KNNX3lgx41pNLEZy
m3fzYP9y6KKVdKG7WFRvhpQeA1/efukNDQ1AYeu/V9Bp8sb4NyVS9T04gT6FMe7Rpqx0fYRPXs/7
uc+EfSxahKoPcRXPAgNjZtjQqpyejq8cRuJkouyd+cAwIAGDCBFAn03adcOTw/Hbf7UbZwz9/UCS
MDk1EFXdmwYM9oDcjOyCx7l/aZuPZS7vPb+NHhLp59NmKVoSF4pM63mY6Aht8rTI7JukShKxUq6Y
xdr2pcoPsQzDc0pY7CjG8M8gc/ZJeUfw7gwycgiMyscwYzWJ/b+M4KCRw3vV/h/2zms5cuVIw08E
Bby5bUfbIGc4HHeDGAvvPZ5+P1BaTXcR24jhuV0pjnTBOEyWQVZV5m8sZ3pGmpc3s0atHn/dUTIL
3MjgrSvFtqMFwfWgonI73vUdjebbRoXQ+0xprs1BiKr1Nz1gB/Ed+Z3bhoxy78tZJX11pngEiYdy
gYyE+BCVbIZdKpsYSwPUwWvMKX7WUncz1PHv3Aq89s4sw8E4TjCRnI+tBTniXQguq9gZ2TBcawlw
iEPmKTA/VMMCYbnRIfkhZRhBgntxy845NGvJ7K8bx6p0/o0s07eBjjAYbJAZPAjMcBr2hofB7jNo
WqrFgC9B8nj+VFnhPtXG0rilr2DHe6WSUwd6vB17N1YPF3sPGRk+yi1cEt1Q9101aenHEAKPf48M
WVw9J6oq5buSagN+8JoT2x/sLIqrm95vpuoGJJMXuQa5A729XLWyet8EzjjuZfh1zYcmLusCBL7l
kbl3aTxBwk8hC3DKDR7PVMoRKci129K20vHbREIYDjkXayxGB8MfzQBMAP3/d5kJHOs93q16e2i6
UtLv8UAOrV+FYxk4NEY9VzZgnn761ZDGNLg2LSlqbrkaSBwN9MXjg1SHfXRUx3DQ3xuxnSTyRtGq
BAiEM/rxd6tRJdxAI7jo2pfItjrzW1tEqZPDwgVJpm/tUIUKNVKTku66DjbyfmoMhydtr3K493E0
5p8GZLTrb5ru5zVXJQtO/pY211Qeo3H0rG9cBkb92Oekg3IzeNRUeDmatOHhPitUE/aVMeM5EJua
UcxAuHk7IsOdWsZtR3rjFVw1EhS3DdjlAYO9NFCN7rtcxPMRFk0QXXem7Xfd99HP4qre/P+70eK9
d+nd+DX4FYXfMv9UOQOY//wv/YcboKr/cnigaRZXf9XSZgHp/3ADFPtf6FZg6oHqjMKT4+TpqPwL
5Dgaizw26QDBDjh9OtISRh0dvgEC8PzGv3k6ijpfiHIYMi9UJKGx9+AKef5wVKHs0c1Rh2MIWVEu
H6n+7GrnOaufc/XfVQUEUpZFOhjnmYDQSygH0SgFwAMjEkJlUlspOWa3x0Hq3nNfu+EisSJ8M/+K
P89gjP/m0UB1YDzojRDmfDSWnRUTb/HhmGOa6oyfHN560CSt8vlkif+jP3KqNyLyKXjxK6qM85mJ
vo7qOPPPT9RGvNhX4kCXAteK7tXuvlLvfWNjAPIe/XspeB7km8vxxHGdxUNnTpAns0rZLlRU7Y5q
1NPnxxXTKoChoH+TfLgcSVRBeomE9Y+J1AuiGeb885ORke8ogSTSdGyGJ82/j+EQgn346xiqguMT
iqCmab0Sq0LyzKnrsdePRQoZQenk7gAp8acMMnkl0sK8EYnyiEarybBFg8uQbVJw+TOPMz4UkYhN
b34K+2Cnj2u+k7M61OnOY97oeyFJiESWruPydz5vKhsiMVvVOZrc/yXuoQmejDrwxcL80uMin6mf
Lk+i+DX9O6ChGS9VJyhE5wGLqJPtqa4M6v0ozDhcux8vB1jY44zIxqWEzUCLE0rT6U5QMVyJWsWU
jvqxldSjUkd3Y+e5WW1/nAFJG2DU92uqgwu7D8g6pSxEuPjEHGGfZ0AgAm/UhiOGicgTBOikhbQq
rzut6Fey0dLWOA0lUKJgK0YcsyS+oJNv9VwDtVf+kvL0pkaVYWUbLq3VaSxhKhuz9ijpeL5r5RT8
KYd7gEEur9bazAkFwELVw8nw1P6IATwEbIyKc+Cj6kqUpUnTZNPgfatZ1BPnr+AkOzRQnOS0GQa0
QHDFRq0hzOtnroNXCoiTywMSD6Z5f2uUtyxdU5D7FMX/VLkZuKHow7Fuks0AGS2iiW9qyrZI400T
rgiNLU0fxD1oCJyEOiJX5wProHwGmDHPICjQ2L2LzsTGN75dHtJSEASuHbTlKPi+sv2Bru3EITzp
41iYX6c8e1Bz5Sj30/5ymIWZm0W7Z6dR8hsp6Xws4EezzKfCdFSQO3I+1+kXdGrg2hx8fcWtYGFf
n0USZk0KtLnDGKjHKMgeJeg/UpyvDGZhzlD5xcNt9p61TVHYcJIKK+AVpR5lbH28mW9mPUbj58sz
thQEoWjuJLP4Aj2g8xlLfKXMKIlHrp1/tLybIf9hKCshlqbqJIQ4jlAfI6+fKvU4pOYAw372G89X
UtrSMGY9PhI2pys3rfNhxG0C7CxRI7eml+ro12VtbMzpL6VF+S4xGjBpeGgI+Tva/EecpIAeDHgt
gfA7Nib+Sphxp93h8mosJJmzCPPPTyIkiLzpFFulI3Xeuvrdls5Osj9rICT/Po7D3ZeDhumCvnse
x8oSzJpgnx/74WteuY6cXkU8ICVpdznO0veIig+F3dnaBa2o8ziZX6Cp2Ur60QtILqHdf0Fr4Tu1
+3rTF9mzWuorS/RK5X5eI45t5onbKUVa8TCQTEQPlcI4Sna/7advdvvOQ4NdApQ0gZ4qv6pBd6Xz
tLw80KWFOw0rTGhStA4ol8w8Qie9okd7yMaMnnKKK9zKCBd2OhaSc47jkv/vx9bpFpHSogB1r/pu
Z08HawDsl9gH4LsrH9TCR2vgZ2vRWQNxCSzyfOWo7Epq2Oaxa03Kj6Drnpp4zaZiYSRnIYTNYWWt
l7Q9Qv0NgGia16CApRnAv7IHl0bCDWS2dGXedHGvmxrIqgkXFnc0UMWD6BCvRVgaCLdsWu0KLHMc
D8/nyoAWbkhDGbr44wzT7xkyqDbVyie7NAzOASBGvLlAKgsZDtEp7NT8KHWDzL5JLOUWQbqVTbz0
8RgnMUTBdMQhqTxjDOYO6E33pnUXtOEn2vZfhlQ/+NYAEDi7qiodiwXr6fIHtDg8PBQtTrz51WKf
z2Ht13bdWJ3vGo3zrA3JnZZ4Kxth4Rvl9vYnhDCDUa1LjkVby9Ws72oIcXtCSUT9oqK9dnksy4Fs
FNHtl/8K+6F1nDwh6wWu1Hzu0DqKh09dQnlhWtkS85wIDy8G9CfOPKenp0UZaGbTZrE7Oeb3vPRc
PCLfRbZ9VRTp13HyAI+NK0rIa0ObP4WTkIoxSkrg97mb1/bO4XEXT80WwRPAUytvsOUN8Wdw819y
EqmCLmehnAbtRa7x0TBuB1y8L6/TyzfzagK5lSpkVL4oU1goA1fpYEBQ0jW/yrc9RM2d5KJW+kSn
IHgYH+ET2Z+rW9ttryHtKB2wvO3lv2BxkCd/gLCCHBJUj2l3ukEnvUPl6CpKw8PlEIsrdhJCWDFa
KFPV9kPsKsawyaUfkLwz85OETM7fx9GRx+YCZmG/aQvr1cfV4Jdhm7p69qOLFSiAU/t+0I2HEHzz
W0JZQDP0+bAXlZFbNOUCA407N/fqrZ8nG63mnZRA6QJJdjnUPDviDqFgB1SFvGjgBnm+C31uSj2N
28xt8vAWudx7xU+PI0yFlThLq2RijoNbKcXSVxclG/T5EEZm6mrQZcsnkFY0tva5Lb0lDhgvADnA
c1BkOB+PKg2FpHpj4mpmBmWOfnlabKb+21A2V5dnbuHqh/vdn0jCtzWmBfT6vM1dv4LL0X5Ps2kj
0y8d23GrRCvJYmmZeJorFroxaACKp0eAFhm3TwV99OyDYtxXHifXG0p3hknVjvev+mITfj51vmaX
GP1yOPryeEBX+F6V4p0EbPXyvC2lBJ4Y1ILmAiuv2PMwklHUsKixUYfv8gkJzW9tVq+khMXZwksb
6Z3Z58USsk5u5Jo+2o1zRFjrwRgxuPakg6RbK4uyNBJ86Cw8hfF3tGYM2mkGt8YOQQ9/lI4x1ZKu
zT4DM3i6PFlLn81pCOHWoIH+sCY7ko41lPnA+lEgqdb63nbSPl8OtLSbTwMJd4e8ruKuRc/2mPTZ
TZ+jvLEr7cF86oAc/NL9CW7RhAb2yte6MoPifQxVhyaEzyIdPV+9Q9bkHmnfm8sDW9oLgD6B9akq
tU4xRD1lY1QDiaOWiuQXQtPjzPM3f16OsrhOOr1qnLh54M4dotOtgMYMaE+wUUe/sD46Vs/1roIF
EwTleK13a47MC2Oiho/THme6JVO0P4+W52iygkJwjo2BSJ+C9uBNksrONXoRyl95AfAJ0Qc5DSUM
LMktuUyhoVPLqu+1Mt6DRv5Lx96XEBhMoQpDT4wqzfloJK1E4blJpGOlpe11XbTG7ZRUg2s4lbqS
sxeWCeAjFyEZ0w68gYWcPcmQrPQqlI6Sn6J7h5YRnI4Kx7ui/VtXi3lU3F3pgwDZnA2tz0fVgLHy
I7Qqjk2GTWqbtMpDGEPjuLzvXgoMwvl9FkZIdeghRg3yNbGb8UfsyzQEAlBU47WZ8Ioqpba8zVP/
i2Hjh6Z0cXzXGvgyal4xXKUTmMjLf83SvuS+wo1FVblQiNUQTS2DUNWp7rRDifyvdm1H428gzCuD
XlrF0zDC1I7tFJeSXwUuEmYIfz0VgPcL75MljyuBFpIiXplUDWevbPqPQvZFh90xUsQY3ElXXL3I
P9mldGd11rhpyuELoA15e3kCl0amU6fmm9YVFZu7801Tpwg0tXWPqkvnxNcIUILPSIrpKkVS9P0Y
N2+pkzHCPwGFqRxQEC3khoCj319lhbKFUbBFhGgjT+NKrl8bm7BTYe3CC9dsQsmwN9JMhjxS/JxC
6f00APF8w0QC8mZssJ4tscMgBRXgojbm3NT8PW4nWwSfvELewFf5++4ChXiDt/Bc+X/BBpxm/gn5
V6RB6P/UXr/Tq99xMO759lfGs/RlkUh4yKkylXJT2ImNY7exEQaha0ZPXf0hQTPPCp4uz9laDPEK
4EyhlkYwjzKo5hIIJBPQrlQYb9jjXJz5phzGQjnkfI+jgu0oSVxQTEKhTNO41iCXi4ThpkEG+fKI
5l8lJkfUGef3DQg/UBDnobyS0rDcGrHrYKgFutaEMyznz1FgXCOf9z5ojZ9xaXy/HHRpn7MX+JU8
3qhAz9N88q5HP7hN266JXGROoVN9rWHVdxMYeMtZ2RTzFyMOD1ER9jhk+LkYcx4Jbb3AUaOCCgLK
ONdtYoy7UNdH9/J4lrYF7xzatnPlTEev8mw8gWNkEtTK1C20+xblvKoMsExce10vjWVuAXF14hJA
afs8Smkjg+JXfeK2CHBuEIEJwHROK8WdpXyOLKcxWyGr2iupTLtB1Twx88z17WLbqPpWj75KKqDK
8s4z3l2etsWT2bZU5wUJMfvLn48oQyoObYihcMGdPyK5va/q8jDV1tFDMgTYOI9fZ5d19i0dmc9a
2CPdFb+//DcsLd3pnyBMapXQMcpjjCNC+aqW3LbUN9gerOzCpf0OAopbDrB081XTSGs9jDi8IXGl
vsRZ4pfMq9HSP9jxGgxjcTQngYSNmJtaGiulQqliLIDI2vvAqt9Zxbhy413aJORZ2oWqoaqvWkcg
BCwYPzy1EdaJsmOVZ9ssu7O1atMxf5cXaDEWLWnqL6B/aXic75Fp1AvVzJrEDaRu1zUpxLcZ1are
5M4PtVjJ73P+FtMFpef/Bpv/mJPEpLZly9vHyNxxQKcsYrVsdLC0VO4ww5Dew3t4YLveZJP05fIo
lxbuNLCQpyRYjWGMBoXbyeWXVOmuuoSLG9yBlUy1tBNP4wgHGNzHEmQ5BYx4fJCRVvCuPW4yUr5S
wFgJ82JXdTKPdhB7FiI6iZs3/k09fWkRQzGrAY20tVvM4vZAJ1g3KZwB3BJSyIBydVShfe0mKsIq
/ras6o9o9MHJ+jJm6Vtm7ySYkCyMaYzoMMmZq5e/C/M29uKdp7yPsL+5vBuWMr1zEkc734YYCg9m
PFfoVBRMIUTDR1/zr1xcIXNGG+FFz+EofFaUvR3UTszEjeMaJuUDzJhdqf9G//8tY2FxSH3aC8zz
fCwDrBXLN1BwQan4DhONh2Qc3/LxWFz9ZDqV9LKF6eL0hbqQRok7Jhj9QF81aUjg7LSSiRa/0ZMw
86qdbGro/gCR5TxxPRl51N+D8sG3fl1e+IUQVJhgxfLyBi0rmjBKWoGKYEefUs5+y/m08ZKvWvzj
DTEM3EDm/M37XtjEGBvFaO6VOUX6Fn0NA90pjEywF0V09HKkhW3MMw0CNfVSS311+UKmAVRJFlBo
lo6K8lxFP9/w+2kVUsBkKBBJzxdEjcAUZ05P7wuLJAg3P6viP1Tg/xO0u/CZWFDJUa+xQSjTlDwP
IaOVInF2p64lfXN6aIHaDyX52GlrN4SlhQcioZs4+HEbElvtPaRzFFaq+OWJhKgy+zjqb7Wh/nh5
yhbHcxJHWHxyf5YWCB66aaTsfao7jvc5LdCs1VawUYuBZl1wyvGqrqnCSQolSEI/M/Fd23gqHnL9
Z+Djz7ByzCzO2kkQ4dQM4T91g86sBYmd3EAKV6/kdjR2ASJLh8sTtxjKYBPgN4gvmCVMnNzIBo7o
dOl8Q/6tgGHkDnHVO9LKCbMYxoTmChgdLWTx5Vc7clFDy4zdBKif2Y77zHqK4zdkMkrxtoVlJOvD
u+V8V7dlqWdoqGRu2D179LQs189X7vZL3/5pCGH9gymuTFlXC9fqvS9j4L8PYa1dXpKFp+vZKITV
lzKkpavYC9xCja/axj5UJqIYpZcb29rqAWZpN2P8hr4J4EWuoRRjZRNRxPOpM3B36qk+xcAgbuJh
bzZIcv99uYRqDGcAxRKd3SbknMDq4wypsBh0T7Ix1Rg+JDZzXj2txFmav9M48148Oc9kiTIkckqk
z1n14sPoZXjlpUAintUQos2acfvCTY3DE0/uua5M9U64qfkBGkwURSO3Q43RQ6AjT34M8jMcWfSt
1krLS9/RaTDhc/VRujftSuHWof0GjrWLIB1Nny/vv6UUdxpDOH68sdazwEhi184eGwjgTpltizHe
e1CvL0da+phOIwk7oq88Y8wQMmTqzCe/zCkyrKFm10IIm0HH9AgNID90tS7dGU0Dx9PbXh7F2gYQ
sg4yn0ipNx397cL5IKWol6ACMBTW7aQ7e8jXV5fDLY7IhBSrGyABQTWfb+9ah0bUWjSfzaI/aIWW
oQqJNcPlIItjoqaJDjq1fEMk9bSdPmJvGKKfZ0gQ4I5t8j3V013lP2BFtTJ/S3tao7jE9cBWZpbA
+YBQKYfRp6V0071POZphKK1vKu/j5QEtzdppEOGBqODKI6U99Z+4KR9aPcBTq9y9IYRBr0CjAaK9
wh8kPkC9yc5BiaSSsbEM/bqxx7VP5qVpKTzl6Wn+iSJ8negk1wntNLIbSsQ7Xm7DDkwmrMHUYncr
6tQfZEoKeIzAbEWdGNvaOIHLm5bjNlAi+wqL1v62Q2ax29D4NcnGeoO6Y2oj9Id4b7DJuxjTCb+P
V47OxXWeWw4vi/yqBDdOiDTGZhy7BVxd7pwt7jIdD+jLq7CUvcDg/zeKkCFxXZy4ZjqRm7U5KvxB
iuCfZl3ZZvCJoqm9Em3pOzmNJqxGlUBhqWwlcvte2rTVo0KWCW0Uq8zf+N6sBFsb2rzHTw62tEbg
I4Yx7mII9RHi897ok1kue5ujtHV5FpfXCqgGLvAA/WZb8NNQ+FeGmBhEoZuAbbYMNCmdT3r64Q1B
bABq6O/QMxULv32DGwG2FAn8mfwQApQd/e9t/elykMVJ4x1Fc5kWDZCQ85GYiRoWY4ZgImoOXcg1
oEwQ9HWVduWxfjmOLnL57Cw1Q2DpALfKn5Szd06G9jc2XwEMjcsjWlqbuUWIJLIBkVQWtkHnZyWs
gzRx0wy69vtW+91p9hvWH7obREiuNdTLhUuNOerpoMhJ4pZltZOjn1GHLXa2ctGY/9DzVAYTaO6T
kAsozIs9GgwxkcrRa4gNZvcZBYHnaVorB62FEPaxN3foVBTq0GbRjkOlHTCC3V1ejvl4ujQKIQXk
AQ7ghka/ccAbw/FdE94jFny7Xn+Wix+8VP56ac5nTVj+0c+jUGm7xDXqEpVHY6M6D6b2fHlQr/cY
QWbKI5hilkeff36SasZ2SNrQpCGoWv6t6tSf0EnZFlr+4XKY1x/NHAZENIF0DcbGeRijbgzEojzp
mGM0cO2hMoOeQpVf9aOpvENyzl+5Oy0P6088YTtg0pU1OeT94+x4Q2rY+tqvLNVW8vTrQ+F8VOKO
MIB9FF1pH+vIajYcpO1tZdTaYaoc/6A3xoRzWavJHy/P5cLYFI0XNrQXqBOv6l9ZjfRqi/qPS9k4
3KLOiZ03iu9I2mbDypZfWLZZ3UylNEVRTxGLBjaqWaWiSqHbDRkeRQhzyPD4cFFDGPuvB3W2QYTN
ng5e1TdWAdypmJHS6Rffp6Q3RePKKbE0eXB8Z+TOTOOzhf0On1mRlAhciRp6m67BDwgjVEku3jBx
p2HmiT35rHy/SRPZcuBrZI92cpfK9hZYe26tQWHnaRFyEt6Af4Yz79CTOAiDNZFFEcGdP7qdGXr+
Fps4c2U0L4XIS2GEm3tU0VJHdSpBHNvD/EmLnPuMU/A4eUH7OLuQIliUWDuKCypoAjm8iZLyS+eP
+Qf4bkPIp2HH1sqOWfj4zoYunPdpH6rID3Oo2FaLtHMwFtljVWSetZWMqMIVRDGae/xj8x+Xd+rS
N0FB0JjBIBhGioXBdLBSdNgRYMFvbJsXV5UU74PZLYa++eVIS3v1NJIw62CdMhsXgdCtZWQi33Xt
vdavXNUXB2NyyZips7OGxfn+Qeolawu7DNxA+9VI73wszAv/cxr9fV8XMQKQIDaIXYiNIvGnxIO7
RqIqxBTlQ288Sv5n31gp2C59CichXoFAvdzKNIk9Ci/9O3zqx6FYYxwqSytCLR38tAVQArTE+XTl
NsTvrs+t49AM4ZVqlsXWdoL6DhHA6DbqsK7DrsfaImqj/XRSzc1CK7rBsafeYz007IZWoQ2soL5F
1l7LoEtLqUG5R68SNgFKJed/WyRTywklUo7MkTfgPygFyibD1K1NV2Z64SKknEYS9mUeaHKDRZN5
RPnoXTVWj62pPIAiPaImdIe60I+mSFZKfYuLezI44WM3JWjWo2XxnqROpc0OkkW2luRmcQIxyQFx
gFUwV5QtQ5hANARqf/Ad7LLRx2y98TZDDTGPPqJosMO5c2Pq/Tadnsb+599/5hoYEhnE1IwuFo6k
sR65WWKs6pqDhvFAhxVDBGwqb9e27+LutUDhct2ncypqxUx9gMlZnAZIR8kbz1Yxtx82hje8ITHD
LUb1RuV1ZIo05j4Z9RGFaRCV/t7yEdHNsx0Oc7vAUjZ+9IYEpnGlBDFEF+1VC622rDodanKkoUwj
5ofGLrLK97WvBzs5jvZvWCmSmAKV3QIDPu+gk9N2HAI0ZXDLdgfpnTx90KwnpXz/hhA0aOBzwcZk
UOchpjFrowkkvqsO6S003yenzn+UinX9z8IIeb9LJQ86JOw+Xer3meJtjJh/Gn/lm1racVz4Z3I2
AOlXej5poNuj1gS8yrz8mULcldrnn6Xs7+V1SMrz64XaApVFEQuA/4hu9CFPf8x3df/QtL+7AgWv
lbS3lGBPowj5obCsgSIsaQ/emfc+a8xgZyWKwVvQGJpnC13wNeLWYkTa6HCCVBKT2HGw5DTH9IP3
hZnhj0Htx0y/VT3unskaL2jpMjU37P83krAfpob/4AlsHcfW3JVdsxn0dhsAboy6ZFuOa+GW0jkY
QA4p2im2LGKifH3MDKgo9lGO9G01jJuk+vX3GxzeKk0okOpUg4TFMqU+qEpE5t3esw7diFaf2iHq
na4lu6WRkAnmq+B8PL2qnxtRqzsGooSB78b9rRd/+PtxUPxn/el1OgiNnueDAQV3liPlIdG+n0qc
5bRbSXrDXFGypptK1lEgM5zHUEZuDUXmzKhtM8SGr8eEuO7Nna6naz2NpavDaSjhAjUqsuJrE9Pl
h9XGzr/l8m/NebIpEj+N2l9zTrQZkinP0AfUsEQSmq7luPvVdIQ8Z9zFlbGZuu/99P3y+ix9oqdB
5p+fHAmSLJc4osm+G+HGF2nf6oZad/de9tbeYEupFNVn+I5IlaPyKgQCuA1l1AmYOb/4gpN1cohC
tGNzfA9WkvbiGun23FknmZpitTbISsoL1oysiuq7cQw+ION4H5X5sIm95HG07fdpIx3eMI0gbRCx
oxbNSXE+jYNn12mPkqfrJ7OZ7thnOxR60Yysr2PVeLocbHEqT4IJl8mwgvSRK1rqNsb7YTaQQA/b
Wflul/IC9XSQmNyCYN4KVwW7D1EtRYrdbamwb0otfNdUa9o6i3uPeyqdVf7hFXc+aZwYteoZNTf+
xh92rd8/xGP9LY3TZ1pC3y7P2dIBwcFKgZijlmq0MJ56ahDbVfCljHI00cu7oE4OifPU9RxM1fPl
WIvrcxJLHNfUOclU0GdFSPrRC9Rdrf02+/bqn0URsp6eOKPW6yBVlPQrohHXIdZpOH6vfEzL88ab
DPVIR0eQ7XyNnFaW63xIaOJW5XViY4c0DvVmdkPpw94dI2Ml3vLc/YknpIkkK6vCK5zQDaznTsLd
HD3hdarK0s5zeGQitIW4lyZ2jTAi69UK6XqXq6q9kUz05hMf12M0529MtF/fUAg5DSecGqhFOuiv
0aTIUUG1xh8DbBIlH1airA1q/qRPUnkkobuCfHlMz/JzH2IYaf5IzKfUW4N2vLACxIfmfL1H1x3u
IEniPFBYGE5rRWXkQvnSr2RMw76huuvsVM1Xv+tAZmdNQLyv8DI/JkGX/4z8ob8PYMMfMdTJHzO/
1j5gi6k5G8PJuucY6WB8ndLxU+4Z1g+5UPvdmMTNbevr3r6JVONdnnnqtiu6ZmfInnOnykn0IdCq
9hBUGUpwltw/5vjZ7acuca4vf2dLXwCy1CgdADFAO03ItrnqVNiVQ2sK6myvpPIWmOKG3sm2kr9M
YbWy/1eiaUKeQjSp0GBlgj2iSZMOsGdxEeqVjZrcd6zp5aEt7hh9/g7QIAZUJ6QQlAD6UA6gzVRY
YlTFLcwPSG+HtFkB1a3FEfZ/pUhqVE0zSGOMDmnyo9aSg4fVeB0qKyNaSB8U++HoyGw4aCXCN2CO
eARkNVIRCv5Fhn8f5dWuH8e3RMHNXQOHOJPExA8gyKWkQEvPhQ62SZQnNMo3bfD98uIsDgWhIRk6
Cdpd2rxTTj5n25hdxwySRl/BtyiznQ7CBcfjv88aMM7/hBHGoudtJSWBE2C2AqMSMYrGaPcT/9/7
2srenidfyBvAdBBug1M30wSFsyTokrR1gIi7YVk/J5Ozt4b88IZJA+0M7AhreziP55Pmj2zoAdsC
VHiaTds+ZMWPtHn6ZzHm3X6yMLU1mMooD9z1sOQM+24zmiMkumKF47O4/idDEdYfBoIi6RiXuFKV
31oNcuKhcptl9toLcOHjBA2o09wGDDTrrZ4PJ0R/x5brjmyeOvg5D1tT+e1lIJv6dGWrLUhbsfR/
Qon1JymzcfqwQSBGluzzREe6SK/Gu0nS9qpvvQtL7Sm0atTl7Szc5Eb/ps0BjgMBYwulMGFz0NuP
jLBVwZJrOHHiFhq3Gzu9ecPuAJD2AhIDeC9MZxxY7agqY+4GoRPeqKpU3yOW+amc0Jj/R5HEhkGK
+GXUtSlcKQyXAZPue/Ohr4KVKIsf7Z/xiAU93o5Y8rWtdMQ99jCF9q3Rmh8uD2Q5BHJqdAIp7orw
Cly69aY0S6xC2+J6aPr7pNE/Xw6xuMlnsRUYczasVyHLhUmtFGao0IrKHzVMkxr0uY3yfnB+Xo4z
/55XKY5X5wytA5Ik8kcyC2zbWOHZTes73CkjXrJ1YgLqaq+KAeMObOlvcddYU/FbnMGTsMKm6ylT
tRhIoAiGHZMf1hiDvuGuQNr+78jEi4mhA/H3SwhysWNsHPNdbppAvb9oazO4uFIncYTHkxxQiJxK
wHceXCLNetCT77WMkUD45fJKrcUR7j651ZtR1HK8ZngSKsinW2wJWBidvcaQW1wcuJNcFkCu03w7
T7Cq0swOU1bkllCXojF5HoNghYcxr++rbXcSQjgrUt9u8sSRQHQiJ2qNDgAlaU+pbGel1sfYM27s
VOM8LLv95Ulciyt8VlFs9oNS+xn6cJJ21HoNmx3sFeNDZUv1rlBbvCvavPpUlpb8UEdldnU5/uIi
noxb2Pd0o5A1kIPM7dR7XbtL+o+989Cp/koOXDqK0QuB3Aa+AnVJ4eDQ+kZXcwPI3KTD+55+6UG6
tco1LMTi8XgaRtgoaTiGWjAV1Fza4raLsyP2JLdAWNxIr29S20arJ07uTDXFlL57f3kml1byNLaw
g+Sggx6aQOGzh/K6sKvZ7WhDb/hJHvJo0xqjtu34iS8l4fXlyEtrqCB9ALAa1bBXRMhWqmKMcroX
2bDM+d6GP2O12UprUobzAMRPhHshbRwDsSCOmfOvsOUESE2nStwa19aNEsrh1u4Vf9cGbb/za0Xf
YOS6xiZaHNufoKJIXm2okkpxFX69kz56cf0FC/FpA5gdH5rh8fI8rgxQERKng8FXSiW+dNPBeDD8
5AHpvptOGg+QT69DXOz/WTghf6bRqCEeK0PGbJRrbZz2+Azi4nXVWXO3tF1JNItfIEYXyFaxTeDw
n68eBCOnTfH+dbFXxRqeFpK017o1AcClysYMJPlvGOEr8EsH/0a8/lx9qNqbrDF6JLk1dTdKqXqL
V2+yDQrD2uOaMx2wUS52mZEVWwpkGLCyAIdMU81vuoGiUhoV6TutCOSD04/Z0cZKcFv4eXCsirH5
OvH6uZaAPO3HfOj2etpVn6MhT79HoaRz9U6m5mkyaTNYiec/qHU43XXNUKycGou7E+yVhiCCNgPk
zifVs1GLrIupdGO7QKplhwvRVtHfefa7y1tlcfFO4ginBJ5O+uTJxMGrbVPZH6L6hxeOK/txMciL
LDj1aor+889PXmVYpakOt+HYbTMFW3qMrHmbd7qzMmdrYYSNSO0nr/uEN0TQ2ve06LamFl4FfrN7
w5SdjEZYmrSX9CGr6P04rYOdonNjKtPBG62VrL+4A07CCCuToxVll3E0q7MMG6v5HXrfvPoJJ5GV
xVnKTTiuIb+BQjNNQO18cWQMFdFP93I3AZqSNM1eoprclT/HIt5k1Zp6jzL/2WKuR9mMiwFN+xkb
dh6u6xWrgEKTulIOk45yvHdFgjcOit/4W9vTho0y1UhmFNl4PxSIFdCpbg9xiq6UjtPajUcJ8ipI
FWNrBHKF32HY3DuN/rOLe29F7mX5T+U1SlZDUlpskWdKIyGZZFGwAPUkh7eUvrcDltP69BhlH6VV
eemly+gMlv/feELa7qtKqiotKt22ib5IiLBN9RqTbWmx5yYLFt20+cDln88+wBqppJvIpay3iuu6
Qw8gB2B4SPLB/gm/15j1TtekbJaD0uExAZABBRd2MvZx0mAMHBCODXXOv2vGe58EYATHTF+pZi5N
IUCnF/8Bgwq4EKq3nCas0zB3q6b/1nnjtWYnb6j9nIYQLiuD73dlp6MzXlXYy+LR9xyk0eZyilna
ecC2gDCg0IjUgbBMUVj7XQO8FMF06RAP6q6lZRp4zUMUy67Z2HunW5OSWUqepyGF71JJih7LXeA0
DZaQDnLO5BtDiVZy5+L6mLPsJKVGDMqEFI1tZTtSfUTsR9Vuuwp5lcpW1x51S5mT8i+29DQwZ2mc
801u+qNa65UUubGFJ8jwu6UErEfv9cZcWaYXBIaYzP5EetWJVR1qgHngJW5o52XN0xvP+jAeW4DS
E/UrL+q2mW51+EVm1mYItGBTMQO4xZvVB70uy03avUumBJ/rOCzsj3GmrsnGLy4rQrmmY8HBVC1h
Wb1El3HzMyB6pPYxC3E31dP2zgCIe3nHLi/snzhC7mr10TRaG+q3TYMoK5y7cFxrEy8v658QwkGV
TLJRd5ZJs2eM9nb9s1SMTZJ9HLO168paoHmsJ9cVX+saLw8Zi4LZbJiGW6UZcL4MN1621ihenDY0
3ii98z+gvs9DDQrekmxVUH9pTc/FqW5xxXy6vDSLw4HqC9uC544lXiW1xubxpNSp6zTBLlAfEzYB
9sgbk2bx5UiLm+0kkjCaHs6p09s6fuPUayD85t1xPtX/WRDh63Ywu22bMI9clUJ0gc6VokA07f5Z
FBGT0PVjYrdhk7pp/CmzvmoIqUvayqtwQeJNQwj+vytjiB+nGZVtLoGULAO12SWGgzgDZJVDbw3e
tplC+TrgtnRvwDk4DEVZb1VAgfui6CWcW/rx6vLELu5FFOP1Wd52Fgk/34utZ2W22tCjlvDb3oM6
T27wovafL0dZ3o1/ogjL1zbwmvsSTwYgEjuEr6+nMb3NJryw825lQPOvepWd/wxIPEUDvc3NwEIp
slOnnRRON4V+T6H0CvPMTVvrGw3bavl/SPuuHrlxputfJEA53EodJvYEz3g8vhEcFahAihIVfv17
tN/37HTTRBPuxcLYCwOuJlkqsqpOnTNcdPscWZUO1Yb0iAkp5hwRV4Bpy9ln7btnfhkGsTm/k+qv
7d+dlIESg23UaNmgSgpVoqVF1auqHwkIeM5bsZSvt6P1SGG3cLzJnXrsokXpJ5PQTSWCDQEzQW5k
D9wpN11DP4W9+4Cn6z3aHtPGsMfXnExubECFxyrLFzOl+0GLM9b4q9xPdrreJg0tUI1mfQwKwRgS
1BcENFAhABQH4kqIzUlr77rURtPAAWyjCvsnBnaoG7KE2Y+WTeTq/D6rVnNsav37o0sntYeohvwK
SI7q5TawFrQLLsEUADYf4vG/oj6RW57aKAceWN0Enh4IUUPylzhfF16GmKEfnwvT1mRPqg8dUQRN
eDBQAZ8hfQcW9MZSRzjVwWoxL5I9VtDIRhQVQmPHUu7ckSHp6REULstbi7agbfJ+NutLK/PF/GL2
0HWnGRgs49zo2aaG7jTk3vtub7CFfR1K0VtbUVfDo8Vdd9971Hy/4EiPfpjkPUs5knQoCJhJQtq9
DZ7hXFtDoavRqsKACywlsFJgjgce9fRQRdiCnTtf8wMxxkv/OJlDbPaaq0q5x8hDQIWLQi1Az6dG
+oGnfT1l9cEn3k1j59vIp9/O75ZyHUcmpA9g8rlphBZSN+aA3A1UC9YtOECNHegR+otMYWQYfQOM
JcvA6gqIorBFK+QQeCDCY0isNk4zcozbdRcMa65jdphMAwgaAoJSJseFb0MZFRGkqJat1UMLaMTA
MCQ+u0x38az3s3zduSgeQMcDNNLAvpye0QJyXNLV4HSpWP+JpdOtDz7mGIzg0F237S1d2luzMX6e
PzVlCnRsVXK/ws6I3UFC4FC98GfRxOLNfplRv/k+PaUP3YF8ypCDldvcjb2X86ZV1/uxZem7n6iA
xvmI2SareY/KHc8DSFtkUNMNYhQCN6BR2XmtbupEGdWONln6EOZh9FngdjVuBKzImrapoNuuardQ
ItmcX5/ygzgyJX0QkTHkZVqk5OBMy6Yq+u3MN5ZVacKn2spamUFxHVhf6dU3hanh9xzgWyN9raxv
Q9HEC6fJ+aWod+3DiPToK2cMBQ1oJR2AnjOSbCiDeKmrbO8V4Y92yHWzLevO/PklrPyNFnAzf5BB
52Ve+MYcFoeM0SjB9dBvWmNe/n5mBzgVjLauQpGQdZK+t5BWpOJTBeRcyZOBAZVVlglG59vl+fzu
KT9sYLDXNBEQDBnlWAY5AKkEaGKfIa3qoHXKh7gFkiB0rQRcJ6yMNO8e5QaCSQn4Q1TsoXdxGkpG
YVB/aZEKiKZOoGmXDH6tMaH0O8Aaga8FOYwno/KrWWD8JMUzGWXpeHKC2Gs+6WnBlY53ZEVyvCnz
l95hOCNaghy5zL56PPzEIvbm+7p+onJBgGEDvwSp4T/aYP1sps3EkMyFrN46bpWUfbm3LsIE4hKG
QBVgKs4fI+KU5OGSgssP0840QSq/t6pfUPPpUAw573Wqd/+xISkw2KVPs8URBcb42tc0hfh1297b
bgNyP/6N2zq+C5XLAX8BpR0gKsFGv27v0fu3qQOnj1JwIkJn6SFlIeYNzLe/X9HKEL+OikcYEJOu
qkWIfIQ2VYkefgBMM4lNHsWG8UbC+yLXbZ/K83ATY+wtDFAilJsHBnrdpUBGcogWTBQX701UXM1j
vREp0wRXleMdW7JPdw7fKZAk1lIeioAmgZftUjdPSKWbNlCawdlgjG8ldZFHd6K0r5wiBI4FvASQ
2TYgiBFqHsxqE5jhctAEwZCQdECgHUvLKu3oYX2NXfOR2AlhI8PwsqcDI7vK84GR/9mSdq0bBsvL
fTDgELPqMBFdmTnbiGpaIIHamteMbcI6GbYm7WK2lHVc+z9zk7Qbr+A22YatD+i8Z8630OwCKK7C
C69iAkh6lhrfCEo33z3Q4/7CkNiy7SN72tE2eqmWdLluoV9gxBy8OHHalst9PVoz26Q0zfiGe9mU
tIRPb14z1t85uK5vTNY63Za1kficRiy9n+ZmdBNrrMJvZcCN63nJ+4fJpd0LcVuI6lo+dHwzAo6B
eFxL+ppMQHFG6H6gdr+CATFDLJ2RjzEMuxAplKq84br0y52ddzc067d//a2emJGOJxvFmIUVavhl
U25ah4LtOUtEVwHZfzO5uvtOccOi+w/tU0xT4f/yokZw2xtRaKT3Re/BzLAsO1+4DxE3rI0xeE9z
WexxTWqIBxQueGJVWqM5OWZVMye8r2bL2tldgA48a8tb7tB0F1pQDfjrPV0Xh2AEfgnQi0jpP80x
gBLMAKVmIkiqaWf0oDz4TSFO6ujmmVWXhw9CtlX1F2wNcs259onVTDO+ZGj13hSFoBiUQEForsf6
qvDZPUE0PL84xRGiorFq6GBSGwMhq98e3R/O4nCDRmhjL0axidLBv4rCBZmHX+x9TrobUhnzL0b3
560qjhDGnDUiwjgQBqdWLUvYPc8h0lGlX8uQx4F73ftlYgyaeVOlHQvksODfcAFXlI6OzUXKuDmj
sh6YCePhExhRDpB/vXaWpr3gPkGN8l9b0sWPMFZFJc7vQBf0q7L3wD90zhif3zhV8nZsRHqYZaNL
OO2gXNGgmjgs3732fQohDAMJKafH6FBjx6Gt0+xWeSX8A0kBxOKAu5U+uJp0QswOYwc7oomXfbXD
DnyLX6AWF5cZ0USwfzxOzkKOrUmpojmYUDNDEFsZHezshYhi1+SP0/KDDtO2COekbtptaPzAFFeM
N08xNjdGVly1QIOe32tVyEZyF3pgFAKAypP2Gm2MwvCLAWD05YEh9XLMdDd6uvVqrMjpUFpgkMww
Z9yD+CnbxQhsDPdH3qYfU2d3wYJATgYS0MjHyIr0NbhAkEQg6V8ZW7w4W8pNXw0JtzrNh6BwF5R8
P8xIH8LCkJ7M1MoOVT/GwfKZZnli8m2T37jighUd36pSLsmdngnHK9F9L5+H9tWOrrPx899vGiq/
KGX74PuF2sRpqBLeYEKDPffunfUqnQ3/JxhOt6wrXs7bUYQq5NwfdqSPLGDp2KZBF92HwgVhSp7M
1XCzDq3Ule7lqzaFl4gJPRDEXynmQxPaXcoh8u4Xx9gNLNovIrgPWPmDIIycX5UiPcHLFwnXymUI
7lnJFxjASnPYGlhVwQ9LOL/YQlyfN6H6gPDmQYMbnQYIIUkbt2R9vrhpGN0DhHUdBo0bp1N30wrx
dt6Oyq1Xp0bnCKgvqHKcOgKpyjovK8jOFi1a2tTc2D0CEHeScBgTVurUG5SHBKZ2SI/gqkSL49Sc
4VNrMVPUEkIHiN72ecQ845xDBlHjd6p4C8TH+p4HV4aHJ86pIXvybW62dX6YHlKaGM07ufJuy4dw
Y+05u+9AIdfF1ja/MTbn91N1bpi+xtQtShkrrOrUbmGxLvM70P7RfHzwrXQDjjKQPLWReUEcd/Fs
A0oLYGwoZJ4askNwnVKgRQ7ZEm4E6KHRNo1pvWjMqA7s2IwUKPwOVNA2FShZD/2db9IHTG3e+mW+
C8xB8yJVvAKcY1OSyzfoslcQwc5RfHSTDHe+D7SFK6wYzEso5pLYrr9mYCa54MDwEF51/fBukzlJ
7LHuy7pFHWDyHSi7/OLNk8svwEJAsQRsXxjGBjBILvyXbp9ZzbB6RfYaNdNKF2wQ3Vi56lPGdKCJ
LhvkXP4oMpRuOU5236DmWNYbU7xT8AVz7/M0ZXsdBbLOlHRUfmk3c5iG0EGG03k2sKH8MHVkE7Vf
L/meQNwD+bRVEeGP4uO0dJ4vVj42F3hyuHfO8WTSTcorvfzIyrreo3whnAfBvR7shD7egr45vYiJ
g0PaTkKi4wRZI5z0EMRUG4paAGBhekq+eelCXN55qwg359u5JrdBOGhAiYrsByYwwgQ+VfwnV04w
J4UWFAHpkV2NeyDg9+4AyuUFJMI839fuuIMWtOaYlA5xZFJyCCPtBo7G1zrT1LxAtoq4ZZwZ82Nk
7/v29fwXq9pBsNIi7qFPgRgvRb6yivIedNWIE2K+oyY9TL31fN6Eyh+AG8X9BFonRAZpOX3OWQdA
IrSHXWNfit+282OOviNhjc/bUW0bAgLq3ujBr8PQp37XGqlZZ75ZHoDiebDs5ksziGte2D/Z3D10
gn45b065rAjFHlB9Q4VYBvxGbcAcqOdlB9dqYwAmUGF4M4CXAK2D5oWksyRdGzYGolsvwxCPY3w1
g7d6Fngsf2mprjKkum4BUPJAzOeEf4oNcZ9EI/Uc4z506DNEAB+Q+W8NXmj6YiqXQ28YY2qoFaNY
K8UH7hYeI2OEjvfg3uZRtQ/rSZPUK1eyDlchJqxtkHVHj0IQJFJEtGRFeYgysJUZgLpn/V2lE4BT
LQSvorW0DgVWcOycWjHBGxANE9ReSDc81464CxatXoLKqZHN/1MWRH4tw669wrFziyP3W2zUk8I4
GIG49Xk8j4+WkWu+INW2BRhGQ269iqPL2R8qSiaNfDRajGWKmfdETMC5AM0//+GoIuqxFek7DQCC
a4OFrqP3y3Zc2mvW9e+mb+4jjzyZvfXCq/nxvEnlSR0tTMrTadXnUVs5zcG0wzb20/oe/RnNRaHZ
PHlUuPI7GnqLyDDCy7MYgw03RRji/tNdSEo7mLJGygRkKzShTr2uZwiztgXfbgz/FtxcLwRCEHHp
mprPVBV1VoGJ/9lZ9/ToG2pJPqEADZqUqHi1+rfRzhOjuiLBywVHA8dGBQWFUyjRnZpximHoApS+
D0Brbx2//dXZuvxcefqgsAeNDXwb6PhTE0udAi6PcWRUG/ovtT0+FEKHNlYeypEJKeCQySR21gEq
1Pu/p6iJIQITR71OoFP55RxZkSLnSPy+wDMI8/wByr72NSZ8wGsaj9YUt9njbOhecupVQUBzpWkF
qYP02Zgoi1ZGjfZ4itqoH971UxMTQ5cVnbeCLu/p8UCRtCp93pSHrrgrmybxl0+00QywKZ151Q12
4QCrmsWpDav1O1+sHBxjXyWVV8UTmBKX6b5Jf513Z+URHRmSHjvCi0DqUKI52UM+FeBJQFhA5kRi
p9w6uokv1cYBchjgURWiuCFXTkyw9Y7o61IgZmxMb9WJ44f7ytThJ5VmkBebtmeC5U9+vxlksFjU
EQwZ2X4spt8YF9hgwkZzK6hOCLxaEei6VsWJQAo3HeXgAq6hqLvkQ0w9NAvnr4a3GbRkSapocGxo
Xe5RXBsgpxhwF8qw3Mj9K5sGw7sVNNX3836g3rSP5UgBwRyjfiIYZjpEXXaIyHhbC3plkVQzlaU0
g54xVEDQoPmjQhIuZHZtcNkcQJwTu84jJHrsWlehUx4NDuUfql6owEsfD5AebVSWaINDvXO/ILPv
MYJTOkMyuzp8keq5Ex6Zkj6fXti5N0IUBofzqRF7b/g5+M8L9AgLXbagW5R0jaYmL6Z8VRyrjcei
epz893D+5PuD5kmlNOOD+AkkxxCLDWUz5WSaqQ1iHCN7ZSk4puoXu6iT1LM2FzjckSHp+zHHrvT4
hH5ZCiGJhounJu1/TlzHt650uCMz0tfj5UHuzCOoXobosRPgDwEyvdJRJik3bc23fYxVISBIaykW
wrOhBiWEV75CyDV1H0OHJNqnh9IMIid6mpjj+kPeoDcXV9TBOm9YvU5LGZv2W2XShEbP549G6dQf
duSCVdGING+MmR0gDk2SYCLA73ugZxN9/+a6ZZK3gc7tlCYRj1E9xVvel9lX0iizLUYBkDaRnNrZ
F0yjbyP6IwueLWSP55en3MYjW/KrJBPp2s6nh4U9Rc19DVTsFMV59Pu8GaXnHZmR0gZuMA/vn4kd
mM9vut57zfhwlVP/y38zI715OsZ9FuUYqSX2ezX6GNh8DSodJEt9PEBMYUQJ+HL5SqVps2BQwKzB
codvKGTWbZvZ11OdXXd2fuBQDr1kUR/2pChEncWrUD9vDozbz4vXb1Cp2ZG+ezlvRu0JH2ak75ah
LzLbntEc0KjaG951VdJtNBVX3P523pDaFz4MSVHImVGVMBfkJkVmAar3O5i+lTqdVUdVQkcX9N9D
Wld79FDoGsNFoxlJY+uGE8iSDJARZna3cYau3hqF2SaZ75Gr1PaAUhVjGCS076+quoqzaYrTrDMP
ldtayYjbc0+yjnfQwJhCtKGHdJe50bgVTcH2hHdtzNoWD9/aGvdZHhVb9DtyDOVvMrY02zkrmiRn
OUvMLjcgzhBZG8A1yuu+sTqM36K531hLezPZGYsZurpbMVh0FxS9uz2/7arzBVk6OmgR+mi2nEiN
tsn9AdpzB9q2sTDsJDLumu7OpjrmhNVR5LrusSFp6620q+lMC3aAOz0JYT/PKd2dX4vqEzw2IUUt
QEk7NB1bhjOq+UaY4GOYjcFMGgBSbmhhO/dZ4OvoxFR+i3GFlWzFBCuEXJfyJ/R/OneFYrL72T1U
zRw3ANefX5nayNq7AOUEuuxSBBvGKVpIAC6xeuhjO4A6MG44ba1I6QtoO/5/K3L5swjGcgJLDOD6
Dtkzu7y2jOgxmscuzjp2AVsjXA7KuUEI0k6Up04/RSDWhoisD4KhydFYvSPuY9HdL4WOHUC5qCM7
UlzJC5ei7oFRMWZiiDGwElZniY30GsV/zSmposvxkiQX98AVVoA1ES/d6A0qfknWBcGWCzIkZjDe
mxBEjGvT2gWTbvhBt0bJ8TPLSQMoVEDdo/9Mp58URFdN/egwXXaq/MCO9lK6r52J2GXmAE5duOkz
Yc0Vz/uXzg4fhya4ZWYwazZUGTPWQS3M/a4i6ZLbRy6+53yaMPAdrMSQv0nXacKf8sPC0N0q1oRc
SK7FkjQAf/qAfntGIFbtoLnFHkJTR4Kj3rcPK9I6qqLtDKtGtsXBSwwlsdjKsqTE2LdjQSu3uQRE
gC7G/xYlj2O3IwbyU2eVLPefG6vZ+ZCrDG7MrPpvmycPLfpFhwJdDgohhi5n2N8L8X32NCVYVfHl
eC32aZigXu4RD92ygy3mW+Zk173J7qIxcpO6dR5DjBHEzLCuzodb5Xm5oFYFAQBoUUzpeyqpOfcA
VyMj8sK4nB7tdLhpgPyEekBia9EySh88siZ9Vb1ZFDQtEKHC0b8fo/bOC+17v+4uKP5GLoYfVw0T
4NLXn3H09unduS5MGxRJTvPCJprY1bdgfsmi90v27sOMFAT9gPCaUOBm8Tu2RU4SX5BkMNvNwF86
HUZRxTQItAyaxWgJYdJSlriyZ5+mPATyuavtYFfmZntFZ7ZSGYMI+Aqvp+zR6qphOxZAusblOHdf
qMN1XTZl/P34FfIHN9LZRwsZpUi+TO9QVs93bmk/mkb+FXSDOqCd2l3+XbL81UGJ1hn6GQywg1Fu
QmPY0Na6bsT388eoW5L03Q2LJXojBM9n7X2J3NfZeSyMOS50rQLlYoB4BtURRPz+EPIquwjCQxOU
ld30zc1/h5VIPK67tpTXCCS1wcgE1Ac+6VPPr9NlEYaFz7lEbUhkaQV97VoTMpQLWfmaUOmCvFYo
ub2B0bZyyvDvY4ggdtwrOk4JHy/ByaDaDT0yTNChZCOdyoLxC4cGmMNoU6O4zTPabsyoKB/TIeo1
aCPlggDRAikQUGLgfD3dNFZEZk4FEoPJBzm4+1gNd57z6byT6WxIb8CWBGPnDUjMeZtj/sJPvPnG
SH/8tRHwZNseMIKQ3EMf/HQh+QwsJx0L3FJ597uf65eQ29/rPvj7AceVfwpqdDgbNNkkM27jFpk/
CXqw5j4Jw1tQaFwNuDZqHZRE8WWuw42Id2AKAHuX1Fuxi74sDbzQD44rPk+VuMuo/a2wvYNj6gio
FPcg7iUIzdjYOBu4/dOtG3vkjKYnjHsCTrfaQ/zONu3KHvfDphpXUK7qyJT0/UTBMqGoWheHOY+G
2xzz4XsP9ZRN3eRgqu2tanPeK3T2pCveHmkDthjg9j0/baGIGLymQ78b5/5LU+nA3mpbLgIPcnjM
m0trSzvfY9DyKg5m/hZFr4b5PBpOXGIu7PyaFJ8TCCsw9+pD6xH0RZJnYGgDjxQQdB4A2ot5CqYf
oIyaVjelrwinAI2u9KXAjaKJKH21UyDSdiEYgm7NbAtlRLCW9G/nV6IygeYUmh/gpQvRCTl1vApS
110A3alD1FpvQ7hcg3r6+rwJ1WYdm5B8Gx24sMxJBK6vbvqZc8pih7mbiOgI25V20G710cwDN+k/
tEZHz64BczYVc1DXatvP+fyrtK+c7u9LZ7gQoOKxvuswzCOduzEPYEeLoBXSkWfmPk7trVXoxiLW
O1Iq38AGQJoYAlwl6qUUZpxHAwN5PrqtxXJj9/71WBq3Hhm3Qe+3SZQ6Sdmauma1Kv4cGZWr7IM1
hl620iVE1miDKafrrDjik/NzCslnj1vtgU6R8XqBY6BYClanYBUOk3xP1FPOApCJHgrK0YPPQIgy
bMbF2p03owoKOCpg6KwVlyOThBiVZfVeDb8w++fIe6jN28H73ermC5QfElAlK5wSJH+2dCvVUV4u
Tp4jgufZaxOiMAC9D82LX+nhRzakDZtL1zCaHrPODqeosDzloktmHUGO0hWgBQwsgW2hsyO9fAD3
yJgofNDMCXeLcazP4UCeo2gBVUj9LW2KxwtOB2YwBYQ/gCafBqCSVxlhGUphnfhUmZ9o/jDZT0Gu
SW6VO3dkRbqErDQgQ4SS5CFzXpbyvez7OGgvCQ5HNqTHb0WQHlkt4lxY0RwdeP6Jdc6vVkswpV6L
iwc2HiYQApbWUrtNlplmVwBdvQBYcptmZULI8yXH8mFEWgztUbvP/AgKBOY75Jrj3FmSbvkaDDqs
uG41UriD8GI2Y2wfPp1mV3XwiPs2yRddz0hjRQ7cUH1sXQic1Qcrfw7cKwPDkFxcQMuFSPbvnsn5
omdDZrE33OzgcVAe+VksMGqkL34q49mRGekDBei+84reB1Yu8+NQPINHJA7EtxHSOP/JB+TAOdKO
jo4FepQuzcUPgxT1JohSP0khF/FoRiS/4GVqgSoK718MQf5B7+E0s7sYHFXd1Gz3rnsT9tHOKL4U
1QUJBIozCNPIUfGGk8Io4cPo5CFa1wRRGupx7vjCgc5hgByd30DlnfDP0A+Yfz0MyZ7GNujCe/9P
BKJt7Ocxcp4o1elAKx37yITkDGFQ++4SgrkW4tnQI7mvzcewfjq/DKXDRQC6A/2F4Sy5J1KOuVlD
YBGdqzRKnGjaBIJAB3rc9+KSC+7DktwXqYjo3DW+HYJojrOcbYHhN0xd90B1LJClxB0NbQe0VaXz
t2hOwSQMhkKnSpMiosNVWrj59flNUx0MfBggUx94rj8Ytrx2HEe+UrxE/rMvnpblgeY//5sJyb1A
S9ZCjw/fS1jXd1T4yeh41yXr9ufNqI7/eCWSi9VAmwcAt9eHlLAi8abZ3TLezteTi1zREAvX7JzS
Hh7xmFwDfPaP/n4uCMCu4H/H0OmrS+/SEFX84LanjebrVJ7QkR3pxVYYKDIUM0TZLP5imdmdw56r
jF/w8ECgQZkCIlIAUa+LPUpKKF5rQ1Si7VH34QZSFXGfp1tuvFxwRBgwXAU2TWyOlJeAUmBhUwVg
Ue78bHi4xdj4BtTSo00vORs0cJCOQhkLWfbpchpBKpfMeK0t5R2UBmPSXS/sthj+HpmHKsiHGelo
ZnBvCXswkcfbw5a55XXuRj/TsM80LqCMBCEGdQHUxsC2Ky2HR5kzlCVK6IbPlrj1+2tm8a/nz0bp
Zkc2pLV0IYcsfIoBFBci417wUvh5DGaB80ZU+gUAMX6sRIppbbf0DAS20LKAQhUYSfrsJhggaJlX
bb/jY91s85DS6zSr+bYC+wtZ9c7pXkCY4iHMg+UJ+lnjczPadhyVoRenlkWqhEftvPEqNDvP/1zl
J45JmZW7FNLXMqsSmfOhzjmesAEkj802/9G5QzxY5qYqJ11rU7n/GIBFChhE6yTVqcsSw3Oquoad
Lqy/ZUZwO1hFBZFgHbOS2g4wSQATBx70UU/t9CUNaLZSR+AZ2Ddgfg3HdjMZ9QJmjJIinz6/hSqW
ZheUBf+zJ4/ddlVoW7k5GveQfpkTt6o3jstvRWPum2BIoDWyg/LSQ8fBIcr4PUj2rtq2fT7/I1S5
4vFvkG6gyqKFX/sIB47jJwuwNLZ1y9IZEu11IqJLnOZowdLHWnjuMHPLNO4r55ezQDUsba8Bw4oj
qitZao5SnhJpKWgiGIhuDun82llPXn3TjRfcC6AjwFAFQCAYNpZ2zlvcqHQs0FZN7KX37/2QoGem
uRVUyzi2IW2Y6RZdtzio3YimuwHt11sOGFRYLJr3gdITj+1IEY64bjF0JTDu6Ph0dRyFtNn4IWRB
++E6yKY8zpj3FZpG7c1QBO1DiUbi3imRuSK79TVOol6zi7mHVdMDJbTTr9B32JwKC23KiLWbwspj
UYab9pIaOtAZ/1qRTg8rbFm2wEEcYe+JF+ysPvuW1sY17VHKOv+NqWIlHkIgUF2lSv4A2hK4fc2M
vkGsHGMxzpiM+G56D0b17bwd5c592JF3DqxIpPbngR7qpt+M3H2qAr7NKkOTfKmu3JWHEEVa5F4Q
9jk9ILvFG8Zs0VjLUnO9ZRJPN0Wi3DAo+DioKEIhzpMs+H6xoBIctAcTtGOCYIK6ARpo19ea4Kfc
sCM76+84etqVeIlZnUtR7zG/Cr9IWg9VzHHanj8W5Wpw9uuzDrmKTONQepMAPBJgAsEhRGT8zt0v
+fQaAhx63o5qNRj6hBGkRKtO9elqRFb6KFdloMa13gfInDr3w/DpAhOYB0cSialPzF2cmmgjKwOH
FBIJNj2MAmrz+eeK/D5vQ7VdmFrFuDQIqTwUFU9tTKlDnaGqOxSyIcEBPkVgt0l/7xTp7rwh5X59
GJJbQAt6tmWwwFDZPgQ1A1bwGkel+fZVH4u/NkhWXaQVxHe6Gpt5oP+rMAABFs8dB//f3A+a71EF
7EAb9cOGdCoib91q7Gp+qCHlNsTGl1V2jm5B2YC+VvFjDDUbpz6hD3vSrQRp9cAjDYRnC3fn4q3a
kwhikXmMSWHN7ikt4R4IQ7hDZMrsA3ndhEPn+7j/HAt0sU8DdZK0eunDv5+PQ7fmw460opyE3dIB
wnHwLDu2+89eu2zcyVoxkBesCOiKIEI/baUJkW5aOyQtK4DfPuQR9XcNcM/7hXrgCk8NL+mDIrgg
KBzbk7KKXgxjaFdgoHBncevm7gYaSkk3XzAkByIK9BIw5oOAKre8AMJI28kY+cEPRNxNZeymJObj
JfXZIzPyDecEePnzzuWHjH53rKc0ugr54/mooGregXwiXGdxQ7SapPAzuKNZzWPUQeuvSQzSxJVh
xCQt4rouE8vZV1oo8T/wXblfeGRSzm/shuUmTr4DQf28yS3/09jbyWB1t57l4KPywKtmbXvnfcy/
D+F4X0RiS4nYCN9Jzq9dFRFDMFUCzGejPC3XBqrQmUMMr2B7fSDBkcf5EJaal+fzVtYd/GO5GNwO
UbfDNsuynnkeoJoye90hdHniQYivGJ8d0OWXTb1pp7fSWkAbqSMKVy0NLy9QLqAqBW639e+PrnqB
2V2wHpctJgWbpJieF+OunXT6TkojqHdBbwkZAVj5T43MbsramROIxLk/0mjGmBuP3Un3nFSlbLhI
/rWy/v3RUiJiQNVzRgvbmkiSWlfA8wAgAaUv+0c9a85KvaKVNRcPPrxhpRXZdBxF6YQMkzp3HMJq
5DdhmjxKdUNGLl5aYJBwI8gZnC5nFNUcjSNUNqL+Sw+6bifT8U4qNwwNIlQDbfCB/8PYe7RhzEtn
p+DAtHnito+6hANl3lp3rvkJvNqaVEp1Y8G9/rUlHU5W9ijoNz7D4OvNIL6X03PY30S+JkjprEi9
PYsJRgxKMHPmLavWWw/+wKH9hHf5BrpYv89/r0ofOFqSFBED0ro8EB0OyGq2ReZcD6a9txeqecYo
zQQYUF8x7OD3kW5GM+tpDjp/DmFaERN6F62zDhhLPL8Y5c6BJAAz4yi0gq7z1Nu6IY3AJ4PxZ8vl
cT7zmNpdQsV3y+Gb85aU68EDFs8KMONi1O3UEgXnUJs2uKuCvAJoyoAq1M82eDpvROHaqBWvNlYT
CN2nRoKFtMvQ2OzQM1Tz78C7H4fASy1sV2bB398OJ7akZ+bcDnOG7BVAkqX+bFFvUxO8mo2hvT6/
JsXGndiRAkLFoqUdA1DS5oWxrVmQRH7xkI+hxhMUcQdmoG0DagfAvOXQttCiIZVddYd0CneNaHa8
1yFKVC/zExtSNGCOmI3OKvmhHdACATF8bzqb0TF3Qf+tcps4xYdrlaAl73StEYWfe0g5APUGOcIq
fn7qGPiQhtHEhNIhyw1/5wZgYFyMttmIDvQckGNzvpw/NKUjHtmTVlpTiKKNDcc70ycQQmpC927x
RL/Fqzo62E627DM7A1vzeatKVzmyKn3N0NAVCxuxyj7042m+L1MQg1i6JrDSCvJ2+Mo/pymtzeAN
NL056s+LHW2atLyG6GxiF4YmCVFu4YpI9PCIxtCytBgMXA4GWLTpoRWumbhe4//sUW17rXuXoF/n
p3HfBq7mJlGuzUcJem3Xo2EjrQ0QbTB8gYXqgBpV7JB3qATHPddxnPzTkJXefIDhfpiR1pbazGch
iXAFewPeuOPUfm+CKYgxaGhf2UbksjhL3QgM1LO5WczOSXKjcrcuq709tdxsZ2Zj9t0tSLclrX8H
mpH6BSOo4y4PsDnhHNmgAMfU59LNFvQkZjPxMN24LWwDj/ZlSh+sspsSxpj3kE95t+vRvljVvBiM
8Qyfoyliw+0K6FNjttOO8uCWW6W7Mafa3aIAGVwRX0TATRjpNXcHkTikQ6a4UPc6RQtUcxWqPAGQ
VGul5FxhDlLSNo0OQ2sn5YeB/hoJcoCFxq5xv0Rh0tif/v4TOra1OsjR46gWxtyabMA1ZbLEGZDF
Qym7aTW+rQpHYFFHBg+4LRD/0uU+tKRssx6+bTBQz/p8sm7afJh3qZ/aidvm9u6SVX3Yk3YwmEoW
jHnPQfX4i4v3pfTjwH47b0N9Sh82pJ1D/u7XRiA4wDVfy+FLVz4M3vcwffBLzTSS6htdGW5RFUMN
6Q/R5gIyQHMxMIqs9zf1b7j3XFvfz69FcRni34a/rZQTqO1J+9W7VZkOBM8iVP7ZneCEJKCO7v/+
Zj+xIu0YFOX4Aiqy6oCPNvaW735hxnDq/2hFuvowt+SOK0LkYNdoZzl7y+zjrNVBUFQevRIqr8QZ
0HWQIShFWQZQy1kpJooJYUwkM3paJmTRUHY7fzaq4z+2JO0aA2UPZAYnMJE1i4G2IPkdOeUNKosX
GVpxAVgOkEJybcq1GKeNB3HwBsg3b3rOu0ftyJtyMUc2JEeDOvdiYICVHYhR302ZRWLmlTtIEOSX
vFaPDEm71vGqdLIc7FB+aX4KTHKDYaS3Dq2k84ejdAOMw4JyE9+N/X+kXVlv4zrS/UUCRO16lWxn
tZN0kk5yX4ReKWqjqF369d9Rf5jbNkOYSC4wDzNjoCukisVi1alzZCinsxT92EIZHnIDHY8Tp02u
SWJ6m8xJ/QuW1ToYrM6edJGi9M97O2fNwXTHDffva/5i5PlG291U2lkZ46wQVKuoVJ5eC83k0IbV
CKDcWH7ZEBqAFNDeMvoH05w1d4MqjmI0xsU8BsqieDCdmkJqvrR5WNUHZjjjtgqfZ8uPMuauqnud
ezkKy9ZYVDkh5oEwYIB5ehSE5MXxNJx4a6Eo37FLiqK8mdh3Q6ebpVPt4SqNjgEcFEdtmT/O6gto
03rITnl1k46vfHyqyB6qSp+ID3/NYLbhdP/yzqzJEKJIXog7v3vOq13afuIGAknQ2o8z8W6WI4PX
lobpGmZ7qNoHYT26/munu02V3+TIhBQYzMRYGtbDRMcfFr+DrMv1GHqarVJ9EchQYyYD73FUTa3T
rfKom9tQMWoPo3FL/UPTDpvCfkiDdHs+KqgWg9oxGqQYBkMbU3KwWlhBaY82UgOjgKKSFTEbHAC6
kY+18CIn1cdWpC2rBSl7m+DgjGESl3hhERqTCi9K1IXye4M2caF7LqjO6nG2KC0M75FxgYu0gHV5
Toxy3ZfAWEgkmLNlxPmSCvvy/E6ua5DWiMcrZmlQIQQASC5JBxifKsACKw5NOm86nmxc41P5AtI4
G+S/gBfJJSExYHyhGXqYEE9240VVfUOBrjq/jj9suPJCgBLBGwugKWBwpY814cIdSQsrS5mNcZXR
XUgwWC6SC8+uHoVh/WpbEidZvy0865BaZCMsesNDodlQxRHAdoZQjsN3gr6k9AW9HLpCdAEbV8MB
G7sek1/Cz6JZ6O7fNWq/Wy+48M11JvY9RHc0WD90JRHo4V+19hKZIViCPExH5pscvSGPhRvNDq+H
951FqO+hlQINalwm+P3oJUOLpGwDjL6AqNF9qqn7tU3La3R4d7hKdsLrb2sXgGeT7ZjlPaTEvqVM
B41QnHuIff39E6SrLKtY56fUEYeKfWuzgz0vka/jJlDZAFAQrNtAFADxKIX7tGYNKUBNe0CU3HLQ
1yNs7ur06/nd1FmRin2DYGXojqh5zOO3IaDbsH0OtFyUSiNAi+DRgUYbOoenX6xpCkfg4KHikZY3
3M8eSEL7KK86HYJQFUUcQJFC4F3BgCvjFgy/HxB+F37wWuNX6RqPxeBpcgrVuQJ356qy4kPDTlbL
HovJsjyBkL+Ez2G55561IyCr9jNL4+fKTTsyJG1aMVIjK0MUB0T+UkE91aXARnyiTA6GF8hLrOOx
CFtStBrNijGLoyog3AFcXjsUSQBCXCJIXWoCo+JGObG0Lvfo1DbQPrIWispQMvdRsfzirhvN0yHz
OMpR8+68V6s/0t9lrb8fGUtMp5srM4fARAXeQYzbOOid5QTUu0xjSf2V/lqSgpFXAxABfrIWXOLl
xrONZ6h5JLha2ufzK1J5Nsb1V44SAH9g73RFw5DRwRp8lG/6dtPbCaiFgqfzJlRLwdW4tsShzIjJ
yFMTGFaaRD/DBCP7JoDiQ8rjnr59wkgIzWNAfLEWORQg/adJvtLIoP8dC6OKp/HZ9XVsP6rd8nH8
QzzUfP89eXi++LwOUI/PRn5r8+SqNr2v5xeiNIFAAAAW/n0oS5zuFiv9JJhnfHgxkctyQTPGSLRa
vapPAmz9eov/4VCQvrpwGjInFmKAExwmu4in4rqjOrCF6mRCZAZ1YWgOA1QmZQpFQxqBShAoVefq
MuD3yfjWG23Umug6u7/P75pqQWg6AHaw0pu8A30xNH0MfC8wnBnJgZX19dg0zyT9BB/Mym3yPzMy
5CshfZ83yyr86txM5qNpYZr0y/mVKHcNKQ+uM6AoMDh0+v2Ry6KY2uB67psvTvmIimrs9hgkdMBy
WH+CkguEhrjTIOsF2SYZH1WOfQfeW458f3hx2iwSjtiYNIjPL0n5cY6sSEua+6qfsrZqgL8vIiAL
FxsEbZpjo9w2gO49zMCAGUbG3psm2Ms6E43MkjoXvLHMeFzsu2AyfmAw5i0b8/vza1IdUwzr/M+e
3DjlLYZAGRqNB2E9tdmKV9JdoToLUgaVibJwuxGMxOkSvpWj+bVNZt0R1dmQvozwB89o/RCksJAd
vs550sf2kBuP5/dK823kcknB6YKeOfaq5UVsJxd5yuLBBd86uey7X+dtKX0NrD14jkFM+x3JXJaQ
io0l6ltF6EeF+2pWe6blU9QZWR/WR2lA7iDYdDxvDlTce8igIYYRIIqeX4ly1wIwckAxFdFT1nmZ
prLPM5PVB9+vMGqXNdsGleIhSJebEBz5MelynSaPcl1HJqXnh4tUqoOKSH1AKy4KMLbSMicipm64
Qul1R2ak7WtoGFLIVSCLIubeL9Irg/q62obGhhypIZdo1nzATT2m9h4AlJch8TQpx3sTDqQQcIVa
JkbwccedesFiBs3UgYfqMIhmi8TgJh100zVqE3gSBMBooDq8/n7kaNPUMhuNzPpQ8f4R9dTnzKie
z7vZH1Wa02cvlgEOJd/FnqwQqlMbAl+cdAwP7UDUfeyQ0b4pKEHrEuPyl/YCadE0Nd1bAvnXCwh5
+QAd8Px2XuZpW0FMI64nxm+8Juw2FSiu4r4avCvLRN2BpU1/CQDu8IisEILAWcDvmmLub5N+5SZP
CutiSNxgY6c9jcPJ8TfnV7bu/7uFeeCHXgm810Lp6cKsLiO9X3BUaWcWLxUGve03dGj98fUTdlCk
RYcfxVM4xKkd7np24nGEnCa59tzHAlC6BfRG5Nt5M+8PJ77TkZk1Xhz5Asa5whJin8CbVL9pB4jT
eNHo5MyUNtYEB0i9dTJJWkqY8oqCqAdZNFsii4jIn7/VvY6f/n1kw0pA6I77Eyxx72b/ShYwaxqA
bDK9Ng7mhxKPKCsfIqAkIoHa/fl9U7oBYIFY1dprk7kYvZzOVuLgDAVNi/enc0GdaEiX2Jmq3XlL
q0O9c7gjS9LuFdZgTUDxA5tdDC76eo2zG0IIJhnoUt/5HABtOoNEY0Qf6Om8ZeUaMWMOBSAUIN9N
ONIwyTs4KF5xQKdyzB5mIIYg5K4dfn3cEHiiMC1rAn/7joG5Y4xPkEgBc3gOQUebxgX/NQgQxo4/
zhtS7eWKewPNM7RToKJ76u2l3bSUcgyjDM04XqK5DYbJxK82Y2UC0GUaw5exSenvuh9nzV6uMVX+
iiuA0MYAyVp5lOKhyzGdlrbIiVPCL9082aapuz2/OLUJMDFjE8Headqni6u9wewsjjcexq0uzDS5
qVwdgEF1xnxAjv5nYv0TjqJF0LleDTKH9jD4341q387ZZjbvneHa4Lo2lc7UGlSOTA0TiKNSBlOs
YpEv7hbmRmlTRHP/ylJ384mtc/5U4YB0elevYE3d52WOl6srjG1n1M9D0P8+b0J1mNa2iwvgM4r6
8oXoD9Qf7QE9CtHd1gni4OBuFvHcW6UmMqmi7ZEhmZImLJumxwwZ4PLzg8cfWHeVFv/VhvSKoChU
UpEg+uXsIRBmPA/XNnTJz++YbiHSM4LQNscdDtz/RPttm9kXTt3GuanToVbAIcGu4/prKrR2RWWu
4F6gqGgyIGbalSidlyK8trlILxegnS7mqUiienYzSA+Hwo+8tl+unJZ9fFTl9I+QIhPvJ7scFoyq
zCAsbvIHM3hmOvlhZfQD7V8AbAiw7fIAY2IuZOoABjj07RTc2W6NWyPJq800AFhmVWUeuyVJL/xc
hFfnP6XyMB9Zlu4wOi/AqHX4lIl1PQ9X1gjK5zuSXOrAikqXCfG6QblupV2QQmDXjT1GNI0VrHg7
jF95cdvPmitEZ0IKgZUD9AZpXQDClzun+h5aAOY5ugkzlREgACBf6aEiiA73afCrobDw/225PLmd
MLckpvvU+Hn+m6gC0rEN6UZixM7mcG0wOkgtJwY683w/TyBRZBpDqsWEIClaG0OAN8hu1+bg52wt
lAPqfA6u3GYe7/Jmsi/wbtAN8ehMSX6W2z1Jw6wWh8ERO9MDc2vZkcfQ4Vl8fvPWryxf57gFPehu
gMkVM0OnH6hhGS9GQwDhTpI3i0+7rAkvzptQruXIxPr70QWYpUlQcafBkEv5uAA9bPBH2/wwRTCq
zmtty0LejDRWCrEla2cQmKX8EHT27eRbF4lR8Kh0Us1aVOf/2I50LsWYFl5vo47e8v6FNuM95Bx2
Vb88LRPbUR9Z+vm9U/n2H3H6dZgL+Za0Lq/sQC1VYK6qNJ88w4y77K6qO3Dn6bIUxUeCcgjGzR0g
C9AmkPxgbOoKaTkWFqBax5b7tPpe9ZrgqbQB4LWFERTo88qpo9nb5QjIsDhwcPPXXnhheOl9Bxm+
83umMSPPBFc2hmfp1AM6WHhsY4XNuLUGE9r03P+4kgxGwQHaAS01Ihxkmk9duwUawfUX1Dg6e3xh
YbdvU/PjHgATK5sdKHjWhOvUhEsyIMU85NvEuwJiNCNNPBT3VqshFFI4GuZKgxW3AHzg+6wuYH3h
DigQ1+0TZjSjafBjJq6g/6cJOAoyjFU27F9LclqXkWGwudkCq55ZP4fauiCUXFuMXA01Ou2lWW6Y
399Ram2tLtm6YXrwE1dzjFUuAsIbtDzQdwnfAZXGshR2MqPkarXtTRKKTTM7G2E7nzKDQgEYA9bL
T8ouST5jux2M2uQljab6SgCGye2PA9SwoRakqAErRQlEvpZKkeH/G1D56HoREffOpGZMmCZbUKRc
J0YkN4ReXupAURk6FGT83bCqQhc520CLmEV0GTCA1X0tnOzl/ElWOuUqP4oZFBMFOGn//LmwxcQw
GscbMDgGbWT2d4KbWx58eEgSW3hkSAqzC6eMjhUY0wM2TlHq5S/CTz4M8ltthMDPIJa7oUy8QDnp
Qfc+oSUSZECyPk45BvAKHcmSesv+tSIXdvMqyMKhQPGYQeCrBg48qdJdUN/NkwaQoTxCKIwCwopx
P+Sop3HJMvPc7zkQLGkaRNAqj0hbRLanCUvrvyKlJ+DKBwkKaryoUcm073k6N+GIjP7A2+GAIbO4
qj4+D4e//siE5NnQ+6OhWwmQN7bV/YB1waGzrS9ARvZhb4YhDycVTA1Afkh56rCgHu5mAJoHwGp1
4GVqRBeV3rM5/fxPhnypfW326bSgSMNBEllgqGlfEx6z+bH1Pt7vXbfu3xXJ9J2WLTxGXDRjjeFl
Ch9osrcLTQj1lQ7w14R0MpnJcgAkcMMuTb7GUPNrXhsX3OivG9/56bmYSPvM5q00C4BiQFdVerE0
dWrlpgDMLQ8ea3EniitneLLbRXMNKo4PsN9IHPB6RZFL5kFInMQOuh6T3wU4AIwZ1XfjJR80p0dj
RMayYXTKLVNMTBwWCGdkGP5uw+9g5NHsmPIT/V2KjP7iUKEgAK2gC5Obl0HS3eVZe9/w4oszLVdG
sHy4tQynA2gKzAwY1kEn8zTwgIOwdJ1hndfg9SVUXi9Lg2icTr1vf01IsW3wnDF16FweClpGRupv
ivrH6OpoQ1VWUI0GiyOSELCiSwspFt/Puxq1p7EMdqiNb4GduGpTHbxAcSPYx2akxYx9NoyTgydE
VT6H1sqwOG7r4Q48QLvzJ0flBytQCrmdA/4VueHHhzTpqQPCH45mkh1+98IqXoo0Ssld0lkap1Ou
CmDDFdyI16s8/o01gU/GxDBN2S48zosh3IxWWkcMROZXqaCZJv9RfiwU1tA2h9DJO5YpUQ4grbEm
cbDZP0G3W6prXjyf3z9FioWNW7GaJlR10TM9dezaDphrrbVIJFL7IHd+tMPyalveN+b2YAAych4F
vY77X3XBHhuVwl05zEm31oEObCAPbA7bKAPHhibYqTwD3SXI3mDqCfQNkgt6mQ8KywFvFox6RnW1
hwDzxWh/XRUvQGF8fhcVjrHKb4Fd5g//uyXnjK5Aczs07D0KXFE7g5jQiObkjelEO5R2wJr5/6A9
9GJOv5YXlgUBE0WyH8oaE99PVUWjxLOjRteBVnwh0NiDP8mFwjc6w5IhP/Upz2ZWHGpKhmgx5jAC
k6nmC6lX89eI5Hvom7ec2MLZB3R+JuW4MX1649ZYHURLP/GBjtYjeZw1T6gRE+hA9Eizral9ruZw
ijyr34XjoElSFUfqZO+klKsrDDIXVZDsU/7GzCea/FqCAmubozwjEc2EZm2KKHFkj8hw0alwZtes
Yc/lD7NgUZIZUWLoyAdUVnyUHQDnBPnAOzTfJABRNkwLShr9N296NtwS81zdJ5ZyZER+SExJ4ZvJ
TIw9c+engNqgxzWeaZluPu4N6xihhxOLYr78jOiGhYchA0cgw5TGwCO/dzbEvzcHnfClctNWumx0
TZE3hJKH+47h9RW3jX1AjIgaYPEFoC9hH4fAgmLlyIzs3cZoNLlBnD2ryT+1qF8wKLn7xJbhwRWs
LbhVbec08rA+TIVHTWefeCWkO7/k9Hp0qiva6+BvqtMD4oJ/DUmhtHT7xXZKEFwGeV1HvT/EgELf
1CmEDcfx2rb4lR1+ongHipq/NqV8f6RmwMQ4ZYeJ3QI2ElFWxr0uL1ZFOx/j2NCiwOsFWOLTHQzc
oSoLYRaHyf2S1q/oNINvOQJ7uyZJee9za5MULO22i5E49JpP7UypZ3QB64y90/wu5/vKeGTaREhn
Q7pbwZpup5WFcDo6dRwOTRR4w7YvPz6PjaUEQIkAEI3XqzzaF7R1D0GIFmYq+gJx+etiRP3C8V0Q
OYdCRzuuXBTq+BDXgQbFO5nEwZ9E5g5jdnCNu4lfW+a9b7+cP0VKExhVAooYOR0oak6/DRuaOYGe
U7iv8yCqoKZqtk/2xwFD2DWUekAyQUDNICc+DXjFG+4Jb+8LgLtM+zltuq+BsD7MoI5nED4PBLlX
bUG54l1PgdVZgoMlOXdeQiDPsjL9xx/dL+e37P2xOTUjxYPKB592EozOPoRwQxQASQwR+0tW4U0e
zq/nbak+z/GSpDiAyd4WsgrEBedM698H9iB+pKTmUR0Yqeam0y1LOqWElXOWg7zuwP0gSsYvxL6b
F7DYtborVWEImiqofOO5gpl2GU4emBXtOsyvQVEX8+xjVDG+qYdvlHy8uICK6ZEhafNMa+iroCrs
PWmNO2cpY2+y78ymvjj/jVTrWdtFa+8QkV6mePJJNTDHFAbMPFBQuw7gzEtuXcCXz9tR+AIIIBA+
UTgFZEfusjhGnnXFwux9UjhQVOD5thcOBn4tTblEAaAA6S4UUyGNiMsBh/Y0JhTMDmmJnsEe7OkP
oVV98Y3yKzUxByjy3ZK8ZoEZD2Z7OfmNji5LtUbYBOH/H/5fmXoTM78ksfsm3HtjvfHBy9bTccOK
p/M7qfpiATSsIYOAxpT3ZwOOWrHGtLR1MofJ3gvvGVlB0laUho+NbWpc4/2jBbp8GMz2QUoDgKeM
T0PmMNU5n7MDKap7KC8ATjh9O78WxY5h8n/lel3VZ9H7Pf1YM6FeCSaicD+AxJxk89b0p8gBh97H
zcAf1qYvdg4SkKdmSG17JbS5EcITgBOnxLqwe+OLXQ862KdqPeDlQx6MjAH1aOkiz/rSryhgK4dF
gJ6pewT14JY3U3R+Oeu1dlpQX3GroP1eSTUcCDGcLsdvLDCWi7E6gFInbNM4YUYcOtdpWVwO7sfb
bKfGpL3LM8MvhyZgh1HwH5gsf7Cr9CIU4+b8mt7nqasZ4GVxevDf5CbBPLfFYNeEHpDjX9pT/+yb
9LKt8O7KhHODB+dlAVIqzUb+oXh7v5N/ra5n7egsLWXRcp/hgdS3jnVdgStww4c2uGqWmmwJb+wr
6lh8B2LU9MbF++wiQX/okgzC3eZ1JjYiTLfGxL/mZr8fSReL2h4xXmL9rscEQ6EVy7dZm5LYIFl2
QUNj3NI0NDZGXicQsxh1TABqx/i7HMkxeqTzY0sTdugw1MDa357xo3GdCNIVYf92/nspTYHrAh2d
tYAnp8VDDTw9LSADR8bssuNvjn+f2NVF3X1v/Y83XeARR7akUxUaiZMlyQIxbEI2yYwRaHPnLDf2
xwe6T+2sp/vIG+YcvT/R+ukhr36XDNobw0/nE4/lP+6NBAKFb0ylSuUMsDWgUcqpsR+Sb/V4SNo2
ZtaBdDo2X0X0Xo/R/+zIoRUU9ExUJckOTpFmNzMHjaJdTN3u426AWx0sOGDuB5JYig7DuIyZy5L0
sLLIzfUS0fA3MerYd1/KUTcupoquGEoFwOnPHIc87dCY5lCXoC84QC1rY+Vf7foxW3RYep0R6ftY
gK5DsoSyQ9IAPZHTq7F3N3aRXZzfOFW8Q9nRAcvFisGWIftt2hip51J6oHno7Hrf+96R7A4ahAfW
8juXLt861/px3qbKJY5tStGu79LS9NgMMEbtkWiy+7t6oZr8S2UDIuIYtMRcLAEg//QMkcYDxqDP
/H3Ps7epT7aDM2oKgooECAFnFT4AlToI6aWkwaLMDBvwex0aTELEOYgzVxJE776qF7abgYz5MNUg
vNtcS9EIc8gqpSWBvWXyHNbBx+uvfnDtgx3UBVepuB9Be/7xL3RsSopAQVtNQWY1wd5YAgCzC7QO
dKh51Qc6NiE5AYXSglUSMFUZnncPiawr2uhKJkoTqAeiDQKSTlRNTn2gEGk/gd3U29ci/c6K4JUn
On0F1Sldx3cwPbGm+zKRCWmEE3KwKe7N0dv0phvhMo1o/pkvf2RFim5j0fb+MkAbNEdhIF5o48S2
RR/MUjy0RuNCkcDSgFiUvg3aEhcVSFAWy74Nvscic0Me7Kv6rSA/kiSNa25Dxkw3PKjcwBDlZ4zf
o1jnSEtr4c/ubBvBvvGXTZmFl74739ju9GFM5wovgWCfA2QT1H2kd7mBXMV0Oc0PbYLZAiBH7Xhu
h908LDrKd9XOYTAe76K1SPPutcKXsbGsHKl3LcaIFze+2Jr2z3Z5PH9CVWbw8kemaoKiE123U98e
8hCKihNi6MC+GeFbNt8187cm+37eiurrBBhRQwcMJUdcEqdWJtoZpPRclDMSp0JuXzuXKA9V29IO
q81/MyUVhDwMEXdpB4QewzxLuPxI/G80eThvQ5UsolC7aoSiq2zJqJmiW3rbnDt6YMl80SYgfIDa
5jNaipvQmX+jevjyCXuo2K7EDyg6yIqHWcqcljYFO7hLhwui3VQi21hggAG10Q2aMpfnzam+FsAM
uPVWTCQKnqdfqy77pQUSIAUqLD2MxXwRtPaDW+t0SlSuB6wjypyo1IBiTnI94U609CjMJGyMDcco
olL015g8j1pP6GK42hhaU6gTQ15KDkRJnvjemNHy4ODVFbT+tlw8KCW2kW042/Pbp7oucJmDAAtN
X/R11t+P0m6RCm516O3sE1tsp8Hb0Or1v1lYP+CRhRLjQZgqNNJDSssY7CoQz9ANSSj362gR6+9H
JnqGkJTVRXZg3mJiMMe+SRm/zC07dlim2TClrZVvBPRW62tZul+XgUCEEXJZB0T3XQk0Yk/yC9RY
aIR8VePbOlvSPeEUYevWKVpuI/81Bfs2/N1X4GSbvpz/QsojhAEQvH2gwIB063T72qbtgPYn1aFc
7hbvDi9v1PLvz9tQ+BmcGbsGxm5cSvJolZgrTsy8KQ9tdk3ntxYSpf/NgLRXQHnzEstA2AnKIbJS
97YKdLyc678hVSyAO8RQEVAE0LPyJD/Di8Hpc7OgQAJxQE8x+1/EISMomhXQsQujNns9vyiFA5wY
lJxt7DjknwM4tmeIfyrHvVwmsDQZUxFb1ieyuhNb0gY21OzLsBmg9ZyXVw4tdoZgu3rWwT6Uewh4
7SqNjqgtw/FTnuMBsdYTyJBt8U6Ow/5XQIBMnLxNCN6OSTeg86d5I381uPXa7QXdZfBH3ugoOuQo
evXz7JQAz4DBHWq5xYufDPa2CYbyqUoH50fQj/nOtAu6E/ncbMFRacYN4m/MjaR7HVlibgWO4R1p
TQI0Y0uu/bKft22YTxe4dpOHqvaQ9HB3BJvFTLOonsZ651sCeeuSprFhtek2SCua7AzipRv8zyGI
ky7UdpxVDmOBiRIj1Kv8nUxTk9q4jCxrZpBzwxR6TvZzme5A9HKRd5rkUpFWgJjiX0syQc0w8wBd
dFiqnW7vTssmzd2dEdRvpR8auBx1vRJFkDqxJ6VKmE9aemIhmaWGuUtFsO3w/hwqrRKA4ogfL0u6
58GGC4b9Dssq2/xbArKKKKur7x8/1SsOaZWoxLzVu/S/MJtgSXpjD7nCX5U7Ra1v3Auv+OmzUnNb
qcIu5I//qLzAE+WvhBkN0xkYnusmfaGjiEHvorGgOs/HFqTv0tCFGWy02AHDT9ukca4J86CIMl06
88+g3rNec5EoPfxoRdIHyn1jXAAkxACZ8dIED2n2UmBw0f54Q3glFkOrCmEe/B7SqqwArSyB+IDC
u/WVmyDNTt2fiaMdT1N69ZEdaTWit2a6TJgKccrfTTdhaui5op94nZ0sRnoHsr53hqwyQSTjGHG2
UPAJJbt+vml1ejK61UjJpO0lodV1kBy26wen/kLCl3DUlL6VJlDZgIwnnujvECG+O1a8SNsCtOle
NFhd5NVDTIWuOaE8N0dmpJWgsVOaxlhAaps6h9rne5D/7s5HAbL60Lt7ae28oRAJ3d133V9qeoZX
d8haUzLE0+Lf9+CeEKJ95kGFV1oa3EEecWcM4R0mH+4JaX9q/oI1sTv3F8jpRYEWOJ3/yKXa244H
l7mbXdEFgPqcki/JZKJ0DS7FpouQt2vOsUJVcCWg/rt8Kd8YijAt6rllyG22YboBdkj88F0gdCOT
bpwdxMbraDLQgYpGHWmB8u5C3QoP1JW1haxOdpQRpKy0OJRcMqjGeRd9Yx7sfPzVC5NFzF9ie6rC
+PxOK732yOAa1I4MktQORe1kDN3cIMLMT2wv//hQeTtvRbmscJWhB+THBs/vqZWlKDIQPOD4+el0
49p5LNA47MZoGr0LamoKwaoTgtkLcKDhXlkbyKfGGGFmQ/oyP0x1c++kGYvQLr08vyDVtoGiEuh7
VK/QuZFstOVoUY6XMMTfaVRSusWcYAQlSs2+rSUC+Rgcm5HiY4KimFe5qDQWRhlxIbaLyH+0iV9G
VVd8W0ZoU7kT+dmA5+S/rU+KMumYm0uQN9WhDuaomm8t4Ua1lidT/aX+7qLk7Wj/szkJK2M/j8Gy
9XxoXQ0ep5vza1Hdy8ebKLk4NSewjaw35iQenOWp9KGbCYXagOh465ROAYlMdAMgu4vxqVPHg+52
2VCwSKG3lkRu/uRbl9AUj86vRmdECk6sTN028cL8kDUkvOadMVyM4H6+AJAz1yTSSlPo4EGSEegF
MN+drsdhRuJWGYRAGvbcDbigrbfR0IUG5ddBwwaYBfQL37UKyyYdmwLN8kOQPHbNS7/cj+Oh0XFM
K5eCCQUgYzwAQ+X6bGKnUwsVNXoQbXlr2wmo3ExwIiy7T3ycIzPSeR3rphKsc9ElDIIlBvfmTzdL
hrhJDF3TU3l0jixJB7RprBTccm0GKfl0P3ldgFQdmI/zy1F+G1RoV7ZcsMnJ6KxsCe1iwQTtwcmW
raBPPioJrjFcEi1rtvL7HFlafz+6hpaEFcwFrOiQYaeGfN9YD44WO6fcsyMjUiDgJsitvAF1hMr4
7re3tfj237ZLOv8QVasd7gWoWI5LlC9WnEN60Sn8XS2+/DdLUhAYXaMJRFmicm4PEAR4NU00N3LQ
/v4+b0e1Y6CDguYnKFFAziaVsA1wTg0MBEcHgxob3ldbqwo1QUblY2gBAVcPRBmSA8lEAqxaGpRT
fjBD/rxWO7qF3JUev3Na3WtD5WRHpuT2SR+CmqCZRvTtHNN+GPp6/jq3pIMIXudp7k/NqhzplUaq
picZY5g8FlcOZB0t4Eb6/qkrfU0iovxCQH0BNwLYAFB5pwfHmIQNAjKMWwVzeg8J8S8GMy7OO4Fq
LeCPAY8MNGYB+ZNMWND6TKcipQePWZEXvob1y+TyiPDv5+2olnJsR3Jq9LUHVkAI4oDh0ijBLW0w
XSlW5QHAz4JLBkPAwPxJYSbBPWBkxZyDWRa0WSlS6sJrrydz+kxafWxo3dOjeMaGvvBSy8kPbmtt
UYu6NfLyNQyTr+e3TPlpwIuDRxr66kCMnJrxirI0+hHJdJH/4wGqPxUQs3Z/kbrXZB3Kb3NkSPJn
wNODji24P3trfPBoeCkaHc+Pbi3W6VowzxxSPmUptPp4HLBmt9Q/EDhZ//H50pV8E3l7sA4mQXvs
1BBv+jE0WYhCWg3qifDZr16Xao4GDA2d/zoK5ZpTS9LJqQukIxBnxjBKOUC+hqXJ18EgbVSJlcSt
78WWllAdYjNGcGj/28/qaTsuZIznfDZix+imp/N/0XqE5PfE8dKlI9a53K/tci4OWY0O/90YBpdp
18TG+MDzNvLMj+uHYwPwDAOwGzw37zTeCgz4NiCnwrR15d8JdMX9RvxKRfFU8mI7JNPu/PKULnRk
Tloe5XNQYqq4PHjN98Xfk8aPmmm/mBozyigCXSVMiCLs4j+nDhQU1MqalOSHGdjibT6a4cawk3Qz
9a3QvGXVptbIjo4eNJYkX8Xo+LSgf5OjQ/Alre7nZJd/nMlm/UZ/TUhOOiRpkoedD2nJsXlZrOrG
beenris0N6JuJdK3CbMGihE1QKiWyN7KuqqjBoJCM3c0Lq6MVKCkBn7OgYCSDD000ETpzIRiprbK
NmNhx0n5et7LVCtB2xb4xnVkKpCndtGBJ2IWbgEdqPLSc4qLcTCv255szptRLeTYjPRdPNYIL/GH
YO94HXjiUkA9+svzJpSFvsAFsAjQL3MFHJ56cpgF1PVLJ9gvNub66yfKH7sE43LpLWkOfu7E+VV/
M9iP580qV3Zkdf396HIEjc4IRG2BdzJ7qbK3wdJN0SoNILYDn2ABkCN38hLM+KchSbCsfPrWG/Pt
4MyarVt3X46kUEVaOSpNcNKZq5McrSFwCtb0BnCSqZvwDeBUm9S1rqEQ1sTt1F2NrS5PVnodsDIr
0zHGzmQKgT4wu34a2nDPLfsF8xBxVQbXELD4RDqO0/OvGemYZjbQ7uBfCPZuFeRR25q3SeWBndBM
IygDb887gm5NUu5fjamAjjtmqhkHatfY5tbPyeGfMALcKbgXMOcBlgLpHEE2eTI7wZO9Q19n42fG
f49MN0L5B7sou8OxEWnbDN+YMPZRpOBnjfs5qp/El+WJX5d7Z5N940PkvM6v5Hq+LbahriCkPMRA
UIHSBsQIKHRJ11Hmic6HNF6yb5rKjsHX4kamURTgIYLQab0YzbUITL4F4W7zmuDkPbhdN99ArXse
NPUC1aEAYgbDDuupAC3o6aEIIazDGEij96HdbOfmW5Y9pFOwybLrfvn+cdc5NiVt+EKydqQCldGJ
QLsx78EI0fv2tbfoBu50a5J8FBUDyyp7z4VcAzI3y6k3ieG9VUXy07Sn64Z3T+cXpsphAHsCDY69
MoXISGkTs7gT/T/Srqw3bp1Z/iIB1C6+SjNjj22N9zjxC+E4iTZqX8lff0u5wMkMLYxgf+cpOAbc
pthssrurqwyEfaMxgiJBz6GoL9LpLQZz31csgbMMc6XzZs2n8yiEubSto7I03BBZ/iEeyNbK09c8
n3YiMjf/mynlGRO16diliImh1M1XNxEbx0CTTKvJTTTY71+wBXonDFpZGOpylQ0rGlEXeBl4YQru
gaB0rW02JJeaThtf2tUK89uid/wzpjY2KEQjoMPm8UNW1blPSvEgrejGiYt7NMfem7T8wisKAB/o
ygHOClE+5cLWbc1wIwEkeEHSSyqLi8JJbkm8Rmu96IRHZpQbuqwBuuJ66Yaj2+xJcmUjS6lNuXHW
FIznY/ohbuIJBTwhGHiAsTz1wQ7MX0ns4a2ejdFmKG9z787oSr+M+GZkz+0as93idkFbzEOTdpaW
UT4f4bXRsqjG7SabMeBm9Dsb+lf4ElS7If7SxOzzjo9QiGYlRsVBR6nOBdcNgLSpDUxeFWt7p+aX
LSFoGJWe7zTFCkh84TY9saXcA5kRm5llS/SkEhRPJLmhoxs0bf/r0+frxIzyDfOcdmmTA8bvTdEm
dfRtYv0q8muvfjlvZ2lkF6yXaIWCI3WBrg3JVy6sApGwRxd6p1uZtcNrO7lvC3e4zrok2nWZKXex
Le1tnQLbEWEbVmLk4jcFjxeqXsBCfJAMtRtb4246gvVFaGDC5Bs3+c7WlJtmJ1cOAQqO/4woxZW4
MwsUdwYWoqsUVKLzSzAInv+YC44PBuVZvBZ9UYiEKedMg49qbYc8skdxBQx7SO/M6r0A3lX/PBUw
9MiPTCnXinBINtXuBNqXChLhmFC3UJUET/1XTtaRGeVKKbyq9izNdcIIAMTOYFtUde7FhMnQrjdW
HsWLXjCP9qPOBYi/SjzlFVHGk1zHkswfufXYWxGukhXUwaIToJUMxjh9Zj1TPht0tXhWuzE/6PaN
Q1Ae+kICMWd4ALoaqH0apuICJDUTaiZRfODJM5OlDyZRv8nXAM9LjoYCqwGNAmRFRMX0i6iCHiEB
rMswsxeL0tsqYQZYEFtEJRPiOt3ney6ow2DU0AC0AGJRyqoisKIOsUDHbXQYCJozy6m3jiH5rpuo
PHgAVq7c+Eu+oAMwgPklDHtgbuH0xmrYMHSdKViY8/ECGrWXo1nvGau+4N7HZpRgHieRloO92A07
HbMDw6UQL5zf1dMa1mfJ7Y7tKNHccnuGJ6eNIQWUP7P2qjC+n488ywbmWayZPhAl19PvFWsQyWFZ
zsJJOltE+s1E1kAzy1vyz8Tsk0cP2ZKZLbWZkx3i4lafs53fdramQr64DMhjQ/iH4ipXt11mDcG4
muuFgwbiyM7AgKkWD5fnv9XCswt8mv+MqJvuThY4HJB8oyTntyBFjYpHkD1sRBoF5y0tLscDnBSp
PsKNmjO2IESiuQBNUizjFsimIvedYdqcN7IYCzArQsDHhM6Rih8wIsPmo12gEGuDi6J4BmrNBwQ+
6FiF8YfPK3qi0gzFVXCAYVrkA2kE+DxLJ+7sCChxiFLGnS89G4IEn4dfApk1P0sAj53xcae+Vpki
8yzsx8GrjEDrfjUkD6DOtHJdLzkCshcKlT2AwEDLdGoFM9opyymJDqjGBaPxQss/TjsGxPx8OgGd
ZgvcT9C1ckB4f2onHssUxIGYsYk95xrYSx+FsnfWyy/cn6i82DP7CgoDKilXgyG/PKEahfjpzhoK
H085P127pJe8DV0dMD5BPBZQM+XwmCkePzEd3BCTQ/2GmkWgJfSqMKn0uebcaG61clqXcILgq/1n
UYmdradZFS1Q9OmvyDfvrYt9cGDya3Kb771ddR8ZAf+9RpG75BkzF8ZfDkxI5SqrLFA28KKKgRrF
+BZrSZBF1SVhEGItViLEUlA9NqQsrhhHo7UEeJ8ndwQEFCA6I/Y5/TypuW2BjRf4HzxNAXlUPD0z
8qgsRO+FXh77+fDq0Qly6b/HKF3ZrcX1QOgbfLmQBUBt4NTVJ3C8sNGd1+M8GOmdrr0U1sv5eOfh
V6jveLwPAWRCJgvG8vnnR/eQN3JIqPWuG1pmWfp00l/sMb/oO6BWXa3Z6E3/NGRrDEqLbn9kVCl3
OBZGfwBp44e82Np9wPXnaLgyDo67O7+4pRsD47Pgzsb8xix5cLo4wFLBJYuHZViY5fdpJHuzWQMa
LJqgaHNBvMGD9qbi22UcNSM3UCXKp/gBbcxv7WStePXiFh2ZUFZBIil6kAuhTnvF7/J7Zy+v6rs1
APGiq1HkCgC7AkOtsiXbg+1qLBvAP0f0wIR0MR/eulUivaWvhfx4fo9g3gt5w+mGWAL8TJqDoEr1
1I+NH5Otf+EWQvI9C/XNWFpV42LWFZ9k5oDKN4E7WwZgk6XfRsAzyS+ULhBKZ/4qHZqHahSImEx4
2YH9JDI5ZpYakT9lMhvevLSxvxAHEGtQkMHFhvipBBynFXEk4w4Mq1oNyjnTj10WAPC94mh/nVUN
BuBigvIObEEWYD63R8GgbDuMt/QZ6CFCNAQKqJZu6zAK85vuj3ZfPKTP54/nks8dm1NiD2DjXlcV
SXoYMGM49Y+91vnm2lt+6fI5NqLEGhrnGCcdPBo2aYHf/kblGybSfLj75vOrsSFahfQK+rVoCJ5+
vAJcHkNUYAAh1meAI2h9uq0RxV/4ZsdWlG+WMGtKegboWTpe91MTgNeJRGuD9EsgEHDDQFV2BlAB
eKQkjHY9OXRsmuRQYpAevMHfnN/dC8btXg3Db39Z19Vv+9f5r7e0TccWlTgqNA5m+FFDPkRvrebZ
yx+4dqdZa1f3ksvNimku6IQwoq0Ozg4c+m82idIDY2LTR4Uf17EvMCVxfjVLF9yxGWWXRuoMcsqr
BJiVyufWc91Dwqh6pxMBR+nTeVtzzFQP7bEtxcFzIMJKlwMhGnnZPWZBv6Vj/QUyF6h4orM/07R9
pMKhucmkU2bpgXbVIwJPmHrDyl295ACQp0LRcpYHAFHE6fGRTlFnSQOyorouA1t/SOJvefe9FWuA
ysWtQWaHJxXQA6jDnNrp2lwzHJbms/6zVg1+l1A/sn7nxsEbxYobLG0N8gcsZ8ZdfLhUS5PkUeEA
6FjyYucKesFS5wu3EJA2aKzM2rsfi6QUE3xtlYKaVug+T17o0PkJ+ULQmam9oawzNyLUlAscqyAy
xBDfgckflPwqyJuJjOjTboysG0PM0IwCS4h6MiOb9x3PMIrWukM4s+6gieh9AUt5YkQ5l+mEgWnb
dgHZNhpk94emy5AjfL7ahl7oPNSOwgjSe8XDjAIRpoohEiSKb3ktfS951j4ve4ztAD+5i1M5SyUq
NqbKKTK7y/lBsx2/A+pY69d0VBacdyaBcCH4CX6GD3n25Oqa6eUY2ps04etgV56j16f3HGO7IIbR
MUfxMawY0+iVGFyzweIsf/ZFf5j6LwzSoBEzv53mPMBV+TJr6bVx29sihO9tNI7Kvn0Ag+ZeN9Yw
DQsBDLuBNABoPYwdqMlGX6AHDoZJEUoB35J/ovQbddOg7rSVZ9qiIZCZ/iV/wGlRnNianzRdxwyo
ipbbqHroh31mxoG+9nJauCtnlbj/7CgXizlKXgtQhoURwE54mwUivnb52oj4ihW1G00I78ENXBkh
3mlp4LTGEJCpqLYm5J5X3G3R1NxLwmQISuEqMBEoepsTSY0wsSw/a6ogQ1MkjdbMLO6Pg30BsgUj
mWohLIqlQdo2IqGjN5D+NePnUfZyA330izF2L84foYU14X7BE3YeHJx5GE+vs1oONhIqMoVCry8M
sC+W5Xaq14LzEl4HZkBvi9nBGaOm+NxQaQUHV6geGqEX0vfulu2TZ7LvuN/vs2zFwRciD7oUaPyg
JDafXOUpQA1TayEcL0OnF6iLlrkh92Iq2P78p1vYJ5gBxgqjb2DeVyt8XpWWlMEjQgmCCrvbC9IF
lB2I/fmC5Ykd5TGd2G4j3AbniJnutvMeiibdN9Hj+cUsfjM0LICvgJQAuqWnfmBkk9F2vSPCNqrF
Gzcm76XNszVg0dIn0xEQMOQLL4A866mVyBzxJXMmQ6sFYATa5D9quQMK/Pxa1qwogQco1hYcIrkM
pwEF0fy1TWbMSO0XxeeRyqB2RMUQToAaJDVPl2MXTpO7IpFhVVjbfiJXNHpsozVQ7MKLE1Zw0QEN
jREOdSKN2k0PdavECIeqrfw6lbE/TuK5IfINDB+oTqTN2nldigrHJpWoEDPpjWPUyBCC10GcvoFU
MtDxMjy/T4tWZurm+emJF7XiDbXItBK82/h8Okl3hQcVE2c0you0LMnmvKlFlzgypbhEp0kNMvEk
OcT1AFmJxJdVszHtg2jW0BNLB0n/Z0kdTxmz3BupFZNQd6MfmCG6juTnJdDAmwMJSbwOQVkCtzh1
O9IzsO5zIzkkGfNTDn5j4V6P0V0v+935z7a4Q0eW5s96VNARjmCRSTs9BIvXlkQukBNJUMc/vmIF
AIp5HO4jInt0BzGxlInQEXuMDkKDPvOHaSXRWbyCwFj6nxXlVugyxwK/AdPD7nv5YJUBhKE8v4+3
zuADcSiu5ZdWBbEPjFxB2EatjGdFU1ZeO+ih2X6P4kdXfyr4+/kPt+jVDnAAKAwjd1Mx38AEEY+b
pURf/g+Pc7/m/baofuvdGpn7olM7KCFi4s4F7ED5dknam3pj1DIca3YTT/QSQP2VS3tpLej+gagZ
vx756BwFj1wt7QvXEnlhhmQQ16khbgphXPUsv0eZdKU1t7SaY1NK3GERaEvqpjTDfuq+EYh++mnR
7M9vzdLJQb47V0GJOacnp8shlmTUlhYNOflTSgyspq8yWkkUl9YBxiIdr1HcDB/6sjxm0yDGEr2D
po6CEsnYdezkyVesoOOOnhUkEHB8TldiRBBFNvrGDknV35IpeuQmX7lHlxaC4h0gisgWQWWsmOBF
7yCcMTvUi+KusqOnNCEr+7HkXkhG9Fl3d1asVbq+UcI7w61aDxRcaFgKz2j9ltTWlvGC+ILUa3Nw
S/s/i6ijnIsYDRc4/WolTcqy5W520M33xvodt86m5fef97FjG0oSLx1gBM0EfdHSzS772nyi03gB
JYfv583Mx0EpEALkgeodcHRg41Ura00EdjHM92OEmN4Zgu5T87m25A6MuTujeG4YW4nUS58OyQKU
jIBlxriisizwpclx0CMjjK1f5rBz+zfvC0oO4A3EbQOYBoprthJsDKM3Kci500NrX7f1Q65Pfpeu
RJmlZ5sHzAS4MUDzirm5Uw+wZDRmjMJGw26L7lFOmc/LyNcaSBmt7NDiF8MN4IBnGrLfqnNPQ6lj
NKcwwoZ8w+CU3d45ZIXMfMkJIISKT4YFzWxpp6sBujYe4qSBiTHeCFB6NtOGon1NtOeke3RXSZmX
QsKxPSV+5nEsIMYMe7lWfkPB7w4I95UbZ/Grwb3AKwaeBwg/ny4p7RInisreCLmHZ1T3aE+3cfv7
/NlZCjve36c78OsYn1ScQEu8Bi1FaYROqu9k+4gO6WYaH5puJUgvrgVTbeAtAIkjBk9P18IilzEg
j0wwYz3J8Y9tPA3RF1TMPASA/2woLqB5XT7oTWSGuZNeSQszFE0GIusyfTv/zRZfapiuQqEFN9tc
NThdjDnlY5MLoGmBn8+3omx/kjg5SLMJDNBZ+LVIL9nEN3Zl40ihkAzU4vv5P2Fp2zBu5s64KlQw
1czEGcwBo9SDBZIezL4MPxuuX1R8P5lr3MJL+0Yd0NrNTVN0nJVvOjnNpIO22Ao7U39xK8OPTP29
qZqVWLS4HiDyXTCBIGFQC/DR2LMyngZ+EHQI0vaiFQCXV9e6t4a5Xjq2CA7/GVKuvbhP0zLvwW5E
s6J7TuMy3jBd0y/Pb88SCml+KyAL0jEYiKb2qYdoooq7uivskFtk2nt59QD+sMZvufGYWvYGCYUP
/njNJ5a21wE/mcr4DgpZV6DJeef2GrBwcRNnFuoZUYbWoLLooTfcrJ1pHSsrfvPqcptr8hkl3pUn
zOK3PTKjHAtQkhDwldqgWrFA35zXf5I8WQFkL/rJPFcHdWPoQqsFDdCl9lCMn2jYCgtx6s7D4Ian
g7qMrGFLF74ZRkxQoQNiw0L1UXmPab3OQXye47nfmVtjHHYtap2CbM87ysJ6YMUEVAQQdoiVKDtT
AMJaahJhcYh6DHZqvh2PF5Nb+3Jac4KF6/7ElLo7EKGSQ4+qujnVgVk6QTW81/LQtc95v9aDXPp4
ug7HB+gcLU81PHlQvEpjBtBQOzN5VMnrqBmXWeSsRI1FM6g3/cX0GBAxPT1lIircMWIgjTC43I78
XXBtm4rBP79H802uPC/xOvpnRbnpG9nlbTkCZVwZ8W+ge3wPj8smJ5tO9zZFE+01M70ojPzXebNL
roEAYoGAa1YGMpXFJfoAyeshomHBes9PaPeclyhuUFbey3FNgWhprmdW4PvPmrLIqidNYYnOC/O0
QidMs350srUC2272TeMdetJBb1CPX2XD78A79PQ/rVU9bCPI4EiWWlChZdMGtL273PzdCBLE2Vo3
ZumrzoEQ/83LtZR1QliQ53pRuWFZx3dWfZ3oIxQO7ZvYXYlUS76J7iXwJYiIQDjOf8hRucCsHNEk
7ehCYDAJYrCARXQMWneNqW3pVAP5jMsekFeKf5yaqazCSFnX0zDj3WVkxI9jLa+KrAW3svmYO1/I
6NAg/2dOecbpxdTWdJ5X6WaJAQ1Tc8B/OPT+vDsswXMwlgeiDlARY1xTne2ZUjoxnDIv5I1TPxM+
GheYCyRBQbUhKK3cCFyr6rdOXcYXUN6kAdRM2kt7KGWQ5WjjD16yNs+w+KFtENXNeHYwIyv3Aaso
H8GJxcKqg5I5o5vqxb6PxevQrw1RLVyj6Oei2gwcIWSZ1EzG5XGXEIHJCdqPxqZrq7fWir4AFACu
z8QI24wlRJJ+6jdtNvZlW9ZgegbibnK26fgKAOb5bVw6Ajhh4CoDbBTNQuWsDY0lJY06ULJMb9R7
GupvOhTH/ycbauSQTEZdzDsAuVy0vouftHX9yFjDucx/qXoFWLjNZngQAX5CuTvLsXBY5WLwJybO
Y9eD15lycW8U0XNuancRtDH9DJJ6vozLty+sD627v5rWUBGdneUojHR6OY6iQqpRdd33jrvf05lu
P+Yrl83iVs0DnTM2CZ1dpcBFRNNgWEdimG587eVFnz846cNXVvLPhLKSmKWVliOnCWU0vfB22hRd
/N2T+dN5M/Ov+bBVmJ8HigtlLfj26Qebcg835NRiFqSO9mCXu60j7+K8icWPNed/JmCQmNVRQsHQ
QplCYPgQPMDylTL9ohjdPXAe9Cu+DW0pfebDsqn62B3jySS4NbJDI9tp28XU2faQ09vHqLSulBqW
ohuqwdDDBch7rqCcfjVmtbJh1IkOrtNfsKT4FRXyN7VYkBXsJYtAP/P5Twh0IuaPULZDE1w5UDnw
5imt4/TAa22fm9d1nUIzYY1KZ+myx1QgtA7RhQJyVdkow4ga14ICb5jn2aZOM79s+8spTYK0XGtI
Lrmdg4ogCrcYc0FYVT7g6Fo4QahBOrIlIMmz3qNJW6lCL/ndsY3550exIIkxUCKzBE8KxGwyybAT
0RWKiCu+8PfNoB6hYzuKM0Df3hySDneDp4ui2EZGmW5ZhKK1Xw0ocsVDASkOSyt+JTlUJOnk5pe1
HRsPmbTJzjAhX+nn3cR+dK3r/qyMpH0cvNrafcGDgBEDOeWcDaqHsKqa1LZKQKsIw9jAwHdxVP2O
597zeTvzM/vDxziyo1yUhaVhEG8ygOh3Ut8glU8FDTyHbyf5RJIiiPLsC+Hl7+wA8luol9nKtclB
ekCGCVLsI2m3evKjBmwj1lfqcYvLmgcU/t+IWpFFUBvAMDbh8+lgdoDYrdEI38zuy1Lui+qwesEs
BZijRakKCQVKc6MT4TNaaX4BUEAZjAkYfwZKLgCEAu0r/X5+35YOC1LqOaPBEOqH91rVSq8qRh0z
TBDl+6MXY/JtirIceuIYLfi8KQ9Tm4D2UsRqNduVtWeU6KVBCXJIILcsL4EieaxZs/YEXQpnwHa5
M7gb7Vr1apPDlBHNBceZBLizmmG9zT2p9qjurPj80mbNr8NZ7Buaduo8m4vuVoo3SQyKxPTvrMxA
X4Tb+u701K8RZHy0BZozNCFQKsX180GCptSZEENco0dUpXs31nwLNb+GFH6LnoeBgcHze7WQ6M72
7LnYjWfph6mWOWGidS8oRs4wAtYmEI11xH01WqBvn6KwLMcnJo1flo15WLfqPn/xwTxKVyiLoIoF
bbjTGG5HbmoXfYN8zePX3HR+Z5Jv80Zb8f6P19FsBnPRaO+hx6NCcoYkKkTiGHjPYRREG2kwgiX6
/Jf8eMBmEyBbQysctWE1wU1AQd3GfyOI2yfXcYXxUS3qwOxoaZ9nvjk1NfvQ0cXXIiR6ZpXa4dDa
vsCUN8io7Qy16HFaWdTHI4beEQjJAFdAZMSsy6mlJokgA8cSO+wTvLjGi869N1P3klWP5z/emh3l
Ko8tT5pjrlkh9AEvWHUN7aXAroVvTz/OG1raJbQpEAYxBImsUlkQcVpo0julHeZZ/8st7A3h9Nkw
8z9fMQNMKHQ257zdPP1uNuTFRW+lWmhZyI0SuumLNhDWmrr44mqAZoSmNCD08LxTMwkY42O7sewQ
wty17wE+uSu6qQ8cq3P351f08YKEJwBviDc+ehIg2j81Jasc+ODKRVxK09uRlxvNdS+ysrrVe/eC
xV3hg2P0/bzN5eX9s6n4eYRmcz/VE17h7m3Gt2l82/DteRNLgeF4WUr8MewRF1hiA+Nqsh9V2kY+
Z/0KHnTRuQHWBX0ZZGo+0I2wJC4Y76Gt17rfLdSIStB5m9k1yFS+shhUmdGCwysQQ3DKHlnDkICR
IT9kZn4zVvzCJcmn39xwgyMTiscBFDxWbDSjA+d24YuGBl0lO59Bhuv8xiz4G2bw0bxEcW3WXFBy
FTCYOBwXBzpg4N8cR3/EZFrOsqDjV1qp+QzsVOcNLuwSEjDcumDBArzRM04/XsFpiXm0Cq98q9jU
ru4T79bWe8x7OyuWPlZP5lTvnyVlm5pao5NVDwm0PoY62wqjIanfoE+MOgOvLufMaQ8dCAutOE0O
8bYYC3N3frELbn/yJyjbSAXGbyIDZEFFygIh9U0+fjtvYeHsAkWFssOM35nh96efs8klyVsduqU9
HtIeMPfz4J0zrVWi1swou0YSWbRePGihq4+XdRW/C3sMARd7Pr+avxXW07QHc3BHy1H2LCYmuhvS
ZOGQNtqVZXcF6q4avQOcmN50Xj3hVGf5ZWUx58mrhuSFsMraGJmlbzuNjZg9LCAmd0Hqmt/U5VDc
0KplOwcdjV+tneS3aT6DgnH0pi3X+rWu9UKHHh0TdF5xmeOhZ6qnyXLxUnZ6VDTBl1qUvpn440P7
POV+DCHF78N9sTZMtHSa0MbDq3wGBaCScrr9GUkIxB8rLWzzPx3/YVSvncz9qvp0ORAZDVB7sxIW
Mnv1Op+YC0GRHEwnRQxl+8kMZNZtiJZszm//h9VAqx4cGmC8AsAJ2Crllhi4UeoJEt8wm26l955N
T4lxgyrrSmBYMjPPP0BowgalnJqEmqZwRWxFI2T/3ii5ad23kv4U4uH8Yj5EVixm3hpU0lAowIpO
t0ZowhhBDTqGlnHfyHeMqASTw4LYfRTNIxP6yqX04YQq5pQT2lm8GrSuGMOiu3etsHCv0QH6yofD
owSUbkgjQC9yuiSeN6ZM7RhDMeV1+62uX0E40tPd+e/2IWZiIWh24NmIWio4AObdO3p1R57BKJQz
u9Bl0fXAksDTkvvzJj58K2DEQS0AlklwnyHfVB48eVdYQ01AdOXVcpuVD3bSXLT5mhboBzdTrCje
nNiQ/Zg418LBfOBs7/R24EFrSm9fz69mzY5SuLGATABkAKvp8DpInSYgtsBL4U2Mn6eHn6eUga8n
gNPNm3S6NRnnmGEtAZfJIWak3aTkiqypPC8uBkgt1FDAk4CTc2piLFhqpl0dHwr5YpvP1fTaR3eA
8a148gcnm/fmyIyyEtIZdpwPmIqOI7PzdQ7sq6bR31/YmCMjypGUI6k05hANrfQRROpDFO87Kxkw
TlzZ20xa5uV5e8uLonPZHnD+DyiVlKdor0ko9PChz64diARfOSYmpM9bWaic6LCADQLsFTOZqluT
zGaRVkAHiIk/7s4nJZqeeiSvY0tfedEvLQhxZrb0F62imKp6yLNICRqvNn+nURwYzufr57iwgau3
cHtiZE2tD9bdUJHIRDmXRumwM3IIsWddtgayXvpkx1YUR8g9K5FkQGm1NiyfenLD+9jXU8NneHF7
2dP5DVr6avM0OYZMUUsAakk5QoSK1IjAeG9Yw5Uc65d2WsPwLp1S1EeBfsfsL7gPlQWZw2DpIBpC
V5p1/pRTn7VtwMmrJ+RnrzUc1GNL6pXjCpsDHwIqzMr23TwEL2egsTV43uIGHa1H+WREDF6ke+AC
HsxfbfJ9sm6ZOW2S/n5o10ZGlu6e4wXNPz+63jgxuiqLZpmFihQBMvqt7kLbyKq1l/NusGZo3sMj
QwOGxcwshYaObr9r3lVhAc+vfx6uhu1BwdaYAZTWh1ZXojtViRcjDXHv3OA2vcmi/rpn2sP5tSy6
9DwBMz8J5lfB6Vp4L0pINc0HCFUxy+5D3usrJhZIeua3u0MgFDKXutVmO0F7kwFHiGZ7aXuJrwt7
eIjaXgZVYToXwgKNV07zYQMJL7otStpd8sITG8+oMqTKztpF+MEl52eQCQ5D8LTOXFuK42uNxgdB
aQduXi8w9GrT0Hs6i26ZQMDQlSfEh1RZMab4f5074MkTmHbOJlMLpN5ftVO9zxN24BAmkgX5xSpy
W9Hm7pP7+teuDT4HEFMAt6oE+LRza8m7WVRQiGvad9tYWI/nTXw4Bn9NAJ89k1ahoaYcAyPFVGCT
pchWk1ehAQurf0vKtcRv0chcEEKChLeRqgAyVjUcqmRd6Dml7/SXDF2Lam2qdtEjjowoK8F7spM9
OPlBDT1ukIflssK9OyEqXjnp0xe+GjBQSCzRMnBVxqrJxugh4XjpZ/QgIcPo9s+yWJtz/XCLzFtz
ZETZfWFKinF+D3kYu3Pw4dr0vQQ7aBevIfQXDXmANoEcDaytqhZFXXso4FbZBCnJyQt6p9wWoID0
Idz06ujisxVcrMpGEQPWADFAYDyNVZFHo7qf9CnEaOANVGBRsWUY3DT7+m2MKwKYkP7dduNP19UU
s8qVnBt9JPJZnzOzPV+6vyEM4I+Yfcwk88/7xtLXnGke8CZzKVR1lMjUT0bK28yYwiSLex/HepfI
ngYG5p5Av35x3tiHyP93Wf+MKZHJNNvSg57SFE6lvC/4kIIyJVuJQkunF2wFkDf/y4atvmjjTAOV
SYN3cwYUV+cmG4LvxtLPtr7nlTh4ZOC7LbFT51HvYKahD6u8uRrLi2lkGLOtgqiJAtFe5OXKuNjS
NqGfjm4cjthHxt2WsNpAQ2MIR9C8T1qy5eSpja/BJhqc36JlQ5iCRHAFUk0tdED0SHeZRYZQA0GL
aXI/1Z+kd12Nn83a8QEBHfjPjuLhbt3ogzHpQ0g45M8HfSfYs1euFcSXoqwD7OA814mRXld1OLuP
gbYZhhAjcPnwnqZPI2JtMUKOYi35WDM1++XRC8202dRkoh5CydvA6V9T915PxiDT7qv+x/k9WnLx
41XNe3hkKpp5EpwMpjS6j9OnOrpeNbF0UgHfwRMNrTg05BQTgljgXp/dgBv5c6M111X8lcgzB3AQ
cQD/RtUJSE5Btp6OZg81v7Adxo3UbhL9fV28e3FjjuwoEU4jVZJOnYGNcfRfhp1emKy7YST9XlBx
4RRyJcYtHSAMyBg4pkisP2TUZpGDpW2o+xAvbXTN/1Tpfe/9JN4aCH3plYdBYjxw53k1QpQDVJeY
T6rQDAlJUvNNITSMq/NNlU/3juZGPhokD6KJL6fK+n7e+5YX+M+w8j0xHVTFg0DBdaR8o8tfZRtv
2/6lMleQv2t21LMrhT6mHAvMIVcntVuvvCljFnjl59cDQCn0b/8OqOHRd3qaxokCk91VXThkxG+s
ZKOXvyK2A9Bn5apdOFMYkUUOj/HsGbWoVMN0s4ZGOXXbMCfphabz+7pbG22aq/j4c0+aLqiAGvj/
82jTPMisLCfre9RByrEN+aSlNXJ5vb2ZBMcQa9Nuh6S6g7qW6SdD7e4B/zH9nrViq5PYCpIWGIyu
7bN7a8yGoC0qC2QLIt+3cW3dZ6lNgohnjo+pKnawjYnvMm2wd3xyypvIZHSb0L64rAnTA9yM9T5x
kxIqenYbxg6zbjzelLdVo1VXtSazOwnCoi3Jci0QCSeXE/j4pBZhQKQET7Q5opdYI1cDx2Wa7caW
DEHExvqiTQyxMXOzDIqsHC4jSvsnObjOZhCasdPGLNtEYui2yRTH21jryj0ZeLGtqBguTS8DR8Hc
YwPlaPXu9sCLjonMLkieWldGSn/GnldeN6zD/GDbdCXdsDq2NtQR8c9ExsVTnhvTZapVcium2ttb
4Ba9drjbBM6UQQ3NqUBVopGW3aCSU6Ob1fUvWVxW4KzQ+gJ4OKZL3KnETvxknu8ExaLtY/QXA9OA
sGrNZW5ogqFBrMfE7wqw02zGIW2vDVH1ySZHFWgM8OfbV009FL3fuA3Yu5PEnvJN3Qp9Iwst/4le
Hv0ddRokOKPe2qWjsIPMHIEpdTx/4KhT6X2ehRDQhNIzCJGuRt3S/LzN88AQ2ejbA9jg/InadxAz
uk6b8QFP4yiIutryDad3NnYe3QK/pgUszX5WlbW30qK+q9phCPgg7cDmabkrM7xYmY5fWpVOuxVg
/94n5VT7na2/A8D0WJXFqyvMK0iNEChOT+ZG6jngGBjM8MU0/hkNNNpcaD9sMGSDuMayNih77Y8Y
yL0ejVvLgdCt0G/Qk9E3hqvRncesBMSh5CUBhtRPU3fPTR3Izix/4ToztiimvqHRP/ocBHrXjc73
msTkn+FV28EdvQ1pK2NfOszbQUO4TXySlYlf5wInR5+6bcbkcGnENpDaHl7KJocyjbD1WPoi1w+N
Iw5jLJLGx7Yl9wXUHnyvGE1/iDr6I6lhyJzob5ymOEDJQR6KZGJXzZCmwdBJ8xBp0xTOSe+zNA3k
g40Fl3DFfRnRZsvpWPmVx4Zn2nbxezX0boCKd3Q5Iom8cO1k8u0ORe+4I/RSq63qekyTYfd/pH1b
c5w6F+wvooq74BWY+4w9jh0nzgsVxw4XCZCQEEK//vTs83CcicuufOfZ2VsDSEtr9erVPdb4xN0Q
yKx0DNv2svxJJYRg+GNg3dbLpU6dbTTHKQ6k76xsKJaH0MBfwddl0OVLSsluqqlYRY3LMkZmdeuT
Gc673qRhkwOfhxge1TcmCGXeet50OwRBtUn8utxXiRkho8HT2xESBGjzenoT2C5+FprrFSU0yMaW
p1/BlJt+uvF0NM38KkeOlr6uSmycRH2NyjotdIAmS0WVzCDPIHOPwd2rWvzggBA4bfliF3Bp/WML
GYJ8aonCdw/S1WgG/K1us65JnFU1s9vOTiKvuHpoF5luOQASTOAxpwho6R0GYhFU7HQjax+ffBDf
ej2WGSq/dT3Ne+3TA7ZlBRXU5Ej7pc+VbU9LzcgGb++ina+nvOO4M5jp7Toe2zor3XQVNP5+Yd2h
a6dkk1TJAwJOvYLNyM8pHR+SZUL31bnoslRtWaRCTUU5d0faDaSoO7AH06g6szLcgHi+bWS3qaV4
SpLxvhKun+GiVxl3BGgkca1z3poDh3/xqq2coUgSGt2ahdL9WE9gUpuweUYEjLd9Nev9pEuyHekE
bEjzu9hiht5p5+3U1rtoCAn8g5affrpITKv6aTY6jp8LfwDgGPKhUKNdM27nDEI53+En2mTJDNhY
KFOvR9rfAboRhRPX965LV0OMSzT2oaYTzxg/HAD3ueaH1e6jYyeIJE9syLugwhnwou/xLE1e28nA
jK59GSwklZde792Ujps6DL6WGJhCVKyDDDNj32G7Bm4lY7t4kSxPRCfyduJBZlMnLjoedxkmDW2R
hHRZd2JpIJ3tKRwTcm5dGW/L3oD1sDz23bwLfDsfa28qGkd9AfP+pYy7ahWP/qGhhBTlCPEpWFu3
95DT6gqO6nI1ypQUkxs/LIvPimDwXkqFdA//oDrFIb/t+u6IG9HJhiUgIMWQm5a0v1oUcKul7fal
Xp5KNzn3Iz0PujxWCnwP0hpYJ2v8fzVsw2s6bnFAvbx06TNwlX7taCZyWnOWRf4UfwXrNIDXnOdl
eBanUMFIMtLHPy5Ts1nYjw2KX39eOwriX2zhIi+jJr0JSGlXHZueI47h0wo0kGLponQFgl+U90PQ
gXUf2UJTM/7uKavXmHSvXqJQjGtTdmybDF2SwSPniL0w5gtLOXZ2+BUXV7syqvmSNjEsz+1oM89v
KAJ7rHMSw8FgtnHhirSAO82Uk1SVmRmHouUDnA0qxEmykG6VDMHGlj5FKS2GIur9YeVU4XPYl3Sl
la/WKQL4l1bjeuyTbgDzOzkh6k75FLR57YynmdpDN4xtHiYNz12BWb5pLu9D0JRWQSVuMfQE5zzI
rmTRbEwG8e6uSGLR5JCxoTisggW7yBI/l21khqJOW30gAntfCx/bauQkyGnsYN7TnZd+BaEn+J5M
aZyPSXcQWt6QBcxjvK4bauyRUKfNmW83jW5g6GEnVWV1ELQtOCstRAOCgdwxkQ4FCcWv2lSIdLM6
xhj7zMFcvLAL5m+Rccsbr/Hvop7DqmMInxriPJgpzgdlEBXHVGbuBMm8xtDvVUUOg+MUkYBoCayy
v7d9TApumigrySB3MdQ/Wmq/BhLzh+AVr0mwnCFy8dKMC6wGZrGvKdtCi1HvTRLeLOhtrvzSh7CT
qWDsEs9K5x2KmyDD/RL8VssMaMXTB1aRGzs4uKR4MOwpmZeca0OyJiBLXgWjd0jmnmxlJ4Mj4/wb
sd6pdOafTpq8yiacV7PLmmJxHZpDGPi+6qJXhMnTHEpMgZRddS6rruuQqlLiYUBvhs5uQkWdu630
CtcuSO3mvQjoTo3BXYDRX2nKaTWOzotPozsu5qfEbe9jf/zhNBzmaFJPBXXcLSysXqnrbyJqHyfB
9hP0AOE22ye5cIMn4urdxFm/Q0En8rp3lh2mp39b57L9RudYV9GQOTrxVkPD7mNvvFXYdVkQcZDP
03HKl2A2BbyAnucqpAghFCdmxDVh0/BGKHcb9fIWR/u5iSSHU4FzV/pVmg2R8zot6Cz7c8KLIY5A
ZvNDL2/r7tzNS4NjirtMxt5JYOp1jQT5XKtuk3a+yBO/f0oJ41CWE980k1vuphuDKwuGcM2mtkl3
nJrqsSybTY8NnvdushlJe+9xbffuOMyrxKv1RpYdWWO06qaB4fraCethBbnCce+6ncktZ34OJuW0
8eCYlrEWltVxZQnL5hn7hRCEMd25Oqvq6BmeNs9lpVP4EnZgdREzY8CYQ7MC0EM2uak5eEQGWzXC
+XHBlXKkqeRr5IwiQ5ADgEcrkWHM5KbB1hGafV/8kp6GxNlPnQ8mmU8XpKUQxr+dk7LZ42fEFpF0
xjBl53NvFZWjElk69BZ5mqXeqfVpebKyUw9VGT8i/fcfwGZlSAnSdFMnkT62A/EfQkSug3KrMUv9
xs2aiPF1NKHVMCZwgK2HcDVMC7rm9TQVQzM9ClVvpTPuKg619EC0qlgmFkFVpUJgT7xbHQlapMjo
kbjR6c6MFcBCZlHbcFMh2Qy4wkTQOMf7tm+7b00Jj5kwnX47BgatqcT2JqAYfFlE2xYSziG7rjX6
2CQuhxYeFL5AsbHHuI2/B8Kke7B+mg0jkBmAw2W3Yq28pTieObuAeqPToU89kCr3cRZfB7tUt4OF
93jfuoD8cN7zwHHqwnPkaICV9elKkLJdJ7itXkmSNhvZMoW9ZmqNrFZ43hmkvjsE1ASGEaOzguml
WcG1jwnokxixZ+H0tGB8QHnBs+Ml83asMGwO3xERH6TkrpO3adx5GRGYcjclQn/e1YZsLNwSY5x/
DwDuRSXpR2Uqck58p88TgsrJOsFvQFTfR/Rfp27aMe3cxx2/xRX15I7tb7AHUXQ4w6U7HwUrTFxi
L2vZF2gcelnaihCBVx2Snj87uu7yRtlqJxREqa0x+zm0T3FJOeoZfc9T80VJJyj6yYUFVd2jBHNu
2eJ/c5vx14hTRJryDg6fv9hA6gK+wUEmRtDLdU2cnPS6WhvdfyVEDXBInjVMIENojs7LMxx5kd+3
u8j0c9ZF3jqhTZwRv72lJooyXGg885XXFhz5UdYSsfXKQBTx6ELnA1s4mxeEhBpiBF0LsqgEOvCN
+izJSNTdtVH7ypUd83BO6A+u0YsBQ5bDn3mBDa8/4LQujOw0DL4yyZ1ojdpB5ZPrwjVuqL1yHxpw
eyNwKFasLzvMds3xb5ik2WPS8m2gBCpKmwxZ74CjCsb+VLRSg+sFVbhCkm6zwPg3wlsbCbK9CAl8
NsXpsBq8qj7Po0lWM01fkyEOimqEsLlOyzAPjV/tlNvLveeE33ECweTo4ynnpH9GVJnz2dFf8bbq
HI+f4iKaqm3vI0qMGF3IPfziTMxM3wSs6jd17y0vhKbT2nEtFNAI6vOeFCx1VTZNqKyT6K5toIwV
pcOFLu0ua4GJga8SjAEki0AdmOyCNeDW+gB5pIeUo1Z3J++71+puLZmeYVVbP5cdkAfk8WWVw5uY
PRmC3zNop13PKImgvJmccY3hCmjsiIpwPuiYq6zCP9iUriH50qsjPL9UHtRErhgK2AIuDzeSI4VC
TTBlnmiQ3ZnkeSiBJkC3oC+6HjcZ78fnOIL4uPZuTVMNmahxJ5mZ/zJV/6Wy/muspjvrTA+qD567
MMWTdjxY44iwPGXCg8VHGd3qOaQFU3yLzIoXwg31SifoEA49wvXATpHnPEUS+bNilyn1YfrqVOOh
N+m4doD+PMiZy50DFbgecHsOs+IpMy2af9zvbL4It1NZHU7nuJ5+cotQUhtYu3dptLLWsEy78ptI
xKVA3YsJ8mF1dG65vSkr9+iP4Z3T9zcAbO5ROqZZgmvENily1zI81z00MShkxLMRxXkfR78aLdvC
76ndQLDwyyguaukl/S0X1MjeHAdIRpmAqBZRRTpxvtOOlVAqSaqdK4JwY6GTsqakrw5Eh9/CUfGf
c4Rd0I/uAtNGb+B3MBkCCGmjHmPNDqZ6JpXkA0VZrEqdZFy4SYEkPV1VijfrUOPGzvympnM+BmbZ
AXdTUPHo02M0xVGZhXoBrxjdi0FnC3fZatZgl8Xz2P+kvVtmvRfMDwCc+EGysrqbUvbU/De1hBOq
ezCSTeA/ixrO2shu0EV26uXg2oaggad/Vc6EXJvgPZC6yae6vikXehgjCLpz4CsrFpZi39Qh38Fu
N/qSkHgHYHvcDX73Kuil4uNBvaqgWKzqtceKyjNbbsY9qdImx9WbnMFLGc71LBf0iXobfYfUTJD7
SkLI3cw73S4DwtjYxSu4PQe3TkVqROAwLmxdsrytmLxZElltWzDFczJNKHIsX3A/0Juwcr6VSmyg
IIMNLZFM6rB7HZokXNOOD9DpbUnR83YGEOiGWVenm7ldzrztDpMndx3iWmFM9Th0qAyHZAkAbNXP
scuqLxVtnKydFHwBfGdEQmvJrhtNtKl6F9sSD7LzKeLLmETmAKlRZ1PDgfYAyIsUoQoP1MZp5nji
2ApQ2FDjTmvtJyHqfBDCqBjQPZ1RDpV2BvJRleIQ+hSnNwG8NXe9WXeuA2dOSkedtd3k7zH1dgcu
2UMNYapVkLZzEYCfnxHtf22GS8Ar4XS4mOWkR7P1Inb0W3jxcOg8Nz5qvYCY79CbiIs5VNslHZ6U
25X3hobqkWiH7PXouis6VeG9pcu8mgaAVxJZpCjnguquRKe+E9tORr9NjU5aFnTo/wZVN6+Y7Zrc
dSr3Jom1EEWqxmYFBQtyajHQdO7M9GJ6b563i54WuSNDDZxI+sp9JioZdnVJkPKFgqp1oMvluZub
1MuGmRkDFzsRrSFfLzbtrCxEMIXBGDRx4QQiqam+mZjYjai0LwvTeCjAUeGhzJqgOIKXOKGwplX1
6pT2exsvFqkFfdaMAwjAxfEjxWQVoFM+0R6T5XGYyyk25wmNri/II5q6QL7cHGECXOGRxyT56TI5
yvViNMazl9CTwc2gJnZuvQF472zr7qEM0yXDWJ/3Cxi3Xx01hMqatTPJVuAijdJ64/PAnZCYsKRd
h145270yzKtXM5SlxTbW01hnGChW6Hn38EUBdhiMj5H2eZgrFUS3fSXsYQa9RWwtrl6SA8ngR+Xi
oQBuhPue9O2WpjiJNQXu4Lvicjeo6WewpPVDAC9mhSEGlIUiSPqjWsCfycLFqYoOXq1rUVMPbMUa
haLBkMVPBvus9iB8+cKg5HE2zaBwo0xlrhDGcV6cGEVF2e/CUZe50cHU553mC9ziqCVbHi0y920X
rb0hqaFuNkUjoBk93MAVoW2wN+vg2DJ/Xi1Qj9l2I5tzr1ZMZQ4V5A6xBUgOT0HP7NGsyBLr8p8w
wOS5tp07ZIsKl7MBc3gBui3FGdIMQKTJwM6NUvErdE76XWphF1OPqlqjLI3PLWXOblD0h44nP59N
p/b4qNGMu5dG6zgNoTaQUNDBltlsgnn0tjQZo71svWnMqI6Woukl3SyLgA+Rafw8JgN2+DwhOg++
AKTYwXIa+qlJgrxr5Gbt8DJaSV5HOQS/EUGXUO6mznE21JdL3pR9t+e8DDatL7omAycLU6CyRN4B
UzUJpoXqEhxZot3NyBtMmNjS+EU3hUkGmct+Ew5hcIqsbp464CfQDPbpjzoIu4e+4eRslZQPuOIR
K5Q7Jl/B5F++SelWGz42ngusmTKJjDe0w6ZLW4oKjQvVbuyQTtHawB/4x+BDgmnlszrtszKJ6KMX
NKbANBDksvhgGy9nBFJTWdkMAaCdEAdGJd1Zd938G+8iukOdS6DyhSGStcKbfhWaLrdIcMRPOsJp
xbgKegq9l9wuU+ueQhbPxeQj+QqSpjl6Mu4KGRrvAGacPgyltBKgR+09pk6L8joVzpnFPUj9CXbV
ROLqpYZDwB4P0N0niHuvfT34+9KoYN37XggMt8YdOYbTaoLicV20SZOQvKl8/zhD5QXzB2O3adLe
sLwKa6DftrdSFimCfw2fX2JWEF8JdqMYo2KRhCJW14HzNYlnfhi8SK9nJO+3pEEo7pqB7mQMWDmn
XsBWCP72a+/b+DhUYBZmwxR56KqU431YEtQXEHrYeSkPb1mJhK8PTJj1di4fAjZWt9XolvhPQF//
1iRJyTIa0eFBz8O443GLyAnsoM4ouiRbreK+6GHHXajFnwrLWo05WV3Hx4mB5QCEUyV+Jkw5bjjl
5iAszH+zKsbMVBl2zp2X8HFjRqibZwlboA0IeMz7aZhGZNLhgnvFmaPcxjRCP4qL9kcA94UCKGb9
IjwgH/lIAeO7bkl2TRS8wpS3/TpOjnsQGPdbYWzY7ipYPq0Y7/pbpOzLDmBlmMFYcF7V2OnobPlN
cA+YHgkooezYRou5T6RjMSUNY+Q8rgEsOrFtdijHliPGqKMvSF/ULbpWQb1J8Wqw051hE6TOsDe2
lPeRTNEFZE4JqftxdkkOpwpvjzjO2p3EPNUzRt3wNx2o1s0ZoM0t1P6cKXO7FLBW5y684HpmqKyg
e7kphVOetRtf1LkQ0pYcRgevMBtGCYl+eLMhvQelPpk6gBWTLtrzlrubwYV8R1ZXg/MSpFN4Hxgx
HWp/GO4x5zXczxU+aAE9sOrcqrL+qTH5fA54Z1d1Qvk2Wbj94VkCTbKYTOkNil29T3BxrJsehL6s
LZPxACTK+yEjpk4hbq5vsNSMWO7XMy2IoBLBPp7XNRCSA8RqoDaA9uH0JZZhsh214S8zbOluKp9O
r5VPkrsqABSeY9A6zWk6d3ERVqrcJGXnye3YCo1GXEJvCMASsAk8A2RKRVpkEpGv3qD3UP6gfFwK
L2nKk18my0qDWPurJypGh8QBPD0BgX6J4qVZG7i+HuGT0hROJJPzpdI7UVxTqEDBnoJRGqAHzAtE
u86SqOjSgQXbqguQ1zbp7Kts1qm8gcykbHO3TNwfAdjWayFU8ENKpCZUoaznOK03mEbW+6EcgS0s
g/4irZ3PRLn+Hmoa7Cfvog4DbsAKm9ayr+7UuCfDEJ5QC8rDwob+xcyO96PtOyLzGX3PPQGIsZN+
He86YM4rMYwTon8twCmLWgl2tNP5twFRzQElRns2Souvg++PZ8W9ZqO6mu2SQHXfVYjvAYQHnW8G
ioZq8AAD4t5RQw/htW/c8DaWVXgTtsv4M+mp/82JNK4tKltUfIGG0ZMGjrOF7Ak5magOt1TqpaC4
RA6OAJ8z8lwdZSPUZXIHCXACwHzCCEdshYfyx3fX7L/OE3oj4JeWBnJWziJWUIqvXtxA85MMcRKy
OlagrUMlHnsiCADZJxc5t7QR6IMo1z7WvJSPJXHbHZvGZr+ovnqAJWa6GxIx3A6LtkHRsqZa05SM
O9Ugx0MzourvUmrSH0hiAhTGoRi2I6/SAx2S6BcogObOGXrpFi0mUs/TFAa3vTbNZlH1/LV3nDlP
FkftK1x4j/4k/8PdNBrUnE8/xQiVCEUj5xFpXXVK5xIeiEYtCm2O3ts7MiFbf07Tg2/8aS/Kzj+n
beLuOHWH85gARkW5LoNvFujlNpKW4w0jZe3tIA5jzeEXR9BcAoZpUMssaC+fKFX+nAmCCwdWxl1u
UjE/Onw0N2gRi8PUzfaubsfxvq86s+auWV7KYcQIr4NACGGudF3XSX8C/G4Lv0IrjFQQcmQaTapF
lwxsiZ6gnjIoNuswfFaxCjMD69x9E44yC1tZb/hSmnXAIrNrfe6vBh8OYJ0I3AJj5ajffcd8TSmV
PZKLqftS+cpBr4jUaNrNPTKMULdkHUF4E864I88WmBz/GCcyAj6hPVsldoYIQj/WT5agXK0VOt9+
17p3ASPtLmwIuyVx0nwnSEcPbBgCD9NCqqYZYY577JpA7JKpURjnxY+ZhWNWkV3cjFaJ2o0OoRtv
iuL7tunE0WddjEht+a8FyIpdGw9wzxzUdpugHoa9e9Bv0VmFtjLeNzYr5h8DXMfIQYcSGI+y/GEx
ttrUS9miygNGPYwJ3ROKfUYwc3oDqwWvUKS3wM4UcgwLIOOfWVB/0Gwu9Kw3HLy4ARAaEC1PRFW5
Kp9Yu8eExqXF/Akh8x2yHxzFIuijgLoNI8MrPk+FlmWN1wcSDXqt1n8MNV+1gGc/fpx3uEl/rHL1
OCNzRspsLE8AzTc65NCwEf8qtHshJoUXSYf/a0dwtUSMC9O1kZKnOK4MXBzKXyD4h7kL4OUT5ti7
rwxMWQw1/ucUcEXank2l/E6H8qTj8huwxt9u3P8eoYH38Tu7vPm/mFawEgMxHBo56V+0+r5qO6M9
eZqtp9d1NVerSJNq56NpcRQxwqjog+lblVK2/njld7/Wm5Wv9kRTu37JK+yJSjSZHhmSvs+mg999
h7BCSeBE/p+4w5/7u2otMMV0lKemX9CWvB1IsiL1r4+fw7tQ3q5fIVRlkgsHNMKM8IUD+OYUMeHX
9eg206kryRPVUwYbLmYwpRPOm4GUmxrmjRJ6To71P9HkeIddeLEdhUcbLh6w8i6s0TcrL8awnlNf
nUQPVNrxMh15AD3LvIU308dP+d7XCgMMJEL6Hs6A1wRDZIEENknVdAL+4p+5YvUNCy1dfbzKO3xQ
AtJ77MYhrDz96PJB3zyQW1PpYRZGnTpk1SvoOsU4Wuq2mufdfOFy6PhW6PGBJPX9xwu/t1PeLnz1
DdFLQQ4xx+o0hPTRduqRevw+HKbHf14mQWqMuTSMEGI25/KW3zxfsCwcPId0PlWyBXSOPOY0mod/
X8PHfrjMRKeQ67liaMYqwtj9gjWSZkcXIK1nBsTq4zXeoSPjWOFIQc8EE5fJ1car+LLUsw0VEoo0
R1Wc0R5GYK3MmB8WUfPZtMw7X+eP5a5CBXCgSEMVW516/jR0DhLrnUvTT57pvXOMVdKLjTNU0f6a
IhF+7/YlcvZTENl1UwO6C/Qe8j3bUFfYh2n9lIoSZhYTAQ7LxCdb//1X+v9Wv9oaF2dbgRitTo3/
1NvHFFIJLgAp9Gejulx//PneCfpwEYWbDuQ5CEQTLvTbN9uwnEkD8TXMbVXx8ovZ5CbiNctKxuAh
wGCD5nKQ4eTw7eNV3wkh6KhjbhAXDYQOrt1sx4obKJpPEiotaMQuvZP5TvjZ3OzfWyVKAiyCwboQ
ckXB9Wvsq6gKKracBmTyedKSFW8ZvNgb55Ow/9lCl7+/eYdJbXlJ/MqcCC3RhULHzlXuN7cfP9kX
f8f4Px/oKjJVOl6I1cNySvrfWM0wYHnet+nfhzv/XObqRHtWByEt4feJZk91j2J4giWiSTY14cFe
9q18wKjpP/vnYhwct2YceZEfoOse/PkOa2CxlAPOOtH5RxKsHZKsm/Fhbkjx8c77+2xhnRgu2pjr
hCpNfPWtAK05iOXOfIrdO4GuZj8/etDmIw0gE9QqHy/29x2GxS7un2jVQsnxWmuXkTow84gw0vl7
L0LrsA0AML7EzZe5fdJ+lUv358crvhO5IqQ4GM2FggQmhv8zYXmzF0dCYfhUcnvy3egV2NmNdL7w
UADv8MN154N/QON7VJd7lOGfTKq9tz0hjYGBeyS6CChXaeoCPQlNXONBHQ7ckHhjlwEcRpp1ycPH
D/nZQlcxixt3Ugha7skl93b4MWiZd/JhBr3mf1gHcwfwuQDsAHm9P/fk4Oo+gTe1d6pC9BrcF7n4
GxlvVPrl/2+dqz05gcU6AUwAuTviOTCbX7PsV9Hi/PgfPGJxzEC0xTBhiNoliK5enRq6lmBOHN+o
7tCpTi9AWNjnovpMX+bve+XPha7OM5FsoF6Jb6RlAQ/2JquaA03XfT4um4/f3uUr/JlzX1aC5ibE
9AEWX+fc3eLQIYjgUh0Y9X3pxSYKmu3HS1w+wPUSSNM8NGag3P/XJDhp1DwDFIY3MVBdj9wtrMwx
i/HJdnvvlUFTBoOEKCnhsnP5+5uj26V1g0sfvHko62fWLjYTEh0swCc2Q/fkK/O9OyeqP5n8fO/1
4YIE3otxWQ9eoX+u6olpMgEBgjjwCvQcNyOfjfe9d1zfrnC1FXx+Uc1ZMLsgnfueow/tP7jyvmr+
fc4diiJw1PSjS7LrJVfZbmM17GihE30a/KQYoNidzZLu8EU/SV7eu0Lg5ZtAaoi4GEm6+k4NBn4x
EwV/XTh4NjlP/dshSm8hSfO7coSPPnfw8vH2e/cTXWQ3ITh1kQq4ejADirbHxxDxDmMzmMfLl/Lp
4xXe/URvVrgK3XSuHUq7yjsxsRzLRINVNICY6q/J/5DA4yu9Wepqv/mBHahER/iUyr2tjyYCG1d9
gmS894VipO14Yz4SzGtFuDAVdLq05U+e8YoRjVKkl9ERxnMeCGStSe4+fnvvhQdc72gxA1tA8+3y
/d4c3CrocUFohhwa90Q4n1prcv9T8633wgNM01Bzpxi3QvH95ypcOqgmy8tYTcmOPBofHC89l6za
K+pBhb3yXiJuv3/8ZO/tCwLFQx/7HK5t1yFpMugNTh0eqYzVs2RqkxAX1Ktu4y7/Pk0IUT0P1xJi
eIwE7WpfmDbu3QBExVPpxbulExvW8eLjp3lvW5CLshqwi4vF69U5cjjva7vgO812egX17k6nc4hZ
LluMNUhpyRz/s+cXrlvoeAcQEMFsOPDCq2+G2cS+si4smGv3CGbpng/8DIx4/fGDee8lmm/XuQqx
6Tg3KoEZ0EmXkc6hjqGP8MeozhGa+mB6YwimVl68Bl+ZoSFazcUSQ0oFfTbIMITA22x1IUd6EeYV
4bxJcwnyQ4S5KTdewaLEfe7LsP0k5LwX1OAcA/EEpPzYYpet9+bQkKFXjHvAjrh2V+iIfVnqf/aG
uLz9N0tc9sObJUw1gQsmIXgZuJjW/DLEq8H8s2XwZY0EutjIDS6Z/tWeQnNEBhQgyynlD4HclPJW
yU9y+vfCC64bWDqk6B2iWv/zMZyxBxXUCPc0a0wrmsdE+Cv5WQx773Ng+BaqAsikQqQ6fy6CnSEg
Vt3bUy/kbdelaHN+pmr/7nO8WeLy97efI5H9JJtLaZL4j6AErWoOCopOx0/C8XtB6+2jXO0sx0M/
OfWwDudFVBawVR3qW3P++Mi9F0tQ6CDqo4pEgXe1t8IezPXERZFcgSrZi72goLDGX0qnz3TwGR71
7hNdpCWQoiHtuM44ps6AgRyq5VSlGIyRFSTaWM7iB/7P0mnYzdjJQEtQxaHouXp1YzT0ofIT70T5
C/HPXvIAB6isp58F+3cfKLr4KpGL3si1SkuIfpkLiTl7StSXHrdXOywgXO5LDBR9/Jne3XNvFrra
1pbFJg2ZuJTDDQhAwVo3FhTAzxC7d8vuBL+ZREAw0BC6enG0jzGsGeKB6BjHz56Zhm3nMIr2JGk3
Pm2DjRZLiEGpRoEqJkl8EpieKv6Hh4X+LYAU9B4Q+P48YC2LOjj5xfaEkXmUdXchCXPWP3+8yLsb
/80iV9kvBwBUDS5O19Ji8Kum0dP/Ye48uuM4sjT6V/pon5r0Zs6oF+VRQMGDbpMHAMH0NtJF/vq5
qda0iqlqVJO9maVEgg8RGebFM981zeDz6CvXYUsBhXWOXXVyqRzZm7k9vWq0kSx19ZCoAox5bz1q
qdJs4iruFmqp794f3cljkKcQnE7SDsR/Z1NYIB1otJK3ipTFzo6VYUOJ1bns5MlV6RKTB4QLcmMu
2e+4fgBv0dMOjf2qdeZSJledX50JPp2cOGqcUXo2YTvOvR3aUPM2CPEJsuDOLZ4L/cqJDlX58f0J
OzkUj+gID2O4js5sg3nSbtMyoSDO8Q9qcd9br4l8fd/ENOfz1zcK0v80Mbs3SnQcOtrzdAAHe6cy
VqH8pmnPVvtc62KX00/yvrmT83ZkbraV/cAg225zozc1NLt00Yw0NQU3kdFv3jd0aq3x+ZFk8/Dc
LXvmtKFo4ip1Q1TBGR8UiEPwpX5iKMcWZh+n8BzK8fKY5kT5Rdof2/7B9Z+s6MP74zj1fY6tzL6P
50s3USufMFlumtSdWtQI0yM61cjGzlaMOtqoUg3PLO9TC4+k05R6ApQDg/L7nZo0oyNFRIDJzz+E
lGpJRMvs/idu+WMjs6EpqoQGUBNSUJP2sadsLtRrMgnqveVcKj+MiODyJeGJeAsRXGojZq7kkCpR
qFXueCjsT+5wMVJgGFGx2ehnVsXJmTuyM3vslwnKm0pKlXqPzJzWPBTWi+/+MJdpNhj9+88T1mGQ
ZyGtPHpEGfGHyHoprDf00n5mLDAaifwhJwbi8HsztT0gSjXp2eWWvPIG1124HU0Fhqb+zHI7MjTb
rGY1AnqvOnkY/foxFsknx6Y3Nu7NMxfQyY9DxIL8ujHJ484GpIRGq7ShwDOKnF0o843nFk9IcJ3Z
s9MhNj9TcSb/aWY2nEDkhasLXx7U/IOe3ertwaQeOz2zfc5Zme3RxqrqIaRc8yBt86vn18u+Kx65
fV+ppf/xAg92j2sQgADOBWJ4tqqrbhB5M6bqwW5SWnUvHBa3mZ3RfD551B0ZmX2dmE7LBplxedB6
2C0jhcZ+r35rC/pqK3PYdTTJo5z39P75enoW/xzZ7Ft5U9NMRNvjIY5MOtJ3QaBDLHqy5Ll01YnR
ERQhL8szk5zs7wTiowearjTtgFisRGQ2vkWmxt84VEIu6Iu56ZL8gVagcml32Zlg3YnYBVZRs5sS
LdAVZg6eYQ5qHBUej5tCW2t6fQOHl84vEfeL0lPDxYiSEmWFj1zLj+9P7LT8Zpvg2PI8rsrV3FN7
makHt0AdpVEX4M/OHBsnvt13JuarUqtHt8LZOLg9fdzBFS1JNEV8zOJzZRjnDM1XJkLhY6tFXMLt
86RQVb1E2i2l5u/P2InTCZ42eftplcAvnv78aIWUGu93UeAey0kpgX5ej+bmyvyJZDDAMXJuFAhM
6uqzm7A2s9ROXM4NQz5U5b0LWxgto9j79hOjOTIz+zij2wQDrD0CBQ0saSXKJqz73ida9p/ZmX0b
tDaaOs1xYGtb/cy75VtXTZ3LUfXpfTsn18DReGYHhar3kR/a7N8SdQuLQqk2/lDG9ScZ/4whizYw
1oJtkmz5fhlkVB4YSY6ifotIi2utHNtf+ZL2qx8mIXAHqkeGZl+oiAOth4SYgFaPd/TUPTW+ckZd
+sR79jsTs48TOpmpNo6mHcqEDrRS5u6i8eJXs6muITu8Jor34y8mEKbUfNmIKlJ2M/tKDT0JwehN
JFnv1qr2NCJRX/0TC+HIxOzeHTQ3N3Uq+g9ek6OR91KZ1aoK2kVcKWeW9snZO7I0OxB0gsMeDTfx
deUkG7h6S9t9bqvPUr5l7bkb/tTy1qhUmoh6U9h4+l2ODh/dD6PSrxhVNFjiqTb1bC3yvL7qh6ja
UGJ3LrR70t6klayBgie2O/tQXkouobR6ZtEycfXQEqCPK79Qw7LYmpVx//43O3W0akfWZt8MSAoX
Ra7qh9F5yu3ngEY9zT6XIv3dC5pfefSFkktEtHE6XL+fwzEo8iCNR/3QIPSyafJqAQ1xNRrO17Yo
buA27BrH3RcqvSSdK5a5dq5O9dSCmXAWFGxS86jZs9telQVtViFnoT11e2f2AmkDHxGQWkx6IuGZ
5XnKo9FMC2gTwsYqNTHfD7dS0gKNn4JJ9ccbVOe2cZntVISQF5Ue36vFSH+h+Pz+hzzlVRzbnB0o
Jf2/NM+1+iHRQ+1CyyptqQZJuvrPrMwWZ64NyVDYNUEROp4dmkyj5uE/szBbkCh+RnWCwvahBHFE
Of/GMMIz74NTrh+9wVS2gyRD83X2eTo/sPNSVkxVU32zzPAGjsIXN2s2dd/267rUSWVFl17T/MT5
SJKBJQFulq89sxvkbmvqoaIftAQ6RKRZ7SZr02xZB47+LMJRrN+fylMnie7x6CQyiwT/PEEsIi9z
Kb/0D1Yh0OEA69WU8oZm5ku3Tc4oa59afsTV2VowTKeauu+XfFwJm76pyDhkoJCQaNgWQXhm+k4d
VccmpuEeHcSCYCO6aKZ/yEdt2Ws3xH9QrTp33J8cCILAnBK8VCkB/96KHSI12ie2f/DpMVfMdCWV
cwTEkwPRKBniiP89S/u9CZMqdj/1Xf8Q0hsJrfXCNUvkSs6N5K9nns1Kw6PFY4JV/ZcSaVrhpTFF
FGsuKXfZoxpFw2KXo2/SOI6PDKStoSwRo9xw5pT46wC/tzw77sOICIPlyeEQCufOajoU3uSj35kX
76/vk2ZoT5nqbwg0z6vK8i7sTR8qKA/HdB9U1npQKlQL9Mf3zZycR9sj5kdEm4fibN1FfdvKNKdE
QA1RrB23GlKAdF9edYgopE6yfN/ayUF5lCSQnqJNaS4Z3jVDhswqlaJu/xSk40IZDql55gD868HA
0uMcIgLs4WRYs4PIHYuGlkAyNmZxa4b7xvns69/c5Bzg+5yZ2VYard4VmRfJg0CLyE8mZc1ViUqu
du59eNIQFEbeBVSLOPrsC9HIBjClpJKxMPxN02/0Ll8r6kVunXNk/no4MHGUmRrwnVy8ptmI/IFG
WCYuuuZSf7Ds8oLe0TMdNae+/7GJ2Q3b6jQv2iqRuNiLAdvEC8O/HpApfn+VnZ6xPwcyDfToLA0y
RRP5SHAnHC57VFzT8mORXSmWd8bOXwlCgK6PhzMN98iQa2RqO0SCAMFzdyUPw6L72O2b9bjUV/7H
7OX9Uf3V75qOVN1BCZ+eEG+esA6jrO3RcyKK6V8NHfp50WcrHxA8HBe2+zo6H943d3I1HJmbOZV9
ItqCGkb9oAiy8baa9xd64fnb962c/FR/WrFmr17F0gZXlegU+sIfKCuT4bOZGsiJUPF/XQ+GfSbY
eHIBHtmbHQ7dEKOAgIbgwYjESnrVplPEqrDKzfvDOmdmtpVGE0GHkYryQ9iTmla/6nG21PRP7xs5
vfwIy+KLg878SzaSYKUT9KNKhRLi55ettFOa0KtPPt0zezXqUXbsjOByHJXxITdIlCsiLLZTryi9
r0I/c+yeXi9TDR0qDqRcZtfigCyKZbeNevDSdsW9bCNy+P54T04q8WgSe1SPI+rw/W5D+pOELiX/
B8cMUZPc21GKGvLPnFBHRqYFe7SlK9tVBfLP40HJb5zQ3Izxt+FsDlE7uZfpDMJTVlkGc2yw0QaU
ozsGezlrnY10qBGT0kkv0842V6Kn1hFPE537ESnrKLGQVZpo2bLsy02Rk58rdN9YVX0CMcL1c/Rq
UQNXv6LA0yQLNbeyn/BF6F8lVUN5A5Vls2/bo3cnq5Kgnp8+IM6GvMGwMJSvP/55dSpxVJOeKfJ1
sz3jZlFvlrGn42S3KJ2+9Dkylva56NepA+fYyuwGwjFpZSzZM1M8D100RXcRWrywu7f/bDSzO8gu
LFspfIICmZKYF30Sy2Axkt+DRWZnn3/CFpKDGpcDLTjz6FdX2IlvJkZ0PYb3ZvPFDp5t7czlc2rv
6UcmZsPptMgq9bHWDjwutn6koBc+Fp+1uj5zPp86RaZy/QncxYtnXiwVKVKx6ykKagptp9XpU5bp
dz8+W4Zqo52B1JX3l8rv1tA7LUHX+wDlDwWH/dghheGeeTGemq9jI/N7pjZzWkbYMWr5tTAu0Z9e
9P1PLLFjG7MNY3SDJYuKo5bqpduxRplRQUM+q8/M16kXAm1PJE4pyCS+Ovv0GvJauioCjt3uY1t9
RQ3FteUiDw++9cNhY4B6R5amST06e+uMxi47I9buipcUPk3Q5is7iS6G7BZ17DO3yclh0YAC726C
czkz/0YkLUopTagf4uqiASCARA89AOlCMS7Ls/UvJ5fDn8bmbRSB18X0ulicBr7f7vIyGDaWLLMV
oprnKh5O7qAjU7OVNxC9pY1sSlg0oVwM6I0nqjxzSZ6eO9pAeY/QS27M5k6CPNFzaag83ii/4zII
6i+eKVdoBOr1GUmI0+P5p62/XJVwGtRR4cAu4vFjbnvrtKrPOKGnTFg8GR1qXsAlzWv8iGY1PcG0
4BrJ5SWE08UUUXr/0DlnYnaDooXXyUSNYLP2qKgXVn8p3B+vBbYBFCHRAaiPkJg5/Q5H28ey6spu
A1Kv6NOpQbMwxxiBssf3B3JqJVsoWUAbBnho6TOHvQogOukevc2IxS/qEv3Fl6T/8J/ZmC1h6CRF
1evReKCiIl7rAE3WuRUGdwXRijOO+il3wCLzQWWiyWjmUZasD7uWwvypyL9fdkh1tsWNkd6WSKf+
xJgIfLDEyHrY81d8JyhtSTyLyIf2qCLbk6RPw7lIwclvc2Rj2rZHC2D04tSopsLcsN6F6X2rvznJ
mU9zItnBIjuyMVvIdR62Ovpi48HzZPaQeVV3a/tGsVCFjt5oEmQvgnb+2x5lv3KRIRe+tj2fBj+/
7M+sxJOfzmG927ReEs6c/SZm2nGMjjUrcdRX1RjcRgOiYUaS3A2Kc+62ODm1U2E6K4WqEX3686Op
LUI0k82WCl3L2ZrBY5pd+O79+yvk1KFKsI8wM0In1NvMTPi6PYypyfYdZbX0lEfTQ1Eux9HK9h7B
uPeNTZPzfc6Kz3hkbJrco/GEtYZ3mkbDoW3A/Wrtpm0+q1q5NgzEVGMYBCi7vW/x1AzS2kfkgj5m
NARmB4eLMFUCkIOHFXKbm0wx6mVq5FDb8GnPDO7UysAOE4kzPDVZfT+4WGZqObhESjQFGo9exKgD
0mzznJnoxdHPmG3eH9rJh/ixQf17g2mVdJ0fozbmanl+FQWl2S1SlT77LgO8qARWvPGNRF/Vvhy+
DG1dXCDhO7wqhtmhJ9jX5yr0T0wAIoq0AbCS6J2bX2habyAn3xZ0zakVfcgfPe0pF8WyD4Iz8dzp
Spkto+8MzfYgDB0nQ2CLCj6j3VGxurajeP3+5J40QfcpgQVK8Il8zeYWL7cKiyS8VtPsS6BXr0Yn
du+bOLE0iSi4VEoRa2e2ZpvBHEvKMWjTPVT0BxskXSRS04AEfnxZTiVgFmcWyWKkg2cjMVHcJFMM
lNiEQpIkN1ZREcYbw2JhCvOMT3Nig1uk49Qpua8TIprtART8Q1WlyQWPM1gW2UeUXBdoCI4ZUuPa
reiUn1kJR/Zmn4kuW9vvynE8RCVAN2EL1Piz5B8b7b9eh/8O3orbf6ws8ff/4b9fi1LWqMs2s//8
+/atuH7O3sT/TD/1z7/1/c/8/fq5i/JvxfzvfPcj/MN/GF49N8/f/cc6b6JG3rVvtbx/gzDV/P7P
8ytOf/Pf/cO/vf3+rzzK8u23X56/ZlG+igTq16/NL3/80cXX336hwd5EOMCmakUzeTwT4/198R79
av+uwXd/1X/vt0G1Zrra/ut4vH/85DTpv/1ykedv9d8OVDQg8PJ8PJA/fvTtWTS//aLp1q90Vk9q
P9yXcCoIswBn408851eC2MTwJsY93vZ0bedF3YS//WIZ/AyVKCT1uP4mubRf/iaKdvojw/nVpLZn
ElAzyfWyU3/5v1/xu1Xz5yr6W95mt0WUN+K3X/7RQXF0bjk0/cHJ4zdDfIBM+e+tR0fXXz41d+os
0isFtWE1AoTRt9nSjZQRUW1Pr8MiWmpm3xjaqgMwpoULolHQiQxCrsOdKPlV20WHGWq867Cvuw8i
1vN2L/zAw+tGq8/yYDzVVU9TmRWmpTKB4l3rg+cmmbEEm4sicir7Tn7hsjD0J9rhAnEHAiCCw+Mh
MkrAeExMC5n1ZoA4ZC9UnWu6WrRi0JOvlV2i3rwMiobyXWTaq8H6aOuBpbjLsiTPvywUyGb9RZq2
WvVVL3uvvC30zkwgPSHMWX5RWouwFAqNkh4uexLKX8jEFWLXWY1ZXvXAANpbu1RKa48qskheg9JP
wZQNZuK+JkEDMgYNWKVu15alUAMSWaQnAlBmdAp+aW2tTN/cUBbKgIqrlWo82ig72ykBjBcmEW7l
okeq2btvQzXkUjYCKdxPkWkOYheCKgAVE5Cv+VwipItofknd7M7X/Y4bwE7D/LI3s64GhYQO6Rc3
EFNMssmVhgJoG3lwsUxSmr4XiNTqxQoNHAXx3VxYOVqXdSCGSfzSM0GIJm4PTjqqwyZZ5iATzCvL
rCsO/moqfqnABuhNnC9HcCLmN6tyh3Jbxk4ZvaYKFKFDUsWGuq9yyn2edE3IwlwG1tD2C4q7NOej
OTaWmSDZ6w604vV5VeqHHCUMyn8tx2dpKe7gR6+DLPLKWfjoeyVQ9ix00toFgoAaa88mm75UROyb
+1IgJ70fYk9JNoEKe+rSGd3QvIaOpgwvhaG08VodHM98Yy2XFAKVvqt3j30P3Y1GpTyBVgjx1DES
QsZ2Lj9rTZiV2zEM2uEzzyuOqIWwrAA1BNSbk02kKI66RHumF3cJLRRwqgcdXlu7LhxLGuHCtqvY
3Y2AS9qlT7Vfvs6HUZeg3ZIIjdhObfpwmdOeWh4qfRxpSo7MWPPQwcrq+g5uhkN/sqLZX5KGwoeV
aEDmfA6N1HZq6CUVneMIc8Jj6hegcfKrPCjHfttHhayvKsrSvSWKrfTmrUYnd9MbocR6Qf8IusYb
LeuNfF9ZXhmtEzdp3M1YIi46iaG25UdktttiNbi6YiM5LetkVWXt0LyKNC2bVWkXjb0MEpUQTd8E
hqgXQJws83Jo+MWI5jZ+fY0UunQupdRa7TGGHEPhbqKNQXYjx7Yytnk6GC5aD7yBwvsW0dZ0bYeZ
nzwCjZX2Fp5AqG+CxumU21Ahd3NrZqWngNMxgzFAmDrUOkpZ0byGhWePgHlRjk3RvV6aoS/Tje2X
qfKtcgOroE1WROGwrZFJ7pcT+NZ7aIWsjWqJJHvlbXNPrep9q4xxt9bVFhLPpq/rLPlQp56Vt4By
vLH4NORxZ7wpamLFTzSn0ou4jO1h8Pi6lCLelhVNNCPNsUbeIcwrzHrXgPYTF2xJOimC2nDEvUp7
u/9k1oE2AgLLbd6EYrSq/NJqXL1e2WWPXrURm0n5CQXs1vrisKubgybTMe0XoWY18nkc01S/c8ah
Sq6LlGNvZzq8IwMQJ11tox5MuQoFuIUerluWn7UuqZJVXoNIDg24joH29wu1BFRzJVkVyoWZqkZg
LAv2UXQR+00XyWXW2FUC2Q46OoQnHnXF8KH0Nc+/5wD15BrpYE+pF2Lo0nFrlUps74IIuu0Kl2pw
1mAJ23hbNI7fv+qOkNVjosZS3rnSD9ONLoI22Q1BXfZrnzUSr+mzbMtveRiS5xFxS4+5C9klvNVG
M+of8siFaSE9B4TokPhG86TJsKwvh6Itu5uuM5sm2+S9R7cc9DB5Q5gKZgkuuWzWwvTb6hEUiGRn
jwjpJXcqMIH+pUypMFv13qBAEkjdQlcefdjn2iYvS5dMUx+PvXFH5tDqbxrQS/k1nFJTW5hBb4Fw
7ISAEmdJ1hHfblTqvecgcLUBUZDKdczxWd4indqWOz+yZXHhDUJCtuE97nx2ytQpnh1ZFd26p1Ss
2VaV1gZ3mYML8DQpN4yPxDzzcicakKkrxP0HY+dFtFQai5RaVPvGEGHtQy1CYju+8TtEgl6UhkX5
2ZU6O+pCC1DP4J3fKX7wEveBP4h1E4PnztdDl+D1LrmiqHRDDTocdq2V0Xi4AK86tGsnQILlMkjr
0HlzahSnr2zwlTBpnYCpgGfnWtvCB/0OEnvM4bkt2zZOaZzQo96x7/yqbs29N4Sq+ZCqTqEECyu3
yyhfpPAE9csB9XVvDdLNMJZpZVv5ZRTHXo8OWtY2O7VK7fSQAJXXrriSMn0FNmBwN5kkpLIXalaR
vRVZUb/5sRNuh8qTF3XutJd6qPvVy4CGc99ynDmVu8ob228ubGE0sOLQZO7uErcREVEXCVFVtPRn
Lwujj26RXZ7q/JVcOis7NDpUQNzBtDdqYQAnLPlV/bXjljEI1gaV6WQj8yGu7jw9S8SqNAi/7aRi
1eYqL9Sm3tu1Xfdre8gyznGDvCNYhHFgGyGZrcbXHRpw4hG5bO2rY8RtBygEVMJHeK19fyOtzm3g
E8Qdwmlp6yRqusz6RIdboXbhcIt6eVVeJo30kWZKvRG4UxgHjbaNYglrqo9Bjd82ypDaL0VWwjZI
7KxKoAQ6wkBt3HLQzI4qnlhXEFmrfucMdlJtnC4I7G+iqCrIOsQfuuIlKiOQ3JXVRvbSqsfG3zv0
OQ7eIsFjye77NgL4BxO1HTqoWwCOjZuMaoFELHDD8ARFFURQNasCXosH9S8MIV5aij6g0dnqLJFk
bQdR7bKhciMCHgSsD/gDRFArvBvbroZDahpjH1yZRdkhVIouvRU8o2MnlN3QqYH3ccgdHRJf7Il6
lYW9rX2hFLe2YYCxO/emcG3/W10ZdvOBaw8BKtwyNvW6Zbr8ixq1ewPUitSCcgWX0eqXvpErrGZQ
KEqKiSiUbx7oPQF7TgCP2lRJGTl3TRcP7CxdBwv0NA7kxW4sTYzFpq8aaT6FLr/PI2szrynPqMzI
W+U+fO9yQ9TTa4xlm45cCmvs1u4hibXgQaaB5X8c3KrS/UUY0r3vLlpHI364acve8FBL66w8FCvV
E3kHSwpInCvuFEOvh7U3GIOVbn3PqeIRukXJJbns7dIBTWi5ddXq26SjuQRvrnOjGKfBSvzhq5/7
aM5AoQ/SCBH7QJVmtAKq4JfAr3szbCH6Cb1LulViBIWOgL7tA2PAZUsV0BlBlEgIW+XYlYdEMYyq
W+QSYsemqdWiW2nopIKqaMtKs+OlmwyZ98xTP452Wd2I4s7MRKVfdMDn9XvYK9nX2umBkMXQfO2X
TjdKOFR2DULig+ajlX8RVvRp0ZKa86VN/DaAMDlyZfkmM7MRdcEga+DdghWpm3szlar4gF9FM6Zu
ZFte9mmyVJ3S+sRsWOZaDz2f6nMdkTiYs44OSIdcfTI28A9pux/DFYvUzB/dgD9A+t515XNlaD3i
/jzdkXxbAdoci2u4V5VIwTbKPu7XFadK+kCzphV+8JNC6qAySp800zrjXMnbHT5ZJa4nsYbG38SN
29rDunTRfZcLAI+gleJOVN1FQPQj1JYWmhuIQlpZoRGccgataeBTlwgwxOTfDENZeTXi4JBNuKB3
oHoaTV8RHDJbEE617PJ9Ynr4qwtP8mioljxO4lZbSbOsxFMRIupvb80e50fZOFWe2/rabhFzKpZI
ELijt4rUatCUFXr0I9AUR2uVIL1o3aZBxMIJLTWVS5BJMrtBoVsUb84QACNW+8FR6jsLQFKVXVXS
Mwtrb9MLnrwMLsWZ9tIzSkO/rZOwi6OVhtebfM2BGXb1pQi0Gs6FNINS7e/T2E39egHvZSr16CDN
FcbGCG0xqLs6r3rQh7JyXIH3qXtJue1x0+FY9mbESt7oQcLtQOt3aqXWw0S7zoov6FM4doxjXaIm
ddGqrTtmXBFpWK3aSIwyeyLHMbDZmrSN7WRVBn3ZaSsNVev6Mk7codmqSY2LG/i8gh9EEqLj3WQN
0F1cuKwaP5egilQ4LtL09xLybvropLy9/S2VKqHxVCo874CiR8VYgKf2iTzu7SBVwL06oHvsB82K
htxbaJ4emoACy04uYGhOTDS702KfnFtbJp+DrOzD4FIYXRqh1xcV2S5z/GaAr4rSHtQx2dZBzUvO
oxzyI5WSgb8z+1EOm1EfQn2JrvbAJq/csEsesqAC5QkVTKlXod4FurUCH9nq6ykG7V8izpjgWg1Z
r6NpF0MASGiIrDXV39R+k+bPqQ1R8zqBNZWbGyDGNX+tQ1G9hG1ft8S6lrFjGhVcpMgv6ENsjGII
eZHadn0PdYWjmHKPwPUBRGvZ5Eo4bu5BRNVGqM8F4NqQ/CnBRhWlyD4vSuXN5DGSItxrhvpdj8Yp
upVwbaDPLr1I47L5iVjavwiTfRdY+1fxtv+HsTTailCFVYk1/esA1mP0nMdRfhy5+vPH/gheae6v
KqVO5JQQukPCkZD0P4JX5M1/nWS/TbSJHAN9R2JlfwSvTPVXne6bSa0O5WfKGAiA/l/wyv2VqlqC
vpTvUvE1/Xs/ELyap4mIHZGAQ4SWQilCB+YUzD4KXUWjgDhuj8p1Fz2N+aEBIB82z8Fw7Rv16mhm
/oibHcfJqOyaMvlHgTK6Ui3SXTRjTRFr5BbnYeTOMXpRa9Z128jiUZd45hluouYM/mqUWrXMHG2r
F7xbMi3fRIbff6pHqJDp2AYrX/Nb9LwLmLGJkn9JwR/AtFEfhOY8SCDL6ySrBlChdCwF4E1WxBd8
lSbLcFcBuc38bu9H7ZYa67VfSsIAddZfaGpWLygt39SafTDJjbW2euX37uWQAGtC03EfSRC+Hk0U
VXvXac5156YPWeaKRREpV0QrvE91IaDmBSmVGH3YLhWj3DZCH/eaK2/zpsmXQ6Pna9XsjGXQeMkn
NwKhgMTonfDAiGcm/ycZNnblfkmzqjooFK1sNDt7ycFo3cOxa5xl67UBMEAHpVav6wqIyl0Fcy2Q
GUFEtRi+ALiw7kKypvkCccLoXg296KGr7JFbNQV4Csl92KpZDgEbXFIkm2jduB61zFa38hx5R/Ax
XReezsFCeIGJUFdF04u15mbPMtetjaO99rZ6H7nEdRotuEqV7p4UePiBh8vKNCJrFRhW9gl6YbA0
BzipVqDucqiRa78NnRfadlBbDKVIiiVVnZBhiIhsS2sEFzO0qlgOrrUJgY9XqrUMXKvYBhLCp9oR
u+rN4lFr9IvBdJQrqScVsaZqeOgHMezHLC4OTZt4ExZaqYLFUOXuttSp1FfTXgfrQDjtKYja7II3
VLzi+NV2RVIh0tWWrg5jRsKcaod1FZcv+KjjsqsQJA20SwsW24sYq/GiiiUuhYkYqg7Da61HTfnS
W/Q+X3VWsgVOOOyCMk/KRaASv0R2FCXdZLgamETuGqvsvuiw1RZe313is25EDQ7eCld4bduhtbcw
L1bxGG0KzQDHXQjyp+NWydq9H8ul2UW7XmjPbTCicJO/Cp5AF7WP02WVd3rRf/DGcFdI+TnXxX1e
KPdK2e6CMNkLAXky8x6rxl+brTLBttZjZoxXAaKDi1AdxTYiV7ohXqodXGW8VUtxFbpw9xwCqODS
IfeupRDwPYPiCZrEXZGQytJSj3SMP7T3HU/tDREmD+Wa8VE0BcFvK7uMjOhSzd0YUJk27hWnugsA
XwaqZm4tM0LG0B1f61qqSzCOYIM0rUwkUei8eFDtwtyz7Q+a6MS6N/svFMvvS9sbV31l4Ten5S7C
gRwrAVKuWXUm8r5abS41wjErbjT9koTol1RttzGAOiXz10o8ftBx0qpSjgDkQufVKvoLr3PLiaZq
PBkGr3jdXrVq3jmrOsnbK6ahXdk0Gi3LKLYRz8rTFQjNErgukBBDHbYEZZzLKiTPs+hTklOhpX9p
WPGEQ/B5tPGQCXZEPV6lfvYcV7Lc85Lxl76d6os00bXlQCCqCOxNYkCnbAcdt1EpruJW3hAt3o/C
+GzzgiiCqaS8k/FW6P6bDwZ67dCZVKgoe9aEmeMipYjNw63McSECY6+GzdYDDUYtSJlddohHhiBN
glKzEJW0xkUf9XKLL7TQKEcqhHIHUHubjdlN72vjpV03+WXYCWXbd224DlN/YxqS7t2o3yI8u9b9
/NU0hmVPzO2iFgL/JndRt4OtDpiouSAimy1aO5JXvB32QdfAGIf+feMgvEd1Lu/ccLjXgEtRxdHf
Jbpc2XoK/7N4TmPnQ60V1s6S7BctDlRyIB0APnuV6eFN7ncPHCjXEc1/RWB8Ko1OPmh6t+ftvikg
kyDrUV/6ow9RsBABTnf/sdUCtn9y6ReAOZ2MWNvw1DYcgCWUqQ6sGmS3S65rhM/bXruyJ/U8rw8+
eE2moxTYP4eBiVcdZCHMqnHMFoovrqXIHw1CBUszq/aGxWu36Ev3oWvGrYAbYzRiOCiGr6xLrfEv
0KjKSf103qLq4nDt5ql2DX9V3xC8TxY24nNtX4Bij6+0MiN94SfNmkKet1oJyTcEvOJsUvy3HI0B
kdw221eDG27Ksc0WmlQ7PiJoMKPNdlUprGUP9GIp7ATFhxS2MbmXjRA8dMgrsEeE/5gk+oQBT4HN
ut4OGvR2sPOLNoL/YVR3SlaAMjP4gvFENWQJLpCaVK4I3QGKJCoGeHrs1omWXZVOdFOG8XXDWU0y
Y18Y0TqTjb5264HzXi3IcsQw2i0/JNfV37hNR7FA9ChyYgG1xfxq7XjZBAlEFeQwFmo96ItBDf6X
u/PasRy51vSrzAMcNujN5ZDcfqe3VTeBsvQmggy6p59vy4yknnMG0MUABwMIQkPVWcrcSUas9ds1
bYO5e5g4Cakxp6dkDhCseKPlJ5Or3418PIJtIw9cTHcnTFMlsg69U56tD8h/eUTdH1TgEWPl9u6u
Xwx91o3uryaTc1L485Q4G+1IlXazROhoSCIVHDaPWpK1rn80LTeyIaqB0z+McQv8rHN7TYyar1sL
75EoBS7NYhgOch6jnSUR9nFzno1ufuGA4jZ3O35cPovYCCit78Zi4ViaeSQzVcZhFs30dlJY3y4U
Jtjbgw6ntxyCm/Ju2sxkhZdIF9avfMpJd/VbLzbqG7EyQyTlHTXxgxn9cG61SBMiVqpbqP9b+ibB
doHnsqU6I6LXcxiJrIhIOeZ/Z1PPA33PrUZ5es5jPOnZjPtA5QnNqTaFiR4kQ0AneEYXhjDyLMVD
1WGvpf54tnmIPR5pg4rIPCu/YCTN47bxunRQotjjCX8Qt3B1xsmNIr/Aoj+3/5rJ+Qkgc0yk17+5
ufy1uKaMNy86L+EGZeEHcdGUXxaDfrVSiYtfNxQwD/bVEx5XjnItHkYteb/Yw43QfPKMYV/20bOs
xI6XXKeZ2cqTJOMmHqbqAxydwmd/2qlaBWdlr/m+olU4sbINTNDRcznGVlZPO3Tyd5ZNsFXuV6Q1
Aa7F62x9ta2ZE4GExEzkCyf9+CA2SW21H1wl5fC7slUfa7TeU0x4nGraXZzVIn5CuzsZBmvcKKDc
thxfg4qO+7nkx9zgJL3+Ezjnt00iD93TZ62Lr5avr1sxvAV5dl8BBDmiTbcoPEW591qM+cj6JvK9
DN1TW6zPih/BH+koBMKSaeuKDz9oj95oUt85RQwYlk7ImqXYuLP7/TTqS2lyfvkTTayRtN6n3P+Y
mto9KDm+yFLvqKyuEydQP0Ii3mJIZJz8xnSwi/CebutyV4cIFZfqNpTD3rIO04AxACQGgqultoOD
9stD5Mk3n8izOQz22E2eBPUiEzTEzp3Mr1s+PrZ5Tdu0E1FGaN5vW/XSauD6uj0jV+K7M4hmsJz6
sM413UN2+LH27pvXusd6LMSpDgd6VEsutE1Nu5wSzzQkrnLynMsSjXRy5XkMCbScHRHxzHTjPlwy
mYaV+JItwYdXRIzI3vPQhO9op5oYVnOKVRncwz3QerT8Kh39fdqWazPUKsGZfWIrv9pOhkG1/Vo0
xc92LH9V1N7FQ2UmjSk+os76JHPm0K5wPQpAmcpJopXKtHCp6SxH8IN2/IBLTHNfPKFUY2AeHhVr
RuKvTWLKaG8uPbVA3GNLpQ6gf88B3op4ntSLMIdHCFV29Sa7EoH85C792fH7N1v5J2JbLiDZzxgK
9qztiG4Dlfjd0OxmPpgYqqEAe7ZPoU+e3pSVOqaTeo2HwrroSZ6aZfu0qm1JO8O7o3GSH0kO5qmS
zhHDVh/7WXBc+uVTreV9l22/GgSqVt9yajjiHeQ2S+Ycmt4AT6hNi7FJvXpSPIy26vlgzANF51/o
VkeSttq86walKTQf58eaIyMG52az6vM2CXkxrT6c40UBprZdsaada8svNumkcVUCR5S2x8XiTQfL
3q49d6ZXAyNKriLUhIrAa+r6THQPS92tSegZe7seREKd+duw+hfHATi2Jvlb29yf3P9MZ5N7JLB4
hxgH0YTXuLFRel99zth49e0vTPYMrGOdoFa4M8ol3QCaL5qrHC+sHjhu6WWjqvRIDFq5N+Y5SPPF
NtKQQawt1HSUE2Cl0mFJxJf+6PMmghtm24xq2MlZultSOPk+JIgwLlxBLcQ88LdWdr+zrGq3jtP4
GDHM77ZIXTCU5Lt6XUVarJLHhQQHJoVanxH3hInM60sjG25r7SPnkqGTahbJxvAnjr6FhzDrgP3D
GtDYgqplMW2vs+l9gA7/lgP95pNrx6Hd0ja/bYkn5MK8XPZpVaznGcg8hqgdLpWc9ovDRD938mTV
4R4a8tPtAN9M9CFJlG0t+3IgOQoqO9nqDmh98N7qYZhjKmm/OkZpHMgpVGkYqBTmmFpY3f4MuvFk
5Por904T27Xw0nGSM2dxq2KiAK8yCu5Kl8W74gjjFRh/5IZkXO2XdzVH7yLznNSTMnXb+gn+nnXK
NKlgR0hRR73DoqfAtWX1tpTOu5iji5/XL4ph1dbZuRTFCfaruRh5cE9ZcnMcwulAeTGOmWmiMHe6
V6M7xPh595Np9hyM3qe21oWsn+BOT2S35cb7OjQtYGU7Hzw1nom/uLe66VOug97XW8nt1GTZjqf+
xnIACTuzxa+8sL/lufwWuvn3oqg+y7mYkqHm2qFsh15IDiPA1IQI6aTLxw+rwurvtT8wW8EkSOeu
HuSX0G3SaG6wwy3qNBjBa6WaR68uWKLHrzIUDzZn2uaWMoavSJtZC/6/R0aJzNh5xnQ/ZoxIxeo8
jk7ztR9NAkH4FTCRfw9n48cgnCUe7XE/d+U9CMNnFzbl3nKi9X2VdJnTi0ked23IPEh8w7uBs7p/
L8dMJv2yfGW/KVMQ8LOVj+ZxDrQN0qmwqEcLZJhSn0gTzFQW8rkw/XcY/ypdNONKxaJJ3+E4p2Jo
H+XkPUNzlHvKbO+UIGiwLc92sRzNPvgsI6I01yIiwTNoxN5ui++6G1/MNguhWSgmyWX/qymr+1LM
Kp4BPZIxYysyoHLvmmp67u35KjeS8u3OeGpldFIZE4XTbsyLkfvuedWeRAwPvNiA8bsdDBwBjR/c
NaX3XJNV7Gbrcwu57aFnTmEGd6bezq1pxsKyj4YPbCtLoIh5PtYsGQReHmXBJASY/TPCVHAsC/iH
RlWH9SbLF4ijkhFmLR5HyXAeqjcdhIfamu5DW58ydwtSt+BVsz3dH1APUIjidU+ZqqO4GXWqbit6
sXVGUhqMvWF4h/9ogyWdn0XJ1MelzRplnOqxep90YVwsnpUt9HTiQmJo7aRjT95hWT+qNWcYmN4j
bzssY7VXfvtEtG2a0bWFo72ASWvgjDJnr4leAY3Wj/1o72mz+Byn3k07zb/HhfnuYxtPw1XDUSLX
GbuzM9Z0l6ux5CwHwG4jIqZGORavGCMpycngE4vI2AUswsbkH0PX2Pte/lbN/osjrT3Hw47Abkq4
3T36pHNeLUdXLL88FFdLyx+uY3QnZX51anpOo0KkjFmkvOaqQMnj3y+zlUZldITcu5GCKq06bniG
zRPtgfJhg6faDRMJHl0RbYnR81vJK19hDi9OojfNdGuiz2DUJ56N4zjS6yvCLNGyOWhh/CyH9rcH
OZHkejpWGU4ukzZH6oJBykg8PYwjoRaTMafZ4KX2VqfYUcUOfvhSL9ZD1vI7xEB1HEBD0nbOtngx
ip855p09KjF7P7XIFUqWO6N7MztvYchmE9FRfjANE2q8cD7CrDv74fDeBc2xUu3BapsoHbR1bUJJ
GVBh7OchnJMts/dC9OgqXEPzbjF5csny1FpZ7FbGS8Pn9eoFXXFxNnkMm/mCoIS8w2I7GUtXH7W7
Pm3ZcB8o55ue1S4o1gL8h6NId2R4MH4cSyDRfcZzJEZEwEaRXdzes5Jq8MjG8H7Dxz82qu7QepgV
u+FwAVd7axwf8VBeHTVuqEPpiCdhcV+t03kFaYk9aj7kCHPmzisKrOjBXPXX2zYYodeKhtyLrWCM
g7C+M2d54EX6CWP12GTDbpi9e6vXV4qmk4k6OmeUe3YNCtbXLm5MhJSod4JhehyUOSaNVRwcd3km
JDOLtVOkoWq/QVI+B6t+Hct82Bda3ivbMQ7SixKjag8E7R9Z8J14i6o7fNU/4e6Bk0txJFudUFbd
7ta823NCfynqYGeMy5O4sZOQafcoXz56bW5JztSW9cEGpNGGwDnEc1Y9kk5wcESEi0dWsU3UfVR6
eeL49aPpCS64snX21cyWQIx6Sc5mtl1y7ThH0wrfthvPqMKP2pb60MnWTetOvsxm810HLACNeKvM
4WBY/dNmqpd5hEzMpP/AbHvtCHdIzLaqXwoZNTuTDPz90LG5Vgsftt39hmPb4oyYL7l2OrEccZB2
L5FIifrgyGo8FNp10tZhp27LhWU7Mrf9yiuG1KRYXsTqjpTZrh8rp88jqkIryf32HplySbed1d42
/g/Av/nU0UC/E3L0fqJZeaomtBPl2ILWZvPClmfJF8SYd0Vp1QffzH9J3xievIjtqbcFwrGtvFhy
meIyyD4nGn1gvipjTdRmtU+uI6a3wbKQs6KXiL3GPJsIFNNyNp6M1nDiaq43Lkuas0uqQ5OWWvfP
xdimE1RqkXhl+6XM5vZedH1zHbuO19xkQ/ZGBtGGor4FbLTL6ocReRBg6TgerSUgkNBSd3bUGnf+
0KUmm+/D5gbDi0eP5uU/zNDlBsub7GG2vBNaqEPYO7sidItk4XBO22ZkBjARG2VzfRm2wYrR582n
0fOKuK7ZToMt/5gmJnCzNd4z5etP2/Orr1XZC9Z4/zLp+l03Wb8XFZc0t+5PQxkPUxGqhH4ZqtD6
7ZD32XYglQweV/W/1tHbdY66uCXDHAuzTYhslyelmX1Zu/4+H9VNJeHsO7NNiW9+AnCQR20WFozo
aPB9h+RGtzNQlveRZcYP/s47FZVpPqk2CarwosuIiWL+BsD0AyliwR0J5oDM6bW2px0PVp5UTXT2
nOyFE+Yxd40DleBnO5v1yd6G6Knt2UvDggAraH/90+DJP2zbHD5ZG6Q4FR6fuTSDJJQIESwj3/lt
MMT0yP9GvTgmZun6j0DOv4wBSEn50gBGdoofmVUsO2oZr3k0/KUr074uwfBMB8Y9zymjsN7qwzDB
TxO/m/yHWGCGoz7PH9jWEfyapcGlWfk2jzRtB3+lyP6mvv8Xbfn/9hr82ZHw/yeLCun5X7Oo90Wb
LcW3/3HUxX/CpPKlf2NSzeAPwmrMW18CMIf7T0yq6f6BQwvnA7wiJvxbZuHfmFQn+oOuiAAjHGYA
MjK8f7IBeH/gboXdg5L8i6vA+neY1D+ncNBoR5ibRykxJX1wm3/uR20D49aHTdqlHFxLAmq69mG0
feeyqoYTx3KmL4uw+SdlLhexwpoEWgfnyBk8Nkp3Hc4EM5n3hRPlT0Bolr5beiLTiSicjtYEcfhP
H/F/QsdikfhXNvb2DVNvQbnBLSLBtP7y5//E/cKHKIBLB97HMLo7lPzlC8JiA1W4P7+HPUCiUwn/
qagGls0KbdtnAYt5tRfBaxuOVG4rO7wMnT3fD2Yg/FiIZvpq9mtwVW7WXDpPqouTTUOcZaNxmubK
uPq9UEeChsZHJ9uaZBqX/mR1zvqh6MZ6sDMMb6W5OYduKnDPB4073TnV3ByJ+QRqxLr5OYaWfNBb
jz9UlHOC4MbdcxmWp9ppGJEs09+3yDd/2lPQIyu35HiaOVMug9nBSrl088ARd83JRkUUG1C5+7Hx
bsyh1zT3YVu6Dodb013B1be4xGUbM181b5gUZoTR4Y/FaLfnzVr707i520UV3vBKUydI/KTsSyMK
7+xRsn0TycOv4mnbAf8C+3R1mEwick4szc4uy+vy3nFKi8FBFU9BFsjH1UW2RUV8lZawB6y4YbTr
mwkEolkbDnxk/2tpMaXnU5i6vUllWFUVqdnn4bGZh0MV4ryU9RylYETu0SdgKXFL/hJfSnltAcVO
t1v2XKqoRaGmlxRh7bxrjUGkSg5oeGzHurJjI2uCdpYxn0b7grM82Ofw9cdS+HPaiWV04mZFg+qu
wGHOcEvGGju5Q0acIepvPZhLT56c0WhStpz8sa/NiXUpNGIObv6rnteLOQUeepjFSjInms7zgG49
h2198kGeLiLvskuEmOhhyHvrESou/NHYtMC5fWgkdWVFP1Vte8dSzV7aRK04O4ZlPZaeGtLa29hJ
DTouTCGhP2ba0i64/JEPZTqsbthY/WaaVbdzDdd+8Y1cPvqZH770M7ozJweCrdza3mJrBogPXC0f
AfCjq5UFxo+wC8KjqfN5TsNRTCmQDUmlrWq7w9SZ4X3BwLckGdjNS4lO9zy3LZaNCFZXTowpMPLM
xxUzwaCR02+l3yHOLhSlKS7EIPWBfMhjeNNZKztt9UyBjltvR8APD7h4xtHRaju4IBjfQKiC+XuD
IOLi9NB1cs1gPpomezacQO/05AC+dNI9AL0Or6MsNE4j6wYCshajCGmvaNrVeY7mlaSXKnjFU148
MrSwhxmTvVPb7QWxwhuKnLvDJZAaJswMwvxgdNO0R64dnk1v1PtR9sWFMPp51yEmTTzptZAUSwSb
j0zhgSAO9gung+0twozf/LZeR9a8NEOrXNNhjhZWLvX2YLqz9RxIIz93JHGeKhX6/Ah2M9wVedE9
eE69+Ts9i+7ZbdgoEf0Cmtmsq3FjuayLht/kaYdCM9VQzWk9+ObBqzfz1aRz+RtCOffMDe/8dJZ8
ebn1xzxNtDh+MxlMIPgB2b7jtgxOEd6Pq+AlOy7G7D+36FJgZXkJ1ia091FQu/d+E4LTZk5/31ZD
e1aBaM/jbAFSGAU4Au/RKybe6qu2u7U+tgUNU2GpkDgOo76b+OH3uIiqlHqjJQHdE9/Wedp2VS/9
51xoFryRpsUvohhIbepFVj5mqCtToYzwXUZK3I+UgL0EfDIspgSSrHG/rCgEHADiz9Dom1+Fr6pE
eIW/AcCpsgfAaQYWpUairfFL/4tlZ91u2MwGQbl9C/OqPU1lSuvvVmNxTiBB9fMGGq3YbkfULj2L
wFdRDlZ35NNrjrkrqn20rOOpceaKTXRagISb0u3oGBL9aTUjca+sFl+2dnPeyMZVDeAlGtnEXpYb
EjtvOKOUN+/mYpi/IwsdkpyzbGcxxoeEQWCoge6cnyykves+t418TzBx9atXMti3WMrSoS6BnkZU
+9Bk0bCry+Em7AiE98KW4z13WlYPFqfleS2n8GMrPP91NEUBC2uUIUJB1LTPo+NsTJJDc8nCKf+I
RtUeDcdgVF4oco8hYZpfVq7nMVad2+bHvHKa9uzIefvBSeJ+eEqjAjCNrnxy56CdU9qa24sYgVPU
GE7tm+c1YX0WdlB5ccM5ZJ68bNVvYxt0w6FHKWkntZrWb57dhykOvCH7sB3MYOdqxHtyr/Jy6OMI
Aq+8BBVZX3eqCbvspCpUpNC5a+Be7bJTXSrzKPix6Tp45tWZDwhKhmRDq/iAyn8EjKMaMeRGwlg4
EtzKkdQF0k4WL5qt2DZsABWnp8DYo2Nwz07Wf4iwtt8W08yvdmV3TTxGxY0tDCaATbiNd0QvkOmO
WMdzV0PWDZvoradqHrLjgmZ4Pq9LUAQ7t8zR51i8hR22wKg7TlWmjv46ydRRvfsipzZ6V21pHBsc
BElv2OK2nE57Iy8ROJvGRt7ROnR+GghTA/khsT6aRSR4s0R7XZhSdCoM1z/3KFjxBgWGTnBxlVdd
KKozG99bzH2nIveqMT1eWi23IxLSuk9Wnd9iI6eug/HG/cVl5unYHrCWxa6eh1O05sBObjBn8aA8
dV+JSrzlTlM9heMCllC67niyLcx4CDR78aVgJTM5zlyoJN9o1icNt7wz6Zb4NmBK/11nZRfs+nxF
jMStZrZQJvQrYCFUTbdfII6LI3sGMoPKy/Lr6vH1cTHdRLvrClJgznP31RWG0UBjhSs39Rptz4i8
/cuMXFXukbDzDZiCH0Yici9jVTtAcAbcHlhFFMwXWiOG5WCNYfbdkpBXx6qey76LN1Gv+WXDnpNf
mT9Nb19Z9YSDFe/KiPiiFuaXDunMW5/l80/QcfXD6YbpDm0w+eSFD7vZIi2npTWToR+7TVCdRe91
r8p3lLsLw9E+kFxVNnGuQCiVv/VVXNEHffX16mRo2pyJby7LDrk2QxHXtBs/EtwoDr5h9PdyCLIj
QjMMUVPdHUPe4F+rKCEW5Gw7H2vRACJ24YsV8suO1qKzY65FcqM9s7WKJGCght6XxAv5ne+kLpk3
93ao4SSCTISfueP4z1WWZcc+mMQdrTiSX36JB1Rsw5ySNM8aPot5+lJIUd63Uz9+c4LMreD9Av7+
iL8kcVdbf6rF82Va9Rb17RZJDs8VOSr8sgdJI1G3YCWp7KvdF9OrdhD+dZD+F4Pz4qorlDmlbln6
8ftGF6OGjGr62v85hdF2XSHSIBMmWbpgUtJ+DioNtRZYfEyg+REygbmsr5HUnKZWVB5GFyZgi6Li
YSiK7N6oivKMClF9qB5TX+oZ3fbIsZ/97IxCoQSLxksWifxltgznoO282lGgGR6WcO0fdNEw6NR+
Wa0Jk/R0LSYZXfXY+Dtj6utzMDjGBcA5fFyQuTyL3uYN6vmk3zAD2s9EDdrf/3KELXbYpQqJ30MY
LjrdWt+NUgtPC1nzoxMlS1VE96oPG55EH3OaG/YWKrqg3C92hqtxDVbn0PTWdBkLa3wMMawmo5j7
EulDZJ6Egvbrs7reKx14l7AR9uvWIeeWW9jfRz5t7Vag8BE7W+vAhbb0tQ6e2tVNBJeNQ+pg1Xb2
nWKs8IElzzyYwxQ8rBzBVAtIosO4I0lAgJLfz+WCQaGqp70MRHdh/BuYvut1v9ERcJC68U9ma9sx
QSXDvDeCQUAkCKj8XCGrgD29FkVnfeu2ctx1Hfdi05rNbm3m+tPIaVaGWAvefW/Iv4qNb6REArqz
ii78VStr/NRV35+besuO0Lv2jtp7ibLMYO52R0p68Lns3LmQd03jVPvQqVxYn2jCvaDqXyZMO7IG
1f5y5giBTd1gmLWmYkCgoZq0GsZSYu7w5am+yYxw3TTnLgQjX8txM9lYoJBnH6w976NyRxspNQR1
EaK/g3OON1bBQ+1KHsW+3FIty/ow6zU4oYMwTy6L/YfbbfMeE8H2tQw9JHXa91JnMf1ENbauQK09
M1l5RRJiHaxHspY4TnKvNmO3LLM7O5iQFFRe1w8AyDh6e6tAhCPyMGMP6Np3Q3jls+ENy/em5voj
GKLGgerR1oakoTqJIsuwvULq/GWj/rfQm7viBxrN7vf457CIf1HB/xcYz39LETwLM4rtf8IWbqkV
/5Li8D+r4VvxP5L8zzr4v3/lX9Gb0PwDJZbv+DRK3DL9I3Cdv+rgg+APkvft2x+CSHj84z/QG++P
W6ICEA0Zt3/5w3/o4Ml38DGaEl2MSt/1iX74N3Twf83m+oc23eCxC1y+L/emWf8nFESskK9NxIpS
bkq+Lo1ojhvkjQkga6BSA123kfa6UMSJKLvsIWrn/hp4WfVTlRiM91FO4kvquApQsqFsOoeWG4Pn
pS2mDrrAmX6UnrGcoXncc93kmutTuwkOePulcYT56qL6fDI4VTiq4dtnG7piQP2WuDWg7WQuLTxQ
vUbHYHbL3yugyq7CfrbPLULr95NW9KJnrNk/TA0leTBRttgAItgJ46aatwtztPO7DSNO87rKU6+r
oL+LuWEaDw1D/rCrwfxsMk1mQzc3GHcldsn3xi2zt15Z/FtZpKonfvziSc2T/DIbhWUnRWGp09oO
FRFI2TS/5UjKeaPn5STx39b0PAbmW4h/fo0jn9FqN1Ox9Imr2X8uLaicnjaHNDQnb79scrmgABwe
6zwsYHW9slzT3LGM99KpxmvZ5oohX/XjwbebdtfM2OWTdTAXG6FbV3yJsiD7kncb5rsSxj9FhBEm
lnbER9aI5dWbupmr0R2FFYNch0kgdHjX9QpbXyCnAJVhW60uCH4TQafKyHlYaykF3etlu7CtK2OO
C38wzMuM1rsA+5CduysnyAR8dVvwy1XouBORo7Jlw0LacvDpWbISI0KdHo+e6r9urewuFSDN0W+Y
PB9sIHUJKWLD+fnIiDGYougOMA9EAhOqmaFr1Rhgw2SgJaZMaLTbgBT5PMu0j5wG38TgiN9F2Qfr
GShE/EIO399vdbHhBiudjPZiBeyQwEKF5bHPg+XNCEeH52tFfzMwuP9iYl+XQ54X0weMYysQdy+4
bAN05vORgIHaOHq3oY7Yq67aTVpHXydfNNa17JblW1QaEcJc4VH4iydMjpn7k8VsehjH3FA77UDS
xYVexbVji9yXvExuAuown/hmyCjKSx86LZp8JN2GVbp9QnZL4CLzavD1Rri51sgk/iHf1vBXhF/f
Th2CEPLEWsb+SWLjP2H3QupSE7fwkptB9WbXMzkJodPps6dRpKdNvvghysJoejIMd/iY1a0PDQ/C
t1ZH7bgn0AO9QTGJaZdZg3+Da/qa35hVru+dlXvBUdXEI8RersNvOYAISn2JfPpiOzJ7CyzRFKlr
F1hNoyJr78FnWJLI4tgO4Aw62tv9ZK9fwond6qp7tOTp4Ej3Oyle6kaxT3qL+2Jks+c3ygYSLbNz
N8t+FrFjtCPqf68zP/x8atzdaLiq3oVkUORJN0dFE/dT5v2ORkI7HqxNeeJoUJpdHXBR8qD2Tf7W
WOwyCVoCw+Ap7gTGAY/6uec8lCg9Gdir57LP/dQ0imnCJ9PW56Yd0Iwsm3/lGSooIRBGlzR1APff
b1P1PZTYjfehRWhD3Hei+uXYnYetvnXSuWiHN6kwQmMNNxeN9MWul5QHerLiyRg6THRji87GCNbO
+Wvk1v+Dm/e1a/jPny/n/5YXLzckwUL/t4sXVIMzHvLkX1mTv3/h3/1neMmIBYceCbgvYa3+fu9a
JgQIsqZbih7MCdKEf9y79u1rbIxpcCd/+6O/+c/s8A/aWGw65SwiO4mJ/7fuXczbf6IhKLG04HQs
2/QcOjb+jyzL0EAXdhO70yKUdQ/CnJZv5jTZb/XGtZFTi7IPRsfd3Qy/cYUw40fbtFB0mAGgviN9
aILF0bFrifJInKjTx1u3eKQBRtxofrmZ+6Bb+ucCIuDsRbr4NkjPO5naNA7R4sodyNVyFaJt0izr
5GUljijN6yg6Wr1Xv2xIsi6233NZkA6jThgGUAbjLL0UtxquVTsgTryP1WnLg+51A5N9NLTrkTOw
KDMunbX/vQUlWvZi5NWYDS94R6WCUh86Ylh2LeE43wt73vxksfrsWOVj/hhtVc6u6qz3jT2aSOGF
8UwWw4TEXCMbNjv3gbUZtF2SW3awMiHel6zr3zo+6bNHaEbAfiPMY9A65TECp3gFRApe6jxvj1vm
+998zgSZloFpnodQB1+a4Ob351z5YQmi3jBp98H3wfMmoiu83H7KgZnop1t84B6P7GEa1ly+Y3yu
stl5/sauYfStEc+BV7x1Klh/QANYp6DrmdxDPIyI3LubABa335XPzDoKI/J2tY+3OMmKArwHX+uR
QNPucbb89chJnz1LjNGvZW6EaTMoeVUzoxfYjNouIpPioCaVp6orL7Y75/fdQgyKbisAqluQUtzP
03oJC8874zdfX8yBTJRpHeYL+cVkYkXKeN3GGRxp69aHzUI/38/1kIwNiopBQO+OrbvcufhqkboF
JRKearp4hSWwY4virkKbcph0q1O9AN3/L+rOrLltY1ujfyV13tuFuYGXUxXOIkVSsxS9oGRbxjzP
+PV3UbKcUHYcJ3LVzfFDKiVRINAAunfv/X1rq26cLWPloEx3NbgMMB+WnYONTW+6YaKOHc+ibWn5
iR/LcCYap77BRJCuWdeq22pA0DCgQl953Idm0piqycI9otNIQu9EJpl2UuOEX5gCqf1YGvV1kyOL
6fxMndaUsdkMFfQrsuEQTKNRKYAmlCwf2UhRbUryCxd0gRhD6oa/UMQQRCgxOhhIvR+sIIyZVwg/
2Pvb6Ncz0dgb1crkVO3KARWuJvOtT6Fgr5ZtdpKNMAUGNKFriGfDRIkc/oTiHu6w0t9qWh/c8Pgh
E7SR5lB0GelNW7ftSktMa6/EyEvbCIdlnlv9rsO0iAsnLBYk6NDftrDtxznNlL0lQClWds3Chphb
sXtuQ3FZ0I9A1RAa9hieEDBXJ7lVogjIY6L0HuM1IjU3L2aDbP1rXSX8mBnuQXYVx5kF9tcYrt2S
cuiklE2xoFBR3EJf8gGWUKhIkw7datyHp/hF07tarcUuSVys7IOITkcvFQvHrZBZ5YF1Rp+0jOpE
g8TSdsRFwLWt1KgABiRVe290idybbtvwfnUF2DUTqUlQFf3a08bgveIn/q6T5XArfWeAaeCBAAij
ypslKCZp0tj4RIGI49hJdPW0lo36aBgRVSXT8eN+oUcWLdxBj0TEUJ6ufJKGWa9MhXs21do2JpCk
WR+lO7IRIeL8Wc2ua5b2wlvaRJ6IxbUsxdflxpuRgs/UyDHK+Z7sT4izK/5vLLd4y2mkbpaquQnG
NPSQKwne+dxMWjR6obHuYU3JpjV+Sxokf3WC1gV1ha1diaR/7N3CmyaWCE7NAs8LZFgGD2E8opZK
EvVmTlJtfBrCbNK6bXAPoSJkAkYcOsVwoj4EKKLuHGq0V5imuKo6VMLTwG2gtmRNvCpK17ssO/IU
Jbu2W73uwlP0cPWefG50WddOeVm5h67mcUqp1yuK2pl4Vqfc9yMtzGZjp0YQt4Q+zDTXClucqFFz
H8QFU1uWM2tBOWjEIrZ6cBpdYO7zKix2fi/FmULIdhUEjnKLfn/4AIoLCkzDDTXmli2U5djkxPdh
P/gzBzrOzFPr4aZhzqCMNnjlJnIPm4Ua4WcCDnTtgkGxJyJyi4uoCboFqeNhEdPRaAt3qLxOCru6
RLUn76VnkdgiU3YWj3nOG+U1SrsojcTaRJ2R3jtOXi6HOtHJEZc+oDqIXjPaYmA083ABTRP8DCGv
l1MhmSzbdIQSWh/charv7golLNZu2Vv9xK0c55NSh+ZelxqRNoqvcEn1pJ3mkW3NulQoq5D8M2pe
3wuwoZr4Bt3a2rWiUdeRMO/Buk2yxHHmuk0ObmIqnfkbkgEoC7ET2aAoYrufKDrzzDiOZYIrSRQP
oWog2atAE9xFEC7AH0k7mhoB8+88ImRdqmCm9i46YXgGvdHvmFGqfQqlZckchCTHBuMVez7ukBIf
JJN6v4+qTvFwTobKedIGwVpLvCFfRqHSXtQ0cYvXuV0nchq2g3aLmqrHlxO37yEHpddA6fp1m/ft
nVcM5dxwhjagxXusBhNb8cRacQQkM8cugY/IqhmQ9gGVn8N8C1bUm3BrseGDsAyX15loXeGrkzhA
60n/svpmIPM5U2EnncGiYDMiutK+19u8PSkTv1jlAFXv40ohf1zGQXvJphBypN0W1xi2eED9oQXo
XJbga3Ml+uA44zAJsqa/CJssnQ2jZSPIwqlR4+cZjI1Q9OFuoI2dPYVzaJ21Ou6uUvOblStTbUfp
d/zUeboKhjA+16wKRRauSg6J9HxX94G2IojJ5lEYKDM/NLQPvAXttoSyskh61AYTCQf4PpGGNzPj
mhqXo/CudeV43WK+zkFwYfNKC3c0MVfo+QpzCYnQ3lXmWq8m85gGXvG0BBq5byLftCY6KoSFoYbW
mdJUypbgx56Rg4C5gcFWrmsRmXON/fMqa7J8BVCmPPUq4XzMO9xqPWLrja9H9lXmJfTtG42KsoqB
kIwIqNo6Rp7fUQEsdmOviJ3wDe2uLduAykWHu9TK60VcsiUyPRNyVluk+4BMFvl4zbwfFHu4p2pP
XRRawhKSVROctGy+byiP6PIgvbdX3qC1q8QF2DStUaZQqlDjuS6Ubnvob7SICk3sYYnV5BJy/zqk
0jBzRlfBaKQNdNGOVABBSnPdW6N1OWT+eCIDUzuNsf0tqCjo3VTRk/pOoIg5N/OqZ7bSKbFMyInz
A8ejtMe7WBJWDipxry4wVJVuLxeaDkNoKqzRIwtrhY/ghfAEsfnutyR+60diYnsL+S6fkSBFXFd0
1b6LqbfbfgpTwcgtey5pVrz21KTaV20OUifMy620rHBRY5yZJaJhcTEjHg0N4zSi//6mydOUimkp
0KcGXj/zo1BbqdZorwT8pUunD2wslAZdPT0zPW19UVAS0SnAhQqeWqdpr5Qac0AC0gbmcJ6j28dT
U+AaNpt+VVdJeeE17XDTR1xiFZu5shKomvmAjJjmQjNMVEzhto5oVMM1icxWSP09igt1R01qfJ/F
Guljech312PXzAq1iLGGpsOJmYX2KvOjkSQxHdLuTLbiJKCErm5jdGxLKulORV5Q01ZwlLB7VrXa
X7AA17uw98yz1vDaecVMNqW9VDkH5yKTideb6aKVarjA3WZRRK0lRPtRuP39MGTqpcPjs0ip2sAA
GyOxkmi+DxgyBD2GOLNSsbfHaDgVbes96uGQX9LTudoZUOc2OpIRdBnmrWmH4wnN371ro9K8uTPo
zqOhte6cPhe8SCTfdkabFtsU9CId+Qy5Qtk4ImJVLST5ZjyTRazMvCTDuBcA2AlTrT6xEVXPWeSU
CQyC4cQxgvwCBQtWU1sq2nsP7PI2RpfdD1GK0ikzw0mT6mQNHIpiSgyOB8NMSxmSJp4I7gN9nlgF
ZrmmSraK0+8ahQD5gCLAbxMjH9WLYk2X5WyjsZGZ1t3YQGAbULIrprc0yImuAHlpVFsiYx2Q7rql
upZtka6bC88K1B3UwegKy9jHMUQdRqnYB5auacxfKMaywHWm7BvQQwzxeyH0cNmYXrH0SO9NIxvD
KGhFbQaxJZ2WrMKzUg31mWwpwHdmYSBNqORaNKHYSLM5eHPxzWqOl1wICUy2iF3nPAHBM3fUplo0
YdXM6R7bTfAi5TfMR5/oO1N9qj2qLx2p8Gmlt9rUbomJWpEXhHOxXNZ5+zBm0XXgVqjXIPcuCq2U
i4LWEhPfxkhsFgPy9ZYyuu4TCbqwkxZCi+gi62ew84TlGu8LXB2kjlVqtV3qbfQksAifm+LaypJq
1dWNuWOZ5O8abHedXprvxVj116g1CDPbsSM0oJt7wKbiYtBl9zC6JvJZWDY4AKVNYJ+G246pDvVO
lw83raa1G7xA7sIOU2+nm145az212WG7S/bwavHHZrQiqEm2LzujqPd0ypAPBbHDjEgbwV3B/lpX
2m6Gzi88I+lvbcCPRKxTbkYcwQikU5IRxpnr2UR6Q+cuWxCWySTpchwQsnKQDWC0oFpuoM/q3DV7
CWeiFAg2pKP4J1XlFMtCL+WtkwQFw6+pC6dym60a6/3CZo7YFjhXFk4ydFtB2+Yrw6s8FhVT7rpI
dwv2OgkC+NIO7mqnFVeh5tNNrAc+e8L2BamkqXjr3mG9jgjs5mWFoBgQR7H11QpDXQoj5cIru3yK
lC5cusrQ3eFYhk0AoHoWQYRCXE85EBlCr+8B4AW3ehB7yzxz7JvUEMUu1zPnIWqiCL0iIggsMXKL
CsM5FTo4Y6RJI0x7w/qkFgpqftKNLJqBhgoK+issLNQxqXSnhGTWpk8HbWn7nTeDZjt8MPy62GV1
Q/KyAVvM+5JR8EWCdF3VuXqSxHj9CWLLCxfRNenR0A8vRVjYpDCpHjJbdtuRtPLebrzm0nFSnXmV
BnJ3VKedM/xx+QI8VbHHuw2mEa9Ui+CryYXPbgpjetlXCz2lyh8kaPKGqLKmCASThWj1AC9MXYpb
9k18Epxqgt8OIcOsr1REa2qrb10kZ4u0aXDy2SKpTipNxwXhMpP0rS528J4l2XNS1Cc9AhrGgDJv
MFj5GrM8yAAn0RaAYIbTTq951hXWJyO18P5Esrw064o2a52ATeeQTCIzrnonCF3MK2FB+ZmUqYYF
vHCrdpE7NJaKXWt86OMwwp9rcy3qOCC/L2FBUo0J7+H7+o+pESi/GY5QPlIGKefkuI0VmgeVW+4V
c6IvMB9d2p0FHWiUSdwVUIvw223ylmmlHkuUjuOhH0mtFM2uLwbiK79G9p9oBnaowryRhPYPuqF3
px0uRdCYLVr43NOXSmsbDUaCg5DHhU9UzKk4kBkCU7sIYJRdpq6n0YoaoVsdhO2y6hwPa73d3rvI
R08oeiDHp2AiVuOAAmpCWSS5sYpAP21SxbgC+0D3iZHZW3SB3GBwiM9iShXXSmgOD56hg/Ic2QlS
RC+vSrIkWOn9kdW0KYZtRF9ldqaKg/Oqr5KD0bgNtiPx1xTPGNUgRQW0GCKQWB8gsRc2mX72RgbL
jFXorBctVelcG26DNpL4QpSIrSi+83kBtmWLlCO+hYNinQ44k5cQi8oz0Q502PXpVrwkuWSfyBqg
MlNT9UnJbHIlwrfFaWqb0IdrhA8+kvSJ23g2Mpas3/dNJe69QAVJneQkHqJayAXgQDrq5pqyQE/c
LnES90tzrJRlZVnZiTcgUAu8wdh6dC2+HQuVosPoHkAdWbQyq8xk/ocJRDRRRRsHLfsl5kq5lnhM
5m4VGewpS3PTOa5xZdvJYZ8DdDJEc3sOQTvC6pAHC7PQ/a3RWfKMDXGy0smZLlu3DxZtSYB1AFwv
K54pAIC1EV3bNfixCeXV7qMytMZeEv2cg8ekAj8aHqkkaJ4zopF6MYQdi7cfifPKd4vLtNbHs8oX
zVZJCIkmid/i0/YytreQKtx1bIHysGLUzHrnwiJnv0M2J0/6sxjYKfWtGNkujkJvLryovG/NvEQQ
Cci8SGOMacpY5AdF6AET5Qf9eS0DdlU4/pHwDi6O+TIS1qoKNdoWRyjoTTEimrJsZsEAEZnWhMBC
xg6V9sG5Zxi+tCatHnYfkAP1SzxhTNzUE6FoGWG8chD1zaSStCeBAd8VI3dZXhvCH94neF7mWuQn
vwmlUh/jXsb3yqD7t6wKB3NnmYcfwhy2Y+xZEEHYgwG0KHEfQxxpw01exum2HdT8Fr7tOItErG1Q
fYOEURWRnmu9QdVPmFE0LerB26quxHGHyxX9A+jOAzPBylosfqm46CzU4grp1jthMzdOMquxZqMt
yqm01H6lpcJY6cwdi064gzKPsrHG6RtCLEKy0qwH0i6fhrH9dJhAlnaJsgdzYMjdA25gQi67hnsq
KGZSfJtoY10vMfdqPK2+czWMPqSjCk0e5qggZndThRCqZlLPg0fkpCDF4qzUP8WqjDdWF5DI83yc
Z4q0lPPUa7OF7fXOqWfHAvS82U0IGPq521bVOBl81z0NpOnvylBJr0CpVPPMFnCyTKscFyX7Cn+m
VomxlRBpwa+2FSGsNro3Oi0kWfZJulK8kPdmXehnDQbg+5bN33VEJrEGexDzYBskTy21NsxJZUfd
Tnaae6qXTyZVXRnO/THB1EmDLlIQgeuP53iii2yG8njY6YlkudKGrsexG/W0XuBGFSvUbfJGUQ+l
6ho1Lq4Hy98rESQk0dbJTc4mbzJQnd7mIdEP2kJvxjrCpkUtxBW6SOuyldaTTkbRca71ubgo6rqf
i6rpby11gLok+3rOi9jDFY58HNpVc6ENfXHX0iJhQ2W/X8d9Lc4qjM17H4LV1tFdVZnqWYh9gnBr
aSuoArpuCO5CxBMo7sjWncGidsSsbPPhY6TnJVnwOtfPKvS9az0L9D2VbnmGFiQnl0epf+JQYoSO
YuT+sgIBce4pukeCW5jdVVtb6qL3pVHTdiDjqc9d99ZQoHdVtSN3NFFQl0gcorlBQnmO1785UUCV
XSlGHex9HR+rgbQXt7DqW+zztU8q+a10mqV2fZnnJmIlCMOzwBWUXQqZY6RslPq5FeDfKhr+iRDn
SKzzv4SstGjXqmny2W31eST+TpeZi8fv9Kf5saYvlHNwXNqaadqmtDSkOT/SguZ75/rskPvcL+ep
C8tV9lUXmx/60ItA6DAkXx/o6Po+ZE0KAPjiEdbWEd/TeF2SfTrQU3ef7x0gfqAJUPORpje6BcDT
0aVKfff5339+iSnkfv61qujvpHkQIj2TR/8wMl+f8tf365995ujM/7S7kC51WuUcG/n+5OpfHeP3
q9eMd47U2MExuT394+k4unr1HVIvTPTO8zf9iy5fNc1DF8wjH+PfvXxde0e2zzBJC37z8lXnnUGR
nmD0q3f4n93ZH3lCfvDuK6Bq33r5yjsydHQQ02nJ9PTv1d3X3ll0R9Mc9atJ4//78lE7HHDAP/j2
/+nzr6vvmBwtW6Vn1LdGQOP5Vx0cmbb98mseuH/TW6By/974GGjWO0WiH7F1+c1BUFGEQgdGZvL5
90/f928ahOeHAaHq22YD551DwozW4Z+HgfZlf5wMAUTrjqS/JY33Dv/+fS+FYb59RcDVraBilKTI
Xq7yaBDUdxJGhKZpf2NB/IFn5UvEgHI5/vgUUASP1R/a9P3lB17Cia8P8HlGPbTkI144+tyhg9/z
kR+/dPT779F08fS2/+GXL2//09d8/vPP1/f1Nx9918tFvfxwFTyWD+UHf3j6xfD5LJ978f1KY5hj
+z3CgBdh2TfbDn559L93WNLcMNJfjnMYEPV5Avn9Ar/qZ/hDB14+pFVzfFwELC8/+OcnvGweUiwv
r0R1Gq16f9Kx++CXe//wJS/HexoUWHN08HzzoDQBDT6Ph4Wl9iec+uohSF/dRx3GyNtPefX4/vH4
ueNd/wn3cfUYHGaRw9N3PNJUVn7Cc716/Go4UDL+hOFoXg+HYRyYFW99Mih9vLp9z1P3W4+7Pozv
qxfxOU7+KUfujx8NjvwTHrlDYfB4SjIxdr99jE+Dhyx9LcdlF/wTXr9zDus/HA2GJqkpv/2kL/2H
h/R4mNmzG0Qib72BHDl9PZFy6EOn4p9x6NfnjMbtJxw4+HCYm18OdJia9ed9z1tP+Sp4/1gfHVdH
jvvyg3++Xt0FdCDhHfzlGhxj+XK8pxOnrP8Txvq3Jn01dXzOA7x1RO79x69mZ3CbP2NR+evGwl9i
r38WfUweA/q+HC8sX/YEbx2Y73eVeeOZ/zVs6Y1fcHjtX89Vv2+e3zo2f2k2fOPZ/5Wn4o2Hv3oI
uuPpRf09Z/vWsVntd8tfNof/XP568ceZ4Js52bd+2/bX6a/7b30TGK7jBuTf/6ZvbWW+ZDy+3uC8
JLS+9WfHm7fDJz7Ejw/lf/8PAAD//w==</cx:binary>
              </cx:geoCache>
            </cx:geography>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olorStr">
        <cx:f>_xlchart.v6.15</cx:f>
        <cx:nf>_xlchart.v6.14</cx:nf>
      </cx:strDim>
      <cx:strDim type="entityId">
        <cx:lvl ptCount="49">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pt idx="33"/>
          <cx:pt idx="34"/>
          <cx:pt idx="35"/>
          <cx:pt idx="36"/>
          <cx:pt idx="37"/>
          <cx:pt idx="38"/>
          <cx:pt idx="39"/>
          <cx:pt idx="40"/>
          <cx:pt idx="41"/>
          <cx:pt idx="42"/>
          <cx:pt idx="43"/>
          <cx:pt idx="44"/>
          <cx:pt idx="45"/>
          <cx:pt idx="46"/>
          <cx:pt idx="47"/>
          <cx:pt idx="48"/>
        </cx:lvl>
        <cx:lvl ptCount="49">
          <cx:pt idx="0">7862904022867378177</cx:pt>
          <cx:pt idx="1">7862903266936356865</cx:pt>
          <cx:pt idx="2">7862916117512060929</cx:pt>
          <cx:pt idx="3">7862903830030057483</cx:pt>
          <cx:pt idx="4">7862903507622297614</cx:pt>
          <cx:pt idx="5">7862903507622297614</cx:pt>
          <cx:pt idx="6">7862880186184761359</cx:pt>
          <cx:pt idx="7">7862904607167479809</cx:pt>
          <cx:pt idx="8">7862903266936356865</cx:pt>
          <cx:pt idx="9">7862902623144247301</cx:pt>
          <cx:pt idx="10">7862892594462720001</cx:pt>
          <cx:pt idx="11">7862899432117764099</cx:pt>
          <cx:pt idx="12">7862880005510922247</cx:pt>
          <cx:pt idx="13">7862879331637264385</cx:pt>
          <cx:pt idx="14">7862879331637264385</cx:pt>
          <cx:pt idx="15">7862892285208297473</cx:pt>
          <cx:pt idx="16">7862880186184761359</cx:pt>
          <cx:pt idx="17">7862899947530616834</cx:pt>
          <cx:pt idx="18">7862891357528915969</cx:pt>
          <cx:pt idx="19">7862880186184761359</cx:pt>
          <cx:pt idx="20">7862879911323631627</cx:pt>
          <cx:pt idx="21">7862892594462720001</cx:pt>
          <cx:pt idx="22">7862892044656574475</cx:pt>
          <cx:pt idx="23">7862879224145641476</cx:pt>
          <cx:pt idx="24">7862915773931454469</cx:pt>
          <cx:pt idx="25">7862892594462720001</cx:pt>
          <cx:pt idx="26">7862879911323631627</cx:pt>
          <cx:pt idx="27">7862880314815676422</cx:pt>
          <cx:pt idx="28">7862880246062645253</cx:pt>
          <cx:pt idx="29">7862916117512060929</cx:pt>
          <cx:pt idx="30">7862903507622297614</cx:pt>
          <cx:pt idx="31">7862915773931454469</cx:pt>
          <cx:pt idx="32">7862879915769593868</cx:pt>
          <cx:pt idx="33">7862891357528915969</cx:pt>
          <cx:pt idx="34">7862904607167479809</cx:pt>
          <cx:pt idx="35">7862892044656574475</cx:pt>
          <cx:pt idx="36">7862892285208297473</cx:pt>
          <cx:pt idx="37">7862906083763814401</cx:pt>
          <cx:pt idx="38">7862903266936356865</cx:pt>
          <cx:pt idx="39">7862903645027696643</cx:pt>
          <cx:pt idx="40">7862903830030057483</cx:pt>
          <cx:pt idx="41">7862904022867378177</cx:pt>
          <cx:pt idx="42">7862880224873021452</cx:pt>
          <cx:pt idx="43">7862892044656574475</cx:pt>
          <cx:pt idx="44">7862899947530616834</cx:pt>
          <cx:pt idx="45">7862891357528915969</cx:pt>
          <cx:pt idx="46">7862905293506609154</cx:pt>
          <cx:pt idx="47">7862899432117764099</cx:pt>
          <cx:pt idx="48">7862903645027696643</cx:pt>
        </cx:lvl>
      </cx:strDim>
      <cx:strDim type="cat">
        <cx:f>_xlchart.v6.13</cx:f>
        <cx:nf>_xlchart.v6.12</cx:nf>
      </cx:strDim>
    </cx:data>
  </cx:chartData>
  <cx:chart>
    <cx:title pos="t" align="ctr" overlay="0">
      <cx:tx>
        <cx:txData>
          <cx:v>Count by Bangkok Zip code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Count by Bangkok Zip code</a:t>
          </a:r>
        </a:p>
      </cx:txPr>
    </cx:title>
    <cx:plotArea>
      <cx:plotAreaRegion>
        <cx:series layoutId="regionMap" uniqueId="{25C646F2-61D2-472A-ACB2-A2E4E018DD24}">
          <cx:dataLabels>
            <cx:txPr>
              <a:bodyPr spcFirstLastPara="1" vertOverflow="ellipsis" horzOverflow="overflow" wrap="square" lIns="0" tIns="0" rIns="0" bIns="0" anchor="ctr" anchorCtr="1"/>
              <a:lstStyle/>
              <a:p>
                <a:pPr algn="ctr" rtl="0">
                  <a:defRPr sz="500">
                    <a:solidFill>
                      <a:sysClr val="windowText" lastClr="000000"/>
                    </a:solidFill>
                  </a:defRPr>
                </a:pPr>
                <a:endParaRPr lang="en-US" sz="500" b="0" i="0" u="none" strike="noStrike" baseline="0">
                  <a:solidFill>
                    <a:sysClr val="windowText" lastClr="000000"/>
                  </a:solidFill>
                  <a:latin typeface="Arial"/>
                  <a:cs typeface="Arial"/>
                </a:endParaRPr>
              </a:p>
            </cx:txPr>
            <cx:visibility seriesName="0" categoryName="1" value="1"/>
            <cx:separator>, </cx:separator>
          </cx:dataLabels>
          <cx:dataId val="0"/>
          <cx:layoutPr>
            <cx:geography viewedRegionType="dataOnly" cultureLanguage="en-US" cultureRegion="TH" attribution="Powered by Bing">
              <cx:geoCache provider="{E9337A44-BEBE-4D9F-B70C-5C5E7DAFC167}">
                <cx:binary>lHpZl6U2su5f8fLzxZYEQtCr+zxITHsecs4XVmZWFmKSADH/+hu77O5TZd9jn1tFURskhBSK4Ysv
+OfH/I+P6vOt+2muK2X+8TH/62fZ980/fv3VfMjP+s38UucfnTb6a//Lh65/1V+/5h+fv37p3qZc
Zb8ShJ1fP+Rb13/OP//XP2G07FMHb/1bqPq8Xy7DZ7dcP81Q9eYvW/+Hxp8+vw1zvzSf//q50aZ/
q4T+8vnz7/c3X/71M/Nc4iMHEeK5zGYeZuznn379frzfOx/fahgEI+Kgv33+8830t77oF4Zd6iLb
tZnrU/vnn6bPf7e4CCPq+dT3XeQ7P/+kdNdLeMj+xcO+TX3G4Mx8/PNPRg+/tzDbs13fdzDD2CHu
fyR21tWSafUfGf1+/ZMa6rPOVW9gXIZgqOa3jt8tnCLbRzbD1EGwrubj7Qr7cuv/fzrmmNqd5JAs
oXWaIzduumARc7plXGlebJaOO5ch7J9VNXIk1Ka2wl5zC/M2DIatnzDJKTd8zMPmBd/rbXeXh/S9
jQeHr3z5vK/DJsp3/caOoixZHh0a3d5D4u45ncMxUpuh4j5nOU9XkSdS9Jv0q/pyqlfe5gdcC+TC
6Hjk8gVa4qEOfC5Tnhl4qNt4HcfPUdkKmOZh/vDNttiQi98GZuGdF5uOk3jXD0mWCm/l00UOgvFl
exi+VveoDtbAjtyvS8XNY86eybbJ+TQFluL0/osnnOuUih7vWjtJu12GONx6lT5XtvCTYRH9Mxlr
TrarDIb5od+nWxqt3MAqhrfS8Hm/hPKLHOPqXF67jTmaY2s4ES0/wB+LjzTsazH3YcWuxguqPMiQ
AOnww3P0HJT8i9eJrgjoGU/cUUk/x7kRly92w9ukDc22BemZsNG82syD6KNOg0icmMSTmC7o1Ypo
0Fk874++FZtUtHrrB+iKlYCVFOLx0WwRdDVh/pg2wh94y4JlTRzK08OMA7cROlxPNndDNyxEIVhg
v2RGFHGQCmtnRc0zuixb/45IATJzLunrtO0DfKK85PnCcRaQ+NmExd47oK/6rSJBfnS3XlznYiUB
jkgraM69rSPqa2WC9tht5iDPhUsj6LKE5VWaIP065CLHidcKUAHQCTtqj/pYX80bjspj+zbDSD0J
aBdkK6eEZ8m6XwMaucKNDb4d67N+VJv8WB6drXUqj17sbFP4twbdxucWb879xq04HFM4B1NY3OdH
G/Ny4UMHSyGxe1jv0GvJa9Bzxp8174Mh9E9+JUDsjOuvFEyBHK1oybhzNIkH4qI2ny1uv8xjwjb2
Sx5cgixIw0slvoBi2Xw9acq9B8SEWUTJddgF6GjtYIT5xTu2T1nkZXxK0lA+yIN1bxLYdWrFeqd1
AJ0qkYZfs+Cy8CZuhOSSu7v1oCPJEc+f3UQHdXTXxGADcXZ14/xtolGzqe5zw9Nq632l5T5duKd3
ZrjWb2W1RV8rRwwur7PoJmQStBwEv4SRHMWSOXG7hgodbRlUtBftHJRZdJOy43LymO9cgfdOWNe8
eSlZ5KdxmXEWmQ7kAYOooO3Eei/FeDY8sp5GyasItXwq+eRwpp4x+pgOq+QqGmLyUIdYcuupv2ui
bBHT1d6pyAZrbbnbrFwWUbps6ZMRhuccvEwT1a+WszHLyLWquK03irw3kqdZxkc/Qk3E3udSNKUg
2Z2NOPLCsnvo5km0ZQC+x+b2e7nFuzmpgpWUgf1kPkt6Z7/XQ8wulbubF97OT04lpkHU9IrLrfLE
uiqe0SvcmnE8sKQcWeBytbxmxUNF7ge40Hvv5J1cnt5RtbP0uU0Pyn1Wj6q/4vFB76vxLRt59WhV
Ke+V5N6JxjrnFt1Zi2hBn0c+Lxa36q/jFOzNIOSbe5KtKDfL87o1msMhV1HVgRrferBDMH7Q6EXQ
Lsr0qe+v6an/OuujfPMbMa068E7d12G+27fsvTq9gyx0de5LgXeSbszBdhKc2Ls8zEMwNnDgz69u
v8+u+XFozrIWIFP67MVVyT0aeWVCn33Yxq9ZLqgHlot3VVQE99Gmivw8ag+qFGYWdcltLIpo5hYE
e56FVwgOSbnLEha9lqGOeRlbYrNZeRX4O4gpJVenVhRBfRnWbae4vjS96CVndJPzOlyJOHmZoHtW
gmqwZDkMB5wsmeitgO3Yrmk26PA+9oIVESl5ZLjz0J8sxCPkwjRWXpzAQ3O/CaZZ0Hc/HIOM14eN
ahKYjUDTi+PcwWZkYTbzGQuwhSQPfQTTWxNz2OhZLF7YZjdpFNZLB5pqBOxJCK+w0Acoabo0IgfV
BJ27j7tw3k6s5AUYqtrdI5n02X5p4dGgKl6sdOCT23Kdf36eR9GFw/Pg81LzJ4fHPf8oxTUGh8DN
Q87LsDkZ3kR2kGYtb9pguKBD8Sw/5AdNSMv7IkJT6M0XkNn9EMPZjCd1l1/0q+VHrej08yiKjmeu
Ej2n7a5AsZZngiSvq6AKZmHGDbU3mXVlV3pNQbd8gVXokcDTXGGQ0M6jobpadUArfmtPwOTQyM1m
6UOH8PpcmgCOwheuDDveGN46Ajraq7BidfW30FkZXlb7+gxDoKBNuTEiA/flhdaLnBI5BNnJthKm
rtTi7IUWvH2fuJtxs2Mb95qGcxH6X9i9KURPBd6QI964Id40BaeSDxvL3q721pQ6wOxJ6VCbQFMp
WHP2+/dZxS3ha809JVQeVUY07jZNr9lnUYreBNMkiAotlRB87t7SZ/zoQnexH9uwIGI4mLgM6y1o
NNNJEYDhwG47fLJe/eqr+bBe26DcD7NoX5fPtOXVB42U6viiIqc/1Gjne+Bdr8V6oK/FuMty7rYB
jmvN803fcfM8PI8SdAAvwmsDbYO5O3zPnhgsfkxWQCpp0NLjUsbEmfhQPnY9d3REimPpCu2FqwFl
ve5qCFPZdlNOB2mJNTkNr44XDtVRBjrGgE3AKPp7HLyDgj71/c4cwLZAVUFB1n0+vKZLPKyI2zte
psl61LGKMBhhxsvEcSMW4R4wB6cmDfWHD/673cyABEEUDbz+7Vxar/EaV5xg/mF9+q+5MBG+rJcX
nfIOnRwAeX4dhPOjpl91Mq8CZxcSrdmldsT8qKpk8hLcivzLNPJjypeg4Z4M1tA9pTJIn0FhkGn4
CruED0W9ZRaENeu4eqCFdVQAAKg4XgUtN30ushdblMUbaNwa0la8NddKQK8lmE/Wzn2weTIIsD/e
Pg0JexmSL6TmOhXjeGd3IbUuuuPD1u0fKYT9BeJ8PgX23TpHBdvkXxsceHNI+YofAx/zNaI8qSPW
gn1tutc6AOQGf+cD7cDlhH1chXVQVWEn6mjMhNrimTuSt1Efrw4vgzJY+AJzmcCqHggnistG1Gm0
KG45nHicuPG4xnYmTC+aLYK47iR9PPuhuUufqrAKzUlj0DU+z0ndi9yGd0reXDrxQHkd2S33wprf
0F4XJNtUTCJ7xKfcasEVBIO1lxBLw/Q9farVpeO16OKUhJKvn4PijZjBrQGwQAEAxzDztoSEIzvD
+DFSfMve7D6yXC7ChqP7BonjVnQoRPd2yHJxfEAmYJ+DCfr80OGaPyxj3DiKv4VCorBIbIAIo8jE
tOl4d8U5OIuUY+HgyL8uGk5W6NJNH8MG8wTx7QNMon5U2+7SXNzxmA18ju23CuDSCaQ6SV7CfjzM
B3vdyip2d/1rD0EFPHANk1dbHc0PRQj70PYibYLsA3F1E2A1Bmu1g+3r11iOr2WgLllQCVqHqLZF
PghTRk1oTVYMv3t+djh+dfcqQV34MbWB9I6lfDBmK6cg7UInlKIC7/CETtaymeaj527sMViWc76f
RRE6SXWLCJMTevlDehrsR9zv53AK5kSLOXxJP9xBLJpP8y4DdZ/SMfQ+FhnMywomBBpRbnRdCI+r
uQwVpC39Y8v60N6GWGRnFnvc4y8TgMoqCtlmSCZuVVngpzQYdsUDSUXxqQIpvJrnaVAUu6mGoHtg
fVAijgse2sJiMrIngFF84CwY+K4QzccAWHUeuNygS/ZI1Hllm/nDYIf7+b7qAml/GT9c7+jnry7c
bMttpW+OuQFoYu0x35D8yVsSsKgsQIvIWEBPBvRy9AG3SlBPOwuVE5Zr4vZvu9k7Ldt+2k3bZwOW
loU4C+E8Cedb2tJ23M6COYMMI6+4JXn+eLs1QPqC+fu07boke1y20ArQ7AK5YNg7H24VkEXArCCx
BdxcwDvHZ099aYKdgVyAnp1r+5TKG/pOj2m41JvlyvYSNuzoo9364l7ZRj5gi7uQEh38IqgeJixS
OwFvlSleHW46o81OolFQFnZj6N+jqyfA16w2X2Jn5c6rBzbpVKE86HfZctu6zjgTegH1Lj79s2Xx
6QmcwX3b8PFIuJdzA/tHIo9bkNx+1E5oHSpOJ1Eue3+OEzTvU+EyBUgLug2G1w3k7M5r2gmrAU9S
gnT2t7Zq3BRCxjiPPfGN/vj1NyrmB2LhQzdLl2fydy7mP5f/da9rOP55e+a/b/54CdTE70Pe2J0f
Lv5E9XxPvvxvG39gej70oPobcZTlWn1P1hDyl+TOvXzLqzf15U+P/JvPob+4tuthZCPCbMf2/s3n
+OwX26EucT0bSB3H9aDldz6HoF8c18Y+QsxjNrUp+Q+hA6MBRYR8lyFCGXU95/+H0HGATfqRzvGJ
a/sOuc3PZgRG+4HOQc3Q+Ots9Ym0Kh9gzgSJ2rggkVqlPmbOeOz9FvRNFSfaV8OWYZvwse4KXq6p
+7iW1iErm60uG/Q694AqEPGjnI5yM1kWRF9q8gQN40Of53g/9A7ae0s3824txNowHc/jMMWt5bev
5d1UsvGe9DXAPq9z0HYls5d0kw5mJedDQRq9Ledia0tiTmu17J25K+7KrqdRXjpZkuNp+x1J9/9g
u4j/J+HYNgL6DAN3Rhz3RvJ9z3XRspGjqmSf6KnI94M7zAfV8LlH1qGV48CzFY9bZyzAS1sq7smq
4yHD5lr2WcqpMw2R3/V13LWlw53CX+4kS4uITr0X/bbOosicwJu87NCZrorN6Fg5V1MDOfRcBFNq
TXcqI0WwfPtlABX99QrxbQXfs3mMIoKYQzGjBNme84ftZ3oc2DjoOaYrnJg7Nnu7kEnTpFa8ovwJ
e07zslZ0p61UA9WyjgktZBN2absG1mpnB+rVXWyNni3U5JJd7mdf/3qOf9oFRqlNPOTZFDSfYAfM
5PtdKH1/IaqVLMZ+CcQAq1tu5gEATFaN+6ay7E3b9yd3zOtDC4sRKcHyutT9W2crP+ooGbhlY8bb
W1d/kWfPbf2HsQR003kATxcAWkWJ0tCvxlSUVC3nfkbtRvv+fHYLDMzM6oXe4g9R4VbO5a+XZ98I
0x+3gDqMOh64AWCVYTt+XF5TYo8uBNHYKjTCASqMHfc11kHX5dWdGdyeFyzLCo6t7qrUbB+RWumB
1gjYVSxpyEyxbgiaIKjP45elwPWuW3yIAqRujqQHjWW9X16tykSzdssdpsTesBFrXjp+dljGwt1Z
ctZlNPfa3+WkVOcsT53ffP4PLv8H7vi2Tz8s1CW2b3vA3lMf/c4sf8ccZ61DifbKMfasZtsA/Ta0
trwruiK/GzReg2yZpmhKqcjmIUnb5dkzaf5lWNlpIG39tKImDTuvyQS2UntXpKO1lXlT/M00gRD/
0zQpoWDxPnV91/2jSWBf2a7TtAOgZzyFDV6o6LJ5DCurbKNvPsCVpOC9rBzQNavoX2WfJVMHJl9Y
43zOZu89k3m+/c3E1aL8uG1ChtnMZbtUR4tm5jLQnrf1tN5h4s+C5FkeffMDZsYk/GsNI3/08QxC
iYsY8SnUCHzEbiv+TvCk9fO0n9UYD6ZXe5qjJW5nIOqG1a0/ViCsAHqWa2ZOqAFktLZjHzuqng/e
Ku+6IVp2vW93wjWovvRVJpPVz9x4weu26bwubOeO3rEmbzd/PW37j5WG27R9FxOEHN9Hvndr/27a
E5UdGSQaYgVVjKNlG8wza9ynUP8I6nYYtpY3dA/SnbYEVetFE/exm1UOHdR7auEWmAUr3cthzble
luZVoyFAQNs61JoO2pnkrlVOJF3YDcncJqI1pK7+5D6Spas/qpEKiIYJtgb8gNtVh2mL/0bX8J91
DQK4C7ZAPB+QwR8DzJLXa7MuQxfb38JeK9q8sB/8+kCmBV/hKRMupVLndjFqM5oaagh+A+xQ5l0g
Srdxq7zpoCr8MNt/Fxnon8wA1J/YlCKHAEz5Y51HabY6k426GIK9s5nqqtxkUw/5Chls0asSaFa3
2diWo5NsUUBg2s3z3DENGWWVisrL2xDxxZ+bl79Riz9rM4Uql0tAWvC/zwAafa8WmetjPPQFZLMT
0THChbmYWVFA4xYt58OaNnq/rFOdck3wkmiooHHgLolm7KKtCe2qMl+DxfHXN4bLYKyIHywqVWKm
S7dHrdftG9KtQtZahcNYuztUkuMi7flc+ERtTNEPQWGhmStWsS+Oc1oAiqdknQ/SrVD018vFHiM/
GoLnuMi9AT3igAW7rs/+EADl1KYQu/UYd8BaDlOwsGWb6w7oc1T4W5VWUBqa72QzaOCcXcZTtjzW
pQQSpq03riwhm6rPrt+NiYMmDEQCHkVDfEhwkAq1RpAFtEUN3NzySLD7LJ0egk0GkWVqPWDlb5lD
jVSMDDDxbU5GkUvGeK3zu3rq0aZrsk+n8lw+LR7jFmHgTUhTB7aPWTQy5Aam9wLHIsVBD/W1LHEh
CBomTn0N+eTYPsn8vNgtkIrSOmVgLpw2RWhXwOROjvpCdfNasCHRxD8N4zrxuZV7hrUM0w7RMG1a
iysPA8c70zmsyAJk/gI1gaJui8jqZcdzmUMex4aAVRUFujk7yxFeTWvzxe+tU6rWbQbaJCrni2tr
Gfjzk7Us2X6srSRnk3Oi6xnrUeC0NJE05QIJiNVATufasSfxeba22dVW1mnqekFao8Ww5OkmJ/Vu
6OHVdE6FPfoozLXfhC5JebVlmV6D1R018DbNTdvyuIMqA5cMArbdkZ1abKDsge41Gcp5IdcekteW
j6siILQcAfPU7JVVPORmfJ9WNw0HH1Jjj8Jysc8LOx9jVUxaSCAnOwylMkhjVc6AE1awewU6AJqL
Fm09IOq/97iIBv3ZphlwqgS3UEtoA4KHp8KVSOjxlog2/kc1QwEVLIZ3ELf4eFO50gC9ydSDx6Ag
m+oB6nidRbii6Otsm0fUdCSxsg4qKgaKG2RqReaWUL6gBdrckli5qMdiAMa8cXYjmoD0ZgmE37Pr
AT3GBgdI02J4k5O/dUs7XOleAS9nnCDFuQ18oG5CkoEKe3l6YFBp6dOJRM5yU/qqFVY2vBKDBu7a
445V5QopSVS5QJtb0oVc1wVWt8M8LwoVGaDtEYbimTNMIW7ymqeW/ZI6Kxa5sTmWwABl8rIsVEG9
DjncdvTrkq2BHpecS5MBF1OOJMRdKYXbdgfizE8GkP9sPhxnkcKm3VML3igdutfc6fddS2tgudRD
i7NXPbLHblmBH+1DH9M6arQaedNvWt28Z+VART0PT1mFxqDrvcRd3DxQLRTNaeWHrW+VvJ2sKUDl
jV+te09MDFTdBj4x9YdQGYDOvZp3dV4A8Z2mRwkz2M7zDucr5fC1wX2VDTIY06wX1uAwYCo7KPj5
ovb6MVl6mL4vsxKoi6pJoAaN8uZYaKZiQ8A/DO767FVlf+/WjwV17QCnHWxepXjuPysrf6IOLYUH
KRwU5SA1Mu4HQNI5Wofs4Gt17q0USPPJB/IEV0nbaPro5PNmxquJc5314Vxh9lYfUI7k+1ADUz+Y
lW1zwMp7m63bYnYtYU0ZgTKWk29wh0yiUgudWwP0jVGI3pseuNyxQGLI+i7pbqCl7Nx7fHNE4Des
OyfPFXdIzb4gWYnKLfL3dr6kXV4E7jTLbWk37jNFV+WQ5UnnBO88R6/Cn2z3ecznVsii1PsUj87j
QCe+QAwD+jtv4ixzh6SpVivM8ga/rJAJW0Mh79tFsr3d61bMGUMvqG3B4DvSHovVqnYm9ZKlwvbJ
Yx2fUr+7LI037jzLPBnVV3vUrc9NW+JrNjjoyiTUTubJDPGc7liekaMkkzlZFC3RWgEDJWnHv0lv
wcubX3nFyWmd+eyrmUL2nj+ut0hdZbbhEOWnF2YVIR1Z9TExBiVvk+/LpUTgEJZyS6eyC4Y+Ixfj
VWELe8el7pfQnTtrU6b4vaH1VuWS3k+0PnzLMdyB2kBkryU3bAzctGu2ozV0+2Vyur1VhXYxQeJL
nOsC7vfOmNEO69kOGijMUE1KUZasvm9tU1y6sgs7vy2jYcVuODmedW85sS0RedCetxlcPW8Wq3MD
2yD/qZ/yKwT6/tPCLJkak+5yx9GckRrIDUht+QrKelht2cQennVChqrbkhRUf6oqUGsndc/r3Opk
LAxw6SuDICfL+r708KPXYPlOcwx18YXNZ89h5T7T/hAoa1Giq5k++CnZLgY8A0dTLaZmZk+QN+8r
Bt40r1lz6ZWCrywWp4x85aC4h+gWDVCSHUit3hZDqtAD/Ln1Ae/cK8u6frvvmRVKc/UARXcJbPaE
UnNyqsacprwqoCQsHajFrbD5Ja32zPLjQdr9mZC2EZA+uZFMu/483e61gAe2KLefvNWeRNVoPyza
zDtWt9O3X03kl7bz3Y1uteoQ/IMr8jX3uJYNiXqdFqcWrb+fVr+eoMC3YPGtAZPS4pmu5rD11mUP
+r7sidO1A9c+5Tjvs923ez2Y/2+t/31J6zbwq6k5QE0yMwafWQXhtltsfG56u+CAnftNUToo5ePU
ARYYgrIoveAbjK4LDLlDo2SoAR0cS9resVb1B0PMXsucFaKu8ga4nSkTbZZpYelZnyaZF9ybSX7x
NRQH2rqWcQm1ErfDUEGwICZ9A7UzcLnfEjbW1vJgeuswp23zYpXoUK4KajAlKCJKyyKcWIpiELzt
ClrhoG2HcCzZ+soGKLoOa83ubwU6PC5DYs0NETXy1INzgxCjOmPnAb6TMxeH0vVYyCIANgdKE7MV
aA8Vh9+uislTSQ1IoK8HcBaWa4Oee8TdWD2E/ZG5QHNrmm3l6ApbLu0OrKaqIuZVPs+brgu8VLe7
b6dvzfjWx+tas82aGUIeBLexxjlfQR6ZLPMPnXY2fMmg3XMx0KdpsqAyURQMME33WcvJO7VaAfB2
6V0KNd+aLpUMpgZER/zMfiDwEVaZLdlduThG4PU3T6SdZT6nU7ZEijnZAXImFUJG1gdkdMkDstxI
WaYKXV+WgtnweYuVtfbHOo9BAynSVRXw9dOiAOLCx1x92XFJgO4mpbkOlBRXYGbh84W5hyTG7wik
cjMJqrk2Fzyzh8kFKp6podtVyp4O3fCwfssfjFVB2msP8s7WUGVnloIPXqwmC7+5mxTK8IB/gSwb
sBvror3Tjd/tvRU+y6huOWVL0m1KIUQUlV2Esp6A2CwXq4evpiBdmXQ7bpDpH5yuX8+6R58O/r9s
XMlypDy3fCIiEDNbhpo8z21vCLvdRghJCAkk4Olv4u9f3kU7XO6wixJCJ08OZ/yxc9jfrbbTVbxG
zW3mYMVYTE7v5h7KklWhfxnygT/B6AfrCBtOEbyMp8SGT5Oj9I+nQlirNHncQClXi7LDbSzS6r/3
HkmoL24YBhi6Egm07OY32d8Ni20vIY8sQHnGYGFjfqE4Ooffl7YVL//9eiglqft9zUy6zfXS5mGl
58QCX7K15lQNN53pvsHmwcG2v/KzeKu7RUbnwfNdJScBnD7x/BJmi3eYdB9WQs7TI2vEo0/m5Hoa
ITCTbLNFlxFxhsMoWZfuj0y+Y7/ZjsPAkxNgY3dPM7uU4VQbb6b3Ft6pre8gFkaW1MEw22eCayjW
qAuLVjXZLdib/1Foo8g/1RAm31GjizThAH2z2kilUS1uH5YuWR7N1J6TvT6wMOn/t3K+cN21g12z
DJIpuSOrT8ttOOPGBG9bEiyljZk4xpOMbqcpi26pBK+yF1SbCwmhZwyf7ZJ1Zxm37KhGp14jvtwb
4YeHyEp23fZnHOoRK/BNJAlsDL1/6rulaKLUvViPGSihFB45mC9L1/Lm1PX+9GikPGSW5tcOKD+d
KIUghy9xxO7/4xNSYg89rhJAHQ9fTP27Tov2GM0cOtUYfzIYTfG5sv5oQbOVZCYaShQ4wpu+s/5l
Bu14NmP+7U36Quc/2oXdu2kSfoopc2U66m8+rvHdtrCmjtusPctmfQKm5zc8gu8HqOb69/73gf8T
uBuVTsGrzuP1NvQneEJWXv3yy0BxYeHPE6we/fiekm49Eaqimk2CgqOV7hJHS3wIFhpWmw6aQ4tD
vsq7VD8Ad0AYNS4+/7783Z6/PyMbTF5hHkTlyJvl3ITeVtGtN8Adi31z24Y1WfI/ShwWJ6fLOlpR
4saELwOe6f9e6mHiD6blD865tDSN48//33egQF9iIdOr3xoczhk55XQ0VwuWPejoQ0uGm7iFzN32
Swv5PKdP6i7cwVfv4vYq0hwOU6DTq02g2WulIDdiXF9Y6IX3S96MR9AYSeEHDAZLL41eFk+qEs1d
9OIGo2BR6P733e//3vx3NvOxz48ktA2gVSgu/xHIveqXOpAbfH+D7I+tYAoadRQDguwSxGrHrBjn
vqu5a1YYb4Twa3fsBEAG1yHuZUvJtfTFm2NWn8IpSG+EMumNnfrtPIT8JqWhnQp/ZcOxk/PfCLUC
nB1a4ZugK9XsD7dkhMAURJ2HAjkOt78/C2adXXp4GMw6nha2ju8C6hMep6mFNDSIA+QUv/plXjeC
FkSGDP6mDuY+IkZ5H2c9WgaLLkShbS5NFJJrELHmMc6GD7TE7sK1gYiRp8XUx+0tbw5Llqy3zez+
96VrBtADO1EOPBHd+PH675col5tmxyXhZQ7E/bTgrKqE6dnR79il39z6IZUvq/92OHrGBzm5qQJT
k1WAAtkFnTgTyfA28M677Ufvny80ROM+82/WuNMnO8SyXinkk8VPxaFlESmGkXJsDgNJZYnnSrgQ
PoWUqZMHjes2DWDrc0My1YGmKcyr4BoOzKddxad8e855+DD2D7kx371Yk6t4L129jexlkPA7t9r/
crv9hq3Kv4xpRmEwbAgIFBGelB8nBTcU4MSlMBtGFKaZX0GiH0Kc1tuW3/Em1seVWvhXwbjeblBL
QF4th9EN6sRmL/0T2X9WyO5ZZvRuI2NwFL3uD/2abweY9VEmCUrh4T/W0vNFMf0KXi5jsDR60+40
prihQTTWMdl7+RZ2RMv9q4zl8o6TSV588O7FL1Zo0yE9uJDd65hnqIOurYiz7iDHYP3gEjYowS/9
NMQvTC9dvYWy8ie4Jji15kb9872h/QJ9UDphp2sXpSAM48ay+xkGBNdM9AtFcKsyk98OYwdj237c
eJPH4ZGIlkphP05FIi2g24AH0u6X2i/26T8NL6CVlElbNlnP7rdo0DiGoD6JYAiOaFHX2oHbLYzy
atye4AW385/XxvGTdPwIGEoukfbR1ofwjvQza840Myh3v6vlu81d6wG+lThYn35Rp79lArYnxgrR
D8mFaCDaKe3ZI0Rk+AQDvh2YJbCG7xuikfLjdwFh8Yyu5QQ7kiNMXsB3mvq/8rt13NR9vjyqFBYh
IUZbb780dMD4uRtt0lz1dKh6kg499r85syDJbyB8vMph6iGELl9+6JlHwtfoevbWR5q1tgy11cdp
72Rj4g0XsWU/dn+1gYYsemqCKgcFcckb3Pm50WerjXe7+Py7IeDhNkqWy/J7m341v/+2TjMsMNYq
HRW/f0oHIZrROWtObRSuH1s85dWST0MZBYv/PiW757r1L9zS+S7OuwtJ0v6NNNATWC+fmiF8tI7q
oz/D0tFvQfi2TuyKrhmwh5c/i2a7BI4z+Lidu4pC5702kbxLRMMfbOKvdZ5qhA/M0F9FUjnwHUy/
9T/9KikKIqS2oWdfI23YhbYmqttBZLBKgXn97S1AQa0ny+faZRynqPREeFTB25CgWXQkGR9zo9mJ
i/ZZ4kQ5eFDKLmsKybnV+FhGJhe3btv59zuZpdvZ7T/7/c4b4OlIzdbU3Af/NfarflwEgysct/Zo
/Xnc2VaDgwf1B72c2M3ta8dfunB/cwhz9aoU9F/TgUprN3NxUwIzyexaPLPSd69525DzlNgZ7OZn
1/jbY9x0+swXGLoljqDda+2ffz9nImC2C3kfH+m4vPyKrGHc3f+WoN8vrsc7TULdbAZ+2KEPr9st
2cMMYGidnNGCx2l4O07EuyTSOwS/vX8a3+cD4+hi0K5ksBIcdJpm153JwjPfVNFIE9+lidRgdOQH
VjG882yfFGsAD2BLWfLuRRmMLyyn1xvzhtpxV7D9kA+xIw5pDDoLPoT/er7ZUn6aF/4v6wLwFvzi
gTRg2WHMc1hFWwqmB43E6wIfWQ8tWgoVVt6Qsv9915K47FUDcTENlotg3lYrFKOPHJ3nAGHui/XB
e9x12anLwh8PBsuDYtRc+wptFLioW8HZ9AAS3itZu5TRimyAc/Gl6xoBN1YEWLWKNxXRCUA6s2U2
7+x+mtOqi8hl4DqBpX0RRX5ImdAV+M60zGM0d5EO2HXknlunr7ZwfsUh95kyD9bpsAV1AztyPHaP
WYNd3qRgWaWNQOaSqYxPNNIgOJ2fF3yDdS5ektOcdO0pR4muSIhGlLbtO1TntZhyWPtF+OlJvdR0
bc79TmiEDmxh2PK/WwS7Y9RXWcBZ3UO+K3jH4ZvOtjrgGbzMHrVXGsaTgZ58aUmRmwSNFZT1Ikot
qGp6THMjColXRdPwu8VbgzIFJYrq3cLw6RjOcNXSEuWMHQglINy6tR5V80/hauvRd7RcfFZ4Hj/1
RGel5rS7kv5a5DmlUAWWJxeqO809dkHgyGtsg14Lzud4qlfPhwbiVFyNEKeybAaozfE3uxbyFGgK
OiPrIDyQt2u+Vslk+Anb9jP2AWwCryXV9E18E5znuDtMxqRXnBS6gaIAEKjLLhtr0szHuSHgpPq0
P6z+kY1K1Imft6iLxoHiB7PC0qYUrbaAG7DfgcM/L9989cnBQh1ZOviWU/22BhTCFXZ8ob3xGLMT
GJbXDsz65iNrM8+gcfvtcW7hnZdB9oI+oavsZkSV8eS4DAL5C+sPRWbNSwqbhJ8v3q3r4HylDZJP
XIS13MZL16flGo1Q4LovNL0fjen00YafwkNF8llyHWU5wk88maCEZCXaLls3e7WCrPZmuwDLaRYI
OfKsc8FfRwgLha/zPxokzXFam6946qDpdiC55dYWnSbLaYvaaxXHf5fVQOrrpmPeZ3GFwk9OPID7
UYDql1TfhsqfjmoNDkEAC3JmyUUlMD/RPG0PfqtejUGopJ1uTRRE5+3s8+xVdDGBcsTnwmeRd/QI
cFMLDJfH/ISu+3ul8rQuMJJDn72OlXgLk+1qDdZ3EHEDofcypwg/RB0/tmv/2oj5i3R2rbzUfLKI
voQ7cd6lcXPIvKAexLwUqRD80PnkMpLunS2wXIfrBqUOSy9MY47CszeW0S9oWk8r/bc/KzMKYtZ4
XtGH/R8cmU3VDQx+QNsdFejajUw/LU8hDZnxTO2K2KX6N7WuL718gi6XqaWYpyVBBMbzqkbmN0Pm
wsOWdVDwYKkPUhxoiViPzC3VbLvo2cLsVCzBXMdavftJBldswnG+jW9Ma1WQXj9GIj9ntmVPq1RV
GufvYwOj7eD7MHMPHeJaP8lwSFXagvOEuL/EMVISbGDVNvB3fwUkylh4aBBsYE120xL5lGjE7zZg
nY7LrWrQuJAB6RlvhkzRolCtrvfL7lffp+Jl1BGHokE+PJYdWyeRk+CIIjHanMJgO+eR/MzakRRh
CKVvaCMYp0MNKyhtzkGmxmPAxSP6d1lPvAH4WtGew10rD1geCJ5p3NZRFFUoUNORTOIvHm/krvoJ
Hfo0FyCSk5KnYN3ThZ+Rq3w/T0H7ucBTgj4YHjdv7BwW4yygD2Wb59dk3KkVCFRl2nyyTiJmaBSY
jlj8tYFJKzP4fyaXdIVeVT1wD7ULQhr1ZFtSCff9kl4HYHEq07H3oE/6C5Xy0/hnGvKlnFlvwJZ9
z4HuIRuoFaglhVAWqHLqGl7n03LRQQDcZKw5WR98+BwewhYKGNiiCA1qdwLSe/EvlofkGLTiPMse
IUMoRsWmvbycYIiBkCQdgD27oyqpZQuv7dD19gAnDdQ58JJFDoNbA1mp4vDbbAsClsI8LjGqqIqC
Y+/3cYnoKBvCggURiNv1eR2TtdiWISvtX9uxBrszgoN1HO9ajbijAY9UKb+HoRypTCecvjZsiQpB
4+5o8zCtw3DGNnBrcsfyO6KjH8R8CzXPMVZmRpxq9gaszPgsTHgeDMfxnuFTo928zYIHqH7m1KfD
d5yxD+l38n2h7bA3zQVf+/Ui23WtDbNeGTv0G4zGLzD7zOA9ZSVwO+rcObAC4I7HPK2bxHtBIVkr
TWxYeBM6GG1OalDeg9MQYLLehy2+65ay59l7twReNbZLPXhQhtNxrNKRfTg6jVXUdyDAfUWOE40+
OCKbAfz3APpbtSSwMPsgYhMYd4YNAbHYWXZsc2iSkC6d1kcaSEidFtcBZHervFGUmwOiCNKsyFuV
AFKIvwmISDOmoFO2COkGkNXL3L1qAVtyFmxla9J3zQJT6LA55ugiN1DikLDhfPaR22Np+C/eJuSN
kLJTMukP4UbL0ctAxSIt1sLuWUb5bcedf0154CG3A7OkyuPjmDbTCRvmvFmv0p02V348ZvWEdKs/
jSe1+vkV98RNonh4ty7IR6AEgjY29+DZzrh65OC2JjgYO9TMo8NhU8u/mZja2uw67J08o2mkVe81
sGVH7Br+tQc25xWgLjna1m4lPjkiQusHayEhb212k+PSfdu3J81t6YUuK8gCyk6sAr16rK6nadgO
NF4QS+rzitP1osbpQ+CAbGL0m2HKoYzkC7h0EVy6lqsqGy2SCO1DlPWi1mlyNcwzPUxKXzuIivUC
11WBdS+HZYM/a16ayuvdNwsqRz0wOp0umEzmaxezEiL2BxTR6ah1gjDanB8MUzCN53w9Cx86U+sj
1jay+yXI18KP1CVmOjm1uQWt4X8NHKkDp8DObRwqa2BhxQsFjOUmfzUbFqLT7Esa8BMEDsPek1Xi
DcFhHQ0y0cKVWz4+iN0ps63tVd4kEI09VvWiFbi/6VrPjny7IKCH3PrXOeMAz6b75zcEUSDfO4YD
9GrKAPyiqUGLQ+BWGf23JQcciFZsVS+qzeZH59QC8mlIt9kCo8U2woTTeXAUYgMb2icVmzUOXbWi
wPpIiIwbOTlUwKMQqCo6Ie+RpGdU9eY0dgjj9ID+Cq1wvS7qGXbp62HLCdIOoyz8FtAGJnnII8id
hWthJ68teyh1lRd8t6r/zIKQA9QCUmQMDNGKRsmyIUI+vW8OqRUHg66/oMJ/Vc6XZYfsQzv7yITb
VFeLNbJY/V4eE4V4cJ6/bIosj/IZDN3rumw3iCu3E3B/Ez9MNDwmCbrpaA1QQSNbwK7xmWU4H/ze
XDGkX2g6+8dMg/UXy7UgPin7LHjRuWqhriK2FgQ4emFG5QVvsYsQl9HxxZvFn8ATz22HbPHUe+eY
/oV/6A2YHo6pWsn4OtrNb1EX8QeClD+Mp2nzFlipj4qvFUhqVZhogi9MdO9rYpNi9zFdBm95aGO0
HolFSWkMrcBCDRlKjp8Tv57QdiH7YofKLkMl++VzJeTQ5SGHH3IzBYtG6IgzXsoGgTu4gxHsnGU1
o9NgzuUFSuQJoBTw1TePnDdXXiveubrzp+ndAw9Xzes2oT1YspLHAQgWNKPhDmsGnLdHQ4bpwNPu
0k458kR6FqVIJwAMjZTMtIBgdkjZR8kAVh77gLWmq6HnjafAfGVbYBEWHPjVzTisMH4SRWuRwj8I
0XYXycJLECFYNrL2mKQNmhaFgJZJ2TkMzTMIlaTMmMnOXhK/B1Bsyx5qULWQdSly/48fiqme7HKn
VqQHF7HEWD3k4eMkwgaxWU07lJEOaZZZ0ecARXYvN2BM40eJrXQaHTYkaNE/ydBHh7BxyYnFw6Om
kQOHlKxlMngXGz8uQWzLbabihBp6aANZDf56x2R/8GI33CyJvV5I49/FA3AdmpNyJQEYnC2QZTOn
dCe+oACr1J4oxnKUHpmCUk7RhKbD3oSIo7VWv5G1wUaDi0nRqxxG6mJcXQjJ3IN5eXl1EnlFBcVo
m5DICWlbazO9TVFSxSb76oL8XbSwk6QsPzdwwpeU5xpyrjvFusMQgi5AqhMpbmnDr3nLr/ptasCc
rug2PX5pxR+wa+FNaBA8TVpIUFEeAgqQY4jT9Caexps4v/N0oy5TEP3E43MP1HrSJEpQARMY/Brw
QHOyHsYgNmc3bl05ikuX+VXaYsJAGwQe+Ht38NiSFqE0/oF47fUs5+/IwpDTffZDNxQ4glwVK/K6
xnNB8tOQXSXdz5wPtUnnAgJ15Rt6lg67sQ/PsLcCjP2YBEu7pKW2T2swFalFJsC0JzjIy3U9seAb
fM0RjojaX7pDkv0h4qOKplfouV+MIuudPGcckbLZlikMRc0ln1QhlpdVwqyGxyehFQ2QFUacVI+2
tGt8GlO/5ODep9eKYcEYQ70ChsmDn1H38Oq95FQimwDDNogRWL2YS8oRMrBqpjL3MD+hDStKEAOA
7AaWv2CIMWiL4uh9jysmC7Q/m57riMZVPiH82SGL5SOlCnGhWTv05xYZhF0hHo4aXiGCNNNEXoMW
eAl/cIFBbBMwY0VA9fj7u1rQPwXT55iYUhoMB9iQxCa1BMbyKXxMgFDkIQsfhPtKKXLE6V175UcP
o/nL8Hk9jA+ZmmflPfP1LQ6ScnYwHSIqijYMEBDB38THSBBUDszqGDdVEYsRIeB+6b0OSRWj8EBA
5BE7SBjQ4XAoCYxkne6qBiMTjOjLAY1KxMIKw1JKRzZkCyC1tLzsl+8UNFWTotuETzFEek8j4LeK
MoRKKeE3zsD9bQjDG0wlQNbTILhAA8jFGjakuJ4bW0ZtDu/hCNOjLiqmHsidFu8RLGp0juFZ49WQ
mBpXXEQbpnTAIulFIDSQQZnDpQQlC7IP1tzoan/3fXEz87nhrWTLqxWi6xJ+X63ur2zQeg6fHZwG
/YO7GdHF5MkdkL7a3rb8C5uNwunZbZgn4v/r1hc7n6fFgLMfSgbvdISE4MJ4UeXzGzBqMWGgQOIJ
jPFQh430pcU8D5iZyhjlBP9G/sZSNM9PXbdn3x969icFfUGxbQOLxCfCcXDrlmn+F7bxwnWIzOt7
bv7E/V4FgQPSrCJIrwVgSYYR813AQsF+WJFRn1W+nIImKJXxilykJfSOYm5RsiaB2PJQC/40Rw8t
PmCGmQPGZQcBNsYDBp4sRtv40SGJY5TrJyizCO5jqkf4PYBcsiYsbf6F4noXNSFS7BvGyqS3W3Av
cFIsflytOKNVJqr1R2Of7w+QAO82mlekTt6H5F2hB1pSh0caSdxBFhMKcxs85+Ozxb7yBpAmaC2A
un33CM2z7MkG/gt4enzvZ122CATRHmogOkQ8lXmIbhAlf/b9yo28nH6fLop2wGV/Bk+V+68mjV8q
OLThOi0F+UCmIesrWBcX9gjRpxg9EBZJAUdBHWAnTdsTVzgMPIy/iHF9+YSTFUL0tKEvV+8hv0Z/
CfKxaLrbyINxhmICCh3qOCU1QVqUbAdPg4SG2g6zGZrUCFTWhmLRg/60fnoMjlFo4U/OyxUDRLam
PSWhD5/SHoS/p8njYL4HYso5zwujb/fPn6cYENG8+Op1fzbiEMNForUyVCMWem4aVaweK/mGqT9R
dIhhTZih+VhaO2z+BUqNI13dq7yETQeAPKmg91adHEs1AbIhHYt4YAlaqooaC14M9BGM1u0QwIaB
USpwVQx4RASgPiy4BTHRIYtTDKbZ5yeQWo847sFqNJhekVE4d889UeAvmzep52MP8OJ57xMcxvAh
FSwLih572/GpUpg6YDy/3JgogaMWM1YcR9EawMXRwIjmvnBWjQnD6mPOUXA3gE8MF1O4D8eQuEWc
zk3vk77yQKlGLdxAKRq4bYXbCCQdJiv4HSn3hfN60ANo8CI4ElpTA6pLHCcIc6Px2DZbO98/WMyM
yefmrNxt0P6ZPy1Gv4ic3ox2PBkHCrAjuMmR/MrS4WLHHFNouko1uPnBeujZT/DiqQ2KCh40XGyM
JW9DD8//dyKSasR0iP1wjYS6UjOFIxoDJfC0RVEDqxmspX1W0L+pglO2BMivm1TfyiEBO7tWcRvt
CaY6M22VIZaTYUSCXNJqCsBAI8QNV4bMZF1xvJ79Hh5ejGwAPRSj6ke4g7143Sii17k6Sw9lR7z6
yIYlw34/EzArPQTE2wCqHa5VYi5Ahvx8AkxHcfgLrcuZk+MQ2tOcOhSaFYw2SBReaaA2oduawtoD
7bXM0SR4cfrROfIaNwLTqnwV7yASYgb/GuG1zJ5H2NiFfXCYnjR74OV7WFU+RpxLIe56FbIIRsm1
ylB5DO4ea6CPrmsJd3D2Mek3Z94VBQKEOkhHSFJnSPbx682wYPaRvsfJnJrdogwTVLQUqovLxn0m
aEvaGSNp0KktODS5ftDpt/IyB7q6PbXKXkb94bp/61Cr5rmfEDc2GCRADuH847l/lEKfwAONyuli
jOqCJd2/5TFcFfDUunF/12BnMVALE/k0Q9xd4GZfMKanpVMNJhkcJ8mr302IU3XgfZWsc9Ghi/Gn
ttBMH5S/3yuJCV64V/4A/awrITclkMSm8QdGwcPSqOMcraik/slqSJEgqHgxZ7zaP5oPW0sGFLM2
T4OF4Xx8l/2GIQGqpgyocbuk5ubg92gJQILjJsKjngNRgixkr91ors00glvqlr8kBhMk8/bkT2Dc
1n3aWF7vR8oA86gB/xwCcYz9dojYw5CqQpt603nRJBi6FEIBDPRBo+QpDP7K1rHmjbjZpvdx7YsV
ZXv/eF2sDqN+az8n0BVqu5r4XQAhFtgJQghiD0OKunA3y79qcIWP9nGC+rAfqAIMQMvv962ivNIA
MKuO1gQeKAq1OqYpTn70BdhTaegwsQVehLa9bIRd+T6vwp2TFP23UcO5I3+2cXyd1z9NGINFbGDO
v7V2qb35fjfa0No2nyr88b03KGs7uMG+wcgYzLCB1A+bwAgAF1fTKk4qKsneD2zfxm/QomAbdrIc
3FDKWMGB4h/50FzxUs8KinhTBSD1h+GvB79JhAli/KhoUzaY5QMus5iiJ6I+Haj8iY5FCZc02FMP
UBVtRlJ6sb2GcntMkVTr2u01g9aGY2C14UHjMQ3WpOohzMvoX9QDwG85jMIeZCAcQm1WR+l6isjN
72ZhQcEwUAxpP+RkdJndRElSzcPthAZXbm8OMYt94RsRQE5JihRVuAkVpiWZIx2QCcSi7Ru3lxqb
MH1tCRC0K/5KAAvVr5iPkhyWDsPNMu8UhKiWGDnWYe/18ov5IG2CFRSUeI4T+w/hPGwpEiyVRIgT
DzeQRVOlnsWwGHbI6N9+nuv9tG/ZDUr2/lBrHypB+0PNm7UXlSOl9mJagrgEKX3UK6exkbNdHrzH
UKwMs7meEkCmAVBzmRY0IQBC2L6IkNYU3UU0wflOPlj2SFLyB1QZYBIeknM0VkmAII86jhMuBlQE
ATmKPLLAL3C7VKjVR7Z9M7C+CrCM98/UwfP4bpKgwsU20RP+dwuxrFcdOw84gpoGfMiO+VCkHSBJ
jEMC7EoCUL8XPBr/5FvwMOYY8ZFtyxu8HFAFgzPdRrjJMZ1JYvIbfxwUzgWguz2KHHEJ+g41O8BN
yk3JMVSwO+KMdeqQyad9jyrrwdhMCvB5KO3QiNInxl39u1Hz5AwvqLHsFRozSQG34sQrRnar4YCh
sr1i2nDcGAbRkmCpCEWBUvvgH9g/gvBpXhU8YyfRZa/It8gQKDd+67yTnH+IO4iRHDDk8ejl5hBg
DJZ3P0Ebyc6gK29G3ZX7kkzKVDRGVwFjTZvT24xAOfwJoud1a7F1s7ySaVDuHxVbAbtjP/b3EyzB
8zViwIX/GZMVjBU87xThWfvi/Ic8mw9G/V3kh0E+3nP8kGz8uOFeyxQDrRw8jPlB4EFZcW72aO0d
EKsPT56f3ISO1Q2GAcSZrRCYqPemi0JeSwBmdfciUuSJbxCLKJBmAv7/duaqZe5pqSJvhO0Eaet9
IRCJ2e/x/jAaHKvJ+A/50aLDprYQeil78TG1Y/jbe09DuF4JjFtymFWFE7QzkM2jf56UR9BAmGzG
EN5p0YW19UyiSgpbvEpqDwOqB2WfNngcCUafASWpeTsLDHjboIpMeJO+QygET3NI2iJnH4P7+n10
pgB3HpGqLUsuGz5Xq27zqUFxfLEhKvmjHOBKzsj1hl8l+VLt1dehc0mJOjYoOW6OcKxP6DExNkwr
eHZup+wRxVSj/XL4rIt+yCbkHYCb4gnDSzRAJ35HorQ58NFQe0BQn4h8XsACdqAXKXQj2lzbdKkn
82d/PykAXVC4gQ+rdUJkCH92v/h27qr9toX4uyFHc405TSh1Xv5/HJ3XUuRYFkW/SBHy5jVTJr0D
EqgXBaaRu/JeXz9LEzHz1NUUDcqre7ZZBy5Jzw2YB3w9B+K6IbHDjG/lnJQxD07iIfxu17fH+kaJ
af+K5Tdu6q3JfYe3iWdXfGT5I+vsr9bT1iSF0YU/gx0jPDQuMfhtpt05SOoU5Bv5bisn+1FjWs2j
+8indNsT85gKZ9P3/8j7JDsJTqWs8nKjdhVolbLK1fxIdY4uqw89Uv3OtHhyoR+L6NOEOEnB9SgN
+t7Ishc5Ze4hsKL0PPtR2NzaTDnyrHeuRaqBKb83UlRe4Y+NzDsYAUDJ0fZTX/QSFAp7N0xoTqrE
b5D6mT2COLonSuLLQ74fenGY5jAQ/KBLbvyWanqSTcapTSCAtkeHJ6QM24N5yGrjUMU8Z/qTGBpC
RQoVARsj6U7EGUpXlWYv7ed/Q4qFYjjSD3mDcxw+lDne2S3QuFK8WrZ0Xor+sr48Qm4Gq1IwJKc8
35dRDxCJG5rhPLk/+CnE1JAYGs3MGj2XA20/L9W78mFHzg0F/zeulXM4Zk9Uy3dgl1pYvC5Nc1e7
7oYI+KJqzt2IOdrx02GJ1W7SL5eFXzXZwUDWE3/9JfbAJ2QUL1pVW1w4niVFsoJI1TxNik8Zdk+x
Rrjk4uSEr7moXlXDLXWTvM1wkEF9JE68q7XZayiB5UQcp5gEilLv0t/EBgY2OvcwxXokU1eK3pc+
phQPb0rAc6R7ZHwPcd0ma9whQ7QKPKVM2pZxfFCJ7Cc85K0W+lwTXubJfORL90RXVdr+EHbIH/hR
sRafOr3wZD3nyjv5kjoRNseiBDtSR34t0VFipvPr3D5aSn4xF3NXyMQi9YNqOPdcQUUPSVK3FoMq
Vc7h3qbR0+Ybwftl2C5cY5S2vAW2JXQSORu8Gf+g7eO71SY4G/ZdFmXgNPXTsTS6zgUqDCwK14pl
fu7MJxix9xaFeYmCpCIfJrJ77+j/4djvmjK7EmTIivI5Vuo5n19zdUTYmRjTpN4MTMf+ytBZKj7W
2Zl8/UEu2h/DAgKmh4dYcm6OKHAolzmFSJCdqDUiHaaVay49hlCzK2zmAVtcJq4lajFtS93yCeLQ
pnVptmyiQVybqq28XFdvWiYusslkyUw+DQxlwwTMcizNl94ExKedZmdwc0yxaKl2tT1fmiaEYRse
TIglFWSTRLVJNH8X/U2dMPjzxQ+ZaQB1BCHUNLLsSLueZEF3ITFbZMVeKNNpPViirg6obCFWPBru
NDlp7zwTQB24H20GmHaWvo6XyCWgQ5e6d7V89kL1n41G1hJxTPSXeD6R59k6k83NLyt+7XUCwy8l
pFRavJM0YErchHPjXSoULr3JI4+4W+gLyebJXf9GgwTyYP1a/XGdUGLiSc0aopoBF4vPJURfHvWn
Qd9escifNOY25Po0jf4yh7uRyaMxgmb5HcQrNWuvPst0tmINAKLZ7ltj3ETIQeizjQpSJ2cKoj+U
TckpdRK3U4pTX4Nqy2+x8gthB08mWiUbHKJXy0xghjIFleouXvR9LpzIjSQHhwhtTo+ICJWPfuo9
W7d/lPhCUmejTneNmswCpbfnHOxH4YYq9DRxxlAPQslxW+HsJE3fR6HYa8m4R28LnGR82sYciObV
HpNto0OdS7Kdok0k5Ft/0NKHUbTXQWt2jtH6RfhlGgS5VEiJtvliaNRJtcQOpOVdb5KdodcXWZ13
1P+daAj0kFuaFuLG83CS1+/4CnLoeF3xadvNfpHh60r6TTj9qSK2FYIF4sfyH9WejbCbG170r93T
jnFyX8mdy9gvZ83GlaqDNONzPvHOsblIa+AH+q3gzR9ivvmauFa1PgQqNGxXd/6K8j220tMKgShb
PP6xhPgSYmaOGkJX856Pkpdp79z5toqheJFhb4vhlo+fNekc1LycbAvxLdJPmTSfxqnZKS0ykIEp
hPHJEcJICB8PekbX051eyL9AOByVmXOje43TypuKpwo/szfUfaRLuyz6jdPSlRcSB7V5amtD9SZZ
PdRxsy+m64ygLmfix7GJc8Xmrlvie1GGe2UJbSTd4Tbq6s9Sv+gpc5GTaQ9blT71zL53y3i2LvT7
3yM+c2rxVagUSwf90lvLDdPQlZLGm8PfGT9tUvWdXma7Ch9QJ8AtS9atHOTNoP/LpR9VWwgyEc6f
PnBSHRmIMcHHglZ7lQKKTdEK9HNXvVDVva1BN0dlzDewYm38b3ROqe42S/fXtwaAAbxQDsK+82uy
gqWOJAZEqh9Jz2aHjIShnWW+IhP9VuQvGpBNo25mxO9yaUjSIHr0OWkCnjkmEv7ipDwr45djUI7n
oz/3kLbDyDOr9mlaaxSi29q3Yk5RHL5VhQCxhc2FaVKM+GqYeelo/VtKyVeAEQ8M4SGHVsfVy1re
0t4fqoAngQzaNhzOEZXzlmK1KcVUxc9VfidS1XRHhTCfOXIPnMZtU6DGODA5l7c646ZLpClPbcrc
DqXMmQvyrhhp4nWBZXiLeDVKLDNlCMoO3pvmGQQ5Gw4Vraah+6fn3OciGn2G2BPI99RKd9cv6Jjx
6uLT81d5pTPwQPGUjvL4qVVUQUb5YkYKCh6thV7aDna7p3ZyJDpKY4OfYl3e+1DeyfXEKdL4ZQXn
OgeGzIEzLtWWJsUuGq+1MnpNpm37nhaCZrl8ZUQwew/66Ita4b4QxrbriCwOUXMMW/3dmJKDxN1D
WOQFzCB0eDMlAh4CgsRCBK6MrU98ZI5Arzamnw42gZrot6VdaDMPhwIe85g5Z6PMb4oW01aFMzWH
nsR0HLXtm22Ob6ETe5BEznHc3xOxvKhNeZsL9dXMl4vEGyMe9BO9rkulmteMGqlmRl9NIf3E+fAI
ZTsgwlXT0ixzwGAM6Waf8VangjlVB5NUBjrvfhmJbQ+7bqYCHyX3ZowJYrwsnXlvl+Y8jAPJs2hL
x9NPCiiLcbTzDacJaGJ6GXGexemfqRT9pVm6W+gGEEg+rk+GoX+pUQPz2qFQ2rikwbdwfrOxhJRr
7Tp+ResDsr62tWEVawpXtYgOF9HJnuSTNQ8/zRy/5VGFgGJpoL6T09DL57CZD1OdvC6SKW+tMmSy
MRW8I3FdyEpvksyrm9kNbdwWrM73cXZww3PovyRAmlh54X77EQ3d1yAtTDJt9Bij3ItCSOKqzg0O
kTuiClt683wwHAy9qt4KeTkShn0SDOX5ktrBVSuFCOxEb6p9N2eVTijJAkwS845LkEzBjPFVFI7b
TH3AJdY1pO4CJMCfbX0jQg75tLiuT1aVqqe0my+5mWLDxrvJUtysFvd+rPaTxTgv6S9SG9FfLw9W
XzEuTPdhEi91mJ86p963bRwYIJEbg2mICZjB4tUuQySO6FRXjEqKIR/I7FUFLC9NRXNK3dZZzSpy
SEVbyQj132rcyageEezt9iqWEhdDASYJ5AO1bf31rG/8QjqmPa0Lkb33GmWMwTxNmicldIQHmYTF
EEjgNmUm2hgajjX9Qd78RbPyS35fejq9LVHsg+s4WVr2i2iYz8sp17LL+vFTZ9ymcO6usUSUJjN2
9qjfY8M5kgG/ZGW0T5yaLzujZV+qUiZ33b47s/keZYof0mbhNf6UKvOdr7lJ2wQAq2UFugwNAaCr
lllXmn3HNuc3YAZ6Q4rAEQxUpdT/ZYqASj1SzNwDteMSrT0KebiOVXooHHxvvudUerWWaJfhpKpP
1Oy91nNwLlbrxR/mmCD05eQb0hFZIG7OheQ4O+g17jJ+zDO4XCLUugjd0bIOzqKfKE+elo5uvOnO
8nwgJLAzJ/XcON1B1uBLprPrF07oDbyZKc2TJ4tPcSEHUQteKC6eohxO3Fg5tUe37aUJXzY8WZgk
CX4JFJijmOGAY5EKmLID1BKp3UslYZ1GpqrwxuV/YnBWau2/UeTwBELl5FiL28fjCyVB2ifa1orV
H6cGvryo/aVdmSal/j6Oy/+tMKcpD7A4LgAd9q3p7J30MYfOPifGu5jaoeO2FIffpSJuuu7cu3L2
8krx+t4iFULcBWfB0JsNvodHU8sTHSirKtnnrcFTmj9VUsN5/JKbCSeMfKD7/MBLOKAwBXP2n9aG
rzCHbkum4fk3B8maDmbYBeGgE/92HmacrC24KAgnF4KbX0n6o4yShzD001Qrl0iRIRmMnCIgQMfs
JeN30UU2EcYXuTLdxrDPaj9fG2fV6nJeZ2If5SLfSDkI07mtubALKOwNCzSysb2vYKEsbjRqDaSI
aVxfIw1of1dYLrP7PTXTo9mIo0HvZIbIukjWqc6eCZUVSqNXqzV/y/Gzn8qvuSPO20YfNOaO9Wxe
DMN+1qX2TeX9W+Qfcl/ubRFeRLW85WP2ullaAmSGRVi2sKx/DNeDyG1y5n/FTG0hJwq+SYXzJyXR
pzw1e4qnwdD2vIcnLDbVoUCiH7NsE3PWa5xsyfrW6OQfLu/3RvS3ULFetCR/zxik6HrtYCaR6LJz
eeM8gCNqWNBib+lk3vqf2cDkJl65kNzIQOuNyzEv7btDoS8tbQIby0q4WV1na2Rbh6PObud8UpIg
cZ95XT+eDIMrGJRywyQmO/H+blIHlSFGmhE0FVYW4HYpOo9a7QZyEK8yJM6tpuMVzVirZlFieTeK
4gkt+hMkkM3BqXFIbYQbkujbSYEcm0LvJQIsR8o11Rava6StHDb3tJBOQ/xpR9LrSNJf03Pi5fF+
mJJzPVt88tE/yYnBTEnxNcbsQngS4PvyX2bKFVVOshNtVdDR2FG6Yy8DXL6uSV6xgRZrIj8y0y1L
EQk4JraWSs5j9e+om1/0mI4EL/x0KA5OVfOfgnSshRWosHq+FZK7LPaFf/VVFOouUuqXXkrxHboW
48s6K6K/E/5klUbZvBaKdS5G7W+ODzPdWTV0FBdGwL9Z40Co0B21ZrqMuvMgZvBpCIrPev2wesZ1
KTIPuZ0cCrM7WaK5yjRkSBe/iMn4Ft1lSjl/nfY8qxZ7DgpQkA6Eesf4M1QibYQ4txZ9iCjWv4pE
95Qp3Ntg42leNttU1z/bIrtrpnjOGuHEqWQkGVvzb+JVIgtL9fj+H3UnPiysMzpCp3kwnzHwuqgE
Ec2/WnJK1zU4rbA60yh0oZhcZCW6dX37l9gIokl9hGvm9VPyTXUcyjKi2yaS9Y8yabZA55Usfspx
25z0PjmVafupAw3yjTi/z8OIVRzNG056fjTRfOTQfolz+mctpb+uz/9o4v5Yxr+GHHZr8mkoURNw
PyDwQN5PGpbE8MhUQt3NGXmSufgYJx6O2fwaDTILsyAIxee47By2c5A85DZh6PMeOCtHoGm+9rZ6
avX2JxpBS+XlejTT9QDE3rijVn6tv+M23plVsSvqA1APKmgti0ukINbFrgrrE3noa9hFH2pTfPY5
OoesPXIj+U8pwhsu5Dahq01dOdIhQl+n2tNNqEYg0CWbQ0OLCq6xC1T3OqJ+AAhlnuwAqiHCRWTs
SpPqb7UUPE6zb2Xqh7LwO+qY5RVMHBTCW2WvI/JXNhsPOpuo5Di/QtVUxocmd02+17B+U5TkwdYI
UfKmbRvzL7XUf0Wh3ieQBxYRoKUcrnozkyxJCAAQCGQrylxvwcz9NYuzyzRn8kdqzDhKbxJIj01v
Ok+b2yGJcs4lp3kHjXYtu48qDKFqINyk5V+EopqAQRx74zUrrbvBaoNMJlysCkYlYmNfUzqk3AsZ
lLGuwxEiCAH/ebYOWWzuQzPeNUZ34N15zdT0Cwkdvdu8Ave9GhwDhabss8b5WnokMb18GEImAq5C
JwjtrxSzUHGMg5y3z8wYn60Rf/ayBHTpKqnhOVxy5t3uOZni7HD5SlLprtUVpVIKE4Oj35d5h/MF
ovRcGjilhBgyYgiib3xwuu+EoFi/9CYplARt47nMhIXLiMRqYh/SeDw2dr0rW5KDchzIi7jWsbyf
jgszayFFmBbK00FHriLzJrrJAFE0fNfy9NpIx6Uej/LwKY/se0li8RGjPWGuTiSOsWUdSm26Ke06
Qsn9LPbdwFoaZ/5vDMcrJuA7ye/jXM1nPFcPYgDzbwfHaOo3eVicUJvdTaKuA+JzWYybKCa3GzNX
rflIkuzpZ/uqR+apWR5aab9ZRflCR4rMiuj+a83koOER6716ksP5BGXkrEaGP9KjrgplP1tfeSkf
QhGSG8p2Mx2I0Vx2ogcBqxN56b6ivPPRZF1kJEJNtSfly65GjYua0dNmZyenpW8YR7hkTAvTpVpA
1FgpTLVut4QEu1rbm23wJZ0IrOmk1cOrPFiHGBqYvjTUoIcLYb+7GvGw5pZXwqQtY+SzxDb2ETGf
dGn3JT0LJQF1I88umxzG2e8ycR4q1MIist60KOYX5ux0rQ9KFkLEYSuQ5jmkLXXYRHuHHUO1tceJ
3yspxRKpfKlFf4kraKlpG6i65May7Ydyf87k5p5Y7TVxHPhjPXRpcP1PUzfaW5s8rMG55giHhJWc
PA96lR/cbLzGg3PXIPq0K2UhH69Z0zx51/LxPcePUGWdTSidTa3mGSleOCyDbIlPEHc+F8nxzIVr
UhR/Fs2vgcFaj6ontzLpOpMaGHo/9SczFt9znQVpgjtClYLASoyk1+COt6GW8ZsYriQ8d1Nckkl2
TlstH++jMx4ci1tKLGNp2P40YMSZJI96xG3yDB0xT5HMz0orz6k0PTh9SJY6b/yUNmoHhr9vL9Hi
vHaDhuJVHpX0oFf1mQw8ObeGjkR8EfZW0iaiEhUZxxwHQe2+a5EdB33aR+ZyLZb4vNwVHWwNmdZh
Ls+DQNwsx586+dcWBq74f1LoJeASN7BzHHZq8AGvpJ2ik3WoE/ooMAyZEBB4/ELRToZ4d0zShszR
WAZ5MEuJO9JYhwXznZhGFogC1aKnPeQ7zEYRpefXOvtaoYcrHQvLeeLHWYbljgYUP80gHjMPxHOA
L++H0hJYWUbwfHLBobiz2QeKcqdL4RZ2u9UltjHEyNdD6tXUHXoWdEg0Ubiyb00YHydRW6d26NAP
uR+HLTLR0rexD7/ykpol8Eu7ULf6bLPfJTICgb0CwsC1q9LXqpRADIrprqahMSvTfxHNb3cgO63H
XDpzliJNzYtpT6uZ5lN12EU9V2nnGhv+PGlHPbXPNQ1Fp+0ucBSDnlauqZJxIl9fVnSz45rgUPvT
VWgRg+Np3F3sgrfq1BH0YZmQdpMb7TeFJJWMr7wlmo1ZVYS29c/K7MhMLR3vALJeo5cZ/alJjbsM
IFTBvxTWcOjN7ugoB6Mc/UZSjsOkk5zh8jVkYJnQ3Nd/Dg9iV0bTETthX9gvBIa8fOCfSVN85iOr
FdSrJsIabIhgKQ7NFWgw32WCuykqEr0dHhf11I/CKL+HteEkfMUJtwUls9gByWiPxoXQ4s3oTPAh
sW+xDSQElpllOCTxx1zV83bQkitwfFdP1pil9MIb3vQHAv3Uw0ZJ3bWt6pt8tCEKuCZvv6LvX80G
kZRlb3Z2MoXB/52LVrCbAtrZXoHCFMI1z/MtTSnkDwR1tEnCBIYxH5ZKfcuclBsV/Tf8Dg4w/TuR
/k2D6TC1y9HG5gzKFvZr1PRbt4Usx3uw4nztqT6E6RY0m5vwNnxofXVa1R5KBTEl85FocnUbFxYY
FvNDC0uiX+qZvk1gwPDJ2LsmQujGoKYnxa9b/RjpzcUc2KFi0bOmAcBKDbl/0zK13QKZPCsw5AEv
j1e+lS2j324RS6DnGZLlcrOc9DQO2k40+aVagWgpCdfiGx83WOdsW6E8qWmnaQioJgZjHQcQJ85d
2Ppz8zQAroR8j6bIA9tsL8aE4p3P14Q/1uAPavzkmmT0xkjf1w79Me5ZE0JLPn7LTfNBvtTUEJf3
ml29UDXlyc8T10+nbK/wMRrbhfkKqEBI7LHQ6UzOEZzsVcT8G0RDhbtMbpwaZ67OIdk545hrrHCp
2OHUGWfg+MZ8tbLmmsRsH1qwKNvOguVKKYpCSREp/pIdqGqOQiLHpno5LNWx1Q7OwG6mXAS6XfvM
WMyLvw3vMm0cd5ap72KRBbGtBGku8Wwl5F1Nho1pi21yYPMnqlXuY0Gc42kOlKg7OdX8SgstCO3/
TKiSfMZ9aVEPY2b/TNBxrD65qPSUesd4m8mvLnZ4hq7PlSm/iSZ5JB0nPAEo3aIUuCaPwgIdn7N9
ryfTVcO7UyBidf2NkmywRAKnKx5v2QDgNZk++6q8STqCn75mRC8Nq+e2LZJjzPAHMURBERcB4Aj+
3hSBMNaNb51MwFRcbdFdu/elYUOCUaSb1JxulRqBF4WoplNMyMttSXc8PCXNvxW4qESmx74IL8rG
fcriJj2Uj1aBWbdTnfZd1ngRxCXr6noAp2BdiSOimNAfZFh26i9L5TNUplh4kUx+pJPJccVj8bFY
fMPWZIcUqYrzTPeZyLZDORDrQW5frK79Bwrruy/SJ5W3UzZl5zRVd0WEtk8DqMLerKSjzR0vbSBO
IxFrRDDqod1mEQlu5quyJCKO2VYhNpK1GWHeoSw6qk8VwW7cMCeKzW++VWWvJDoEzA31iN7RFXKs
mw4CUpa500gygmhGq65eYzLNFWmpfOHVL4s9mLMtrxUmbYBdkdfF3d5os71kid2MvmyK9OCzhvUC
jNWTm+pk8G6rhl956raaPOycBLAr8ZGBVKPF6iiJa2UMha6cXNAQntLeBIsIoyd4ZhR6XokmO71I
sds9zQIWf6KwuDQHuQuTAsQnyYSQyFrg6/Yyrqxw10tgwh8WJhcktvd0TrR2RS+UUtqjojNpj6ex
oJXa0CAy1UPZf3bsKSUS13Mhj6ywB7sR93sA2+FmYqr1DKt70gBOfIQOXZk5a6NjKfJPtT0b4DG7
+G720bZyPjpDdnOKETaJdYODvh4df6YYX3PStrrmInrEa9fDt81o1+nc6Ks7e0PIcELB1dMDOA5Q
guKCsHpsYoxuR3tvxi+g2BtYjfsqjC9aA2ZLFXKglAwJOhMRLh2wTT3svTDsiETBYdM1c6vHVBIa
8pKuoWsyiWU4XHVEMcL+HsjMmyb4ZJnILQKSsQZWxy9cwmCEW2IO80WUFta3yhrTfjOm/7I+6Mlr
EEUjmcvOklpDn+z8dm48ywYnP7xrcRxYffS1mQ6CRYAzNR/nP129aJ3JO+FkGrAmAXw52TZn7WA6
zTzv2ITVF/uL3VRliGte5gafUf4Ayldo0FPAI2ZkR6CBQayPfanqvJEBh3h00KWDTfmUUhpEklcz
FVzua9KDconvPqo68Ed8R8fTldWuQvFNETzR1yO2K6n9SdO190QovMYP4zCfqrq6Lf3AnN4gSS3E
vpaYrPic3irRR6C02QPX9+y6Yv1WKqwTZQvXnChG9RL5aaPWd1K8XybFS4ue8pIeUEoi/RX5nfyv
UAuiSqyr2FJLPSfLcOsnvQjYOMJbH6tvMWgrmNPUepU9Es1bKEhI4Wdu/HTl7yRsT3ak3SjXQUI4
oOlJeLM0omwvmHb/0mcq82/L0XK3EustMzmhp4pxkP7sQV5YMOMAfXMtOT1UqhQMlRNkQGfhd4MK
VyP7a+lUYvmxkvFKVDeKar+o1nJnTSPolg6TNx2YKdDHRlv1OTT9slbPThU/1/CLZlBSxHtQqTxB
4ool+6amCMqpPVEgMGMkyoyen4RjXzRPmf+2miU+GyMLORMhaZwwQDrnoCQXIf3RCv606/yRtGjU
6P3vPSmJTm1PvWZEfCZVmBFkm1LlrXwdw0NnHCLEJYNtZiDNrOY4rFkKbOJx8XLi52xEcEFMonRN
xC2NrKdtivAo0brW83bXxulfPMDObuNF2gLkGra1/Kyhrsdac5TWzB7An3FjkYkx64hkdtvvmsw8
ttZPHhG4Bw6RJzgZnDyzDNwdRk6fc5sLtzGffL/SuZJp3014RzIn+y/YXWeyu6vnisyWktsMLqqT
P6OMD0qdThvpPpS/mcH06HAPTFlxUDM1gUjvFt8CuhTjuI4Y2hTVsrfS+Exm9Dr20iqkVge8raem
TldHVa5Fx/u6VVC4Koy3rbPCUAaoMIVSvv2QsI6glw7RR8Jp6cjjTvh1mT0Wx43oQkkGf+ytIF3J
iWz34M9nIs41EqXOTVSNf0vox0rxw+44O79nA83OX3rKrHT9ZCORoeNanTvpjRXBRA/j7h45DIyv
IDFGVpV06HSiwoVkyHrlmcTZ7vdGbx5iAvabTj2m9AgWBVgRoUMdw3PUQ/Ah/aVz5oMac4jD5gnt
JWir7iNF0vGSPvsw8uZPjm6WPRZbMzVwe0njAx0HvLWtde3QCCx0RphViA9pNbDfFMrnZp4/JJql
Cv3ZNuoCE/vfspHr2e1NYli8SHJyrEvacUn4YVvRf4VRGz5H6wFm97G3zMPYOG9lmAiC2CB9uYcq
3cNWfk029oV+XocE5DWAaOpVVumPJWDhuY/kVIrKSUTozxRdYFgRZEnMjayw4SkiZ92JXwkzJONG
ZCdPg7xNmoM8qIk0Jol1HBi5ALMpwPulzNpkWvM+Lz9xYrupvk6QNtLA0oP2IDptyzQ3ra7RDl9L
QYoZUsepXoOZbNly5fgGJ0fuCChizSvQ3yOrxa+M05/Clv9TFvlf6og9kIDYK0a0h2o6h35S6n8I
HUhPjBuaEz40VnYAc2OjakEqPGqKQC+Nc75ixiEDUmYW8xiETOYN33fTfGua4s24HgVGHXvCidmT
GuEg+CN14a5kSkO9K0xzSuWt6S7enE/GjZaqEvhPUwLOPfvqYmzT7CuD2lne7P5Z2iuMBbkYjKU/
qDcePC0MyVJ1OamOJgra8ZOelVEES03rYwCzrJLwgv3MNMPV+C3Lv82R/3GTmBK6N5/Oyhkhuqs0
9IQ6olVs9xRemVNtAlWklj3P17sKlL46sjmOrD5rHsV9oRWbjr95/1nk++VuZpwnmEP2phsZXE4M
FZvW/qiSL0HjQ77rXQIY7a9ADMnABFHM9tayt9ZtVPVIelsgZP109cfaqNIjBpFO85LifZyKfaQO
b33aful59AN8xx+t7DhRhjwveaAPOzq47DIwbIDyf/J4H4r9TMo0t04SHmT2abfBg4o5Bjs3ycar
/I4YgtMuxNpBwHF1AdcDQK9gc6nhiuHD6ol1w9KnkZEmLRNm/5hm3l0PXbrLJbzTB5tvu/9TSrGJ
fHw7+vHIH6Y74uqGnWv0fzlKJbkDqC65YVCj+bfETCXJy4CVZ7K9RMnlq4XTLpFtWVAPVeN3YvDK
Qn0rhtYXtuItiLFFjM4thUf2t3lVFbTaS7Ic+sHV0+OQkcCkoqQXOrCpYzQwm2tn/OkEAfDI62Cr
HUxrt9ClOXIvjkaCP7ziu/Msf8wAsuqUaD69kfyPUPtmYa9mJGpIiO9aujwSrsltejGsC0ThNsYm
Ko7Ymiv1ljCZjpB98YVxLtKdDWSb7ZJxwLpJbNcRWnjs05ydEMFZXPYW/aaP6Jzd1/IDhay0QZAL
DMcN2x5aVsTLBOw9hVH0SrvTr3bH7W27bcx32f5naQc5vKY1dVrKCyzcZJVlBu4gB7lLgGm0vAmZ
bEUknS3KSSY4DyuNbyBN+dvZhhCOblmfTI5CXhuVwuYveQvXfJuwGTaqXsR4q2vCuiw3fpnLvxTB
qf6Sa+bKAnT8pS+DsfxlCVglGxvhrO8ebgiEy7P0XSfpJMs7eqMjaQ1JO0m8rzONGmd3GJyvNP83
rE0ofQ4ivt5CALBSLk54NhKXjjizzyXhEjcu98Wm1aAEkE8NvsnXSnvKYmcNl7Tf99Wf6M6O/GPH
h6p9mZaT5Ozr6gJZc5MSYFj0RyzeCvPZ2jetfZG1I9Gnay1fo+JFSr8k/c8mBVtfR1pLteUTj/5o
uROG3U9T/svkQ8dbUcW/jabvSf6p111cPFr/1PrXoYA2AJfsXgsiLbZnjvvFPAvnn4PlJItvTUGU
6im/7hkTCKuf1mA58u+msh9R9z+Szms5cWULw0+kKuVwSxBgMBkb+0YFZlDOWU9/vt6n6uw6nhkb
g9TqXutff3j61asrfzzAJcN+IeUDKhf+begudhbfqA0oWNOT6X2b04+tfIq3SNwkbshtz4P20r5R
GdvSzhwJdHNd30AavCqTtRqcbP+Ty5NqP9mAT+iRt5oDQrXHHpmlYq7r5jxIz6D+UM3rYG/4sQpO
nsGG3nCsn/Pyr08OtKXKuHesJ6dZE98Q6cwlRr1oCfTi3YPPwCdwnENYj7Oe45sR8tj85cTFKWyk
o0WRB63c8R7lpLkDTJRpF+jvxv9yMaTr0pW20vFpiKgQellwMvDPyT8QZnTFdciveJ0xyn35TQJp
P561+pWr57WHTkE3wOHQmQA8nyUSGAgEXrJ2TPLKG/5RAs4BwYaLaBNTjNMqrz8yB4sfZclwj56H
sI9ZjlxxEqIACuFKp64M8lXbnaqBRsQBuovnrfZXwSavnzoqSZMuN7nXeAGHpxpN7OjcfWvflrci
uvrDRkF9zV0Z9Icl3VUo7iVsQPj/bgaenEKStP311JL1old4XeCJnTV45dVYzljM03axA8vkbHT3
AQIEDRmQCXIB6cunHC3TdShm6Fz8Dr1xNhBuTRxvS2XoDcOmyVycAGa63b0Ljs0c/K52jrL8tHF6
Kic8Mm1ktUDjqMj7rxSNVghCqRFNVXTavBxsFDvw37N4VkR4eCFZ0j0ouxj7ZfDRw/qde/wz3lZV
sdbtHQzcSN5h/ICpNQhmSPTE4C1TJlItjcI4WLOkr1cwvhfqFMLgL9aYELsyspRI2csjIxHkOBYh
AY/G/OqRNk60H4NZIBcF38BfdJHoZ+Y6c0VfOuOerWETTthlMaLrqd0C1EFIqdhQJtTAuI7nPcN9
FeNjaIWSSazEO8w+hPajetnlTsvpDPloA0gArATD/ymxTWTVSsiS5GlZdexbVFhTivX8obLewatT
le+p/HG6fc9ljdQjkqJpTm1winVaxOlPh+pq9d1zardSki9gmu0DUCXFgEMQMF6maza4ok08wJ7Y
RwUQWkBsItrwCpuy2F/pTvQR0Wz4YebGUrUZcaPCg2BhWMG8ICYucm7Qs+YYywYqET43acSXniGH
RQ0bixylAdmaRkpy/40r2iJIkg8FtCiCTmwV5B54u7oOXa8iqpbkeLb2bJ96ZAFqJB2bdMsD9E5/
PsHsdRBjj5O6IAdMVm+TeTFLMRT1yURSKOHxGoxgSqA06o1tW7xMm9kw+10vaYBDyIFKNJNQMLQU
sRiciqyHpK+oGL7/NNSocY3uqwpd8Zsy5HZKgcEDR68MN8whsLznFyjYLvWWyeaoL0cLeZoZfGax
DPl2OvBv5O8Mm8rEfaDqKQnGNWMthFjK0sKsEdkpjoh3wlYRlPhujAxHTgH7TbwKoo+c4xPrSZvd
aEDAhcm6l1jzwYYRa5VLqz6NqgLfSV1Zfv3MtHKOycpHFNH1ZpgTxHSIAV6sAVq2yVj0Y+h2xJT3
OJwY0JisupuLNBdAMIR2sNmbAKR2KUuNK5MENJK8UOrl2iveHSGOCfpJGVdpGjFFezEXm08gQNi+
ubHSbYcMfZ/JDLBFjeQ5DFgYWediOg6AquorT7ePfvElVRpKSkSLFopKyV4OeJpC+bDPJg4f4vU0
2oC4TXBUAuCS6QwtfG5sXAXqqxoypOk+G2NdDzezOGpDsKjpgLQpWcaNsgzHcFmXc200FhqH9lSj
nle+HXo4oSLAtksu9FNFJk1Y3Tvip/X4GUC5BY/HXSaeT0jsHPT8OR63DtTYlrzDOFjyvlXvUtre
vMRkzPfndtVuoOm7MGOPDirdoQJU1GL6zdINEmYZ1ItHNYEClnaLvKCsnR6t9NWQdW5jkYIdGx0u
xjIQ/jC2mcnxEcMzjlmkq4PsIqZsAnYDEl8ivFj7RZWOl9pDfE5thIf6rlOGlZd7y9Ig7JlSgxA0
uljfLSZ7rY1kpGHT2Y8Pe7DhqDMCe/gjNLJPkc6rYI+oUJnXVnybmuSj/RcAHff46Rjpdex2OtI7
wzoTuTmr7LPgxWnYFIwIh+TiH6oFEupTnl2ZlIR0bhfUkItBuknJwSjWpMUquF4ga5Y4Q5YTsvEc
yNCQBxyesC1NIPwhosAVaKbiAiJeBVOHOITJleqzIog3Xc+3RINE5cnTCzYflr89nVvQouZjJi/V
Fyc5jPVXZW5K/WLC2taxq6lPurlFZGSm2xBjtKlkW3V0IOBi6ermZSweVcPeaEmLmsNMMmk+YK52
1RIks1POuH9w6qhuRoSefYdVTel+8ITmsSXUixK2Iq8pTx/i/6LoJ1a3TfpZNFu7++lz2inQBx1w
Wo0NYei+KCNyUgz8jEUHH878s4+PXlopK6MZd4p9Ts2fVDsxIsCqB18RRoVTJMxQ4IsjiSRSjv1R
/iQDaL4Cy/vty7vWqXhzkqQxfrUm1rQxpWkjzUPYVwDZMAB98tBgZpFITmwgPoo+Zh4AgSn/71w8
J4LERNRBA3EK26sKqzvcVVdEccW/5fCorV0Cid5W7rwzcxII3iUuELp0uNog+8MRghR4ksWIzou8
p2Krs7IFf8BJ2S62knSQ04uk8eDU/J58XMgVbu2T0PLggIZdjIYTsVhPACv+MLOrZwL1pu4erfYD
a2tbUHDo3SHDebIwD3r9EnVlCbKR6sYyqBEMehvO1DMpsnhjcD19Y5lHSOG5GyPkPac5Bv0vC4Xb
XGgPtb0G0NhUTPSjxJsV3V+cnp3i4lOfNOgT+vBoSpsAoW+PpadS19gnIeHHSqStN+TukCtCjGAX
ArgB3wKYXXz+QpO/WXvir4Ogx+YIAmJw6RIL9QPdP8mcYkvplqFaYrLGIPygmkdHXxEFhDsyFq/K
NMy96iNX3BYLPxAEuJVrMFenvkA5NoYdRHX6Bjk4FS20dFczzxFxZvLesje6mhwwrCMJ2KIL1p0B
FZPFnrHMu5+zImufybCTnbNekmLzTJLvUT9GbDQNq6TpYackaEHY/2I+WbbEym0RTgU7HDVpZGIL
w24JqXvykkeE/VS/LlP/yKgVw+CZFXsIq15Oig9csDUQzTi8RArmk9rHlI2ngIqami19nb/oPwfm
PjkwaYzWj56D5oke08wTbgbm9+iuFGKWdc1yvcBcTIyddJ+Z96WCdidmgC34wMQnm2ILxa9Cracv
7Xh8oaS64HXL5J/ZUUsLVILBDCtL5ATFf5X5KBEZ6wkwNdsOsYZVUszDAtjJgwqnWf+CKoNNgKI6
NpifH1Jsdbx9pQKXMaIW5wxce1pxlRPjlenSfKTwlHn/ISpAXI3YBzkegTkcZ2XWXzKBQKHPIVsg
px0xxC9D1GYYWPBIqGqxMEay2GYqMIvRCBiY9xt68zyW4QI1eGB7oCskIao/IQ74Mkp3SeFQDSTm
2wJ4Aaqj8pnITjB2angSJ0REctCIlq3Ct8fQMbFBZmBDnRdYJRI4UXh+4GtGJYhahL4euyzk3zyl
bPGVeWiA7fVyW3ZC+P2Xq2CoXKBSVuceFUVTQnDgvBXfMT2I3pk37d2r8N9DZZDTCQPQH0ae3oFK
PYhvsMOZ85W5Pg9l9aPDfrWKBJ/iTThMyTpJqnI1Seuce+RN0SVNFQxiKafTf/wPvrqsKAdo5s5C
LB+7fLfV29evhXcD4nbIV7XzV6iu3QkCY/SGKJarP0lMCgnbd/XHn22iGdQfRcbthaik6cGEA2Ls
l1q7YXiSIKX7m1y5WwDRIRs4f1E5a34sJpevXhIoMUW7cPxVlR90OmN0KaTfKjsYFsawN9KGGcJc
0vFcIzeTBC654Sd6dtEEVKNPlyNMptTH/zww6Kt2vBdeeqQo4r21AJ0DAPLkv4jAm1no4nmlyj44
o71LcbwBW6vUZw29VMGMPYkwvVS+fa5sX++skCJYXwa4LlFdl7KYyrUQenEFQbiABlamOaz4bW6K
CVA7AHFM2lrTbnjbUC7+ESul2RKo87LGVDVfxfpHO3APcf8xueHCgEdcVUN5jvpVDxkqcvLhojif
zEeqbg0+MlNVDEKCYC+uKAOINaEsi6BZC3clar3O+krjd49/UqjCRygr4CeQd+nXzngVxFdYfokL
OAqMPmgRBjgzUXdTKaGCQg48srsPq0VIBLm4m/Aicqp/lM2U8vUSt/8F17oGDQXr7Hw0dxbm3dq5
5rdghZmQrEP+0ELHmUJv8E7bivXYwEppFGYy/KJcO+n9rTwLR9LO3/vtmV/B+xO1KldPbUIO/2yt
G+VSHZCT1w/NaIDUfCA3k9WOzqv+U5DXywE4EuE/8H1ZkV81smeoWPhQxBjDyJY8I8llhK2obWwn
W9cVRTIsFRUCTkfHz7gB+xIuvYTZYQo05CR427iYcljprxPXi4wB5iBE6JyQKmBnz9IY/aubd3+d
dRZ/Euc0NQWoGuJxfatTQWon2/vyg49Je2TIEP3pIZTJZJTJ8aIcMLEE7ZqoQ23tgieTKHYIPvaG
e45WX5f/FTDB2xEcTu4WyAjotjs+5toNoxW6LKf/nbw7zr6OqG84NUivpnBNZhswv1hHuPin0kEg
rYz0Xw0M3eohhNn/pO7lgLQUlDqYSM/ENstyivsnd4eHk8c2CZeuKNXxHtzkpMJpzhXbHbnGngHR
z3DV2i1rTm1/tHrrQYK+jgQYB0jthrJZmqFJ7MrWhHLj1Jva2hIHO4O7txA1f7XzcdHSdDpU9qnC
kFyTjRCsd/bfDK0/o72vPbZuk/11cO1RW0YGzkwrqlzIMwBdb1Ga6PlTFXVVdcjpPcQWHjGTQU77
XwEyUrNj48AtqcS6gE2mt2y9LFvJR47NE5MZ0mIR0N5i72FD+err+TUh8UlcD4uQA/uetPfJjeVN
rZ2K6SIkfZCdMzwHII91YmLBjPmP6Cc5vxj6wYGbHyU0KItrYB7y+BUyhfAs/BC9dJHqP79q/hb1
uCT8LLoOU88n+vBZon311r0x4asyiweD5NXyApVJhuEMDTi8Dwhya89kIo5AIaortvNqjt3aI/e+
CgYp3cijG7+a6StPGd9Ub8R69Aj73H87KqkHB6PnrvCNPu1LkcCoxQHxaQYnJ775oovHkknzV225
dcyHHb0nM5hXBNKOdbgI7HjOhvPhq58502zMPzuP5GBGiwwq4A/OFONfkn+qMLMlp1oUhDZROgzD
O63F1sWZbtIZbcbqBgTByQn3qrk43Ts2v/MJtSyQqpgWKvgcMKFrt2m81NSHDREeti9CtkWNtllm
pABJmKofo0DdgA/yicFQ2h50hxE3g+HstzPfnEvCPUjdUolSWAg3wnz6GfW9gF00TgWeuTh5FTGh
y9bZos4mVYbVgUueBn5EOBHyqkiGS4cbQ+rgiIgx3NQyMQX30kChBhXunvJTtSgUFI70GqrNfgCW
tJ+W/jcIVjC2eF6jLmL1GvDRLGwB+2+axIVECI1i1u7gP4C7GsgfNUS5hJ4OQkFFMlTnQJJCtSPR
yEZ0LrV1VPuzUKyqzQCtcelF35J9qKijQ3Yra3QVW8AjdSDNh4ksdFyROmucRRrsCXgLTiq4Jm8a
KnJRD5oafo/yBoT0p3WWSsM4jc64DIJZHWHZ1cMkvujtIc4J1QWvef9nahHYxBW4SLoJ4OnLB1IX
qCHC7oXgduYgPay3p5o/08Lt9UsjWXMp+WwQPHN9CaLHbBNkMMLJ6rtTF15xjLIT02QfI6Kxps+g
92KgACmGcezTbp5soarCA8TQneuJ4wL78oia2Is/GHcy/20YVkBA4Br5DPwb/Z+Nw09LHLdmvl0F
e9oIv7+cDp/KcWIooxZvFEJ+sa25jZ2GW9Cv5LzzYGRuRq/6jTOOk+7wTuiqdO6RzTDSeXiDv4in
CZ2lOs8hOEccXZZ2Rh6zbA32fFHmlXez/Aq1nyC7kRXIojfzf4n1hwIhYYGISzd5N1cEiIzjLXEi
diheBL2+CvojDMb5Kx33DLGcZAaCRY8VXnGVC4pZrO7lfNsp+5QaVjau1VFnH9FOOSCWuDRGfSLR
WpIesfUtLjRGAfL4K35nIN1aqlt+NND/cXXELeCS81WDIex0aBnrN4SnkrbD2mLlYHzvjz8l+U0N
6NLI8ALjJnqkyGAQcYPo+99d5ssGzKt8pOZexSPDznehesksshd/ehLdyO/CDpl8eKxSNd2NKbcN
okzU4NgG/0jJVst33f3CA4I5Nre6rxCjiYwL22pnXb8IHyub70sJ+dnH1C71dAuDU9SN2zzVT7Q3
OXAUglFH3w4YZhsoOKMtcUhupVcrsXZpJLBtg1rH1yY9RgccjNvZQiabjWihZdv0S0N+VvHVM/at
KrJXxGNZhQz28SxpXJVKUzbpQq2NISh9bBUE0vABo3Ii+A6nEH9L+TWaFZUZWaOEV0OEjHBUDPOd
zjFiwRCiSiTUDMeyaiH3jLH5uGG4V6zTZJ2C4djFkPqwFRzOsaRxD7dGcyF3ma0PIXnKjIQqAl9C
EG2zfpXCWIVRUwHKht8JkCaFCSOU6ot3wnSHH+eBlOyz2kDQZdpZQ+90M5tBItU2NaxnMX1Dy85R
Vji/knq0PfY9OK5Ykn0FdUxoG8YwM0Xe4RLTja8eVjleGnBNNtwFuKUcnDMlU5hBPwLDd7GHrSUX
EuY8MG6Z/4dXCCPoMMVVB24UR4Btz8PRwzGQFF0qNbrU2QiSAUrT1/V2zCwY7URHtDm04WDtixgr
ppkjR4YPpJeC59yJ154bBulRzCTF0g/Ql4pnGzU35G5SXJOXLcoLrkeOp1RQIwuX98yjCw3kLVi0
XF5IHFxoRgVe+jS0G1doZo0vcaec3pvVuEVUcEMl4tUYmMAp3uBRYvrhrNAfmBvOQofwHcJxqqO4
cgN1X+gY3Eb6WzHqUSHJlZTHGkFHiNh8OFxKaWKLClyayuRNXHoLtSN2SlG3twaKOK50Ap055K9J
JZsRBt9qADike2D4FuLv0vFA6xwDTX3ikeR50ZwfUojnZKTNxbMl9uciPekebyHCvI5aGdAIaADK
EKsF/7ba2Yl9Rvw6cXg0BizDZc+2ymIvOu6iinn8+B7oSzL9Sxsv4jiTMpJ1DaDFs2ltxSLiSimc
giatCgS8hT0eyEHiDMfFhOHXIARQ5O2qzPg15wBmAIDdNZQ0KQ6UfvpR49wQNweP86D8gJIyS+Am
yI28yDm55Dp2J4pMxTMXiskPbwgax2uYtwAhjOBknzvQCG4HVqTOGhIal3PJSVINX/+tswz1lo8z
Oc92HHFk4kQ45DBnPKgh4V/pr4PxFRg40d/T+qbwmTOZVEYe40n5S0+lTTUMK0DcPnFwiUuqxNfO
xvOAIQkHbaaee1Yj2UbU7hlGuQF7mb/sggLDZ/zF24VtlgsxlTQhqPDosBSZBkQ5+lxIZRyIBeuz
6+48TNC25nWDfrS5cNVtkI2J71GAAGwrWjQsCK/E3uQqdnJ25cH79RhwShdCTbFqDbrP4JR3x4Hb
H5MiFUj/mvDYBVjqzgw4lfndi17yvzp8a7DrdHrMKv51gpvd/8XW1Z42VnBug08bs8/E+cvDz5Af
bIste73eFwsJk7MAa4I9FsHiSMyACDFSjpudKqMsx4uMjge6OzJ7MAKZfJ0di3oYttpdGDr3vJjN
8QSNGGDlXlKto/GFm6rxZjeY6u61aVeExSxW7iFdTY39Y8u9RTPLu+HFUo/tIfwUY5ie1/HtO04j
jQ0duwH8hDpzzFDBiR/hurdIlWIbiZAbWW8tgmlovibOTT4V25WG5IkdriMei24Q+ypmjYw355Pk
Rs2HqRCDvSW6F3uop1zhGXuaACcUr1uMuOY3WERg2+qFOBgtSnj/p6GBE9uDKrEJ8NixUf6/riOr
iQh5yMqAXViSlo+opOSrt2XxHY4Hbt1EVed72z7BcwQ+E5uqoVUfFjRyZZ9Ruo3jQ4+/6xiNJC4o
KIplXrsZsEqm1EjHNZExlXUcKHKaxOSg+fO7aoXhTkEMJ+wSif0fCStomoiYF2aixUEJOBnwbR47
VDkjk3QaWbwcg+1kfDkZgA7DvHyJJ9tgrsTVS8SeKGJeqk+unQzoJMObGAj/ohlpEI9vIsYmlv1h
OCt8AAghlaeNeRqIizkOII3j3NfvIQGo5ha7mECC2r+rilzcyYEZjQdGnpWHqL7GcPAUnKslbMzN
eFrWAfiUSmabRc9BhWNb25DsNU1C1qvEyj7sP4Ppi61+sMK9cP8Y8C+8jvF2GhHiUZXhjqdPmFgO
Vx8FZ4YFcEsoTj6Lu2dgnDGjSsatcEOjOhKJQv45TC+qLM1QPcBZ1BadwWQKmFu8TQb89JmMbZQj
AU5brcR52PB8zB5AUTGh6kYi0lkvNLcpo6txLcjnVTMsbOjXDlKDoPqOmOcHzGBT4GutqGYMBZ05
SR+cjPEyrfWZZss7OWYwCpa5ikNxwiIxvcrEcxi7Yvxng+or7cVQMCDitSwasio+ECe7CI84psjp
zo+edrj1QnsdPGTrgZ44hTECGOCPWFBpsOn1BTt9/Fs7n4Q2z9Ao1iqUk3OqfXvM60pwONVnTNUB
azjEin0ETVsuxrJYp7mKjdMa+7W5+A9BzAKa8sIsr0r1hc9JXZ+0+uyIiLJCYgN7jOmjr35FmQ4e
eg01G5uRCp4+Oyxg6ndPvJyCyfI9ArL0bMytG5D37FQ4p8H4tMOj+MnQRkMMO9Qac9b/OF4jFPWy
lj5si07AC4/RW1b4UXB8Tk6UQPgvouaqyqcyfRo0j4NJLR/D5wDCgJHIQOBdo9SQkB9qdIA5Xgck
9eSwU6D9h+OHU65YLyz9DAyWqXLiPJP6kxXV/0Nvy8gGDa5usvkynM92uvIi8RhiNrQGPYR3nTPD
2wbdrYqhA180obL7LORH3IEDC7TZ5sAiFwouXe9TBW4GaaF4K3FPyZTC0H5upJ/Cb7/ZJBl5bvUX
xge8mf8UFwehWutgzzUORy1QDwoBtPaonX7pvOzor7FPFKDsvvjzw/jt8wc2R4E+x1Guge1Kz2A/
HcFjWrRcXVarMvxRmNEbnvNpFbKtDS2a5y8+cIHnt75hzsUrK/89ODyubBVKoC+LFCNaBl1ZCB9i
/B3RmDfbIkASX+DccSGExah2gXS39ijx5zq5dGQ7Q1k7B4yZ1ACOKt20Oo1L7B0bgGI5kmeDjYcz
V0cUNZUOVA1IQ2nSKbeqe3kwL0d2oLrdjMnZrn6hLjORshbKr6XGrlmvAh6MpmtBBvAfBj7VIKXb
/XdjpHO1htE34WfytDu6JGdrIbMWgoys/YYkO+bnjIGTChnJiD/FIvUna0EuxKJ3Xq3+jaKSY8Qh
OBNSU5eczCnY2vq5dA6qcom5+nnzkTsPvfkUfwhhTcbdifpBam5wbQMfhz3TO9BWpxwRZXyz8n3f
4Eb8yWh91tNiK9iD5uFX2x0kmTy3r6q8hOOdGLHZPzEOVT2Yk/mtTh6m806VixM78zpEx6Bvx/bT
rvtFUF6K8k+OfpXymXtnvq3ihwMaCMwYMRqZTWcv2OJvIV4ndc5R/tVixCjjuTbOS5g2GTsw3HHy
vQxvq1lXqQ8RwNx7CfO/DwtqAqR8FIrBV2R8iBVuWXsmz3iQ8GPZiFMzR3H4WLbVVWvOhsnQLH9B
WOxX1ED5GmGYGnx0xlpOjg3xo7wvuzlImVjW4bjple2gbbDkaiBlSxrtu/PTB+vGP1aA7dM9U7nV
YTNrBdxWb23Uv4jGTFvmoW/ZA8my6CSl+dQGQO4ip8KvZChZYX4LKDfiixG9FMhSUXZxqr8Jn9nY
+PtPtKH/6eFOitNV2E3TZxckbEht53bYWJAfnGyTNg9dLG6k7tHwpDL0GhMRYYaBVUyVG3Ew+Q6z
laELoVt7l4midIQsktvN0hgZlLdwpuhhHJJknYtj4kvGn5DBsiX1bi3sS54OynptHTLcSRriUD3o
jEm6MNRnwokqjfQQcM0G51QPn6r3GuDQmXjLVTAdsYaHOg36ymjY0deWva6njWfv7epPLo8YGyzp
6wkNqBioRQsHPBX9UaX+WBk60n8D7r8kZKb403dU1M26hJ8os36RyGO6EPGAy2g7mwINbUJuC/SV
/AwDrRDBd9PJy8+Wdsghh4k1L+OWV9RHecCv8moMb9iXYfdTkvNmNfqqgOsa2D/wZbvoko/M8uPL
oP9uIsb51QjhJGO4qGBsKoXLHmVYb3/l+UHJX6xuM/zCjGwh4RWHkC4ODEyvyCBUYPLgPg4XCKM0
THYlCnkJKppEn5YSb1QMb7U94FkCMErBI8i27PYmWRsKVy4hpybsMi4GYz4+ZMQbqEJCxzaZQ1fO
Zw2pxBTzUzZwO9e8P8yQjP7XwLk564mIYATN+xrUZwMVXfg6xVDbpv+CXSAKMekQni2UGzkoek5q
nXobPSqc5txDdy6xTqs1rBgY4qo25pO828zGUNCZr3rpDxxiG2Y/oBg2bvMEE63aIA9cttYB+Tzk
ec6e2O5c6th+mYfLwSP60Bq0vVbjGJFH35XfLYt8m5Ynz4YAQPk1cANnBVRwrzghk+dB5tGDc9uH
b04MnFoXUZuvw/rXYpgvbkSvxL+JpyHGED2gRpv+KnrTrbAWTrD2ZM4FdAmxiHZZasUO8GqVBYaM
NIWSW5m+a2WbYoQBRriWQpaFILY7xLVGXPs+RfA/XApnX/S/HvPeFl9r9PPzgN4J3VzCnJv8WSSA
0TIp403WSe5kBSsdb/sK7LyH/mMfy0xE3fxn0GElkRuE3zW7t8KiLaM/tuCfQfuMvfo7taQNr+SK
u8+6HPAlIT8OP+poWcd/mG/J3dO1GmAzutGhWwbas09TCG4by4Rx8AHWkxhvjyJC7p0D7d2nomvb
SUmWagrM255QfsQQgRUf37TBHXVM2YxF24GwS/HSqSaq8wMlYlHjO+gnG1NXFzoMUzuqsND31zp9
njNamwqPvhzpkBjt0cngEWfNsDL+GAkGr3AcjkvIWPwttjfMELsvcbEknUqqd3ZFi23BssYmFOyL
Qb+0UFtOUlNaQCRhAEhURdvOLR5PVql4QDTghVRDSZfWH0n4Iy6KSB8I6PsZAFNZMjZ+ZJTnbuM8
uUAtRV+IESEoo23f/emqSA3kVKDFonVN69sABLdBMPgSw3A2kCf8pb24GX1MCaIG67DRyVvT/1VJ
edTrYg7VQUaohfqcHi5AvWelBYslJIBEmduyPDcUpDA3Yi9RsQC1MoKn0NErIlsK5mZcRBwEwTBG
0FAIA38StHtZI0jQrs6VBg0O2Jwk9fPARka51VofiIBZ7iWTSvEreuZTmtgESFqKCIbAS8TiKgcl
V6Ij6LjCTcG2XcsPKDSVGeOwco77XresmqPYPNrI37hj9xMgRrXUtXhmFB4hO2A5d8FaovcyMEUi
vaD8IdMST8dXAXoiV/q6UiktQn+FgwaOCZC98FaNU6yaQPEFNVbc1Y6hrTCBx8GQ2Hh6YXWulvBW
GM0X+rwtpvlACeoYfw76J7thjN+jqiYOg/kkyZotEWUfiJiUAFJu7ivH8ku0OOrEad3S4yqpthD7
O0pXxBfvuvzittvF2+CWT3A3gSjmpofVasmpjviVtVEa15TyrBqtQ+Mdap7ltLopcLtTxSfnBac6
I91iO4b4AR1w+kGgAE5HSEiQWlrckNTvaf5wiUtQJObHKBj3vde8sHfOpO4L+7M5LcEnZodOXYL5
jdJtiiOI02yn1UJqnEU7EsxZMiaWJ8jUDlv33ienTtuJD+HkPUcknC0Aso7+nvJfZA4ysm+qjUYy
XxgxdeC62JRC6K+RLYMc8vDnMIQgqBiDehkZWhK+FDChGdV8mZjnhLtEYfDJmLfTbhxpbPg9jxAS
m5Rzz9KxRx8/ekzOB1fpL2JeG4PnW38qDkqVczAgROmTBM/pjEM5WJOFGBO8qYwXaewzBUwGVzeO
YZovQw4LG6ctTk8peLbBR4+XZ+H9t12IBVH5k+hYxWCbZxofN39jZ6umzndOVR3V5hmRMJmOnAN/
eKFXFxh+ofoLwOIxmxbqcBgltOA+T9O9yWR0pRPe8u/av6rjLZQPXYLsf6AypkkihC+te9eiAWZC
LmKNtCZ3VfDjHGmFKqBP/qmY+llRfEzqTfDZe/gEuP8uYTaIT5v/KNBhlBI3kV0YvcU2WwNdglel
kB2m6Gzld9O4UqjgeThLsd+a/lU4Sti46bbgMMSuBOO7D+5iq8zQ50ypuNUxBNaRthN39IUOPgWX
ax7uR2H5URUu7w717nkM7wofWJgaBiPOGVxZlKmqfyVorytE9XXVpT2xIjMdln+DKqQCyazLd0Q+
fVVw9MPG7M09u1hhcFxBKoroUSVC3xhCcXew7yOV4FEi6ix9nLXtWddg9gu3RlZ/IvNhoBjjl4xs
VGLXHOKDMp0nvBUJ1wjxOckl0V4fxAMmfoH4IH1RbEbNWIq1GxonbkgKAq7mWLYrGLpZa60CkUxd
nrmU6hZoWGvEZdNLOEe7yTiHyQXifavcjdQFMI+iM19HMqap6c6dIlj7PlIp9RyC/4pfP+8hIolb
WyU3sdRanakNvCSnwZCJNZpY/zICSGHix9w3C2M5c89iQMvCewOcMLgnfFTeglL8ROSmpkgvaPr5
j0XH0enJd3HO8pWSoI6/iU/ZEQ2Nv/6SRSYrv9wncWd9gzaY1ZhW8De4JK7N8DmZGGXCweSzPMRC
43u5LLzXCPoydZ0c0etAnqAyZWAXUbmZ+FsSzUXr1QXwtCTbutYpu3Fl4+fTxp/dxJkLY28kQALh
aWmHpKkr5IQxKCBu2AoPaINnul6s66w/BVj5JD4ZuiMs6Q5jj2BCoOTcO7Uh7uzLG+N1WHl7gkzu
fl0x4w/gUaLl025yxtg2Kz5is72AeRpsTvk4GnQcZFzB1JLgj00X9vVO0/d4u6+qRFtPVrsWyyVX
lDXRan2EZKvKMSkWVoLBgFTZyFEDkZTZDNLD9vBUVoMA8leGqHRqGRK+FLqICuc1S3PmeUXerwLh
xGRU+9BzXIAxXVOCbp4SxSvObAu3/j66FUxnTIeE0lbnslQYW3sYt0L7t/Frx2PcTXoCSWmwPDwJ
7JII1nE1Pa9DPbAhKbtO9ugoyHtFLkqjsh7y6TClEPc6mc6jmYPKekBvjpJ9SLCdO2bS4uwdTMVN
B21F1uomacINEMWATp9E120ZTDtdrah/RIj2ROvVw2+g6IGwUhUkg+MzGiiMlNjN0NAvxXFeHPwc
ASG831zU/c0FjhDKHr98SqkpwbUe/qoyfhFAx+hDI8KjoQWbJE35GHNn6UzyEVLSOZTzu6KU0PYn
t9StV4zrzYzI0ty10QE42Qien6fIBZsPbOggpnolTRfB5V34SgZqn6zznrYGd6DDeJvTltkk6rTG
LNNDUXnMTMF+1TjbGzLdnwlLwLeBfScc0xsUqDFaAWxSoKyZDencCfkKpoQIkvtD0Zr9YZ1lVf8j
6Uy2K9WxIPpFrAUIBEzt27pv082ElXba9I0ECMHX1+bVoAavKvP5li+oORGxAx93CqyhX7lEjAbO
7WyRSVghnuWS+ycAPcSwY0Q21WKTSaN0obnVHJyCCDkGY9pZFPPFxP5bwodkkoc+j3Zqrm7z+zwC
ojOBvq6w1iPBageaE/8Jk//LRxHPAEAxiog0RvSQnNqVQUOLJCdjBKj8y5HYIFZM76nDTY56h5kN
BAAEUNhbeNDckjeg9wKdB4sgBwCiWFD5gslejrSm5Su7x8Aj14ykajFWdf2urNV5RnIJsPSs40EP
HsB8On6B4KsakL9OroiR0MxL+FKZUw+3uUEo6q6KHpE4H8gGopck8k4P8xNaqi33hUsCvii4emDa
n0mG8IKNzG3/abwyZU40axzqn3Lm8XZSMNth+WockvdOcUw60rbd8Jc2yz2sS3iqG118P3Yj1Vnm
xS5bHKe8mXT10Gbze8VuPE3uNdIesTP/vPh8o72KbjMunbMqnrngPHXbvuzUBD06EMON11+SrYOn
4+IadJoPa5lpBlH87TsIR8O4XwqmhcI/O6o+5BXVdO4KZJcLl6edG+qcUPti79kzX+o/i15+TCvx
Xg3OY0Xrr2+4cXevJm/g+sXMfKJzu3C/gS+PHZqjb6FD0k5NezV6OFJcew1EDlKM39ET31UH2sMg
RqEyZtrKs9M4T2Ga3AexexW6yT/PupvG8eY0Vl8uOljP4UiCNCDzwXgbhZNDXFST+PGpK8aMyo9L
sD25OMxOjsFbnUyNOhmx/njqYCdyGoZRyn3jqUufFHATZeq4ZDgbMo4VmVem7OIeainYHRhDGOq8
Wp9iODCCqSh8B29nq+ArEcNjtAzezu2ZENkMBmFmTgsMussOIgavLzs92a7cYaACCCL475a12nw6
uSmHqREAiJ72gdbnqOpqSibxq64WKLYbjBGlOtV7CwiIie1eOhQnxQGT3NLcOGl4KybfnlL1LCqw
MV2QPCs6a2C1Vs9eI6lJadSu8vjqjdeCgWIoQ0cgF8R0PGSWURBFulhjCovK3i+PtQulIUqqnYkt
EeCmOjbJ1qnHlCEsaS/vu/UuqvurqIVHgAd8JL5EP8tuAudBWInozcKli7MOaXpNav9S+MljxTAw
NDLbe5nzo8r8Z+I8nbl6vp5cu+xlUk2X38lKq5yXCKZ4GuOxvAE4M5AG517vWg+fw5ID/PKp0Fj9
Q+Eu6tCn688kGVIXYgSozWHzkiKtlyZBLSN9PIHoKeIDeHIAYAVOeRL02Hp4wcFYBYwPOMfPbDiB
hdkGqT1UP51c/mpnnG6jqNhPZfxNa8pvhYa2NF1yDIeftpv+DHKpIBfrJ5TvA48KlU2gClrFRLZ5
YN299kzIIHyaT5PS18VojmlPaVISZS/tcGPi5Wvc4JL1CoN52U6iluOdD6YzkmHKrdi7yc1mAg7D
n2GVMReJ7Vbnyo69E4P7ylF/Gd2X3EY5OcJsPWg/8Y+xM6GZxT2ck+F7DDN3NyeTexFpRPGq/sBi
+7AI/ot8zgGZMMbLQrB13TTcpCkyovlMc1b4QnE1irdsUB1lPM2dmx8abyVfwMcbvXfmQ9UxwiiX
xJS3tO6VD09jn7GBSU8H58jHXlZ77dFl/jCqucXI0OZ3cGVvnFU5hxi+ILXkHO03J1HRbhJN8CZT
uf0TqYfXuhHmKNuDbQrSHYH5UYX+KgzachAXBdY9StGxqxCWGG7qye8Ocx1cja08UDG+d1jQdisG
FUe7h6wJqPrwzbnx2KFagu43czZcTUxEbyssHNnGD4Zd3h/cEVNUuIg7hRjYddnttJDR9+q3wZp5
Vw0lkH8Clpib0P39tTyrBVdOjueyG4ECZc7WDbsTJuuPuZMxubuEeuDuRJ0v2Oq6gxlIwXizYb9b
a1BhDN1Ayr6XnQDwwMtynEcmPzon+N1URAN8NvQCy25uvFMD/+Uw1fpuCBAxHBCrah6eer2cY+nA
aqjQIpbxqczgHHgzfT1W3jp5Asg9fBzSAjqAHIOXjogQMQdIHk6Pq0DP6UltYyO+DAJ5sHVWZhj5
0r/1NCfLsXg1yXA1p4Toq5Ho16R8cl+9QOLgr4Mr8KDkhSSA/Rwv8Pw4Jdo95zXEWJe3wKxAIKsw
MkdsVzl1uKcAtkwdE+ZKJXFw28rbwum73TRKwXmdSYIccDQa0qgFL0Axhc3OG2g11+V5oJwF1RwB
LOtyzAz8hrhiIVGA2g5WQxKqIlfpV+ZvGi6neBzfSgWRBCoIp/OUVpaJw6ENzl5Y+sdUN5yiIqym
CcTunV2ZpkV+81KSpTsb8h0RtqlkqAfI3jCpS+dd1LO5HcLvBolgG4eXTCCj2n+0UPm23Mlzq4Q6
8csAnkkxU8e70Hu+PWgve0ww7u2ayH1yPdzvzdoel5TGi3qJjjb88DIe2nBlLDl6aDOkO/p1eIgC
/zXIMoNSFv6b/DRiqEF5lcbzNiYFkeDYf1tND6qvpBBjiZkeFVvAcnkdguUzyjCo9/74NNRMSphF
cCrJuOnPAOpSFxthbhAN2pkRWlqUbyWfh9sYTrx2rp+Mkbt086hHeXSXSuVe1waYxjoCWCdNC6Jo
n29ouEBsTEKinlxW3r0B19zc3TeJcxv63G8Xb2UMzVinzjjic8LFGuTdSKtBYgiMfTMcH8gITFGj
mNWmrNxdkpPhSdXMLXXavKgN3EuAyYCUaGtn9Gg97pRLP6WUTdC7hbQ1Dv16qoq/naXRbeKyPMX8
YTc0IF387LnOOC9SQkIqL4p+yiqLTmlFhK3czLBxchzHBA/HhNcoU6e5docjXy9mRQvfyuWRSP1N
oCvX8uRMOiJprp9Ki0aVb/fhgi7sJYJgGwT2jsLLlCZbzMhNag8qq59ZL9djyfkynP8DAeU+Tejm
Ss5Le9BNkmIObbeMqOr3yjWcAtYkvhg8rthlvw2HUsgw+Trdq63jM8wnyut8olRpmRCHHfdlasN9
oxOO1oUITr6oKXefmckF8d6xeFyq9NWW8QY+yRk4iPY0ewsVNlo0O+MNV1Xn3E+WA3QCu/fUMobB
6tPv+m263jM5zfUFWgeMFs/BxFjWhzbimjsaWlHnNr4R5CDzuMh27iC/e0kf+Bj1nI0xD2RSHl0f
bxHI2dshQ2Vy5POYKASthb03NJSCUSfC6CmvnhLJeCCiwt7dom2i6Fh46I+nOrIr04ecAyBzV0UZ
QM+S22+u1nzjhth4AToBo3myBmiWJc64Ou5xmRwfNWCaDiGoPEn9j268AzEPDH4ZfzpjTyO+QwhO
R4kF5xLvBncFixoA/BHJY186GAyZU4eijC5IuCyCDJJbdC/efI6bjBhuZbc5snoLlhTQghtCMGvm
dSeXButm+yldroG1XBjL6KtQYIyu8MYelIXFp9aJ+U74AdjoabG03HaJyg8DyT0spvShdiMIc9p6
aW4yi6z3bJiH2mPpavL4bBbIZOVAZKsTvL9peTNk62/VMnANJfNY5Zy9niNE3qZfrmLixLAYIJR8
EgPSem/wZ6WMmfI8BXjNdh7Bt+8Gn7toI4HOVr/0PL2kmmtn1OfsAy65QhmCIixfUn88u8DAvQbh
xzcdMpTvbI3L5X07RySmmXhdsIRw5cQ/M4belrYtv5wOBddKxtuomfVAIQfhf5f5/HEqC2x58tPL
xLTvg5LxswBDgsB8MUhMQFm1YRsWtHmAZmePs1qfAANz55EjXwQJzJ1/GFzTNKnUfi7EHTaZWwHi
azZbtIKrCcfSMgZa4CdAlsW+z8J5LyHuX+pwuW2GKaNXfPkXiPhPINeYVksSd55eb9p+pXM+DEAS
RsE7wM1sT3ffbxwR1beFVHulrjDRDc1t5dGeIDJ4xr3m+sgDJHI8YxL2Y9CbIwCK27lIHwSBF11B
PISpt+6csLlhENSz+IgrgOGcdQyRCOOWmN0CbHZJx1ox1IDUx5peJvtntsu6x/X/nPk9C9eMjyQq
fvwRjiqebb9Iroa2HPZgKinNaKuPJsCZMYo7Vsl536jpZR3nb7/wDjJ22CfFeOzXkDajDnbr0PDc
ABh81y5knn5Fp3VhabJY4xegAQfDCL+WZmSu3IfOKWFlbJwlReOZn1PLeN7ZjLaxZjLt4NUwTFB0
G677sCJMrPItRvQ8eitVTQ20FMs1zngl9GPnITEb4VUPuLzrlm6O6LphRefITlykY7+laoL1Hm1I
T+1DurmiRfMyotY1vmOvItPpC/YmDq4V46qMUc32kYwSBLBirDxjjoqWhMRYw2oP1BN5voye+jh5
8tuJsNaAHFMx1/JmEnR1VXHZpinR8yLkAAhb2jk1sffWF3o3Versw8kI4/w+yXk5Gt3cdwVWBPpx
7upmeZuUhJp1P8mWgU1dpm8TvguVNyAyCs2LNZ0rWgaNzxdXasKCYpavwRrvRWbehhbfU+UwiwS4
euElGnw4f0n6EbB3x/nOkCsZAn7Pikuov84M+cxE2A7uHz6T6zaJfiuXnE7OSI6Svj8DdcG7vA2/
uip9gO9MoF8z/h9YyHzj3jYVXmqrvsII0QVngiyaV41itg7IOT2vTz0zk69w/8DqIYxCMLgraZkf
Q2baIXSyRt1FC+N016T3hkkNOIgS/nfyz6njB7K9ZAzizQCPOqbVcmxxebrcMz31Kwo2ISE5KNcn
lcflznTZS7bg0POCt8R+dOl8Rakd04OY7bETVCz0GUthWr82yzweZ1wMZ21IRwT4IHA7VZ9WQUEL
SkZ4BsxcFPGx/Zx2KhvDAQyg/t0FpNEcNMlwXagcathkcjZ2l4Hg1Kp/duxJ5wzFRyFv6c+gQigt
Pkc7njA6nx2umtMQfECEwdwD3GtJGiInyBMLTF2XVzEX2PNM791XnvMl0DLzBEtjWg2f2Hlisj/Q
h/Hb2TCEyT1jVSZqDtJk8FEHorwHU7h4Lg0jzBS59O23bh30VOoxVlz5uMasA/tP6J9Mti9htlxM
S/XdR0wmo5zVKY/T6hD1yW01+cvBIJYblX4OoiSWOE6/U4ad3YHercKRZLTncFYl/3nBYOzU9dJc
rs1z1EiQsi2xi+w9DfkThAqRoOPuJS3AszS6Rhqml6Hc9aIUB9kziYv88k/YfHMXvB82ASRIsbPD
6mPGOYmdwDWXZKeI/wWXCIMwqO4X40SZiKAzec3idfdvqdTDxMF612fefVP14Obm6qrO89tGNNez
24E71eqphK3dNhz0slYcejPeZxJ7uyoSuAN6uRk6hn9oCU2wAn1vr4ks9QET/Aw+p+mny0lGXBMy
AJ9Lytg/jW6yPr9P+aApxkVH29vOEgct2f9zoBC7DGtbG1Pe1yQZHsWufJScn0lFMK/L9V0dsKhM
dcUibb37POve6g2PUwOfatkFRoQhQ33CMOuflQt8KYnxhZ5K+FLkT7KUG+GKtYUabSZQyAYhDU5i
uFsS91BICF4u4+rGvK+lLciksM95B1/imA1G4Im0leDZRJGqZvDr1rcP2qWzpYfDlmOMlW3ztIby
w0mQTf08JVcpl70t5we3mh5UzgqptedAMcORBrPXj4tDhNlmm2cRr+W5bDVn2DAdWTZHwpbzNb8D
OJ8kQ1xTvHMaum9rppZsay/pFBOFs8DhXGr07DRdFxygTeGeg/WPt2xokjjnosKZhJS3w8YOPxx9
sa4Iuar6FWbEA0eYx7CwTKsjLiXLfB668NUqTfthdO17/n3hjA/Fgn/PEfqlWcbb3mm/mIw/+uN1
k9SvqdLUUiTBrmbU03OOxNI8T1vbtziNyh5GhXFt9A+rbv9tHyNhMKYb+SsjjtXCCfZFMf9de3Ob
TObEnRj40frSQmoPFriqrtcd1jDct37FHCj/ThyLPRUQGIbrvg65qPlgp9sny9q2VI+2E2emlzM2
674L84vOxC9DXtw608gVIx3f+HO5sxzKAV9aHb7yG38tmflah4FxP4CFFg1l8JR5XTI5P2A4/rBO
wIQ8RZz3IfpUdrRvI1OPsIF3Zcv1Ks6R+FU8WFzxGifGWQ6012BUbLLlZFpeU9eKB4cWqwtav6ab
1t8+nKvLy3BKbhUJGywVDHkzRpxxycwbd4W00WeaZJxai/mnrdsvb4rpIs+KexcrwUrfBKTOZqDL
a2jEZejTbWDC98iArFdpeBXQeupRrT0Ct7Zp/5YYJvY+uWf6a+V6WNL5NW26h6K0J2O5hIwkOGbd
v7uzCwhVvJcgizo3+55Lxgj0eYLDxBDsoHx0ORk17A6is5/9yvvoDreun+NrZpFRc273aZShCIId
jsH6CSZCoIUvvIXFynM+ExXsy5ni43iCvj0whWNvk/sCZKmLx4A18TzE+NCk/JfnzlNTAq8b/eCq
bFYOKBXKqzN//PcLNwnmfvS1E+dwfGNlSxvGtlxo/JB4nEIz7fw6etUYPluKXyP3VEy/qx6IDBFM
VPULwaISwjAjUnoESc74BIzulsmcM1binTOvNzqngrjCAiZIM5V0ofz3g+em+Kxs/mq4YF30GHdi
GkrGb3+ClJ2gFI64Kj2olG4MmiDoy0e3X5mozH6Dub2/8pv2aYLEWPjRKTMI+Vawd9PryjWeGznw
mcZ1v1JFiL9pBG4rYmWhRjRQwt4kGzwtVyE+Nts8dluSOq04BuZogVHNCrqCVQRexnFxeUgnzP4c
UG9zgJxLoprLPnFenbJYGd/h/CUVa0qQtstyXnV/H2xlY1GOlSdAnf9vwjGPzYcbpPs8F3dhqhna
Tf4tOtYXyHD+1d37gJLWTFNElALNenYxA9l6wTbKvjX8yUKD3Bplf+JN5NICUj0YAUixDxHFhFVs
sb7BA8nT6bot5GmS+HCUtGeVyUesIdWBW4kIk59s4IXpFLa7OA6+HY3Ax4zgteLqconbm/7oRyOm
23wzJzQa+5IQ5R35WK2JKNsofe4dNLhQcYHK039DubY7gJlSvhZkP7WyJ4SzW9WgDRMXnGsNJqW1
b+3LICVOQKIphMd2/QBHMwSJ6nX4ZgBtEwTAH+XU7WMrpTpFm52hfZzd4obC+7AMbgMbf82b09gG
K3vHp0utKvw3nmi6g8qFB7a17QvF2BMcCHOkNrh8cXO160fvVYUN8N4ez0rY9Vch5Mc+b+lrhMd9
Wc3eS6+8+VpKWFfwEpadaDi08XqDMe0KcSWwdTFlNR9m6s8xgOw90Qq8YJ1Izn7ZXK7+6sJkmMGy
GA5WjRv8+iO/nnzwPeD7yJjJcq2XkQBY0UtCnOJU1XDyxPy3cJl5wIT76ZcXcJBM8xlmXUox/sqK
2k7a6Y5qfR6Z6lDSlQ/XA9Kk8v+FjgXvnKF32s3OWPQ/ClztRmi+mwduDzV38ojPgSnJQyhpEPUF
M/n4v1Fzfhv0ozoVq/fiD5aghUI/0Pcsy59+nXNa1F95DtBgYDvbj0y/L8fa+RxWYlpOdZUENBaZ
mMPpmj+nuPtw7qc3Ulh5McUsF9zLtyrSY11vjrQajVSODryB9JfKcKRUMm2LZaaZzehjacWIWuor
6APhzg1RLRffeV5GfWdC5RzZzB9LwGN5FN47Spu95zifq8FCjG0g5KBNo7iKuK5Ht7gyyW63impq
Kirm21mEz7HXgD+Yp5skRqYdNBkzji24s5Lsbp3dgxNtZwqKAqAjsHFkERC7gnQoJ4vLtp3sOWrF
bUdpeoYmfOIbqFyuigGNQCPieBoBx2i9CfveWFDYWZwiaY6smGQ/Ir2XAgdE4aa/UY8VhHRLffQc
7k568U6hS6NMMNC9UgaMsAIV4YxZr5MJlHy+gL0BferyVPEzKr2dkFwC7UNM0L36aEvvpxd+TavH
fLKwdyk+hlPZSUxYaGVXi0ufD6c+vPRuv2u3YFyAys1QMGD6ByPJHSYEB2+9sewZUKgggPVo00Vz
O42A1RYUL7ccGWmwz5SIaUM8yluO6VcqjlsQmlgGmxDOv+u/jCN9TELXj46LACKyeyE5L0U+B343
xHIMU3u9gpPw4M4WVJkXDZifit9hsRjouBuKDm9w6N+bCKeY8Kk8GICPLE3zXHXFV+e5x1C2DJaa
CDwxGymJ+Lg4pSh0Do0/WUH6EWoeNLrKv4/BZbnY+rrFu5nW7EsM9d3QzxSxAq1fiYdC7EPaWEvn
O8gJbODBH4g2RkvAaLl8GCcer1Xn1ENQ9lqA0iAZhfdYyeBXuCDxCrwHXE+gY+uzk/Eky7pzj32c
Xxt6zWg5gNXhDHc2NXh1EWx9IC0MqRo4wPmH03I67QbFtLYlalfW1LQEtnurNA0yQ8HOp2OkxczB
PIH3CYupvgey/zLEDmcSSv12ZQANo8sfBrZYqq1A4DsChoLsP3BDsHYyZqE6utjZIHyf3PAuWu/N
NOX0JShaVPInP9JwcZh+c3Yx+wCBkBI376SG1KNmSt2ndbOyodkzsFNSdSOUlfW6chgVbDCjchSY
2etwQeN1vlNvchlJEBZpaDSJIVFI3HRNg2xQhGN9jhdoNk6GJLoUoQd6oH+aUiJ/KzbbixIUzU6y
h4MY4KBjsLeWguhba4fgYNL8ntnJc6hobIbapeLXYoNJQdFY9/Qd7S3qNdFBQwnErEiSJ/VHk/np
IVUCcwbuDZ0M6cEC4O/tjNVTgk8eZzmQJ6wuZ8dhaVziI9wt+GFeem3r7q4esJ76UfTJRB2wQFZx
7iH7zvAZiSjs4v5y0PtuDm+o/cupJeWz5vBO84U0VF801WEs1ZP0sWRm3DjKwsFrHt30vYeVKGFm
kKBkzFXz6MdkoXDT/O20LvFCO9fLvL7iM32cVuXdd+lhHGBrt7L/XUx2j4OdBXt6R0Z/9ObxfrEh
5jKoC8fYH7EGzelrKTZ6X1ZeGQKXMyWUaa6fujkBrFCmZ38LKPWXaHYkopUnLhqX//tdZ/4BkWcw
hnovE71lF2zAc+CQeCIkmWRJckCnvUb6FnSB6WOCESmI4z/UCe/yjYYW4HFlpT20U4jIujq/fqz+
iogDNW0b+6kQJ88fXg171M4E470h/Bxrhv/zMAc7X3sQlbKfiq5lUxR/RwHdkb2ReEo2Yu9T/0r0
tFCVV3YAKO1WsGH66huFjt9G8BPVDS6+SKEErX9dFw+iwy0dh09ZFLvELOoxTFHu6OepY/sv9LL5
GLj5mwfMb8ydP26v6jMv+OVqOsxPM1+hUI45yGTrUmpxghPdO6iw+B7c8bGFRB2zy5OBZtTjuWGE
nyeCttclgqia/2lgieuBpytD8yQLL4jNMoWvqXcUFdWeCt0QrBO35ULbZzxPl3BzE27ayH/DylfD
hjcgs/dLwq4D+xS95eqXO98fJw4QQJ2PtbJPLDkEaVOkmkUMeJiY4fj88BpbjMxSTiax+pHS+cvW
SbbF/9ZrOB9GL+Ct8KElhNN7ywCh8TT+TWeKyKAjTIViJ8PpNRjXo0yQOdPsw0uHFxNwZYtYGQCP
4Jos6p9B1T+m4RelqfTZbvyvuq0/07j4fO0inmjK0Ri1mf5DF5J0xRaibbahD7mzXSYJ3AUPqufl
0pSEksC/ZUAE11iXLAemfEGOeXHpYg0TSqiobztSgpsdpGgy2hTSv0HPI5N1ya9EuOdraa44F4vE
AcE6c6MTccl1hr2dR+JB1rFmVg/si63dm1puEg5480as5ywmsWSaOcF7J0/LdgtSzOGisP+UdA6j
npEmRok4mpX4VboVAgk2F1o0mGusa71jKHfXllGzY8ZC8sTTm9Ravc8JQki6IAf3k70fXXT4MGZ/
FG706qXITcuGZHKK+NcLiMmGBS2lwQTi96ij5VnC2ssnzAXLGqNMPeZcQg9OyiaRBOVf30UwWvvi
Y403M1dBGi9Zmn1TVDfwApms86q0yfrVxOaMUPWsZ6CrgcEFHqnnaOjuElG0JGYVlZDuv5Q1bPZE
sV9lpUBHD6imCd7foee5LU6Tl0ZXzXfh5R9iWpyLMtokAjTBi6xZ4WBeUqd5t1ZwHH2GuAzjGaZ2
5r1JqS1gCMaS8BLFPOdLz4Au4whRpcgcppebayI54Bm85+J3VA39odhQGR4is60p6QcgXNI4ilWS
Cy/IM4vYy8gJiimaxFdjcxjtmPdsD3BOzna/bnOgAappi4LCV21aAgwKSBxptokJAXkg/6PCB4rj
47OoPOyOA/UZavyg2Pc72XagXKyUQeXrtao/azQqEL7sjRGTYaArYOlOsyXGQRZtvuzU/GqoKMmE
hzcjru/S7DoNIg+rMqHMwB+OJblIj38LskhIhpOYzRCLH1GcdY0/w68Yhbt+eA7icaat/Wnh4WTm
xoct4VilbKpe1DBpovgzzIcHncHloq6Mo4ZHeoWzZbE0HHty/6vj4sVLM+EaX5vsZmgjvoMBA7Bs
GnkZO4SuosY+9sKd4WMH/qEbOW5l0NYUh6IUtXdpN0EWOkXOWgL63Kf1gIMkp9UrUfLdOdGMzau4
sUkuD7P9dkXEelJu40/BwTCRDrp6uEVIg/q1F/OHXi0ZwXi5jOmT3BkLGLzGa4IHkKMjRThQLwtw
oBbfqRjGm7Yqsv3it290P+4k1prL6S2vx7c2Yivqe+BjU6avF4lYk+WZux/V5B0MojPPOlq7ipbo
MslpB6xoTsaI0RzXyJd7s92cuBa6qR8x5GXmjtl9N1RRcOo0/fHgyGgo9psdqxU/WutL0YE+G3El
a4Y2HE15qBLycXBnmrl/CsuI9ufsIc87oALgXTvdf8utICAJwdWUfyjfW28SLJK1zw2kTIj8rU53
tZRYWqYQr7frMG0POp/8Z/auR6puLZlcXzpPA5lbqg7XA1rfuBuDu7iH0zAv2V9mIn/C5N9qTM6k
HnMcXdQG6m3CkS51HiIXcQ5U+pMQ46vr6qeZKuqLNkKQ9FPzsS0aAQk9aiOi57os72XWfDu5+28t
OYaICkELOWkEZ0yQxSe2lL55hkFZTe1tWsyvvixx96nlpGr1r3ajdt8Kooi6/pxi3O3txoFw4jnZ
VWH7Pmw8K+EPXyFDXRx0dNYjA0usp0PcvnlRPoDleBpWcojkyl89G1mOUNU5t3891uGiNY9SDlR3
B1fpNpPXfvc3bXgldCD/mK0RvnBigp/cSMowusqGNz8EXwiFIKJ2kznTJrMhfY4UyPXlTQUF112p
OE6CDQTlfjW+uipbRF0/RbSK+Y5cFxArr+J46fOYuu2xccu7SjgHJp8MWwzco7CrT2zZrEoFCPWa
/osAjIFIWJUGr/5ridbYodnYDsiuBJn/WLeq6P8AgigqbExKsibCfgXAAw2jke0xhxG0NONpiUlT
LkNV75nzh5NDXt/b5ab7Dhq4Y52XHUqFDyyaXBCGLvGF1jzTGEkoQ8ZP6Ty+D/HMJdsFEuvR21VE
XDp4Er0YmIAa3Wbf4nmxNPEwMv3tx+ZQtabfcyXirC3UeGFQtMGmCH5bxTd4p/wid4G0LFqfhsjj
WISdoWz/+oN+lEY8mcL5N9TxsWFCsvckUlzXmz+rhAdfkty6HOb5O1ydz//+Yc5DfKKahnBLKXjo
z0R3g/4hwL1ifQQ0UfQ3neDKXy3sZvjW32bs7dJ4CdYZhcuXj1ZldXTkPI5YX1PNTHzEEfEXlq5d
SahYiojrCAMnG1AzsoQohVw70KDE+uWgaOLTApSW6D966h/8YfhZR9T97YMGPThmevE+Q44IuzVg
nXXadJ904lYPqPfkNJzYZaSt3D9elI0sK9ltPeJp47m/K7YP7AbxiWwF95XU42/Ts1oh0df+VZ6O
f6itzultUs3eD4FaRWZHZSPh0/W5C+BtKCJr5L3sVQO2ZKFZba8K7ynnDgFv80yKCbQEFtZdH4ij
CLs7THU/kpvjhZz5DGVUAxzsr+sFpm007zzLrswpHFfJxr3sgz/Qu0kCuvN9rNFNIMfY7LNdsnVv
A/FtyM2srbdS1AgZbbTTm0zWfdbEbLgM8Zx0EEdfLTepjiBTIk27GfdKR/V4RwPCz6mfXjPZyi8s
uN2aCnDkDMRj9i5qMgx21+HS9fmYaUw/vIvKPPd0/VTptDPUzsIhzVBh2E6ilast5yLYv214o8Sl
727szREnd5p1CJUlU1qERHFwMv83EXSYx7BZnCkPDmiWjzP1plOCkBjSbcQ4wYO+Q/5kCIo/zIWK
G0U5Q+u9rMLgbxrtc9jJ3ZTW4phockF+1RDTzYJj1tLVLXtak8Pqym1tfbmhLAJWdJKPTnNM1nvp
hPNu4coOHwA2Vs2I0VYtPsKCbzkpOAwHQfvGNGKBjrJFNdZP3c2UH0m6SZppmyBv31RDU/NMcIEU
EAqlg39AO5YSIs/8OlsPy1KKvbZoO133IeLunLqatDnNDdnIp8sWhn+2xjeQUZHs6JRxfB6uOCG5
fWLlPNI2HAUDyaKVOVXilOJydcGaGZ63saAoz2cZoA37QwSpoSMFhWTid+9F4xs5RndXORxdiGdv
rJSvPmzul3JVO3cS6XlF7nTUwiJtf/EqfeWtYuxt89MGdQpoEE/dhFodxQyu5Mjl8DltdlYqIL3u
kNsV87RjnotfEZvVpcrhK+l2/ZvNcXjwZjAuwfzTu3P/P+7Oa8d1NbvWr9LY10c2czDcfcEkisqq
XDdCReZMMT39+Vjd7R3s08cGfGEY2NhYa4mSKIn8w5xjfMMPURGVwqxCpq83FJnwietEuhWIitAU
Ne8tfSxLnM3CY0zvV+jq5BAERPgZIoiOMnrO8QRTHRPNlj/sqVKhQpsAzhnFoarcJgUVHCk30nIU
Jm1lNJH5AIypWe7hBXSUEofBtc5XtNcWsVEm8mtTvY8R7Frm0npq2/JeLr67W6HSrU6/0wgCM1pA
zwxHMrshSOvNYraKReUnt/A2zpgvuJOIQK4GN5bZqpjMYsxQBO1cHwYqo2SprG/xg3wzYC0Yyh1W
9wqUnXvDR8zvnzxldXHHvgQ1LN8CsR7jpC8Zkl4zldAl1dibKoBu2BrQyd7EXRyhj1ZHxvJKZT2s
UXVnreXBCefKNPVTLoruWBPEFUNEBypDCVcQH+ZcwL6UA5yR5fM4LfbfyhTI08biEnbboijR+sVP
t5idxXz9KqSW9QPBV/IKMlZWP2m0htnlDgQBdOUHFdL3sl8UpJJAubQLcrwAHgLuW4YGPF4IDv1I
w57teHXl65gyOlz0J4yB+zNkO4DUHpApiXSYsOgPinOMPzddUapK4mOWlDdXMmPJ1tk9sF0bCoJq
W/FSD9Jnjq+FgvsE7m2O65OsZbovzLJhaZVACkOrEiFgyvWpWWWXVYLZTivpVxVkIhhxBYe7xlue
Tww6EyOONtFUrqXigVL64PRpb6xvoantmmv8Jmr6Y9Mbt/twpl3RGdJRupb9fXdLU24vFLwoGDfs
BPsnOnvbW7fqqHRp8V2CRFfKpp7vchA5NRyyTkOmSS1JazHVx1fBICMxaymR5In4gmG/OQ/6Tdmo
JG5x0UqbViENIdWS9qiC5GSDvRgsZlLyAkEDSDLfkk/44Aez4L2Laf40RzpKrqqyG9PRNzyEWr8U
vbqLaYyAmbN4auEAkNcmrzrVKa5DjRkUlRa2hAofJbVunU6vaETv1xTQJJG99YUP9jaW2smUhOuG
vhQtqSTRA1qnya5E/buLpuml7GdSGGo4vVORmFqwAoU0GOH+53+iEj63vYL64ipckbpqXbiPpUYg
bYkFeTSH9ExMRYW7qK+oZAq3mTbbszgYLU4YbVpfc8o6KNIp2Ih5iLuA3mYSl26k5kR/9MNXTzXB
X81ySKyDprOCvJF8V4tkSfNPqbRarQUxu6tHM9k2Y55uC5UCNRLRjDsRkkPjX8UZH8dNWSvieMjV
sgyuxGYWk5Yk1GfCypMEoXD0eoXblkrYWdIlyFJxLHkGOe/OCqqvq2hTf8gKk5wxkYbT2BBa1w0j
wtJIXlYcPz8NK4xqzaWkezfU+xtFlBO3brVQpvYoXJEalddtFdaLXYy9/mSO1Qth3LCAeJ63QlR6
uE4dVkD8Jnaqd8shGcpsjT663qLWEMI0fi80WuXKpHh//dJnSZm2PxoZWdfTgwmKS52iya863M5j
3p6bIreHVOqDdNATtplmtB9U8oN+/qQs6aVjCnivB1n+Mokrq0/j6yOGYcKiZSHcioO2TEiQRKjg
gxjQY0Dnadz7YsaGrVKm8STXynjip8FSzg+wVsm6pWav6szQ6TMTUwIMbTWfhVm7+rEC3YHmuReK
BhvUBkHuVJPgQeJUcT+pZnifX+plQmulTkQkBRl9hqVY6wXVuNuTGI61zB7SEw2lQgDCWGguV2Io
Rem2xaHf3ITyEA6IyfMmUTZCg3x1SBGKdyy8ArnLEaoQuFvDdZ0eO6UgIvav126+eFOWl0pxK/qV
qdyFWjru4WzKa225cpGtJLtJTVaHbGwekUZPpyRv471upHQn5Cl+H+iwQLBDt4MIsPTh+zfbYozp
2SyvO/WkW+XYSgaWqVe8/VfgMCnnHyeR99d7fxWiQo1FdEhUhhOGNTBqq5DEnp9TJLmZ1Bo0PntR
CisCWnq+xRIhUAhlJM+k6WkK6cJVIwl1JnqYFr/I/udCbNQlk0ARc5+7uUflOSYb+lAUk7SZzE7l
lrqrsvhcJR2jvBAp97/+qQhTRCvLt8YNMbpRyMpRk8rOH9r6UwdA4eY5ZkSRT2liIdgx1xYn1Whq
e8bc6UdNCNpO/KCJMRJWX+XbnKQPuVTbYyRJdz+/EemmC3eIykMbpeVuFuDuQozYrKJKfOl1wMOZ
wDYyRgKodFuuiBLjKYDw5CHpG8U1e53fS0kMJIuYsSWhUO/HbqZroagsoCgZgPdT5Kcol2wNAMyx
6SH8yhG9Q7kOmuTaHvMbqw/DrM+YVC4s1LVTqendQ80WNMor4mYb+s0qHbpRnZqdagjZrkKmjEjI
Q5qsIh+Y6jstbvx6Vb3Hpjk91wLBiZU5PFYM+W7chhT6szHdqjJQ+Uxpk7Nu1gepN01XFK7lmfon
3gAyp5ywXb4NgrDWqhA2PwV4e1a1YY9HFiBhb6TrERXQpRmMc9OLQVVh08xkUduwZUeclQ7VUz5+
X6MZimK5kP7Vu/BqqneaYrBhUZNXbRwJdVyxBQ67+mCImPgVBeKZ0u1kVVodC8ZMd5WU9PQXq/BN
EYvdtSI6jPYp2cVVKpzCGSCpPs8ycM+yX6Js6wPlDnYkYq1XXix9DIUcbcYGs1Kl4VXsw2JwNFOG
tKSPkSfo4fS6oKBn+uLr0igwWuKilqYmJ3CQ0ErSoMW9LBJklI/1E1a/MmDFwNZGRZ6fUJK9ywEX
Wf0qTz7pHaynMQqartIeatS1ACNk6TSkt/OiTnXTfiAHFFeAB9yk2fTk8Lk/t8UgpfHuOs3CblgJ
I+0auH1hE3HR9Ip5iZ0V3iOvGIz0QK1q5U2NGhPLDmc5A/YpNpPgVZkMGC8c9C1kFdT2c5MHHcWW
QJ4Q00T3AmUyL8010Or1UG90VW/WRVVgqCgImlAXdVk1pmt6hao/p4bhqiFYFwxk+5vI5iaJRIZ5
zIOJkRD81ptBnEvj1kgoCAwjF2fRH0eUjY6EQAr/SUFxnoibH8QE4sXVQcbYo8pwcEP8fFGR+9lI
Px37ny1kwg5O+WrddYPgz/N8lAVYII2AbjOmWeqiYeZmGsJtMhAZKuqmbtcNuUBt14XuKOHf0nCb
JavmpKcm3R8kuGQ4kkbf3fwIXfuciZcmbLqNju1sUNNsh4bL9FPmUQCjteajVVfXUYzfgxk19ukx
7Iw66n0jJNAvp4WlZA1cGilfoNDoo8s+CtKu0n3pOgfl2LCozQ22QvDwbwYw5Ot1mZ2u76smB4pQ
Y6fOb6071ypcGzNcS5qpWiZWeL1odb/LhJdCAtZXQ6qtrpVhzwYCQVOKNpHMrYEzpcZxkPo5F2OR
hOI+HnsNznRNTrFEmnAlbBnbSvZlyIuKVfyWM0OpLbooQ2RZ37f5WuOiBHTUietyCQgs4hf6YKCc
BBmPEobLaSXf3fLVa7yMf1Mrn3oGcQqr9XFKtX000dAXImF25F54lKlW2ajTF+2XnhLztUN5PD5y
OnQFUeuUjeRORiEBnVJOejEFRqgF7GrowCi86LiA/jHHUClCMIirR/HwHDhhpEASYMgtcN7o+eq7
XAEexmAOMXDIOrckG2vsUILKcbY1V30YwGt7qVioI46+YpvukD1WZeEI84SpeP4exVx3f96W2cmL
dUwriHb3goSVLJ7b6GDwBceQyLVh9kp9YNtO28kWlJEWXk3EK8pi5Zo0W1Ml6EPC2GgI9aUmpZcF
75LP3Hw2lOv1TKWqhhKp0lZYqTlMVSPD6tJc38yigby1flbK67ETh8/rgIm0bbVXk41baqhbftGO
NL3UF0cZ+bc+PRoRLVIxHeDq9fUm7gQIUku3sstF6rUoghsKwZ0KRzrpcR902HzY7UM77kCUjagv
7HAhoGpitTMMI1r3qgD+h/aI23VoYWUaFK2cUuWscocNPZCG5UW7enwclzD1PCNGU4BbYXdxYA4C
bTgFtEVR4Zgpk7WcQfuJyCgJw0uujd1ujJXKoY2zU8ri0OlE6xB5SbjxanL6+ZjnSPwbcQoq2q5r
QlMeJ0kKfk4knaHbFhAlzyxchP21EKEHABgXREofLNDjDHM/JdnMkdr+rKd8yyujuZNDNAF53Z8x
42cO9uygSMdHsTJGkE8gZXGREkUxCXeJPL20XMROt/hWyN4DyklBDIlh+lLfWBtpXIVqSuZjFJ2n
UhhetATBS/GRqFQB+1SERjFjVNaETQrbqCvnR21ivoz3hkhmRxtV8GUmAEKMxMvs+0wngLrwotkm
JuoIO2DbATFr9fUcgyhRBuwaysp8vDUZnAMGNcTztEJqBBvRLTrDQXlXGopaY08eBC7hl0LVMYnl
4kmbhAdthQyVjRQVnzJ7Reyoua3+qhJeWLA6AMVAQYjgE49alEFPVEUAbVBUjyP2EquE4i1pMG7t
r67NR4uTJJzUt6gsTqne/nx/hgp2LY1rz5RxnrV81rSqKUiRs1fQd/m5ycqmPtNDgUs4kyW3yGLN
SNgUBbpmFYAStdjrJaR21GnxV6WwhyDm775q0mSXKexBlFJA7EcO5C9/+ue//Os/f4z/En6VpxJv
TFm0f/lX/v5RVlMTh1H3h7/+5b7M+e/nOf92zO+f8Zd9TCpyW353//Co9Vd5eMu/2j8etJzNv70y
7/63s3Peurff/YUg4ribzrevZrp8tfDzfs6Cz7Ec+Z998E9fP6+C9ODrz79UZDm8ZXb5+fXL3/59
8/nnX3RDkwzdNFnmMVGwUNGMn2/tr1/a8mZ/O3j5NH/+RRTYM/5/n//11nbLscI/qYIpiIIsKqYi
KuIvfxq+/v4I4jBN1BVT0lgd8J5F2XQRT5L/SdclHWCXqooyUJpf/tSWt78/wumxyVUNXZA1Uf7l
79/J737bX3/rPxW3/FTGRdf++RdZMH/5U/XXa+DfPrchiJJoSgaWRxQQPP7xdiH0g8PF/6OWakgv
s+18dlfU+Zx+U50ArzrTW/bZM3BpWP+s7gqa2H6dHcnOKsvrN6a1WQOokoNB3Gs52kBreGw23S69
XNfkkD9qwdxykMktYKeXCreKff5mneGBFL3tFmWxldn121Dbo6NRV32fFZuKHLZ38TVuvtCwrqxj
HdcBTFJrO3/GKiKh+zzboIoRnXDbfWr2qwEOHiB/5LEbXM9P9X7ckhimWO1+skevuo8vRlApu96X
FhoUeU7iBuwOvS1K8I4Ekon9FgragHwop7pPgJciLr4Pt/1uL3seK4HN8ZVx2edROMHY726BE/ry
6shSort/b+5ZEnp4Wi2r3y4Ifkp1duKIpb9pp4D8HipnnBX6+fS+uO929RfQdxqZhCu3A4lOrHn2
JO04s02AEjgdm5fagtKjQ9CDIgbw4+V74o6um3Hbb/M9DRS/Jwsq1uxVuofgs2HxgADTgV1kl9b+
QjZXv9lgI6ufrvrHDQObwIge+YAkLBkltRW+qN/yAj0I9PkVhsF8PcjVIeM7uB615/Qej4umNf4t
ciJ8KOolvS83IHCt2aDZjrX80yC904UhW96ep53oDv26PMFGzwOyslHcksatuaSlh7UVzKE3t1ZQ
v9iGxyTUTfu+fUuX/OOnWHvzkR1NL3fFdMZULWo2zOf+S3lvs3vlHcgNtkLsEbFTPfS0LTvWYNNq
y+JwEb5ExMGJxEKuu566KkbY8mEC0MrV+FT7hFDEh8T2t58x7c5de2ut/67R8X/ikGYKVMh1SpyK
bhrLrc9E8P8c0iDD/HFI+3fP/3VIMwSGS8YhXZJwsv92SNPoZOMoMDVyqn47oJnyMtDJWFZ1SdB/
N6DpskjDU1E0nRql8l8Z0ESB9/7DgGZSfBI0TaerpKPR/f2AluVUFnVluPl9zy5mZKNpLB7odo4P
ms6lpRnse97LAUCT3K9cdvJs7GDOmgIi+n516TotwYK6RCtP5+TK3Un20lD1x35IL2JHtb8BgCDO
qAWz7vrdyOU2HsO1kNEWFIj1iWNqQCYwq77FBkghI17Ev20MG1YH1aiLExyWUGQTkxV3uWZuMqCW
zcjSIq7Z9suOyAoPy8pOpLSxUk3au0Qei6unOtZD75qE9UNlEiqYmdMqqIXk9hbV2SmbBk9Io4ek
BIYU0vghpjlC7oyFdPU9ic2OnCpfLJUl486tlZD+y615u2nyNqwZrq/9A7uXRca4Z291rumYMV+8
qUKU2qWqHG6V/lyhKqV06poYyGgM7QTaXTdot72aEOqeh8ihM7AS+bYpxKM0kj0nLqUjLQnQsxNL
RCLI1IiE0+iUEdJmM42UJm7RvG86wWsEHLaGMICsxGxKtWb7v/m+NZiSDY0iJ4sD/Bz/+L7V/oOl
yB+f/+t9q4rSclPouqAKy4LjN0sRTVRVFTSVye0j//bO1RVDBGbETc2jyu9uXc1UWItIMgsLGcni
f+XW1fR/f+sa8JlkCs0qm2zVYKX027VI2mL0GIqUvO9roO2ldXhDB3xidB9fhnP6XWNJdoAQK/uV
37/c5I3wWrqEPhyp+ztSDwUKwtkD9IyRFEwK3whDCPusTl7Hru+jpsfRNXtjjbHLNU26mU6zU+rB
2/cqZX0NG/AkB+lUcvMfwCY50DrT2dbENUQuUmNx2xWAQ2ClQuCZIwdwC7jPiWGgMFZ2dT8b/rgr
DzfhqAjHq9Fbxy3xHIGH+w+uZHdffOpUB9K3svuseGFkVypRHwABHO6pAppUgTTbwALjeccYtub8
qA6nm35S8/MY7mj9iopfhbuYUtoaFkY9BS3GE7X/ksZ1+pAnp0tYXKonKn2zjCENnQtbsuQ9JyTh
q2MeDPdsTb/WG8K84gOVdB+hD/UDYrBLLFCmRSlNG9eSuMVzhICHO96dV9sbc+8iHaof0KBLnjg+
VuT4vnfZvfo+fIGpkMiwJ4toOgsEDmGmvZ40c68NT+Q/o13b4cNoWzdXP1BRUi3E76Pdafqbgo1x
XfkgbewTO6/oao8maSB2+qVepNPVm7x2V29QOBJsRZS19jn1a/CV9U7Y5OUuXRNSRD66wyciXMcr
NwoWY9agzUbr1lO8k2pYz+PhI7ZPndVCgpCOqvFEsYEvxIBVQjXtwdjkNqk6e2gmFATIe0BVduHB
SgR3Z1M9F6+2IVtfxkm9nDRH202natts1YPkuYv69JO+djdb0HKotNgP7WfpULSC39iS1Yga8kt+
EAv8AGtchmBbwiZQefvrrnkFIjvz0dCc7QugpEhVgMEAA7wdq2B8nR9swp+uXnlHYBCT090VSmK6
TT1cUV0UiNQTxedmcPvivUJG4pSSey19AaWSHwUTYMIMygQ9art5SMFqES1/VowleYFGxQHlTm5F
XyygjNKZwTYna/GTaW7LNQQIxyPo2UXwPNwD1tANkq2djvWie32Wa0iuCGU9Thb16XOCCiz3ht0L
+o2ZpbGG1xC0HcbXu2B+na6gQc8TWCLBXQXJlhfe2e0pobFjCw6yXsuwJqfciLbbbsKTvr4eFZNl
tD3arh1E1rfgm5vw6uRPV9i9n+opVPfnmPidfqNdrhf5JbEf95NrWq/b5+dH6WC45mf5FLb21XY+
dSdbG/Z2v89OWCXJA9wbezRHlePtt1BY+o8hEM60OfbRpnFW2wgztn0LGlaSljPYhAm7jcMfVWv7
LJwHO7dqV7f22+2+c1b+/nWP22vdLQ/DbrHvqrN9x2Rp5R7Tv0WK2d1kjfuHO7RwVur1+9TJ3O8k
qF7zI97S5cjSkSwyZCzDy53Gpp6OWW+0JH/+Ip20Oq+iO0qEiVcfgU6Gsps7GmThdWM/PjZrwcoC
46n0wG8+KX53JiHKTZ0gcXP+CQ/AMXOzgFfjXYPYs8vjg6Zu2mNjPUBRdYKM47JzFpTHcS8+QK/g
bTN3OSnAzOd5Odfxq98H2vYOmvpaQngCR8rt1s2+vaODceDKdDiZYo3E1kJ646wcrlJp2z/0D92a
YMk7Zduc4cl6zQNwI1t3wiOhvoVd7Tn46iZrfh3babcYmPKnTnd9wnDtZL/8v/VbvwNcyLngFPkm
V+h/+RJAYvGugTCCE8h0/I+W7ky/f1y6s4T4/fN/swRQ0a0IBiUP+Wc2/3UJoIpIamBnSrqoGMrv
lgAqiveleiEzbS8T92/KEZJEMp3OMkAWRB76+xbjP1GOUH7KDb8vR5iCzAkohkxLhR3B75cAcUgz
rSrxRyCpvhMtcws/k434UkrQLFjPVnFHMc/L3duZhYA74M8LhDgAdEWM5j7zxO2thnjv3c4UdZV5
Xb91x0rmtQpH2hiwE78UbO3DhE4HECfw8zP6gDhQHmIL9vBR2Shf2vRCwZD/K428QQxw059WxDU4
+nZYazYq5iCq/cpprdkBQ28jIMPZAwYWAfrgYfvDyocLZ4QGa1jZBw2lFfgiNFLPZYCP1FmDx3Zo
hm3AlcDCeu/bU17setMRPnEi+CVOT/Fyix7nyWHawyjef4a3Pf4YOkrBVXzCApldQ1w4x5SUgmSz
/koVV598PUN3hBZQdztLc3rrdbO5D1l73DwCttCjrYA9qAGzXPZk7K7DOnuK3mkln3CEC+srYdsr
qM/MyJrD3GegpVyzWYeDtSmTE9aHPi+oOEQOW29aKvjCwoAAS1N0hRKfKuUMmxnDFgPXkjaaI52y
p5/Wy5bkODvcm656MJwAdfMGJdftpIpHWfRpbsRO0H5q9eKDA8l0gpewI7HeBd21TbaCUw3v/aG7
SLvQXq3ZJgWkCh709jHL4Qg4orvAhpAWkRmf82oV7A1iGlGbopcHSQFWPV5Pd7cjcpVOCJrRErbt
Vj5dXdAQCFA3qPovTe+X7+DIV5Yf7SmTy/3Z7BiqSHFd36xkfbWzNbNkYQ/yBnW38dj6uEHRH8rW
1V7d1++pYOUF85KBSbIMsOYhmIQiK24VHVGMW4puyf4IBx4vNXRspdxzVnp+i3n9c/XJA3DjOCgJ
A5mKvHxYlQ9cvEHSHUFSgMUTzjDwzHvdifa601Apma5b5kMaleg9fMCdFi5EkKzycfUpw2awmAHD
bH/ztYvOHtX+1Aq/flrdQ1LDR6YhDfqUCv9mZ/JdhY/wwryqnlb3tEUYg/l+QtHWMNdaTKnvYwDa
iol4YIGmuxq2FMfkPDhWu3SKU9frKNleZWJBmZtdkkfR6e84cw6g7Ysh3ilZgPmmw3yxZUr/b6tV
/8+sxrBFoguuyapG5eQfD+mMzX8c0hkZf//8X4d0XaC0bCgSIztj+293darBYIq866ckwyO/FpgN
VRdNU9NoWjHU/m5XhwxX0Eyd7aCqcMx/ZUgXKe78BxUZmcI65R9BkCSJyey32zrCZ6NBq6ubX9cf
z5J5hxPAOA9kZsLBET/M6VAhLjtX6kWZjt3Elg/C3QYZrVqRDfBWNY6IIQO7FOa3XfwmBB25OGfx
A9fKM2JYnYi+KkSOhp+UrQ8JsDuQwVhYz0vORMOAMD7zoGq+hYcROIx6mcGZvkzlIRFO5rDNH3G/
nI1zeMB24qrxg9I/zOHbRM3YcG7JxjTW4YzP4q7P4GNEToVMMrtb/ol18PWpfYipfp4zkluhMBFh
UYiTBSjJn32FisvWSD8SJ/Fga+ECudfnD2okd5MEpwnYu53diU9LSP0xPaOV63YNQpzL80TQGokm
m+izldarj1ctC/Y12OJ4qb5rb73svHtJ6BDtgPOMPu0XnV+PNhWSNk3ckgjPHiZNThq1/BkR7ZGC
Vk4UPYZAH9YA+fTMkz50g6vhojpFHTaTRS49D/ukXev+tL+duw7Kst8dIzZhpgNClewE4xPfu+i0
F2bD5kXfZl5C3V1I3C/esfyan4rKgQ2J72/Rzq8pbgUjOxjSMzaejG3acJBbeGlA5i10Q95gX9x5
pERw4kxtC1TSl7exNXwl4kVHVMhwj/uNwe+u1dC5Xu+T6UveZnfRsVxTD/9qmC4r3K7LC8x+HKjY
gw/H/lgG9VlIwQHjkXHg32w7Bv4Fhul2sXcd10xeK2wbok3Z+qWGUYGrmZ0NK4zkM3lpXpSv+3z0
KUe5RzS+npJtVX2fOZ7M6bHyoPVJyZ2FwBMSgnCHf5JER7UOjur8KfvM/MiGAVWf2Q3LLkL4p9R0
8yBh/L1habIWDgzr81edLFe9p2bnVpG1QTiywr56lwYJOTKgPWgZ7votHBd2uXW5G4Ed00r1wYsV
vWdecIffHgnHpFWfrrUNBfeVvnzC9CsBZbihYEE6jl1RA3cjp7ajI13WTN7QbQ3Xs+Rrm963qifl
hD5b2feW9jNlX3ekuXvqK0uTHfx9dMUpOWOoO5j4jU37wFWysJO/ZKcFVh/6zQ5ELf7Cw9wQ0yg9
xofohJpgdTd7VEIu0P/UZwQMUlDtbo9fK7fbKqeV+4UfdOWal65kb2nPzCSfrA12ImEnbvZe+KsH
dO9BLNtjc5nXS2Dotd+Ctwid7BuVir5HJVGkwRw0LBgsEzGqpZ8B9uJUQguE/PoYngan3U2eYZ2A
ONr9Nt1r+i46xsE0rWmy+AiZyHQzTqN1MYUNnhTntmG7kV3Qel+tw+GGMevK3OvMbkFz5BnGb2Xh
st3BM4UNdFw4l0QdmJYAwNrWs3VnXWLbDAAJVRdIdVvszzYxzvHzvAd5g7LgoQhIttae+oc23DXr
ykYZzFYq98Q9vbANej9IYo3lYuB3Gby28l58vfqqK+uedSG0B224fUm8jXfZde4TltjMs2a+g+hN
CcEHUWrBDu2ur17xXieudJLuyOeh9tJUH9HjGCwJaB6GDErCX+YhBF8QI3Hhpnin6YafcoptbD/W
V2pr9/lz9KT1285FAb4ZzyUkqPNiD7i7UkdpbgS4v+aMImoS7MR8LZ/zXfusYZJww416bh3thlrD
yt7ie8oxTk5uTheEJqI2x1DcHrF4EMFxwNppyahd3OhA2Ly2vUHumlmegXBhnc8FoOoUi93oaejv
hm5/qe42PVdfi1DBGv1M2ZA9dBsDodyp4QvxpY6wArNoRXfV+AjwgjIzoIfO8C4sVlPDzdga7yGn
9u8i11uxo6idOGqDh8RVblztUAcgaY/PJxEkVVRyt2HOGKRDOgSD8a0SCPk9vJS6G2sUoBCG4Q11
UR8NXjdjjOuCmW7fVdrxCc2zMB7WnH1vE5W9ZhR3YX3d2CC0H7VDqhYRkfunk3IXTdaTfFaOBaM2
OCVbO+IQs1h5F/frfrXrA+BbWGER5+75nDplL37wnb52LSMFH0q4KGyZL3mNh5qEANvC/7AMh9l7
vI4/cumSQhknVWiD+DoO8L8/U+P5olNrUGEHrU2+lOyR6RfhF0FLgFcSNUR/SXy0+AJEMpQUCbUt
LmMC57CuW+pD7YGNdVJS5FNuhg8Uz9iHSuPLyFidI0JagxOzWu/mswikFIK5dUQ43/lYQ7HYaVc6
LEdhF1k9vUILr5HrZ3Zmn2vUI8drSha93Y1uf6g/KTEYPi/pDJ/OuKb2ZhGkQ3qMB+1BgVP4lHuB
BhglWGnkxSETFIF+3YtvYwJFzccIrNrhS8ZbRi53NfupcSKC53ouzpzKTEQoz1Gum2wB7DMCqXiU
KL8xBtSo2Bw7+KZ4szr1jkMmket4R3Fzc9MnZN/DtKndpVwkUMbQC89oLXMnSL5yUIgZATmOj+id
5TPNSIMXZzV8pQLCQr2yKGJH4tYNDrbMpyeuRW6P9VY5XNHWsuhHRLth6UII41pz31OL8PHlKenT
hCjEwtbivKE4RUplG1T2vrff30Fnn33MTVTSDMUmNpHaE8gJgUkdefoWz7rzPXDAN6sLCMxhgNDN
/uYCIZEZoSWyF444+47jOyAmCLKgZnYuCzqoN949WqfLNgIgm6O58kY8mTso8yf2Q5yAuRNX69pv
VFu6kPBk7qjGkTtjl/6VDtHNXQle7QNOteVND7jls3FGtkuU1zpnsrktqZ0NNlpBXGBcmYCeeUNx
I1Tr8P3noz8ABBLZ3ye2SeUcxjRbau99cFfOA8LWn3J6sV0djX19DB0qr4T3eWSJWnufG4bz614E
ez+433dLKe4kHPaC3VN9+v4m5fc92yDWAUxChdaCmc69511XLoFDdNFdgrJZAfKmSeuQIZWdFnGA
WVoxpIsdrf/YWkr8oV8eyFoMin499haobIKuPeS+Ns6Y1kMxdY8Hj8hSD7WBML6RW/M2gnFvASks
L8Z7clhBl8+sQKXonnwLkvDQd4gciZOJ7RteWkc7y0Q+OSZnhPKCmDPtm6CiId0ghzafyS1aNefr
OmrPGYgQkJlsEZ/3klY44COLFQRYJAHynXonrOnZf+i4unA28xus/K3QvT0Wn21Ml4RtMelOjAGI
A76VlgIdCOubJ7shigRv+BRYgXnFejwmV9+RtkTygJUFefBak0bP2aDptqgNdtvhKbIeVLu6UDBs
bMEq1qHTZQcZ1MJrMGEZs5Nh7682T0/rM5fq4qFyExZRyUEuPSyuXfooKotXYV1RYWeBNTtszNmy
ak/P7JA/QsNOCVeDIkpkpX19NV5VrAUBFAUUhwP7XStmzvqATnFtLqgcM2Erd/ux8HKslaKbfmDs
HL8q8Kk21407f6Tfqvgd3t7gAbHYYvhx0PRnAN0opjbrjmWFfavdZxbYmhW93N5g5oTnKyuwyGXL
XhVIse3Vp3m9lCgxmZdwSxaYha1Y49pdq8b7SjiVpDYMQAqxQelPXVo6PVAW8AMBdRcs/dJmKQPJ
B2lDeHbHnXV/peDjAq67GJuOIy2sYO8sro0XDclKcVFWPquYmxMPfvgaG1DowMvbXDGCy3WVX5bM
M3C9M1dpc99sGlB0lOnxZWGKsKbi/3J3XsutW1u6fqGDKuRwiwwQzEGUbliUKAHMyADx9OeDu6u9
lt3Vu3zrveTlbZEEQRKcc4zxJ4+kUDwZ+bmvOtiug2fG3JmLu464I4fgsi831xTN2mSwoiuouen2
tWdlJN/Z6kpfCYeVqmBzGzEfciGX3LEsV++L1gjKdoLmEepxy9pFybpHJEq9/5Et7+uyxSPeroM1
fxv9cui86uLjAqSG6Vf6NVZJ9RIffrkhpcJ9+nQTcwz87XLb2T+T5cUhaW+ctt/tCnMyQLWP1i/d
3elx/m71Ysx+IqzynXhP6NCUV0MWrutuouDPVFFLJa0/WXOlItrl2sXcmUeIXweRuTanyNuH2FV4
R/JKE9mbHuztsJy+QoRpEAM8mTWlwwCJCFcXaaSirofunWGehwYvvE1/oAd4zPC4qrCpZAk+z/nH
H3TH4RmqubK92OMMXcf3v3a2A66okT7RJxUnmzpiyCU61UPU9FfnwAfuxDhnjAP5cWqPrhl9/HJ8
54b4toQN45CZBfpAgUn4kx2y0V4C9xFcvJniqX4Zq2HmLTlPGiMPXqUvSw5XdEm5SC9Aarx/9UNn
fXavPhFMfPWBWGzzq6cy31VWcB3G5kb06x1vhpXhQj8vknRRXJNZkgciaBNLsSdPxFAmrXOaahHT
tKvzuC1k0d5e5//maT0MPcy3wdahizCB+Q+jHe3vo52/Pv6X0Y4kKxBZILNIGgD7L4C9ZkHBAayX
DQ2K4K+jHUOHSoPjBQwcWR0Jh39O6yHryPgqot83TEOS/slox/pfBjuSjmeGqkM4URDu/D7Y0a/K
aF9i1Lh0IJhpn3h7XwrzaPX7Z6t/v3ISFbOqTW45kjD92wQzHJ5i6eA1XHoE8wEc9RnJbwV1Cqku
1MukJQxiKCgMSstbIGNGrtWHpH62d+f2OvgXRBjYLYaKziS8xmKVeFrzgO1ydZH9RidYCvZa/5Lm
6QVqLIC8jNLMHKAY6uXbvb4yycDnokSXn91W19d1Vac6LHjzKHBAnHD4onXnlVC9iDJRftonJgUi
sKmkoD+wYB4jjMO9RQIrf1a4nR8wV9gXpGNoWAtctGFWmyqj4IVGLgDZS3T5Zl0wy2px9yctCIUF
biZ2TxstIrO3xrgH/Xx46wQddctBQX18qXwcSd67Ol/gaXVEtu+di57JEpXmSyIrrlCLpNJrHBsU
7NX+1d84URkvufGqg57yH/Ax6X+jtv3l8X9+40Dd+E5BqxFBtQCgfsHHNGi8sN4U2ZTk38ht4zkA
f0kYVUqWwen88o3jKHxNVd2EycvY9x/gY9oI/P2V3QZLZxzP8rqh5PyF3daaeilZKviYmAnjxEsh
bybHIVrBl8TW1gWh1iKOieeXp07WbJfamqkl5Xe/J4lWjF8eHaEYInla4eFEAfuc5cNbDdFsXghe
XkV8DZU9k1WpDhhOBeb0sAU7p4b31RXTfPf6djVcfUfa3xrdPxOFSfNO5DKQBzFceRXuhhN8nK/n
zlw+sX/eX97vZ6eMTGabODfilxFcTjSfKWp9+zA7AOa/PLzEHck/BFj3zfimf1BxwNitfGZy3a7b
MXIAhBDbnTlD+uAIrgDBArMRkMG31DVcDRBfn+oBKobjfSbqyB7tx3sz+2TkFGFl5DVY9dr5Sai9
A+kGqid9leWL6cCcaqD1W/orktxFnKyQiSTpJL2HJgrZiCw5+x72UR5J+7Pp3HeXxTXstteP8/IJ
1RiVd7ZWJA8SG5wbYzVMnjHei7PuR+ANO9OmUGMx9FZcpDRz/M3F3tbSD73aHkIDsKw/IX9TGTXc
XLU8CnlIxBloI8Zv8ra4BffCZ0HDuYe7dEHVe/i9dqszpnqn+qRilo41oVNDV2FKeJ93geyVYHpU
JqibzmCmRPJhiyZ7hm85ePZRZqKCsY63tzbzCRw0tGV9WT7JghP8yyWs83U9gZLgYsPOMuWo3/P7
mEcrtQEmuyhcyizI9lgSmKfzVI9YVV0ldwgwNQZicDzc4jLTB5nkgIbhv4RIv4guICPKE/BO8Ezm
lkokR0K+PvML3X2cn+4jlMWJJjpZwZykwa4Yz+eFMtM3LRiV/E5F/PiUMLpXGGWa9hcPbDcEPaMw
xeD5DlfpnQXU9d6ELukeeF658HMMG9CWiWWpL7smWqinF1JwCZNhN93WYcq5y+B2THEaPekvS8sr
aldaYbW6QcPJAJSZm5RhgoquOuShr/OEAJ47MwZijaiT7a/vMtSbSO1iTg/60TkQvFGa9lqArxZM
gtkbyFCgXxWOCmGb52UuMhh42F+PcAiI66V50QOiRK9fuolZLbpAgsgwl8U0xs/BkHsmRXNipe27
q4wOY8AMIaHwdu2QNTfRHOPs1MZbWrgKL1R7vQtXl7/xK4uaOXp8G9bROX76JfoXm3CsFqRbAfHW
vrFwkiKcqtZPxaugeytkP6F7WuLcUgOZQzBqp20wpp+cSQ0Cqn14N69e3ryrz6hybdAvvxyuNxuF
Jl9Dc4KTDCyRdtioOaC4REiD8v2UbKadJhwQMzR9KEbHjNhzyRZ5oYr/mA7Mk1O4bmR5ZYkoMpsK
26BB6RVnUeWlX7BmGCU9ePaxiSzw6GPcDiuo/XgYuIxQBUy3Mj6tCxqmcRIRtvkn8ylBnt7gxPFc
7e1iZ01wqJKBwahyKiUX0uDzEmvZDD/JgCw+T1nonXhSnlvyNg9I2N/Vxr+9mnXV/GivZlKSwGQo
1b8aqhzZI3AwDGZ9EvyT/7ueReHyV6jyb4//c3fVJEOB0yJKlqZIv9WzKtWsrEDdFseK8vd6VjE0
ETY3aUiUrr/urjCOKY6humhjWfuP2CeKCv/1L7vreOLjtgpmavIO/F7QFhmc6h6juxAE0WLSv3w5
2NQyscoINSZIAHUWIeE/UwN9P8oV1cAeMpqW5RSBzIfii/CjXQKEsceVdx+oRB7CZ7XCnUYJzJ3i
XicHPzgTPgyUkEU7ZrhTs2d/YL2P64k0wRFFV2NBddq5tLmPdgI2FFYWn5zsHPAF1cH9Gjey1Edi
igGy5g+Vyy8EbVcuoCxOereMVKeZ9ZtycRM+RU9JpESLIPXt9z0QAarp1C/wuuTU5h06NqahoZQu
mhX80zP0lvkcdTdLaGNXhjPKjXtH/CZw9VswYvkaPD+qMWvVvsbNdWF3i/NGAkRI1/cuyogli/EI
Qiy57D+f22eQeswvgLJgk0L6fkcM8/xGxXmZp6vsYfe+MX85t2fUAdTZFav3BrVl+tGfSduLM5KS
OdSAY1Rp2uflxU3j+5QjxsLqinft+sDYZiQDrbb5qjoZcG59tPxxdcB3iAmr6gPjxEJwdAbPM+Iu
eqxQpBJieFshhLGrCCMyssLRK8KoINnEfVTM5KJrgI75YDeh1CRVdF7cVrVHvzBtVfunm+TT19uN
wS9ub4zJaNZntaMdu4hMBxZWKzwM63P5Lp6Cry+y0+IY/h9zX+P0fHwIMQ5iwuCUr+P5JDmEOur7
O8Ihg1HYNbkFvQfmba+GwqENX1ypVvjTXqMiem7wyfOvC41X88RndUSlOvTjTfwzCXGJCMnhBKtS
nNnBdnqcU/AyBxAbnP54fmcbtOvZBd9zaDqqc7rBBT5/9vCCKdZesIRL1X1Cblotb5fFBZu/gBDT
ElZx/ophkTZlkMXPNBHVEJVOlybqfYlLq8oHP+wwm4qdu/8vb0Hg0OswGqjwJdaK/4uiB/Xhr4sk
fI7fH//LImmo/0PMUDjyLy2IhLyFpWns+UWak1/4HPQrONJrFgwTbSRZ/NmCoP8hLFLG1lSRxlXv
H7QghjGy8P9O0ZNg6Ym0SZb+l0VSlJ+deBMkqikI7qojMzX/bKM5pm/5opoBinr8EtXf+G/oGagF
Efcyhww1/xpSU9Yo+MYi0LJZoRgCgiWLx8p+DhymjtIJyxxhgYwNvrhQ8wWBtpCzk3zBk9CiE78k
cB9IX3yjbDxGmfxNWM/G54KnMCtWSrXhZr0n2rqYfyiDLxeLgUF6fqfPeImh2qwkX6O5eDKuLTVP
/pH83jUIv4bE/CMT8FmI4VzPF9OuWX20FoLGuzE5yDFxhHZuhsLNnyIBwG7kp/M6OeDncTIJD42B
UfWdSr9zes3abv+Uo/NEfrjXsMmYqpIUFRt+vcC/rQso0yv7k0DvtP0aNhJvnm9lvZO/DxstYQc4
sewL19UDkGnX655+RFkkpvOH+ykcxv2EpF2jXkpnl9UQO8XF453ANXfY5O9ULhfAP4cDZAwBKXyt
yQFMlXXUbv+Qdo7MxYGzgjh+g5wBfZ3izu8jdh4an/A6QY+DPy5Y0y47B2bq+5wBvqD6cTKSH2iu
cKIiXENEFH/ES4luxEmgVtrAum7rvXzs7pJ30cf0sACuviYlPIioyqcQ+N2XX3CfJ7/XAgp5Rqbv
7AYvoEOV8ppUFGz98Jywm9QjjCyNrEus9CPsLq5VsqnsL82Y3SMrRhZQzu7vhLVhnToHYOxnagWz
GuqfWgU4f+dBSRmJRbgnQP+29TkIahtzZHFhJkAVDjDkTMoDM9FYM11YAeGQB714xCefDm2chMqR
5jGqR1ne0gCgj53hGca/c6gKeUhtL0eLL/Vd7KAeOWLESP8GgYI+6zZRXTRiHxYX6/H2CXkTmFmZ
HZJhKS0b3oFFOcEI4DzFj4hWkNZgliaYYyX4CEl+Os1Dec378AhF8wfUeQuFcpuHFYaMDm/SAmsu
6JmWp0JKvHgpoq5mKRJKh8aivEfqvZzoQKMP4/0RaitsP+T14hxknz2wpOLesF/A7I+eqrU3MMvZ
Pe6LfPZYzaBjkohjup0+8qbw9y09OA1nG4ddAiMW8lvmaU6xeS5IgJGmlbGixajq1GkHSAHO7Tyt
sqC7+8KVjRRJrkPSJHvRMG3O3p0xs86BEE5kXDv90UQu0EMODNsbRsA76CrcXs4kz9ixF0sjAby4
+/eNhGOqsCRlDWhg0UOrkKbFCQHtLVEcDy1eFR35exjYQE3YGYsMH3xXTMjdYAflZrf0bsFI9ZS2
9y+8QLHjF/kIf5DdvmU+/hfhWBIQgE1rc1/0x8cseT86VBZ4rdlo75lwcDoc/bFKz94rEQefLZao
KRI9KT+4UfX5LUwRiVtVH3VDcn5/JfdFtYHSoYKLjyfYH6uN9XNfSLvxSeLHavy//fG+4O3lbmhz
ORKvkVhB3pmK9gcpsk5j9s0dsvC6H49cbKoNcon39EyEIjyziL9bQhYr7tGb+2JShYYryUFVvA+7
kk+0bFfnE47fAJ4oVEqYLTroGaWTEhcWwISXbEFeKQ5kErD4uTuz48yd5knultSJDt7vA0oDigf5
2KcxQ08VQ4YJQ5eogQ6sYIh+WViRSj7wyOyvibgA2G+QWYXdPSBZQjGCx36ngbh+XnHVDIzk+sYA
uGF8iwJJoT325OD4sw7DGdMr8HbdG6AwC9rLVvQQOPI0yRkeidCW51dIz6UALewNH+oA322hnort
iUpGO4Gn19lOXBHIZzdgysMJ49jbI2mqxeHx1QD3ShHKZO/iTJiC0V+SFRoiLSdMge5cPy8JBzgc
t2Lhy7fSdYs89TjBfmHR2RP2FCAmroCzu1iDJBCerv92ZQJOBiZoBDCD/B96Q7q2v5Y9tFi/P/6X
skdFfKBqqmZapvqXskcWMTcCXaET/LXqMahDcCeil0TYaP1e9UijgYIiy9gvjIPcf1D1KPrfsQ4K
KFi0pqpLnJw4to6/+CRYqUmMpFHWIVB64b1W5V6TkAWCL5JtC3LK97j0tfklErF8+WGoWLvq9N65
Kj2kNj/vDCMyPZ2ZmeSiSaq81r++uPdgRK3/HCIe4F7QIxnQOlWvwqr4zNWbVIeFrPqXCOy7y7/k
l3PeVV5V+uZUA2XFQirqYFYY61xd3aV3hrYWduDmFIdtY20iw/L2zH5f8fMxYTx83pkfxtWXL+Gj
8vbPH86Ug+s3d88U1OfBvUQWuvsHqt5JMQuJ93x5wO/cUcAR7MysFc1zwUTm/rLzz8OJnc+YZUCJ
E4IPMam1062+uMAnX+Eye1fWZwfO4rfBOA+eH3h2ui3fDH5zH5V1xqoNsxtb2fdojPyeflvK/FY5
+VsLxasOcfTGyEWbDodJBQZquvjEuIcNITTi3IAWTxdbz296vErzbQoDB/OBNM5Zy/C47Jz0+3Cq
+wTalL/CS7uvZ0w2A27IRdixnm54GhR16LkRkr8KS9xnbNULg4IrAh4qP9Ot4DB4vGNtbDNsN3eH
U88AE4VicA/GQ/H0gQmdEaNIFfwW3fc04nWQI/FZtWy7UCoj2JlQSzx1kcfS9ukafThMNW+hYZ1G
wNPLmbyoUTCZ2jwpCO1qUXaf1WnWbEoLdMlve3fcV8aNps2mOE1GT9mVHNLsH7Z3+DJK+1xFmW7X
YEoUX0wQKXJyAk6QsqAjFdGTorWQLK9tXVx1jDa5EjVq7dLDlyJ9CD/DMV8d7GNpO00k20GsCJES
ndxlF+rsarOqXrAFkObDYm+nlWwvNaR4w/uwuDj/TxAvxU3XRtsQe96uhTc/AqCCFmYRI+fePWKO
9xbTcfeRPH+wsoFRpYcoyKo5284jNics1NUc6+7mq/mqvs5J/a9eUi0R7TSLIgJrRm40XP9XJ2n9
fUn92+N/WVItxmJYy8D2/2Ox/qWTJMqL2E5J18S/wMdYy1jchi4ArEn+XRnA+E2zWKUN0Od/tqay
Fv9vnSRLPv/j2eRxsPfrmqpVWEeJvVmHtBufRjIshId9SeD06MuaFWze+h2yruuEfqlZalUwtjRO
yl6/uOC5Ks31Yx/Jx8cCP4Y+keP6Pie+Crd7z9webh4R1X0VdzH5JIjGOfSOcJcr2zjsM0ZPTEno
56C/2JR0Ue9DY/YLTw9G+Wc1TJFqtiyzZJ7NHrI7qsbPM4JOgsFvuNM4E9zDnnJZjb3rbv9ypvth
rwcwnb3e1+zKk2xOfpg38eEIQOU39kmdFSgc4cF6/EcW5BRK9HRAbPX+BqmwtNUlCzzi1wnur5ek
l0/y9LHX8d1eVl7jiTHH/4PYpgcI1+NmpzK6mkNxmabHeq/DaiL5l1dEbqWX/rC+JrBtI3OwJ9rm
0fscyJXW18w5w0IRgyzbYuFaonhtnB3rVISOyEd41SSH+Ka4Twtix6q5CU7Pf/CNFcFA4EhRxC8f
h+XrRcWKPAnq8MPDIKg7Si5du1CHdT3NT6LKGhZWEqsOutMY2435w1cgbloTLRFrHwfUGbjd7h4S
uABIpTpoBKBU0Wstmt4rQPnwmJiX1/cVnYcT3T2QCrs8w3GtZpow188OVwAnU0lhbeHObLP22PB7
Q5GPhpzQcJxMQD1Iqx+tdciIJymAXFSbVFWiTH3LP+xAyWi/e4YR3JP4dTbTVnGKVYuP8gqdRVMu
CDM6vyLgu6fiG6CWB1x+TCR86BCSbFfb3Tm+uI88giOAsZi8unzJ8xys9L5JC4K2vRSDPuLgZLFz
LQUmmOa0govuMB1fIdCgth+iHezYzQ27EEawFigJWBCN8JCQ0nHzlcnVsz6pM3rHeDM8035GFZ3z
Yd7/NIhobEQo0WsOrZaQe9KMd9ndy0uaHvxMf4QPkMQ1GFRKnBmDDvZNmM7nwPCMLZRk4mCGVyhw
nr61lecQDyby+syAAwpbwkFSYGPkfFegMjO5vOVe40tB5VtH2tuHxhjSrt6trbS87LIjwgZXnOM6
mO0uP5cfvJ5pXgXUd4DJAZSHSnGafbZjg3jueV4Z1jwUUAj9OOcjNl+oUfUu02xiSpCH7LsJ5wPJ
og6e5An2vpqSKsiZFK60fMMcQIwM5xvOfe7dE3zKPbZD+3vck9VICchWWkqviFeAolyb0jM7NN3Y
W7tkh3CSOdxmj6ycwuV8b1LcX0JMWXS3OCfc63mI8dQbQ1hRQfKSVR1OSZiquBZwqVv2YQ1KBw/s
RbEkNFjSttCssQLl9X7Jkeyr/kwIZgPjBv5cQv6UTrEoFp2wtYSZdQsreVGQByNPoU9Xmzv0E4za
cTjyGQF7V9E/5qgKL/Cis+nzzFj6ZOSTQnwr5IVYbWA2esaJOXJe+2NLB+hORy7pvo4iB8ZwkdPV
j+rPWT0zzzDfz17axpdiYrZBNlF2Z7TaVruSuDBtkeIim7x8+J+HReb2R9FtNqaflU4X5QB4/MAk
nFzfUSdAY7aSLCBt2Y5xl6Q3I7kgp6ukkMLE2oYAwEl0G4ovDiLTrdNRlyuqDR4xnpjkbY8EzH7e
UFR2UulmnUPYiHTC8u5A9Cw+HY9QhUwueegOES2+cu/ynamYDILvWwvYd8zGXpOrCboaPdAJhBD6
kLFMTKh963ZFrN2EhBUSx8gqIi4+RggQH+/viiMdm00LFxaEulzNpCNfc4017B0C5/hxzJ6HoNkI
QcParzrnys3N/VAsyvvbQwHnjWEBMjMww1r3JS8Ln29M1KASX0ZoFKBy/B2Te0BLRiINovfZK6Ed
LzYDqUHwugMrHrxhcDrNs+ZCAk6dVJPijTmEQuxQZW95b/jkrPgJTVH3wTFSWve4P74S66dW3yuV
AQSloFy8PxdHoAtnPVKwJRBl71pODNZRiurPLNgdtgTlqCsrvBvvGsMfhSFQcY8ejISGh281S0Fx
24unwI/+Q4QvJCw8IzQqBs9Q2HC9bem9zR8rZJM8bPld0uPBnliJ4KvTfk52l4+depJNx2Coya6g
cdfWytpK5JmChGKwr5+HI9tM/lW6T0/gydnbhAmU6yru2Qkxyny/2jv6cOgToek9JyPT/OIQoPQH
47yAa87YyZfgirBXN7E8kI1yfOVBg8bVQMvNhgZHHLMH598MOtCFUn8RTYjOUhT/Q6ko/Z1p+LfH
/1kqEj5Dd42PPAzGEX/9s1RUVLBgzBEpFHEk+K39psce768pqoWL4K+gA15f3ISzF5iuIv4j3pMs
UXT+BXTAIIy6lLAgE8qhMd7+S/uNk63Z5ve0CocmzRaqKJB3CNgqC2/nZ7kmKfx6LLOOie9wPa/r
OxGCEhQJ2kkysenvFA+DI7tWimhA8iE1VaCo7Euy4WR1H1oirVKdOfLjdANrlY3K0VXRPjOWPrSY
p18+axHpejWrrCIWBAKpydQY+iq84DgDGsNYU486HW5T+UzuZ5a9NoV5y7CfMW6xe9wZ7OVPv8Yh
vLgQ8dLfgpsp2I2OX6AADctUtmIjOoN+fAzP+VMYkeaUpE48/LIxSqstnQyHYLcsjKNQYA1yZ3PN
Nf3YlCk+eOin+pp57MvPhNHPXEe5kGcTLMoi9Xz2lHtrema9McsyKS3FB2zwCgHtOsZBj9uLals2
Z01/34rlBZO/rQpUWhnZ/HJ7sY/pqOifeX00DtreNLZNiWlQdYfaZKXlPhtyIyrIWmWyLNzfuica
VuAV+aGnQWeZL698GJEu3NFasR7k5VFHbGQRPfSqPu6vRaaU+2cl2nJdnEi38BDylPKbeijd4UFJ
b0r2paTpNGOryjxBQezfqJ7cVX5HovW1eZO7fGbkWwJ0MLW+ry6vRYHD7OWeJ+db4Rfm4AnpVq6m
3dWKK6Tyeb8m4nJaCIuiRBdxP+BSxNS9ghEkCHY9WgCL2EdUCshsfZ0O9/mNQBP99dkI00wklHfR
6cuHslHFWMhiwhWdlHBAgYa7ep1t8YmLQWV6B7SsqvItojpVmk/DTLrn10E73QUmMOLSKl7EXjSY
qM8OWOWez+Dg4lasQJoPx5YIWYlhRydatnF9TQzaGOGVTbAX9SWizSV8f3TYBb3WJCla4/u55i3W
9xZ5pF0xbNV+CBWs7R/iayMqn4+DFV5IUEPJ8Fi0mvqZCnwj+geBFwfMM+Ws/3fjt7i9GmRkwnBh
QWXB+7+6bln/2yBzdIv97fF/LqW6xphSk1j/kN//5rIGaxOxPeTV/+7H/8RvDdjjLHL/dYvE6fyJ
346eLPBlgH5HX8V/pMeHKvq3pZQTxw6SJ6PDp8//fSk9q51Yq/dXHZrBAZWoCmqbLhny4M/Ad1Ho
4/QZ6cVCrqjh7dsJodQwit+kL8XaXvhqNlMTr56xl+2U+es+0ZFAi8EwN2/eM2XURnNRXzxVJ7Us
B7iyLkGhENfnFem8REyW+FfRexaTC/pn4pkipE8FsMTgo1Kx1N0zn4gejSDYL8WP89/g8Sf+aYvn
qkGW+FwJ+yFBmw9ZTnUOBa61ovhRbw75ZDRtRQkNlSLlmwwc8XkHSTAs/N55jZXTPuIcqvmyYQTw
TreB44VIIjsdJjKa1I6yNQyWXmRB9O/xE03/AaXy6oo2hb3AvuBR+skID4cZm5DUBoewzwe6qg8L
K9f+GWm4GX4bcMs7n7Snup70idhFVefd5ki80XbjWIOo06/XOOvXh+XVm5dsI6Yt5HjLCG8Y1cwz
aC3PJYyb6YP6EomNWwXVByau2MzI27xhdomnzLPwhbeuZ7w8hz06z8r46qkdIwcWdmcj2VSg6HkJ
JKV1NcKhR/B/g8+JFP86GSLVu3s+PnkeRjouOn3/Gf/xj4t2PdtvxJ6ZHp3up/8JIxVV9sXHgUdC
l+9ryPPvngaVNXXOhiNDaCWK5zFF7w/7jqp7/jBhKHHXx7yaEt7qdd9dFt9eO37Ps5GGG1bTMwPJ
2QsVThe19eR1DcazPnBmvKeNqxgfT81VAZImtInSyiCOMoZRif2klwPzkqgl9zy1I5CR7Xz1OVZa
EwnHGcn+UomagqFzC5AO38RAjBZMW4P+EddAjpB/g4uW24vF4lAjfgnuEPJv6HTRSsf0sT8wgPnJ
MX8H8Q2zzr2mKwUpYlDDB8VVIOdNK9f1mhGAhTmAzKVcxDgRRZ/uXLWT/EcJLjvro8D0+GmPPatk
o8DGRzQmyazwr/CfZ0OgcXb39+7LmsKanpI/liDK5oebsaPwLlw/9KUlV9uEFLYU5xvGREtznqRY
AxTfFC6YMGPE7F38VnIyty0gOX9sDjKobhm2NrSpCE9kh0DZXYZbUeqZLpGhicADcp80u2fM582l
sUAFf1krE3z8NEKxkRbYJFRwcYTq9uYPOP4V2+pb4pVCP7bnWogbwuublNUbsGn6gVFojDMftoAM
8903vhtekm40FLj2Vk6MXUqPIttNIu9HXsA5IRXXNV385N7G7xqzERwEPDYj25pJ7Y5+u73bz81z
0zBYv0Pfkh7ejBaqg48l0xzj4uG9XGHFn9nFtDOXJOf2eM6CEbjVYtEXwBttZTfsUrJL5+kmO2pT
8bSQroRF28z4WW7q9/skDQkulDaqywYpube30UhQW2meeLpR/62vCfg9EfVBhXZ+h6Xg7UrYuHeZ
Zb1r3d665PIMHr2bLqqkQIcZMCaIzpl7w4uBEs2Wlnz0G74mjAXTc6wfrows8CvAtKDAWA+uvoon
NMz97lGg4xWAI8glaoFjmmvmwrdqybfKYoq4fJobC+H+ue6vLhk71ypAuZ0vxSxp6rd+C6WWA6ot
nFhfgeqtjUlD+gglAzu3TlNHT/2nKd4F9Ki9ZBMf6WD2bGLwZCud4qeDtSVMzWnCpjuVzNrqNCw+
q9zrevJvdhD99efwTrJtqDQoud0fRHjaYq8S7fLAJQk/SEyPYM0WwAKS5AMS4150Caxs75QCneAY
PuHMqoNz/8Q46TVS9raysembKT3kGTx+VHsPzwCWwQWdOTrdoxBnKYEvGC7xnWRAi/h3JP+5N6Da
zHu2q4GkLhsLlAL9ba7MMr5Gdk7UBOLeaq6uZIq9P27ng9bSCbCwOnu1pxxqfjX/w+wJF1sexCSk
TZpohl8gr8Vq3i230XBmMiAYFEE+au0hM6M11poprkYXI3k2P0/T12fddXk5STKXBB4Xm2JyVcJP
CfIENBRYm/pKKze9tPhwlwLQTHb4gS9AF4C8MAsbhErFpG43Z0jTkDh+MnsN+L+UW3iI5NRJ/u0O
t1Mj5YMtxD0NwuzYmV8H+8akho8Jc61HIivz8uJK72K9cDOKxH93F2ypiozkDggafOM/lG5jCfRf
GQD/43mPAu63x/9SuhHWJuN0Z4J0KDS0f3bBGtbVoN4jzvyHydKfpRusO0oqyj2CmCjhfi3dAK1p
qykGYRSLsPL+AQhtqH9X/5hA2tSW0ojdcNzfSzf1OchnNc0auAsEzNu0FK5+7/zaApkQsWAheDDA
zwjrJMDeJzZnZzrACCAXOzOiZDWmwUDBOF7qZdKmXhbdStJ84lYA+QAzzlRPYEi6rF4O2YLsO2v8
sgNprrKR4AlgRNbanF5ACUcrs5MLDXrawXubMtC3Jycs8eJXsGPAti48cypKsYoYSWWG6soieXRY
a8pTjKkpHU02cE/8QKmxNKm4GAre3JKJL9a9ja1+FFgF7A8fV0TutIAR0AgIO3Mp03IE8sypL/ec
MucJLCJ9tXttne/FDwCOC50z4+kv4A1ede2f34ykirH/TGr3yRgSxGJKkE8B6WkrTMRAXub7VzD0
fquHPPOBKfweN9rA4lFMo7grKcQ1N2zVYPjqwfiBeziKRX2xFw2nGt3ZXssubl3RIdqpHo2sev86
U2PRodZ1/SYYxHWqCdSUB7e6TMElILPZWtetdJkN8Mxi1sB0I2Mwnck9ab/rEl9/XfDu/banwpJ/
Wrw5YSsq+Gg25yE2g5xf10ljYR6s+ffD+gktneUzw8t80vDWWrOrBJI1oBHrHKWMHsOMTxCTW+a0
g2+W/m2kT9ar5w5UiPfWDGn05Z/sdF1pZLq8bImKmjAHxJbMOs8M49QoXRvd5oGm6U2IHo6TLfMg
33bf+tKovXzwa3CuR9DiXoX/7PBG97pPK4wnaPQRdonpHpel5khSRG99XlcfpQTMsyXe+syb+Zwd
UqhgOiWfML1Wpt8m1r6YHYw9dxiMLzMute9a+5YwUGAsiDXsa10Trns2XTzMnXIw3MNhVifkvHVM
wrnKyc6W3etK8T/a5ExbkKWTfFOIc4RmTPG9y8n8KSMRD4TCbsF/CuIulARFVe7j7ZiODgq9q3zJ
AQp75zGhnxkm2EemzuP6DiPeeqP4VnwI+BZAUtc7soa3jS0WybzE6HndktI7bIpziOkL4i0/KpbF
Elzn3robDjJH2ZV9qSkVWo2TULC5STZFt+0rnU/61RYkl2lRSH19RWI2L/tF8f+5O7MlxdF0y75K
27lumWkWmPU5F5olZhwHhxsMnySB0IyE9PS9FFVlkRHZVtV5mxZZWRnujjsOGv5/f3uvrb/cnbLc
ys8F695Vvrlx8jyZQ+Whqi9HrYrzxytD1bk5FaZM+QnFsnSw4tONsX2yIsQ1b3lbvqN3k0WsnBfD
u/vB7mzrawZ85pZ0k13K44jKy1/LReVj1CgPGDaa+oytcSYKpvf1MUwOj45V9dN4wYgp7ybRKxRn
fX4rA5Y1rGBPj6dbM55pwviQjyUbtT2vjzeFBht77LILwxpjcAn4iC5ps42UOSwaELjyW2XVRUDs
J3kBp2OFjQ9PMjJZ/mH4cnge2DJE2h9aP3kwENSnpLx8+QgwQl7DR8B/iAPlwCoPQYRm2+W9vPlt
d8aNwV8U1hW4U+gefNDeDqGxcG5XT8diT+3MbDwB33UGsesrPFoKekytt7Pc/npk885gMBK7MdMU
+XA9eELOEtsANXLTLRGGDXWl6noqWueHYyyNBoTAxG38tcdxzZ7y5jWMs4zmG/I/BlnV9IrvGC4c
szXZZjilynNHpVTwgZ9DI0BcWoeoCduO6V3J+tYroRcPfrw8185c/qAVVuBCuho8FpnHZmlkkIRv
nWPE2G7uPRSAZrAS8YXZDEOXpzMx4jmLD4mN4dOPmo2WSEHxlLxK8p+UDzS1iebHAXSbOlE+nCgk
wd9qXS44PNcNVlBZ20OmYYTTJ48XwgOUXI7tHndaJrmMqKztizQwIG6UqS/PWXOq4LStpiyWCIEx
XCW+Ii85sAqmgzKvY73vdgQi5DMDPryhlNaw8gN76RvZC31djG5YWsHUQ5hgnSYF/7uoOk1+ZMxJ
SaZiwLOn5AafhhZ+eMf5B+ywpt03vIUPd6qFKmOy8nvCKJuhPJomYlt/C9/GEX9Ocg1eNxRZRTGr
/g2MZr0qAU20+2uLwfHVOPtMTs7Mewi5TiMXMPJoCW0vOgv8+Z351N8eRUzKWiP5TNRBRXn/dzoZ
gew/LbbQmn55/M/FFksZET2fuiVAAr8stn4sm/41jeBn/lxs8d3gDcMHHn0ov7lTNPlntwHhsr+w
2NLEMcfwa85hDIMR6QbZiQtG4un9ceRQUrgsDyrlxKfSPKGpo1KR7dLICrTm+9vCLR90fEQzgSxS
4p9Ogvk+ClZc9kL9OzO2FYqV8Farx/iMG5orGu1lx2ZsIBr6WUoai+YPCPkZdKBJKO77Pe6xc//G
BevmZVk3U68gxkpP4uIDfU9x87JZ38plXB7BELVI1Pwf/+C/+Me/iSSMoNfycK9ndz2MF2BAJiro
2gc02hhcrL6dLEHG8mFINR2eZuXwFKCdzTdMXDH23slyne3CA4vrjlm2caPFs612Y7hNHSxsHrUO
50jNnGrHYnLEG0V+A9PI5L8ME/EtN9+u6/TzvuVDtuiMtUqdL5CY6g9TG7AStBlx8kYr4fNTfqXS
1LyTMq8dmhuJUyhuveyfNiyaLQgauo20cUdHmjTk/xYDN3uCESiD/ZLOOT/f5tzprOvuaYPu2uug
IuANag5PJTtqbrbmWbMJjLX9laSK5GvYqtlNRu8Nz5pl8JbPP6pPOk3Ehaij78HpAnjFZTSIGrfO
QSvxM6/AOW94ZhR+d+rdqUflkf2eAIujHO7bSWnlW0wwz3k5rcHrOFGVgE5xYEeRT+4gG3UW3Qbc
TpKrrYMMs/XpVkDfVJbFTA2mThIgGnjX3JaongNMhi6JDsI/U9wQ+VgJlZy02K0be9jGD9f88LQW
q7N1fhEWU7A4tfnAAApR/mrfFjJHDNFcTFL7xMr8m1fNiAfIx+owXdZXLp88CQnFYswtc2N9/vhB
6awHn5NasEVxjlAYSm58/ZBc6I+kmNtuLm15eqQO+LdWLx9BF0hnUDA+fv8nKlcIsiq4Vy3zsMR5
JNVGU69hx3sh9eatE6BHfjYatG3QiKxTYIR4xylp52x74e2U1tjOdYktiY9jHa+NwXqwYVy/zsuD
vvWrNujMjXMc2wKmtpxj0zcCTIm3RaxbUyTrDgYPqOPZCBcuBztdaPjV2TC/G2ynW6ebkXTvrAm+
qZZvkC2yRYlYW3XBk5XYRE0tv/jSwutWvu0K3eoPQJ0KliR96Iu5j80eI8MZev1jBpY+sziO6aO2
opcr6uVWCAR+oABhL96UPEMF8Jb1HRFdJHGYuMIRxFU33d3o9zPppkRUN4VF42CkjdbJCghb9sWP
mx7BC2Ws4M72N92AXvbavQtrtCHU9yBCue0CQdiKhKH33YYiiPU1fEyorLSzE1UQZyNsv4hsj+lu
LJUVkubDTDUzd0NG5vQiCPOUnDTF5CJ2kIO0huIW/J2FAzJ3Y/gYvAfk43F//W/vZX8WDv70+J/3
Mp0hNzFkneDw705LnaQzwgF5P/SDX+9lPAh75ojW/004AJaM4ZweK8AiGN//yr0Mds6flQOeOaWT
ErVCdOHKv1ktI01qr5JEWPhKgU3q9/sxAoYQSLkd/K9SWPZcA/0mEMxaTJfUfqax58qCE90C+Rqw
LaNv085NEQJhFkTbp72o5skUXvKbwbluPFNHtDpK6x6YTs6xNeVm0hO1+O4izIgiy0GoVxiUBkv+
phfK5QbkM7BwC2Uu3w7njdi+qmcHaheIOh9Qrw3QY7q+Qhu+htFkWRmBuLnj28SxbmbOGRqGZN+k
cNK8SvcVBk8mUE9n6suL4qOz9iNgkekONyd3Urr89y0mHlg7+Mltxjp20p4eGLD1QExn7MruTs5o
1Yw/GMQwkaGA5+b0r9CVGasc8mtvcqN/nIxZknrqEPYLWD7SSMJlG96u2QZyF/Fj7rKwKzf1hkfd
95L5vpLIvNHm8/AMLTg7k+2TS9NWGbOGslUFGoW/OwKMxB0TkXZeJl2p7rgL0IEs/HXZexdwaxU1
Wz4bxubTfj/BXTaIA7Z82epEGnyyn5oLF4dlJbrt50pC2PDgJxtrRXZiNGN+JygcAu8EYzFUZlP8
gkdMGBOJlehOthEOwnsJVleW5hK+/xqq60J9UZmgrYLWAoFoHgiZjZVEqfkOKQ2m8cO7Kg6zqZ5B
GE8PaZnBEu7aQ/PSTx3Ad37toU3TSGuxxe0GT9E9Bd6khg3JzKg8KIgE4OJ9b7j7PzFtohcwhhJV
vjO4OKB47FfDjr22C1QvdTLenYd3c/RqMPsFyBf+ZHZ94s3D45653D/BK/V0x+T7FAAnffF2+aH0
Ac7GYaOX9miLR8ZnoL8/+5gaU3Fj0G1yfcEHotzNLxqpj61fHXgv2bUFDfvadDaQpu7nRu0KgmOl
sK9zr4YT3BHw6ubT0PhWXSOk6VqjzZsIWrHs7hYuBxCn372Nk47yKNmTWYw4ROSGfWFezi7vs6l5
tM6bjCehgZP0Mh1p2a8Hc7fjpmtj70SN5pY/mIFT4O6MxpvxuxvbhJ/m1+V9hlv/JpjuO9FI+1XO
XOwDDEYKUliW/NgwznxvzY/X+J1UowwD+oOdOKbP1CBIqPISPC2VFwPoOP/NGgJf7GcneGowegbZ
8kvuBHZnTrLxRqATdPJ5/iDkta2JkfuyQDpxysfhH0BkPc9lXJs0ArCaIMABm+UfCcki87dT6+6l
bmm5ZmCawTbCnxkjgoMY557Nr54zsTmT58fe9+NvbE8ZBR1bYSZMXKavMSh1zF6uOOVi0/N6BFvd
Wo0vmjc+eMrrxm5RJDZMMRK/Pbv/9DAwMeYd/Hgl2NF6gA3s9BzAWuQ0E8htVjO1XtGogTpgu6fV
IpFmPEJFMODpC3yJYIGIwdpCmCV7n1aWyvZe9rWlJPv83tABCOLatZuwTirBcwet4aaHB1yd0DJV
vu1oxd3UFm/kqjUDmrTNdcLL3Y6DxkbcRY2XFAtmfM/NaJ0lF6rvPLqaWANaE8IP+QdINGVc0mkL
SL64i7s3xEEzXnaAHanhVMLe/XGI9O78FoyGW7DuKJSv+jzNPttQf7q8OiPt1lLHpKvGEm0/TrNA
1FiGlXhfTNcZBbIP4bfiL5Gn28Ll7CvMIC0QRjbHhINvmJ+T7eeObs4nLzU/5om98UxG+1gXpjQi
bkxjj7/wwyuPor5vRIeKWCfl3drpLQKA1sAhnPA3KjfI5rrUcOT2xD8D9LEnLuxbi7welsduRfaD
Q4KdxzDTa1uqx+QuL+/NHTJ7uh89nTj099NqLZsXje6SBBKiS1Ammpqvd/smL+GisaESHXFHL2Kl
wYs1jQtPdtZup/sni2e8XeyUtlH0ASIGEKPAqpjtjfUEl9idg/qzICRF+4vdB9EjMJI3aaFcVM78
Hc1Vj6BmTXvJQWS1Xmcnn1xmdQDdwBJF/3i8I3g+Z4wVZW+pJlvMO6uwr/3zg4rtj04225LgKmPL
j2xw1BEsVZLSwXe71fki3LOc4IolC6tr4y5xBpOOMJmYVtEO48Wcl5FXvf7sA2UfPRwcWrxfAHXV
UGU0Squb/9os41n5KTngHcAEf+jpnAskF9ygSgMaDJBWbkdeDK5FrzxJK+bXjn0gFBN8rLo76jA2
HD3cw6NV97b+h2W3MMU53xiXLz/hIjPDw9kfQB/mKsbikviFYT+T2TOjr9WXdaaRq8rNfTyij52x
y2fitmiIN3TXTaOjoMMJ5iwKqGHFYQoQ+S45PFT53LekKPVNi9QEkh6JZtZN7TajlGZ+NxcaECPp
mD69qDFjOkU669ruRh7xyD/WEOqum/s7aUzp+CBXpu3wn66j8qV5LB6wkjxVtCRxhg8WwJQGwDj2
zsULfA4laDRL3JIAbRFuO0/j1viEU2W4mWAytIzAFQGcuqKbE50K/85r5NG1ySBLMeieYs3479fI
kvFnvef3x/9cI2M3MhQqRf4xXfvjcE3BFYW1ieAli+Tf1shklEDr4WQCR4QU9NMXBUkIFxPEIFUe
3Ux/ZY1s/D/kHogWmGt1nLXjN/xV7pno5+52e8i0kGmROKsGPQskTdGtR9/hsxcakkFZcg6NCRLx
dWBaBmeT+IFK5DINKikNEun6ImoVvtEc2vFoUog/tTtyD66qSR+BrEfLyPZdwxn4UC39eccZwwLy
8Zj3j+wzHs4EBhn6NvlSGQtY85v+VTPIkK6T4PpI54JSu89o6gp6/YbO6jdKB9w1YdueocQrDyAP
4tnQ3Sjt1CBThAaPaBend/LN1UHVGavXCrnpPJy0kUFBZjBBfU/jVRyfacDQge1xVFjPJOWJk9Gv
j4r8WMXTr3OK4VX6ylpwORMsMVW+iWqn0qI1aei+//5bnypIohPIUxMGwkT3/sOpov75VPn98T9P
FQ2sDPE841+gl59zaNWgRkeVaHCbcKz+cTtJGyvnEFNxeFjilCP856mCdZqPSdTJ0iY3/UvcVyp9
Ru3zN20U3yQoTM4T0K8jouaP2mj65NmVAidLojI6Pm/a2GE6avwgvJ+n6+rtQYFr/c0FOtsl7DER
EedEo5cat71gOo+YMSLjSbZ4d2JASDE7xQrh7m7lj3c9nLJnGlEWVsIhbSmMq2Oqfj5qSNyf0zds
0XtxINuKbGWnwOBq+DF5RMurhCvYZ6z28nwxOO8QYNVv0jywC9HPjkQQ8IFws/KpEUrAd2nMlu/f
1ypI51145Z65U1igfJxP+oK56YsYZoFBmZDgPKmKz9cGbAG2MZ8MrGlTc+3Jq7rZ9GE34ql32EfY
T/DtP/NZYcsneQETY8W30sx4TtJPXbY1dq6DQI3nAkAuWYZQ3cOwQW/M481YEDshxnb+RuCMFTsh
4EPtAtOQ/fRDWIFiCSMfTv1TWKjEsqOLCrORJ47z2OnDszDvK1eZQnz0eZatO+YSddUFmm4QVCKg
E9naKp3rdy8f/HKyLNmP24igqcMOrQeHj6PxMatPj60gsPO640Cy2LLx0in2brWjOQX/oFW8B89D
+brLTzTgCFuF8lRPsLxzwIStOtB3b+Mrq16KbGxXUVibvNMvS7XHMtcOYx8SSbDbvAkr9hfGkr4a
TGftTO6sdLXDL2jVPFvzPjhMW37I5O/Y19nCMnn92qGq0tnyntluvxxiD8CvpczhW1K99yr5VztI
NtUqIVxItVD2wvcejYiHfJPMxP3jQv454CIXH+XXakUv0IRWA9ZXlm6sJ8hrlN16iZ9BTtuyh+5e
0XzvbPelXbt+MnmFgm6aq3dieNgUVZOEupvaY1WPhOFzZMfzIR3lv9nVS1A4M+xYhc6j8pD9GTbG
DLROt3WZL4/FOfT9vKQr5UEIEOJXZO5u4fQgsd2RdgYGvaLhydQbmTKC8YQIDE4AY3R1fDf2k1F6
br6/j09oxVMelXBKXS8wN5nrd07nMCVY3i52vD71DvP+2O7LPQazYgeEdSFb7RxWvEp4ymHOjw6u
uEmyKIaXEzM8dHNUArZHN387jnu3456IriL6lWcQQA85R0kcComLFRRbaQUcbiwkaBkaMDYvzW3s
0nHgjJvo6lDBW+L2Ob42K2yoqWIWn4ONwbc4jmZC/Kf01X0P+md2RIdV7FHSF/hS2UaGKk32ygV1
S7uUiis6Auzqk/2kB5vOYMbAyI486KhEVCJNkLLTIloRpqXgYOq/Q6+r2b1daut9/8DFyYoS32+1
wu4+BBX+2nKZIsmK8P34MzJaX8phs7uuMtXXB4yVZ0p1Ut55pgvtHbB+mjgT0U+PZ0K3LSSGKhAm
ZrnF2xvq3m1Jz8KdnD4tS0bstoY5oSwpRG3KHqHwQOHJLZAF25xqCDCz7jVzhx0F1WRP4x+cvi7Z
RLOH1y/cnkHQEq6Szttpc/FYsCQ12NP2ipexMfikb32fPvBnvq/gbSFREXFlzn9piOdaHI8SL8iq
PrUvFEeQP7DO3gkuDEP0IDFXqsNJPE5CF6cVR4+14wByXYwP7GIpCv5saauYc6228RE7BQ1YN/+d
JhVwU9q8qzkdUR04A3hDFD9zRy+JYb5tOjNyqfaLSRErb2lw29uLNBgVwkXLq6OZeyP4fpibt9qh
4A2i4ts1OG/G7PQPwgSDdtCK+HpCyTV4A2n3ptJD8N8YKM2i2W17Qy8fj3SNwx7fB24jDnT4WWf7
HExo0CTU65UcTY9tvTw18/G3HXCTBlsOV3K9I4qs5DXH9GpjhGDqYQ9MtrIdYe8POgHy/W27WC06
L7ZWnGwByQqGUXtjjnnJq+CQceQh+yUcatjynPFbGbzq7eoZPOeTkFBeqG8KBnMyBtnYdrfB+D7o
lrxv+DHx2EXmBjijOfZKFAHst8HIIya3SjCJoiQFJwXaA0Msxdwao8ymfhnjeBEPEeIM/tOpx6gx
OVvlsBrcQBvYex2lEgCGpK5uXxUFZq8MQuyxCilijNVeD1JLcvbJLL4LJ48gmgAZO28Hrh7Z5Xor
vAHYbNoieTU0BExY1TWUVULkuO0SegKKbi3lb9e3a0WWsbTNAjT74kO162OLUes4eNEcKBfuRdzY
H926P6Kg9ArrV5c0y7yQQuFkeINTLQ2YFEgbbGMvgifiXrqIgMGw0Yz7T4aAiUNjdHhhE8oulGjw
+jLdjzbQiV9tRgDsNfHpKmKkIh/8Cus9Dnkq9F6Z68A2Xn7rhSPhNWUiI0+wZsmX4vohaguNCVfr
S4KvRL7RsWWOoc4uIleHnHSZvFE17Uh79rY39sKlVQdELEONgnG+AGcYlWO0jh/Pn1/UxtodttTh
afEUstMU04xE5HUsijgfzmxKU0d9V99vqC9BD7+MAC17eQjVHxR0I3a1dK5x54w2FCvUrYkYAGxX
c1vlKLvYiHUF+KPQ2VPQk+lB5jbGj+tsyVKG09lATb5MJgEfVCv25dMQalNnK9+yy/65WF11s1NH
W45LsIGYsRZiBXLvASrYqDbwPJBN/OppXUP9ALRRf1eztwxq28SRcMZpxMlx3X9Re1HwQt9sT9bp
8ZnFvVM3mSMiHHrKV3szmxPTpBQpldKK9gQQJfVg9gJNsyxz7Ty3Z9FWS3suvxj32bUy0946HI9D
CJsYRe0Lfe7reZ+1WDziZeWYnYtEFmKqVxbmPKQYI+NgKn1iSPSgdxPT8mu0ZOzQzKRnqq89g2Ek
CTenLEwAVEUWTyP6SJ0rDqaz257osHVeKbHgpce+Zr4yfEA71cgDP7/4381mlLoSdIjJ0xKO8jWs
GIbjJ15Gb/xuudsCdRmepnU+KJEF5hmK2QgaTnnNwLQQkEaaZhhiwSepNnD7rxvyG5RnF6VLlwfP
h2+LYwV+MWolBTnPRfcCzZneLGPwxLH82gqHBW+leUF84YChjbs4PTK63N+RtMPhFXQVzyOeOh1d
8Dc7ObuVURJrvvNLjSXdSGMxBUYcwqNwlYYvTw+iM9n1r/bEVHnFqzP2pPC7K/uQn6sQRx6JyRR0
Nd7dvb1Ui0527mPtSrtQZ3zDVRi9gUz2I1bBy1GBE0GcKt8sk7whzKAAeponTxHTxcoec+zIZB6R
RcpFZJ6E7Ken5AUyqEjHuEh9+WyU8SacN4N1RLu3TevG8cqh/qM5ZF4GQm/iz6cc3rntHuiSAZ4m
x1kejdA56vCSWOuaFzanV/MCQxXflJXzslUnaNPAqDMvccX0ze4Z7h7OnLQsiN6zE39C67HiSAiv
hdtRgJJ68ZcA64LXgpWVTO34VWPOe6MezDs7CW+GYXYb/TWe64skdvvt2G41HI2gmwlBsZA53LCH
L6kIDq/grcOxaazAoI6/fZCBkn1eAYARjGq412VW4vZ+5sVcx8TkCIWV99zUgV13nxP/saOChcY1
rmn9i9UHyJ4z42t5LV2OOZ1Rsa/OSd7fT9Pw/CN9/0RKxppA4zCRQZ/zds7VSXcZNExfUxn/gfnE
24EFci/ayHRYpXrr8XLle1nqrIAbxDAcDBN/GAI7JRdWhjYeGZJOWWpcMNJtRCu8sNBCgok9NxOn
gK+XkwM/icyV6Tm6Rli6Fgy+uUKEL/ULuZSdI2p8XexPIULwa0prUpftpgFCz6oCSe1Yvg/TvXGM
udBOFt19hmXKfsy4SJcvN7t8AbnoN14Wcj5hRyY88AWVW8pBxZarlDx9xRpxEeHy5VdQo3kpmVIK
F12dNTePl/jre3p16IMajsh0xiepWQkLoP3NpLxOF8Yn7pWNdIxfy3cRqLqqesQPbrwYRUg382om
nngYYInSzGlapWQDZiTO1eDG9QWY7RljBcqoWxXuEIfGUSG0/3f30WOiottdx7iusIv/d+NwedTE
/uSj//XxP/ULhswyet0PJUL5NQJJins6OrV0Q5rwmZ/WrilYcAUKOMlxtA8+9VO/GMuNGYijH9JB
r/2lNPmoUP6mXmDFpx9HwUEvQl36LUzeT+4RPvvq4cfNmP5QP4WMUIrIjrvEbdsl5rMwVsO0XTWs
pdIkXxXFEzri9SXKazgRyqED+51Oq3CqF55RxfMhm8B7eLwQCSY9mXwkCmiZcw9bNlft+Pn0u6qZ
B7LAYQzvJK4IC0XAtW55FA5JuY+ZRV6HElH8yt0xnyV99z2VlI3yKNrlHRlullM+eVXFbSS1m6yB
6V+V/dcQXdkMGx6WSmOeUmZRRRNnig8VtIsArIWVS1lmkaM1j4Oeg+UQpvdQVa+PoHpWQXGXgjZ9
smiVMzzpj/xTftyo3nokQJTSZ2FT2bz4ccCMXdvRF56ctI/yrP5huvvIi75Korj57a//s8sZV93/
zy/93P/z6195yD+/pX1pLr/8hdFy0vQbXJ399qt+pM2/HH7jV/7/fvKfx/CuL77++7+KvG4uqZV/
fv352EYsMzR5MsZl/1M8GIX6Pz7+57mhGnxLGrF/CNuI3T+1vbFEhsjID4LzSED8eW5wlqIyTrUf
dPzxtPl5buij74RYsSSrosxZ/K8X5Zd35Oc79L/w1q7zJGvq//6v6Xjs/67siSSRQYYh6xkqz+6P
yt4tmwiFLJKWfzZ0XJ5Z9A1M+wlAldVl+mjuZj+hhohYfyckUFbTOPZqIv8t0X+x4B57SzQg5aku
rZqREnC+s1yd5HuhnrxlYAS0kSeQZRLZLhADGqiBRnutr9zmNYy4gAjuI5GAInSraLPDLT+0SfrV
tvJAKKyCTtT2L2WchgYCelRhZddh/7FwIiUmIrM3Axn7+DPDyH1FhO+B+xgxXYtlZSVp/a4NUnCO
8F6oYBxR72+jjJ+JDfCYirhePzE+2lHtL+KB5f44AZCngzyr1JsfcYW4l0yvsDG012soM8obhG7T
JoSDDWIIUvqENaF6RRmvdSaBBfTjtoaxL3VOQlFP/BS/RJn857ngqbJyyGXxoA8s0or2Qy7QLBru
ULm81zFvCpAo7ow2p0/Das69W/fK/m99KnKxRrqWFYxUkE/+/W0KdfxPp+Lvj/95Ko51FOS2uA9w
O0JM/3kqEv9SRQ65f5Lu/nAqTsCoAwGdUECl4SL746kIZA8IOzI8YyyMZn/lVFTlP5u2cCCLE8xj
8vi7c9f75VyMqonY5RKQ5KZ8k0l9ZKZi7h/ozffJUi4jJ6nniYQnaWxtIgrEeNirQxIQydkeu5qI
UuaMYZMlajmGoqT8ApQ3ACW2qKxcIsR40lrdXr9GO/DUjuD9Tp39iKXLfQodqXgq35M9mbAutkSK
F/PPmo7U3lIXOHZBmJ1BryDob9CJwV/tkv6I4+mqX3TjwMSoqy+PfpFS+O67+mUltKZwd6GjsZ8H
IBJB/LuKhxTEFeFrysJVcEJ4iyOuEhNfcmvcMfnXtFygYY5ikxrW+3P6Mp2yYLPLe+PzqXpfXibF
GsbAVVxmxQpNL0su6YOAx0rCB3Whs5KgNNJbE9ygp9zPREeqz3xLGWtWIK4+h0B4a4KkIDvA2Cze
3JekBHYacy7og23iSWDKdM3VkP2j4uvWRewwCDWwISvS8H5tNsITy+2NEGo4NVeNGNuYhpsgVmh9
o+VTecoOawpGESdpPqjWuyitCsUuyG2hl0mf7dm9tSeAfCaqu4qBc0qZlH2W8fXUJ0P125ulxmGb
B9Ihw5daeVe7/io99+pebReFXYVAQCOVXYJdTnEE66L5xLod3mX7jAH7uxCckkxFPJDyYJ8nkwbm
OhgjspR7Td5db4cJSb/DnaG8eqUsxHPUZwEiKl4LdH49AXc5HVZrGUwgjoJCInD0mJo0UuMvHdZn
ieKMr2eNZt88/P6jB5n+fFySoFQQU9Le8W6GP4lIKHbqQgYhGpCKJldCIwV9HJT/qQhC4UjRYuvK
Njq3qcKkNjSb2AUeZ7YkYzjoxL+uz0Wq0dSzm6KcTlePyi46G/lq0G0cHVAYZT9pNz+IreLsGZnQ
Uz8VNG2rvLnOmMQ3FtX1kDVbiUNY1C2tMucP0BOwdD4HB2exJ3iT/sUQg25yHWs3enGJ6Ys2V3qk
6wJgLNbpYwpnta4wfjhWPJ21GzImUOSOoyZByx9zUJkzqnSAw2W9J3SIHPparipkNV+8rvpZrI0F
opSMltFcyrfxht/w3LoauDVPry3l2ZHhNOU8YEk2ABq8Oa1u1fiSzvvr5jY5VfikAOnjrjlcEe71
4FINFzZnfbSWz8FQf2G1aawusUNAk7N89lzLeCn26tZYfxrYJlhiMryogayNWWd5K8LhZtaELD0i
I5e434P4lRgAn0zeDbH8m++LZBEmjKZDaWF/9O9vOKyW/nTDwbr7y+P/cMMhRgx19Z8z2l9uONyE
SPf9s1/wl7XfaEtg4KqyHoUD88cbDukUibHv+AV/dV+kTMax7e+LP1li5szCFzvy72iYqHvomZpz
wyEJS+y1k4MCCKMzIZc/ZMdSAKYwXUoKMWNuCYSIzUVdc5rhbSrEpfChisE0udCzAdsBuYBSiwgQ
g4YgXgHng4SIjahGywH6jG9Hjhz1jvmKOKTFUKlPyHYiFZjNfWqfk2/NTz9qYzmcXR2AS0H5x2RG
K4gw8evBIQiaGLNsJ3cXQfliPjuuDUcgdkf/Fx7TGNbJNV6yC+uKd2L+DOjwEm9jzXq/94sbVZuG
1Z0au7B7PBQNP7WGNJuHMVPB2oo/MKQRqGxlPtglvkQYLJ7jTCUcqtniIl+IYLQ0v4C4UljZJ9VO
/hDUm+kMqZ8Pql/xG7+Rxn92wy5mXvGcUU6K+Y4cG8CJAumC1B786uE5F4gKAqCGmi0oq+Q6q0rv
MfYJ8gXJ4gwzwyhfegOsDkkSG04GHfVQSmxNH/sNeoZjpEUm/ExznkOdsMmw1SEGwCTQ0UE6G5ZF
5VTOnL+dn7D8ze5jXmHZnXjt2anf9BfwFFAvkwBH6LwEPf6mbMBjgtFsKF67Mzo4NvVW2ZD5A+Z5
YD/M5yY3t7ZJpT6sTn/nSoyvhNQz94RkPmgzMXK4/AsGDlPFMwdunnRROz80xjpbVQ4kF5pOOsS9
cWA4BPrLdEH9x+pM3wc9Ijzg8cETVTzKvG9u9g3sDB9iqIO+6U3hddiWtvCF/LoWj5NP3d7GNX47
cxII2NFIBTZrbWkgnvlb80sNVCFgFw0QaCUXq9G8qzDN2w4RuwMdL/kNjTsAxigyJecyfpUW96mn
9y4Ih/7hiWTg9bcb7uspg9Uy84xIDo1n41XP3MM13nK37cBZosrbFJ4840WSFlZyfo99q1nWbcg1
uWXp01G1jnXgNXkT87e8W8eMW/TbjlbanBHMlFcQgZFUf/vVM6JJGNWk2aVXvYqUCaszg/KQLqwQ
I0QGPAODnoaBz1kJIvu6SF9Lybp+iepKHGdDXXJUB9tnVYLUJVNrnnWcqeNg3RbwAHY+ezOHe8Ag
xz7FDX3OZi4OpGQG75t05dRWtyWYEyYjphRcrb/5rgP5iosu+3QKlP79TYCF+p9uAnAifnn8H24C
6thlQLpwasj6LwKABmBxvJyL0BhHcthPAQBZQMUihyIBfmLUI34KABQgKGgDIoY9+I5/KSuiT3ne
v98E2C7x+3AnmrC/GT//B9SiGPX9VLqOvXLmqdql6/sWtDAr6ZLom6weyUBG/o12jPuJnT7j9M+V
8NZdFGGFz0Z9zLmimS4z7HdoAENsE/arDs0sX+bLaBEvVcHBaKG4z3kVMF/PHm9EUbAeLLM15azE
6+gYYQr/jxGqbt2JtDP7s59mcRg/VlD4fAv4h7gCC13FV4aDgkZdHssn7UBEw90qkPdq6tMi658a
bNIXGC0Ze/rPU7vrIvA7d0a0ox1BvmB4CKMXISAKqDRAqCO8o/OxRen5spvOjJniPykv9XOyAXmQ
glueJdihn7CTQA9c7UQ1b19D4dBlIHZc9x0ifGnGzt8UMruhtfYz16yks54Qb1uijvE7Gw3zXePV
4Q9jZcD+ux9tWQlPSXbYwe2fMRWcJgSPsS4LGwTOHHZsExLbKx5B3SgkJ16haEZl1mQmQIUgukFp
bTNan+Q9foXPCGIuVindk+aYo5k4UBSoGVud3MX1KM1vGAqGmaqEk8ypRaAH69PYvHIF1TA+LTOp
8GN5lGm5RNT5UdPBZe8y+eRSjXVh18cbPX4T+tkwNttRykDQfXTPm5gbIdi6VGvdXQM3M7DGyBX3
sLclCG+ZLcYb3hIquTo2bls425hHgjZg+GYLj9fUvM8nKxzv3Rt5RA0EwhDc/i93Z7bTOLaF4Vc5
LxDJs52bIx3iOAlDIFAMqRsLOOAhsR3biaen729DNZhgQvdNqd1SqVQS5eCV7b281/qHhX3tA6R0
bK1M0NWgdgxvrC5uVfSi9ci7GJG3Vwhn4EfL+G9xCGFsr+1O3elRdRzNmESFo1Y4WzMc6BgrT9pG
9Z25yKgE0Z8/ZvelrR8D23oTf+4V1LdQ3pmjt7qonm/DuWyJf4pesGmvuQSoET2T4z7OeU2o3A+A
Zu7knKktaiLmGkWB6bjnL+gZhpwWbpbxZAxQO4zGajOtnSifxnzidjBuRAUVzUxrVN0sKRr5zcGP
9BQ2/GwZDM5kwGBqARRUxVjDfcOcAPNYu1Gq2M2zdGddJT7ikWhmUXef13Y4z/D7NI5WPzJloR4L
h2pKyVPpzrvYATgBzo6LxSClNnBPNpc8W8B7+jNGegpfBsMtxtq5HE3iyMbj7JRro8nOSU4HE/z7
kJkgeMHu0kZ0fG0wvWKLdkMdLfVJipyVDDHG003WKPOukmtj2YSL1F7C2QPLGsoz8OjlEFgxG0/i
6RFTrR54dLd2AdjH0aV5mXWYUQwylhHIk2oHVeT5kFdadX7DHDCoJZ49sFcOKOwonFbNCJPNlc8T
oNezWw4IxVh8DXKNnhKImbJNw6iLYUvrqQs86Z4Y0+t6O1JvsFGa+3MxliyZLfkMbDcHz2D+Ywq4
bI5MR8dRFK6PXf5Q71cQm2gkMsh9hx6F+6rpJYSgVlVRj+to4JgX4Rkk/7k1t9Cc8HJOTsN68syb
NnBGDB17CrCamUScT24xq1Z9ZmXi0DHNfiL7wFcQztJwrFYjd4DVv4JT7M8dbQCaAbQEQKcQe6Xn
11h8+ycwBo+S/4cFFg75HDY7fs38LV3uylMpdSwJDZxTLnK4d4NJBayJhcYo4IB0AqZVou1lK6Pa
HUm17Ye2NcI7CuLfrQywNsZ9cTKcMqjpDlLAFhsGsMAzObQB+LYYKOD1I8YvRDcMj1nLNlPfbG8H
dpox6wQ7jJ+MVEZUi5M0v4k/xTLDbQtH+0fuz59B6zm2xuosOfEZeSaN9eGlAZFI3EWUiDYTrl1F
4sDw/zcfLjBSprNnGlhKaZoEv/YQ8gbDeP9w8en698MF2JUwVHhhywtM772lKZjyhmGYmiXBxP9w
uJDoqVO0cksCQ2gfLnC0guor0SZ9oQ7/nZZmB7oA9V9IXaEOc7hQ9zwVCjlS6lqSsfTwNVglFTvQ
8vN6sqq2EeQCLCHdgNF0A2Xu58vci2hVbhkTX6wXfsoxIR/60zD3TuQQO3EcL7dMS7eC1c4uaUG5
UT3PhinvbKinyEkU5vAokbQwFOx2ViRv16dqspzN2l1EKmIlWR+XET1ADZ7PYAhJcYCtoWrepBaW
pRoi7nJ1WW2KcwmKyk67MrOH3a68XdcJZBkjnFTFAB4MCq+gwFiTdK3B/PFSqJWu/xAmzI6TcL5p
gjkDPZkhZzZnZqagVbOGJ/5KSODp7h7lksnJW3KUpDprrOahkBhNa66bR9yXyVRpOVUSNZrHcbNy
3Mh7NrDyTzhhWIllx/oG1tYKcWQDU8DdWs9yHNqKirB/GDQzUJbjpKlm69K3VZkRiAMZ+iN+0260
vd4WjXKsWjGvF38rXzebwFxERnn1796SHK1VDuBw52WdjXNwS6odW3Lv+vctCdQMloBUBWRA+YAy
YJ8ORG5K8Pn3tOFDDZhcuLwBRWEY3N6SYuiZTCmASEeiYfR3tqQlQISPPR9SiaGqaFk04dKyB4aH
Vrrxd6qLFaSf6Od6XjKcqWpcPNUxNzETat4wntMky47VvFkjaQzLa9/jcXLD2sOEFycGaSczMtmk
smfq6qjOgClHaRW5jhqYBcYhibe6VtNNNa2KeHCb+8uwQSLoKvbG1U/9IdLRCtLMIL4sSvQASDB3
qQVQt76qPI+Tr2oyuzlXJlLi3jJ61qlLHf6ISdOTGSKlpVBL18qsYQM36x1K08qbqGl6otfms6vy
DnTjxNlkuHpt2NRBLBrmyoPr/XTFns9ksLhSpnOloWMkLSSkB4000ZAukmRt66QPmTQik05y0so6
ZuItacb1JYjtyIdT4XBEIoohKQ303VVGkvJEtlKKcKGTvjKRx9buHV7v8yHprSHN/QP2WQuD/4Ss
v6L6AlK+z2CEvPw8eMpbwPz3/+MNpf78ES2WiSIrvKjeduLrnfz6+fw+AsH/Xx7c//l2fMX0HxNo
AjH31bqwdaN16+MB/gQ9hM//k8Xw+W4+Mg1aH/Qx4r8Yzwf4siOci+x+6z9t/4NDbbAf1i7eCuKD
FyTx96G9fXO/KbL3r/KVD9IR28d4Nuv7+Ol1jX7TLTI7Ajx3rytz6NlCxvTe1/lMGHm7tPVQtJ8u
5ddi/97wvhBvdqwH7xzx9D+9sGr6Et4XTIDO8FpcgP6EBzEI7EXlDN/a5J3h4Q/Tr9VjN4kzxmcn
uc7w1P6FJ/x1LJrFUMe+eW3JFIC9Wz362ZBl6FtrOqfYt/TXuXrUjH17OAVZ1aCJLgrd78KDqde3
8D6OXT68eq3Bzf3InBBiu9ma3Q/nO1+zJ+HtEQoOr16LktCX8L7Q0Xev3ruSvi/hfTG0rTs8vWep
Zd9N//DDqbzb6vVk9YivUyTRuXotmUQvwhOwsdI5fLozvNb46Z6EpwKxw6iHkGsZbSpXZ3hoVnr1
WhdEY8k0cGZmHrfcblp2hqf17FD2yW/zcGoBqOjb6kEiB6lBb6FZ35455d6FB5ik4FIj+tViZufh
1aMv3LPVo16gCY/1D3yZb+s96t6ehbeHZxxePVSEPQvvKwS2M3O2MNh+vPf2p1MeXr3WfMuehGcw
/kmn0AGt+w4ikPF1+y0P53eN3l/Sxsf103323z8AAAD//w==</cx:binary>
              </cx:geoCache>
            </cx:geography>
          </cx:layoutPr>
        </cx:series>
      </cx:plotAreaRegion>
    </cx:plotArea>
  </cx:chart>
  <cx:fmtOvrs>
    <cx:fmtOvr idx="4">
      <cx:spPr>
        <a:solidFill>
          <a:schemeClr val="bg1">
            <a:lumMod val="95000"/>
          </a:schemeClr>
        </a:solidFill>
      </cx:spPr>
    </cx:fmtOvr>
    <cx:fmtOvr idx="1">
      <cx:spPr>
        <a:solidFill>
          <a:srgbClr val="FF0000"/>
        </a:solidFill>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26</xdr:col>
      <xdr:colOff>218836</xdr:colOff>
      <xdr:row>0</xdr:row>
      <xdr:rowOff>125803</xdr:rowOff>
    </xdr:from>
    <xdr:to>
      <xdr:col>42</xdr:col>
      <xdr:colOff>542326</xdr:colOff>
      <xdr:row>76</xdr:row>
      <xdr:rowOff>86685</xdr:rowOff>
    </xdr:to>
    <xdr:sp macro="" textlink="">
      <xdr:nvSpPr>
        <xdr:cNvPr id="24" name="Rectangle 23">
          <a:extLst>
            <a:ext uri="{FF2B5EF4-FFF2-40B4-BE49-F238E27FC236}">
              <a16:creationId xmlns:a16="http://schemas.microsoft.com/office/drawing/2014/main" id="{96E6E938-FE25-7D2D-3B40-2882927BF6D6}"/>
            </a:ext>
          </a:extLst>
        </xdr:cNvPr>
        <xdr:cNvSpPr/>
      </xdr:nvSpPr>
      <xdr:spPr>
        <a:xfrm>
          <a:off x="16105817" y="125803"/>
          <a:ext cx="10100094" cy="122535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125802</xdr:colOff>
      <xdr:row>0</xdr:row>
      <xdr:rowOff>125802</xdr:rowOff>
    </xdr:from>
    <xdr:to>
      <xdr:col>24</xdr:col>
      <xdr:colOff>389027</xdr:colOff>
      <xdr:row>74</xdr:row>
      <xdr:rowOff>47566</xdr:rowOff>
    </xdr:to>
    <xdr:sp macro="" textlink="">
      <xdr:nvSpPr>
        <xdr:cNvPr id="23" name="Rectangle 22">
          <a:extLst>
            <a:ext uri="{FF2B5EF4-FFF2-40B4-BE49-F238E27FC236}">
              <a16:creationId xmlns:a16="http://schemas.microsoft.com/office/drawing/2014/main" id="{AAEC3B35-9024-1275-8251-AA760C63BFF6}"/>
            </a:ext>
          </a:extLst>
        </xdr:cNvPr>
        <xdr:cNvSpPr/>
      </xdr:nvSpPr>
      <xdr:spPr>
        <a:xfrm>
          <a:off x="125802" y="125802"/>
          <a:ext cx="14928131" cy="118909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26</xdr:col>
      <xdr:colOff>345787</xdr:colOff>
      <xdr:row>5</xdr:row>
      <xdr:rowOff>84725</xdr:rowOff>
    </xdr:from>
    <xdr:to>
      <xdr:col>42</xdr:col>
      <xdr:colOff>311728</xdr:colOff>
      <xdr:row>40</xdr:row>
      <xdr:rowOff>100598</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7808A870-3D7E-4E0D-AEB4-595F4B0457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95387" y="897525"/>
              <a:ext cx="9722716" cy="568324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332221</xdr:colOff>
      <xdr:row>41</xdr:row>
      <xdr:rowOff>102042</xdr:rowOff>
    </xdr:from>
    <xdr:to>
      <xdr:col>42</xdr:col>
      <xdr:colOff>340747</xdr:colOff>
      <xdr:row>75</xdr:row>
      <xdr:rowOff>122535</xdr:rowOff>
    </xdr:to>
    <xdr:grpSp>
      <xdr:nvGrpSpPr>
        <xdr:cNvPr id="18" name="Group 17">
          <a:extLst>
            <a:ext uri="{FF2B5EF4-FFF2-40B4-BE49-F238E27FC236}">
              <a16:creationId xmlns:a16="http://schemas.microsoft.com/office/drawing/2014/main" id="{77C63FE3-1DD8-197A-41F7-D361D75F2366}"/>
            </a:ext>
          </a:extLst>
        </xdr:cNvPr>
        <xdr:cNvGrpSpPr/>
      </xdr:nvGrpSpPr>
      <xdr:grpSpPr>
        <a:xfrm>
          <a:off x="16222377" y="6736774"/>
          <a:ext cx="9781955" cy="5519832"/>
          <a:chOff x="15447818" y="5628409"/>
          <a:chExt cx="8631706" cy="4722954"/>
        </a:xfrm>
      </xdr:grpSpPr>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0D95541-1E0E-4A1D-8896-E894ABB71824}"/>
                  </a:ext>
                </a:extLst>
              </xdr:cNvPr>
              <xdr:cNvGraphicFramePr/>
            </xdr:nvGraphicFramePr>
            <xdr:xfrm>
              <a:off x="15447818" y="5628409"/>
              <a:ext cx="8631706" cy="4722954"/>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447818" y="5628409"/>
                <a:ext cx="8631706" cy="47229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6" name="Rectangle 5">
            <a:extLst>
              <a:ext uri="{FF2B5EF4-FFF2-40B4-BE49-F238E27FC236}">
                <a16:creationId xmlns:a16="http://schemas.microsoft.com/office/drawing/2014/main" id="{FC8C7003-2006-4CCF-B4D3-0E21B58EDC5D}"/>
              </a:ext>
            </a:extLst>
          </xdr:cNvPr>
          <xdr:cNvSpPr/>
        </xdr:nvSpPr>
        <xdr:spPr>
          <a:xfrm>
            <a:off x="21719203" y="8051029"/>
            <a:ext cx="598696" cy="19499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700"/>
              <a:t>Jiangsu,</a:t>
            </a:r>
            <a:r>
              <a:rPr lang="en-US" sz="700" baseline="0"/>
              <a:t> 1</a:t>
            </a:r>
            <a:endParaRPr lang="en-US" sz="700"/>
          </a:p>
        </xdr:txBody>
      </xdr:sp>
      <xdr:cxnSp macro="">
        <xdr:nvCxnSpPr>
          <xdr:cNvPr id="8" name="Straight Arrow Connector 7">
            <a:extLst>
              <a:ext uri="{FF2B5EF4-FFF2-40B4-BE49-F238E27FC236}">
                <a16:creationId xmlns:a16="http://schemas.microsoft.com/office/drawing/2014/main" id="{B39F14B0-23C1-AA61-3119-87302C64DCCC}"/>
              </a:ext>
            </a:extLst>
          </xdr:cNvPr>
          <xdr:cNvCxnSpPr>
            <a:stCxn id="6" idx="1"/>
          </xdr:cNvCxnSpPr>
        </xdr:nvCxnSpPr>
        <xdr:spPr>
          <a:xfrm flipH="1">
            <a:off x="21433848" y="8145498"/>
            <a:ext cx="288530" cy="191475"/>
          </a:xfrm>
          <a:prstGeom prst="straightConnector1">
            <a:avLst/>
          </a:prstGeom>
          <a:ln>
            <a:solidFill>
              <a:sysClr val="windowText" lastClr="000000"/>
            </a:solidFill>
            <a:tailEnd type="oval"/>
          </a:ln>
        </xdr:spPr>
        <xdr:style>
          <a:lnRef idx="1">
            <a:schemeClr val="accent1"/>
          </a:lnRef>
          <a:fillRef idx="0">
            <a:schemeClr val="accent1"/>
          </a:fillRef>
          <a:effectRef idx="0">
            <a:schemeClr val="accent1"/>
          </a:effectRef>
          <a:fontRef idx="minor">
            <a:schemeClr val="tx1"/>
          </a:fontRef>
        </xdr:style>
      </xdr:cxnSp>
      <xdr:sp macro="" textlink="">
        <xdr:nvSpPr>
          <xdr:cNvPr id="9" name="Rectangle 8">
            <a:extLst>
              <a:ext uri="{FF2B5EF4-FFF2-40B4-BE49-F238E27FC236}">
                <a16:creationId xmlns:a16="http://schemas.microsoft.com/office/drawing/2014/main" id="{9A457074-D7E9-DE09-2A6C-CB983A9CCDF4}"/>
              </a:ext>
            </a:extLst>
          </xdr:cNvPr>
          <xdr:cNvSpPr/>
        </xdr:nvSpPr>
        <xdr:spPr>
          <a:xfrm>
            <a:off x="22119742" y="8690996"/>
            <a:ext cx="720673" cy="1918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700"/>
              <a:t>Shanghai,</a:t>
            </a:r>
            <a:r>
              <a:rPr lang="en-US" sz="700" baseline="0"/>
              <a:t> 1</a:t>
            </a:r>
            <a:endParaRPr lang="en-US" sz="700"/>
          </a:p>
        </xdr:txBody>
      </xdr:sp>
      <xdr:cxnSp macro="">
        <xdr:nvCxnSpPr>
          <xdr:cNvPr id="10" name="Straight Arrow Connector 9">
            <a:extLst>
              <a:ext uri="{FF2B5EF4-FFF2-40B4-BE49-F238E27FC236}">
                <a16:creationId xmlns:a16="http://schemas.microsoft.com/office/drawing/2014/main" id="{9588E3D4-9A07-A305-3E77-5709E8AF49B9}"/>
              </a:ext>
            </a:extLst>
          </xdr:cNvPr>
          <xdr:cNvCxnSpPr>
            <a:stCxn id="9" idx="1"/>
          </xdr:cNvCxnSpPr>
        </xdr:nvCxnSpPr>
        <xdr:spPr>
          <a:xfrm flipH="1" flipV="1">
            <a:off x="21736595" y="8603724"/>
            <a:ext cx="383147" cy="183184"/>
          </a:xfrm>
          <a:prstGeom prst="straightConnector1">
            <a:avLst/>
          </a:prstGeom>
          <a:ln>
            <a:solidFill>
              <a:sysClr val="windowText" lastClr="000000"/>
            </a:solidFill>
            <a:tailEnd type="ova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11">
            <a:extLst>
              <a:ext uri="{FF2B5EF4-FFF2-40B4-BE49-F238E27FC236}">
                <a16:creationId xmlns:a16="http://schemas.microsoft.com/office/drawing/2014/main" id="{6B4EAE36-2A1B-EE89-9937-F195FBFB08F7}"/>
              </a:ext>
            </a:extLst>
          </xdr:cNvPr>
          <xdr:cNvSpPr/>
        </xdr:nvSpPr>
        <xdr:spPr>
          <a:xfrm>
            <a:off x="19957435" y="6727920"/>
            <a:ext cx="647338" cy="1981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700"/>
              <a:t>Beijing,</a:t>
            </a:r>
            <a:r>
              <a:rPr lang="en-US" sz="700" baseline="0"/>
              <a:t> 1</a:t>
            </a:r>
            <a:endParaRPr lang="en-US" sz="700"/>
          </a:p>
        </xdr:txBody>
      </xdr:sp>
      <xdr:cxnSp macro="">
        <xdr:nvCxnSpPr>
          <xdr:cNvPr id="13" name="Straight Arrow Connector 12">
            <a:extLst>
              <a:ext uri="{FF2B5EF4-FFF2-40B4-BE49-F238E27FC236}">
                <a16:creationId xmlns:a16="http://schemas.microsoft.com/office/drawing/2014/main" id="{1BAD285D-F92B-196E-4EF2-9836FEB73D2F}"/>
              </a:ext>
            </a:extLst>
          </xdr:cNvPr>
          <xdr:cNvCxnSpPr>
            <a:stCxn id="12" idx="2"/>
          </xdr:cNvCxnSpPr>
        </xdr:nvCxnSpPr>
        <xdr:spPr>
          <a:xfrm>
            <a:off x="20276197" y="6922919"/>
            <a:ext cx="789639" cy="679186"/>
          </a:xfrm>
          <a:prstGeom prst="straightConnector1">
            <a:avLst/>
          </a:prstGeom>
          <a:ln>
            <a:solidFill>
              <a:sysClr val="windowText" lastClr="000000"/>
            </a:solidFill>
            <a:tailEnd type="ova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256598</xdr:colOff>
      <xdr:row>6</xdr:row>
      <xdr:rowOff>99429</xdr:rowOff>
    </xdr:from>
    <xdr:to>
      <xdr:col>14</xdr:col>
      <xdr:colOff>190500</xdr:colOff>
      <xdr:row>33</xdr:row>
      <xdr:rowOff>146359</xdr:rowOff>
    </xdr:to>
    <xdr:graphicFrame macro="">
      <xdr:nvGraphicFramePr>
        <xdr:cNvPr id="16" name="Chart 15">
          <a:extLst>
            <a:ext uri="{FF2B5EF4-FFF2-40B4-BE49-F238E27FC236}">
              <a16:creationId xmlns:a16="http://schemas.microsoft.com/office/drawing/2014/main" id="{A79DDAB8-0AE7-4235-A71B-85C27BA31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315636</xdr:colOff>
      <xdr:row>36</xdr:row>
      <xdr:rowOff>88090</xdr:rowOff>
    </xdr:from>
    <xdr:to>
      <xdr:col>14</xdr:col>
      <xdr:colOff>297584</xdr:colOff>
      <xdr:row>63</xdr:row>
      <xdr:rowOff>136163</xdr:rowOff>
    </xdr:to>
    <xdr:graphicFrame macro="">
      <xdr:nvGraphicFramePr>
        <xdr:cNvPr id="17" name="Chart 16">
          <a:extLst>
            <a:ext uri="{FF2B5EF4-FFF2-40B4-BE49-F238E27FC236}">
              <a16:creationId xmlns:a16="http://schemas.microsoft.com/office/drawing/2014/main" id="{8419C0BA-9AF9-46D2-B00E-8D1E27FD0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99426</xdr:colOff>
      <xdr:row>52</xdr:row>
      <xdr:rowOff>30156</xdr:rowOff>
    </xdr:from>
    <xdr:to>
      <xdr:col>23</xdr:col>
      <xdr:colOff>563842</xdr:colOff>
      <xdr:row>72</xdr:row>
      <xdr:rowOff>104556</xdr:rowOff>
    </xdr:to>
    <xdr:graphicFrame macro="">
      <xdr:nvGraphicFramePr>
        <xdr:cNvPr id="20" name="Chart 19">
          <a:extLst>
            <a:ext uri="{FF2B5EF4-FFF2-40B4-BE49-F238E27FC236}">
              <a16:creationId xmlns:a16="http://schemas.microsoft.com/office/drawing/2014/main" id="{ECCD5A0E-0C7E-4B77-BEC9-2A991CA60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603547</xdr:colOff>
      <xdr:row>6</xdr:row>
      <xdr:rowOff>134626</xdr:rowOff>
    </xdr:from>
    <xdr:to>
      <xdr:col>23</xdr:col>
      <xdr:colOff>522857</xdr:colOff>
      <xdr:row>27</xdr:row>
      <xdr:rowOff>83506</xdr:rowOff>
    </xdr:to>
    <xdr:graphicFrame macro="">
      <xdr:nvGraphicFramePr>
        <xdr:cNvPr id="21" name="Chart 20">
          <a:extLst>
            <a:ext uri="{FF2B5EF4-FFF2-40B4-BE49-F238E27FC236}">
              <a16:creationId xmlns:a16="http://schemas.microsoft.com/office/drawing/2014/main" id="{AEDA5A71-6768-40FB-8A73-9D92D2B15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64790</xdr:colOff>
      <xdr:row>29</xdr:row>
      <xdr:rowOff>116746</xdr:rowOff>
    </xdr:from>
    <xdr:to>
      <xdr:col>23</xdr:col>
      <xdr:colOff>526030</xdr:colOff>
      <xdr:row>50</xdr:row>
      <xdr:rowOff>39863</xdr:rowOff>
    </xdr:to>
    <xdr:graphicFrame macro="">
      <xdr:nvGraphicFramePr>
        <xdr:cNvPr id="22" name="Chart 21">
          <a:extLst>
            <a:ext uri="{FF2B5EF4-FFF2-40B4-BE49-F238E27FC236}">
              <a16:creationId xmlns:a16="http://schemas.microsoft.com/office/drawing/2014/main" id="{810E7F57-67D1-4EEF-BA99-5A8460F53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269576</xdr:colOff>
      <xdr:row>1</xdr:row>
      <xdr:rowOff>71887</xdr:rowOff>
    </xdr:from>
    <xdr:to>
      <xdr:col>14</xdr:col>
      <xdr:colOff>179717</xdr:colOff>
      <xdr:row>5</xdr:row>
      <xdr:rowOff>17972</xdr:rowOff>
    </xdr:to>
    <xdr:sp macro="" textlink="">
      <xdr:nvSpPr>
        <xdr:cNvPr id="25" name="Rectangle 24">
          <a:extLst>
            <a:ext uri="{FF2B5EF4-FFF2-40B4-BE49-F238E27FC236}">
              <a16:creationId xmlns:a16="http://schemas.microsoft.com/office/drawing/2014/main" id="{35C252FB-334E-CCEC-C65E-6495C32F51C6}"/>
            </a:ext>
          </a:extLst>
        </xdr:cNvPr>
        <xdr:cNvSpPr/>
      </xdr:nvSpPr>
      <xdr:spPr>
        <a:xfrm>
          <a:off x="4546840" y="233632"/>
          <a:ext cx="4187405" cy="5930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2800"/>
            <a:t>Food preference.</a:t>
          </a:r>
        </a:p>
      </xdr:txBody>
    </xdr:sp>
    <xdr:clientData/>
  </xdr:twoCellAnchor>
  <xdr:twoCellAnchor>
    <xdr:from>
      <xdr:col>31</xdr:col>
      <xdr:colOff>467264</xdr:colOff>
      <xdr:row>1</xdr:row>
      <xdr:rowOff>68712</xdr:rowOff>
    </xdr:from>
    <xdr:to>
      <xdr:col>38</xdr:col>
      <xdr:colOff>380580</xdr:colOff>
      <xdr:row>5</xdr:row>
      <xdr:rowOff>17972</xdr:rowOff>
    </xdr:to>
    <xdr:sp macro="" textlink="">
      <xdr:nvSpPr>
        <xdr:cNvPr id="26" name="Rectangle 25">
          <a:extLst>
            <a:ext uri="{FF2B5EF4-FFF2-40B4-BE49-F238E27FC236}">
              <a16:creationId xmlns:a16="http://schemas.microsoft.com/office/drawing/2014/main" id="{55EF9D5C-3698-ED86-1F27-53A95C44FAA2}"/>
            </a:ext>
          </a:extLst>
        </xdr:cNvPr>
        <xdr:cNvSpPr/>
      </xdr:nvSpPr>
      <xdr:spPr>
        <a:xfrm>
          <a:off x="19409434" y="230457"/>
          <a:ext cx="4190580" cy="59624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2800"/>
            <a:t>Location.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95249</xdr:colOff>
      <xdr:row>0</xdr:row>
      <xdr:rowOff>0</xdr:rowOff>
    </xdr:from>
    <xdr:to>
      <xdr:col>26</xdr:col>
      <xdr:colOff>134469</xdr:colOff>
      <xdr:row>43</xdr:row>
      <xdr:rowOff>142502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920F72D-8BB1-DB26-C9F0-7F0EF15032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00774" y="0"/>
              <a:ext cx="11621620" cy="71084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284757</xdr:colOff>
      <xdr:row>20</xdr:row>
      <xdr:rowOff>90243</xdr:rowOff>
    </xdr:from>
    <xdr:to>
      <xdr:col>21</xdr:col>
      <xdr:colOff>283568</xdr:colOff>
      <xdr:row>22</xdr:row>
      <xdr:rowOff>23496</xdr:rowOff>
    </xdr:to>
    <xdr:sp macro="" textlink="">
      <xdr:nvSpPr>
        <xdr:cNvPr id="3" name="Rectangle 2">
          <a:extLst>
            <a:ext uri="{FF2B5EF4-FFF2-40B4-BE49-F238E27FC236}">
              <a16:creationId xmlns:a16="http://schemas.microsoft.com/office/drawing/2014/main" id="{F8BF655F-9057-50AD-3F21-5B38B26F4964}"/>
            </a:ext>
          </a:extLst>
        </xdr:cNvPr>
        <xdr:cNvSpPr/>
      </xdr:nvSpPr>
      <xdr:spPr>
        <a:xfrm>
          <a:off x="14191257" y="3227890"/>
          <a:ext cx="603929" cy="24701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000"/>
            <a:t>Jiangsu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582092</xdr:colOff>
      <xdr:row>11</xdr:row>
      <xdr:rowOff>37266</xdr:rowOff>
    </xdr:from>
    <xdr:to>
      <xdr:col>14</xdr:col>
      <xdr:colOff>276289</xdr:colOff>
      <xdr:row>36</xdr:row>
      <xdr:rowOff>133980</xdr:rowOff>
    </xdr:to>
    <mc:AlternateContent xmlns:mc="http://schemas.openxmlformats.org/markup-compatibility/2006">
      <mc:Choice xmlns:cx6="http://schemas.microsoft.com/office/drawing/2016/5/12/chartex" Requires="cx6">
        <xdr:graphicFrame macro="">
          <xdr:nvGraphicFramePr>
            <xdr:cNvPr id="5" name="Chart 4">
              <a:extLst>
                <a:ext uri="{FF2B5EF4-FFF2-40B4-BE49-F238E27FC236}">
                  <a16:creationId xmlns:a16="http://schemas.microsoft.com/office/drawing/2014/main" id="{E9C0A95E-DF0A-B028-CDE5-0C83C68D29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03267" y="1818441"/>
              <a:ext cx="6952247" cy="41448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307181</xdr:colOff>
      <xdr:row>13</xdr:row>
      <xdr:rowOff>34946</xdr:rowOff>
    </xdr:from>
    <xdr:to>
      <xdr:col>8</xdr:col>
      <xdr:colOff>57944</xdr:colOff>
      <xdr:row>16</xdr:row>
      <xdr:rowOff>152378</xdr:rowOff>
    </xdr:to>
    <xdr:sp macro="" textlink="">
      <xdr:nvSpPr>
        <xdr:cNvPr id="6" name="Rectangle 5">
          <a:extLst>
            <a:ext uri="{FF2B5EF4-FFF2-40B4-BE49-F238E27FC236}">
              <a16:creationId xmlns:a16="http://schemas.microsoft.com/office/drawing/2014/main" id="{83BC9125-BE9C-52BD-CDF6-2184569FFEE7}"/>
            </a:ext>
          </a:extLst>
        </xdr:cNvPr>
        <xdr:cNvSpPr/>
      </xdr:nvSpPr>
      <xdr:spPr>
        <a:xfrm>
          <a:off x="4631531" y="2139971"/>
          <a:ext cx="2189163" cy="6032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th-TH" sz="1100"/>
            <a:t>อันนี้ทำได้แค่ประมาณตาม</a:t>
          </a:r>
          <a:r>
            <a:rPr lang="en-US" sz="1100" baseline="0"/>
            <a:t> Zip code </a:t>
          </a:r>
          <a:r>
            <a:rPr lang="th-TH" sz="1100" baseline="0"/>
            <a:t>นะครับ มันไม่ได้อิงจากเขต</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1326215</xdr:colOff>
      <xdr:row>27</xdr:row>
      <xdr:rowOff>93941</xdr:rowOff>
    </xdr:from>
    <xdr:to>
      <xdr:col>7</xdr:col>
      <xdr:colOff>440204</xdr:colOff>
      <xdr:row>53</xdr:row>
      <xdr:rowOff>72778</xdr:rowOff>
    </xdr:to>
    <xdr:graphicFrame macro="">
      <xdr:nvGraphicFramePr>
        <xdr:cNvPr id="4" name="Chart 3">
          <a:extLst>
            <a:ext uri="{FF2B5EF4-FFF2-40B4-BE49-F238E27FC236}">
              <a16:creationId xmlns:a16="http://schemas.microsoft.com/office/drawing/2014/main" id="{050E9AED-E041-9060-EFB5-3FC143404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426570</xdr:colOff>
      <xdr:row>22</xdr:row>
      <xdr:rowOff>13032</xdr:rowOff>
    </xdr:from>
    <xdr:to>
      <xdr:col>16</xdr:col>
      <xdr:colOff>715575</xdr:colOff>
      <xdr:row>55</xdr:row>
      <xdr:rowOff>75613</xdr:rowOff>
    </xdr:to>
    <xdr:graphicFrame macro="">
      <xdr:nvGraphicFramePr>
        <xdr:cNvPr id="5" name="Chart 4">
          <a:extLst>
            <a:ext uri="{FF2B5EF4-FFF2-40B4-BE49-F238E27FC236}">
              <a16:creationId xmlns:a16="http://schemas.microsoft.com/office/drawing/2014/main" id="{F42FAE4D-DCBF-999E-1BF0-5E5F6DAD3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485608</xdr:colOff>
      <xdr:row>58</xdr:row>
      <xdr:rowOff>156420</xdr:rowOff>
    </xdr:from>
    <xdr:to>
      <xdr:col>16</xdr:col>
      <xdr:colOff>456492</xdr:colOff>
      <xdr:row>91</xdr:row>
      <xdr:rowOff>35791</xdr:rowOff>
    </xdr:to>
    <xdr:graphicFrame macro="">
      <xdr:nvGraphicFramePr>
        <xdr:cNvPr id="2" name="Chart 1">
          <a:extLst>
            <a:ext uri="{FF2B5EF4-FFF2-40B4-BE49-F238E27FC236}">
              <a16:creationId xmlns:a16="http://schemas.microsoft.com/office/drawing/2014/main" id="{90EADD30-5D14-A21E-75E2-178AB7A5A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571500</xdr:colOff>
      <xdr:row>22</xdr:row>
      <xdr:rowOff>68261</xdr:rowOff>
    </xdr:from>
    <xdr:to>
      <xdr:col>22</xdr:col>
      <xdr:colOff>1153887</xdr:colOff>
      <xdr:row>55</xdr:row>
      <xdr:rowOff>23811</xdr:rowOff>
    </xdr:to>
    <xdr:graphicFrame macro="">
      <xdr:nvGraphicFramePr>
        <xdr:cNvPr id="3" name="Chart 2">
          <a:extLst>
            <a:ext uri="{FF2B5EF4-FFF2-40B4-BE49-F238E27FC236}">
              <a16:creationId xmlns:a16="http://schemas.microsoft.com/office/drawing/2014/main" id="{33AC0619-7D8F-4DC8-954D-43E3A1033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714830</xdr:colOff>
      <xdr:row>59</xdr:row>
      <xdr:rowOff>57602</xdr:rowOff>
    </xdr:from>
    <xdr:to>
      <xdr:col>22</xdr:col>
      <xdr:colOff>1095374</xdr:colOff>
      <xdr:row>91</xdr:row>
      <xdr:rowOff>31059</xdr:rowOff>
    </xdr:to>
    <xdr:graphicFrame macro="">
      <xdr:nvGraphicFramePr>
        <xdr:cNvPr id="4" name="Chart 3">
          <a:extLst>
            <a:ext uri="{FF2B5EF4-FFF2-40B4-BE49-F238E27FC236}">
              <a16:creationId xmlns:a16="http://schemas.microsoft.com/office/drawing/2014/main" id="{24575282-229D-4453-8C0F-C3B80FB4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akrit Boonmasueb (UTL)" refreshedDate="45183.956273263888" createdVersion="8" refreshedVersion="8" minRefreshableVersion="3" recordCount="14" xr:uid="{4CB231C0-898C-496E-8F47-7BD38146B7B8}">
  <cacheSource type="worksheet">
    <worksheetSource name="Table4"/>
  </cacheSource>
  <cacheFields count="15">
    <cacheField name="Timestamp" numFmtId="22">
      <sharedItems containsSemiMixedTypes="0" containsNonDate="0" containsDate="1" containsString="0" minDate="2023-09-09T12:26:18" maxDate="2023-09-10T12:59:04"/>
    </cacheField>
    <cacheField name="consent" numFmtId="0">
      <sharedItems/>
    </cacheField>
    <cacheField name="nickname" numFmtId="0">
      <sharedItems containsBlank="1"/>
    </cacheField>
    <cacheField name="ages" numFmtId="0">
      <sharedItems/>
    </cacheField>
    <cacheField name="gender" numFmtId="0">
      <sharedItems/>
    </cacheField>
    <cacheField name="height(cm)" numFmtId="0">
      <sharedItems/>
    </cacheField>
    <cacheField name="live_in_china" numFmtId="0">
      <sharedItems/>
    </cacheField>
    <cacheField name="Live_CHN_name" numFmtId="0">
      <sharedItems/>
    </cacheField>
    <cacheField name="Live_ENG_name" numFmtId="0">
      <sharedItems count="7">
        <s v="Yunnan"/>
        <s v="Sichuan"/>
        <s v="Fujian"/>
        <s v="Shanghai"/>
        <s v="Jiangsu"/>
        <s v="Beijing"/>
        <s v="Hunan"/>
      </sharedItems>
    </cacheField>
    <cacheField name="Live_TH_name" numFmtId="0">
      <sharedItems/>
    </cacheField>
    <cacheField name="live_in_thailand" numFmtId="0">
      <sharedItems count="6">
        <s v="Ratchathewi"/>
        <s v="Khlong Toei"/>
        <s v="Suan Luang"/>
        <s v="Bang Kapi"/>
        <s v="Din Daeng"/>
        <s v="Bueng Kum"/>
      </sharedItems>
    </cacheField>
    <cacheField name="highest_degree" numFmtId="0">
      <sharedItems/>
    </cacheField>
    <cacheField name="nmajor_nida" numFmtId="0">
      <sharedItems/>
    </cacheField>
    <cacheField name="phone_brand" numFmtId="0">
      <sharedItems/>
    </cacheField>
    <cacheField name="meal_in_da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akrit Boonmasueb (UTL)" refreshedDate="45183.95744583333" createdVersion="8" refreshedVersion="8" minRefreshableVersion="3" recordCount="14" xr:uid="{F8F1FDEE-DBAF-4884-A034-029C00159B83}">
  <cacheSource type="worksheet">
    <worksheetSource name="Table5"/>
  </cacheSource>
  <cacheFields count="20">
    <cacheField name="Timestamp" numFmtId="22">
      <sharedItems containsSemiMixedTypes="0" containsNonDate="0" containsDate="1" containsString="0" minDate="2023-09-09T12:26:18" maxDate="2023-09-10T12:59:04"/>
    </cacheField>
    <cacheField name="consent" numFmtId="0">
      <sharedItems/>
    </cacheField>
    <cacheField name="nickname" numFmtId="0">
      <sharedItems containsBlank="1"/>
    </cacheField>
    <cacheField name="ages" numFmtId="0">
      <sharedItems/>
    </cacheField>
    <cacheField name="gender" numFmtId="0">
      <sharedItems/>
    </cacheField>
    <cacheField name="height(cm)" numFmtId="0">
      <sharedItems/>
    </cacheField>
    <cacheField name="live_in_china" numFmtId="0">
      <sharedItems/>
    </cacheField>
    <cacheField name="Live_CHN_name" numFmtId="0">
      <sharedItems/>
    </cacheField>
    <cacheField name="Live_ENG_name" numFmtId="0">
      <sharedItems count="7">
        <s v="Yunnan"/>
        <s v="Sichuan"/>
        <s v="Fujian"/>
        <s v="Shanghai"/>
        <s v="Jiangsu"/>
        <s v="Beijing"/>
        <s v="Hunan"/>
      </sharedItems>
    </cacheField>
    <cacheField name="Live_TH_name" numFmtId="0">
      <sharedItems/>
    </cacheField>
    <cacheField name="live_in_thailand" numFmtId="0">
      <sharedItems/>
    </cacheField>
    <cacheField name="highest_degree" numFmtId="0">
      <sharedItems/>
    </cacheField>
    <cacheField name="nmajor_nida" numFmtId="0">
      <sharedItems/>
    </cacheField>
    <cacheField name="phone_brand" numFmtId="0">
      <sharedItems/>
    </cacheField>
    <cacheField name="meal_in_day" numFmtId="0">
      <sharedItems/>
    </cacheField>
    <cacheField name="Stir fried Thai basil" numFmtId="0">
      <sharedItems containsBlank="1" containsMixedTypes="1" containsNumber="1" containsInteger="1" minValue="1" maxValue="3" count="5">
        <s v="Like Stir fried Thai basil"/>
        <m/>
        <n v="1" u="1"/>
        <n v="2" u="1"/>
        <n v="3" u="1"/>
      </sharedItems>
    </cacheField>
    <cacheField name="Crispy pork with rice" numFmtId="0">
      <sharedItems containsBlank="1" count="2">
        <m/>
        <s v="Like Crispy pork with rice"/>
      </sharedItems>
    </cacheField>
    <cacheField name="Tom Yum Kung" numFmtId="0">
      <sharedItems containsBlank="1" count="2">
        <s v="Like Tom Yum Kung"/>
        <m/>
      </sharedItems>
    </cacheField>
    <cacheField name="Taste_prefer" numFmtId="0">
      <sharedItems/>
    </cacheField>
    <cacheField name="thai_eat_every_da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akrit Boonmasueb (UTL)" refreshedDate="45183.960170023151" createdVersion="8" refreshedVersion="8" minRefreshableVersion="3" recordCount="9" xr:uid="{4997A625-0F84-401A-859A-AE68EB6299CE}">
  <cacheSource type="worksheet">
    <worksheetSource name="Table7"/>
  </cacheSource>
  <cacheFields count="4">
    <cacheField name="No." numFmtId="0">
      <sharedItems containsSemiMixedTypes="0" containsString="0" containsNumber="1" containsInteger="1" minValue="1" maxValue="9"/>
    </cacheField>
    <cacheField name="Menu" numFmtId="0">
      <sharedItems count="3">
        <s v="Like Stir fried Thai basil"/>
        <s v="Like Crispy pork with rice"/>
        <s v="Like Tom Yum Kung"/>
      </sharedItems>
    </cacheField>
    <cacheField name="Live_Eng_Name" numFmtId="0">
      <sharedItems count="6">
        <s v="Yunnan"/>
        <s v="Sichuan"/>
        <s v="Fujian"/>
        <s v="Shanghai"/>
        <s v="Hunan"/>
        <s v="Jiangsu"/>
      </sharedItems>
    </cacheField>
    <cacheField name="Total"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09-09T12:26:18"/>
    <s v="Accept"/>
    <s v="ness"/>
    <s v="25-30"/>
    <s v="Female"/>
    <s v="161-165"/>
    <s v="云南 (yúnnán) หยุนหนัน"/>
    <s v="云南 "/>
    <x v="0"/>
    <s v=" หยุนหนัน"/>
    <x v="0"/>
    <s v="Master Degrees"/>
    <s v="management"/>
    <s v="Iphone"/>
    <s v="Breakfast, Lunch, Dinner"/>
  </r>
  <r>
    <d v="2023-09-09T12:28:51"/>
    <s v="Accept"/>
    <s v="Dana"/>
    <s v="&gt;30"/>
    <s v="Female"/>
    <s v="161-165"/>
    <s v="四川 (sìchuān) ซื่อชวน"/>
    <s v="四川 "/>
    <x v="1"/>
    <s v=" ซื่อชวน"/>
    <x v="1"/>
    <s v="Master Degrees"/>
    <s v="Business Management"/>
    <s v="Iphone"/>
    <s v="Breakfast, Lunch, Dinner"/>
  </r>
  <r>
    <d v="2023-09-09T12:29:22"/>
    <s v="Accept"/>
    <s v="sabrina"/>
    <s v="&gt;30"/>
    <s v="Female"/>
    <s v="166-170"/>
    <s v="云南 (yúnnán) หยุนหนัน"/>
    <s v="云南 "/>
    <x v="0"/>
    <s v=" หยุนหนัน"/>
    <x v="2"/>
    <s v="Master Degrees"/>
    <s v="management"/>
    <s v="Iphone"/>
    <s v="Breakfast, Brunch, Lunch, Dinner, Late night Meal"/>
  </r>
  <r>
    <d v="2023-09-09T12:30:01"/>
    <s v="Accept"/>
    <s v="Lisheng Xhabg"/>
    <s v="&gt;30"/>
    <s v="Male"/>
    <s v="171-175"/>
    <s v="云南 (yúnnán) หยุนหนัน"/>
    <s v="云南 "/>
    <x v="0"/>
    <s v=" หยุนหนัน"/>
    <x v="2"/>
    <s v="Doctoral Degrees"/>
    <s v="management"/>
    <s v="One plus"/>
    <s v="Brunch, Dinner"/>
  </r>
  <r>
    <d v="2023-09-09T12:32:19"/>
    <s v="Accept"/>
    <s v="Emma"/>
    <s v="25-30"/>
    <s v="Female"/>
    <s v="161-165"/>
    <s v="云南 (yúnnán) หยุนหนัน"/>
    <s v="云南 "/>
    <x v="0"/>
    <s v=" หยุนหนัน"/>
    <x v="3"/>
    <s v="Master Degrees"/>
    <s v="management"/>
    <s v="Iphone"/>
    <s v="Breakfast, Brunch, Lunch, Afternoon meal, Dinner, Late night Meal"/>
  </r>
  <r>
    <d v="2023-09-09T12:32:46"/>
    <s v="Accept"/>
    <s v="James"/>
    <s v="25-30"/>
    <s v="Male"/>
    <s v="&gt;175"/>
    <s v="四川 (sìchuān) ซื่อชวน"/>
    <s v="四川 "/>
    <x v="1"/>
    <s v=" ซื่อชวน"/>
    <x v="4"/>
    <s v="Master Degrees"/>
    <s v="phd management"/>
    <s v="Huawei"/>
    <s v="Breakfast, Lunch, Dinner"/>
  </r>
  <r>
    <d v="2023-09-10T12:43:39"/>
    <s v="Accept"/>
    <s v="Ellen"/>
    <s v="20-25"/>
    <s v="Female"/>
    <s v="166-170"/>
    <s v="云南 (yúnnán) หยุนหนัน"/>
    <s v="云南 "/>
    <x v="0"/>
    <s v=" หยุนหนัน"/>
    <x v="5"/>
    <s v="Bachelor Degrees"/>
    <s v="MKT"/>
    <s v="Iphone"/>
    <s v="Breakfast, Brunch, Lunch, Afternoon meal, Dinner, Late night Meal"/>
  </r>
  <r>
    <d v="2023-09-10T12:45:17"/>
    <s v="Accept"/>
    <s v="Lyna"/>
    <s v="20-25"/>
    <s v="Female"/>
    <s v="171-175"/>
    <s v="福建 (fújiàn) ฝูเจี้ยน"/>
    <s v="福建 "/>
    <x v="2"/>
    <s v=" ฝูเจี้ยน"/>
    <x v="5"/>
    <s v="Bachelor Degrees"/>
    <s v="management"/>
    <s v="Iphone"/>
    <s v="Lunch"/>
  </r>
  <r>
    <d v="2023-09-10T12:45:32"/>
    <s v="Accept"/>
    <m/>
    <s v="20-25"/>
    <s v="Female"/>
    <s v="156-160"/>
    <s v="云南 (yúnnán) หยุนหนัน"/>
    <s v="云南 "/>
    <x v="0"/>
    <s v=" หยุนหนัน"/>
    <x v="5"/>
    <s v="Bachelor Degrees"/>
    <s v="Entrepreneurship Management"/>
    <s v="oppo"/>
    <s v="Breakfast, Lunch, Afternoon meal, Dinner"/>
  </r>
  <r>
    <d v="2023-09-10T12:46:03"/>
    <s v="Accept"/>
    <s v="Ruby"/>
    <s v="20-25"/>
    <s v="Female"/>
    <s v="150-155"/>
    <s v="云南 (yúnnán) หยุนหนัน"/>
    <s v="云南 "/>
    <x v="0"/>
    <s v=" หยุนหนัน"/>
    <x v="3"/>
    <s v="Master Degrees"/>
    <s v="Digital innovation"/>
    <s v="Iphone"/>
    <s v="Breakfast, Brunch, Lunch"/>
  </r>
  <r>
    <d v="2023-09-10T12:50:02"/>
    <s v="Accept"/>
    <s v="RURU"/>
    <s v="20-25"/>
    <s v="Female"/>
    <s v="156-160"/>
    <s v="上海 (shànghǎi) เซี่ยงไฮ้"/>
    <s v="上海 "/>
    <x v="3"/>
    <s v=" เซี่ยงไฮ้"/>
    <x v="3"/>
    <s v="Bachelor Degrees"/>
    <s v="E-Business"/>
    <s v="Huawei"/>
    <s v="Brunch, Dinner"/>
  </r>
  <r>
    <d v="2023-09-10T12:50:08"/>
    <s v="Accept"/>
    <s v="Pepper"/>
    <s v="20-25"/>
    <s v="Female"/>
    <s v="156-160"/>
    <s v="江苏(jiāngsū) เจียงซู"/>
    <s v="江苏"/>
    <x v="4"/>
    <s v=" เจียงซู"/>
    <x v="3"/>
    <s v="Bachelor Degrees"/>
    <s v="MBA"/>
    <s v="Iphone"/>
    <s v="Breakfast, Lunch, Dinner"/>
  </r>
  <r>
    <d v="2023-09-10T12:55:09"/>
    <s v="Accept"/>
    <s v="Wenqi Wang"/>
    <s v="25-30"/>
    <s v="Female"/>
    <s v="156-160"/>
    <s v="北京 (běijīng) ปักกิ่ง"/>
    <s v="北京 "/>
    <x v="5"/>
    <s v=" ปักกิ่ง"/>
    <x v="3"/>
    <s v="&lt;Bachelor Degrees"/>
    <s v="Marketing management"/>
    <s v="Iphone"/>
    <s v="Breakfast, Lunch, Afternoon meal, Dinner"/>
  </r>
  <r>
    <d v="2023-09-10T12:59:04"/>
    <s v="Accept"/>
    <s v="wa wa"/>
    <s v="20-25"/>
    <s v="Female"/>
    <s v="156-160"/>
    <s v="湖南(húnán) หูหนัน"/>
    <s v="湖南"/>
    <x v="6"/>
    <s v=" หูหนัน"/>
    <x v="3"/>
    <s v="Bachelor Degrees"/>
    <s v="Bm"/>
    <s v="Iphone"/>
    <s v="Afternoon mea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09-09T12:26:18"/>
    <s v="Accept"/>
    <s v="ness"/>
    <s v="25-30"/>
    <s v="Female"/>
    <s v="161-165"/>
    <s v="云南 (yúnnán) หยุนหนัน"/>
    <s v="云南 "/>
    <x v="0"/>
    <s v=" หยุนหนัน"/>
    <s v="Ratchathewi"/>
    <s v="Master Degrees"/>
    <s v="management"/>
    <s v="Iphone"/>
    <s v="Breakfast, Lunch, Dinner"/>
    <x v="0"/>
    <x v="0"/>
    <x v="0"/>
    <s v="Neautral"/>
    <s v="fried rice"/>
  </r>
  <r>
    <d v="2023-09-09T12:28:51"/>
    <s v="Accept"/>
    <s v="Dana"/>
    <s v="&gt;30"/>
    <s v="Female"/>
    <s v="161-165"/>
    <s v="四川 (sìchuān) ซื่อชวน"/>
    <s v="四川 "/>
    <x v="1"/>
    <s v=" ซื่อชวน"/>
    <s v="Khlong Toei"/>
    <s v="Master Degrees"/>
    <s v="Business Management"/>
    <s v="Iphone"/>
    <s v="Breakfast, Lunch, Dinner"/>
    <x v="0"/>
    <x v="0"/>
    <x v="0"/>
    <s v="Salty"/>
    <s v="Tom Yum Gong"/>
  </r>
  <r>
    <d v="2023-09-09T12:29:22"/>
    <s v="Accept"/>
    <s v="sabrina"/>
    <s v="&gt;30"/>
    <s v="Female"/>
    <s v="166-170"/>
    <s v="云南 (yúnnán) หยุนหนัน"/>
    <s v="云南 "/>
    <x v="0"/>
    <s v=" หยุนหนัน"/>
    <s v="Suan Luang"/>
    <s v="Master Degrees"/>
    <s v="management"/>
    <s v="Iphone"/>
    <s v="Breakfast, Brunch, Lunch, Dinner, Late night Meal"/>
    <x v="1"/>
    <x v="1"/>
    <x v="0"/>
    <s v="Neautral"/>
    <s v="Sticky rice"/>
  </r>
  <r>
    <d v="2023-09-09T12:30:01"/>
    <s v="Accept"/>
    <s v="Lisheng Xhabg"/>
    <s v="&gt;30"/>
    <s v="Male"/>
    <s v="171-175"/>
    <s v="云南 (yúnnán) หยุนหนัน"/>
    <s v="云南 "/>
    <x v="0"/>
    <s v=" หยุนหนัน"/>
    <s v="Suan Luang"/>
    <s v="Doctoral Degrees"/>
    <s v="management"/>
    <s v="One plus"/>
    <s v="Brunch, Dinner"/>
    <x v="0"/>
    <x v="1"/>
    <x v="1"/>
    <s v="Oily"/>
    <s v="Stir fried Thai basil"/>
  </r>
  <r>
    <d v="2023-09-09T12:32:19"/>
    <s v="Accept"/>
    <s v="Emma"/>
    <s v="25-30"/>
    <s v="Female"/>
    <s v="161-165"/>
    <s v="云南 (yúnnán) หยุนหนัน"/>
    <s v="云南 "/>
    <x v="0"/>
    <s v=" หยุนหนัน"/>
    <s v="Bang Kapi"/>
    <s v="Master Degrees"/>
    <s v="management"/>
    <s v="Iphone"/>
    <s v="Breakfast, Brunch, Lunch, Afternoon meal, Dinner, Late night Meal"/>
    <x v="1"/>
    <x v="1"/>
    <x v="1"/>
    <s v="mala"/>
    <s v="not sure"/>
  </r>
  <r>
    <d v="2023-09-09T12:32:46"/>
    <s v="Accept"/>
    <s v="James"/>
    <s v="25-30"/>
    <s v="Male"/>
    <s v="&gt;175"/>
    <s v="四川 (sìchuān) ซื่อชวน"/>
    <s v="四川 "/>
    <x v="1"/>
    <s v=" ซื่อชวน"/>
    <s v="Din Daeng"/>
    <s v="Master Degrees"/>
    <s v="phd management"/>
    <s v="Huawei"/>
    <s v="Breakfast, Lunch, Dinner"/>
    <x v="0"/>
    <x v="0"/>
    <x v="0"/>
    <s v="Oily"/>
    <s v="Stir fried Thai basil"/>
  </r>
  <r>
    <d v="2023-09-10T12:43:39"/>
    <s v="Accept"/>
    <s v="Ellen"/>
    <s v="20-25"/>
    <s v="Female"/>
    <s v="166-170"/>
    <s v="云南 (yúnnán) หยุนหนัน"/>
    <s v="云南 "/>
    <x v="0"/>
    <s v=" หยุนหนัน"/>
    <s v="Bueng Kum"/>
    <s v="Bachelor Degrees"/>
    <s v="MKT"/>
    <s v="Iphone"/>
    <s v="Breakfast, Brunch, Lunch, Afternoon meal, Dinner, Late night Meal"/>
    <x v="0"/>
    <x v="1"/>
    <x v="1"/>
    <s v="Neautral"/>
    <s v="butadon"/>
  </r>
  <r>
    <d v="2023-09-10T12:45:17"/>
    <s v="Accept"/>
    <s v="Lyna"/>
    <s v="20-25"/>
    <s v="Female"/>
    <s v="171-175"/>
    <s v="福建 (fújiàn) ฝูเจี้ยน"/>
    <s v="福建 "/>
    <x v="2"/>
    <s v=" ฝูเจี้ยน"/>
    <s v="Bueng Kum"/>
    <s v="Bachelor Degrees"/>
    <s v="management"/>
    <s v="Iphone"/>
    <s v="Lunch"/>
    <x v="0"/>
    <x v="0"/>
    <x v="1"/>
    <s v="Neautral"/>
    <s v="Stir fried Thai basil"/>
  </r>
  <r>
    <d v="2023-09-10T12:45:32"/>
    <s v="Accept"/>
    <m/>
    <s v="20-25"/>
    <s v="Female"/>
    <s v="156-160"/>
    <s v="云南 (yúnnán) หยุนหนัน"/>
    <s v="云南 "/>
    <x v="0"/>
    <s v=" หยุนหนัน"/>
    <s v="Bueng Kum"/>
    <s v="Bachelor Degrees"/>
    <s v="Entrepreneurship Management"/>
    <s v="oppo"/>
    <s v="Breakfast, Lunch, Afternoon meal, Dinner"/>
    <x v="0"/>
    <x v="0"/>
    <x v="0"/>
    <s v="spicy"/>
    <s v="bar b que buffet"/>
  </r>
  <r>
    <d v="2023-09-10T12:46:03"/>
    <s v="Accept"/>
    <s v="Ruby"/>
    <s v="20-25"/>
    <s v="Female"/>
    <s v="150-155"/>
    <s v="云南 (yúnnán) หยุนหนัน"/>
    <s v="云南 "/>
    <x v="0"/>
    <s v=" หยุนหนัน"/>
    <s v="Bang Kapi"/>
    <s v="Master Degrees"/>
    <s v="Digital innovation"/>
    <s v="Iphone"/>
    <s v="Breakfast, Brunch, Lunch"/>
    <x v="0"/>
    <x v="1"/>
    <x v="1"/>
    <s v="mala"/>
    <s v="Fried rice, noodles soup"/>
  </r>
  <r>
    <d v="2023-09-10T12:50:02"/>
    <s v="Accept"/>
    <s v="RURU"/>
    <s v="20-25"/>
    <s v="Female"/>
    <s v="156-160"/>
    <s v="上海 (shànghǎi) เซี่ยงไฮ้"/>
    <s v="上海 "/>
    <x v="3"/>
    <s v=" เซี่ยงไฮ้"/>
    <s v="Bang Kapi"/>
    <s v="Bachelor Degrees"/>
    <s v="E-Business"/>
    <s v="Huawei"/>
    <s v="Brunch, Dinner"/>
    <x v="0"/>
    <x v="0"/>
    <x v="1"/>
    <s v="Salty"/>
    <s v="boat noodle"/>
  </r>
  <r>
    <d v="2023-09-10T12:50:08"/>
    <s v="Accept"/>
    <s v="Pepper"/>
    <s v="20-25"/>
    <s v="Female"/>
    <s v="156-160"/>
    <s v="江苏(jiāngsū) เจียงซู"/>
    <s v="江苏"/>
    <x v="4"/>
    <s v=" เจียงซู"/>
    <s v="Bang Kapi"/>
    <s v="Bachelor Degrees"/>
    <s v="MBA"/>
    <s v="Iphone"/>
    <s v="Breakfast, Lunch, Dinner"/>
    <x v="1"/>
    <x v="1"/>
    <x v="1"/>
    <s v="Salty"/>
    <s v="Various skewers"/>
  </r>
  <r>
    <d v="2023-09-10T12:55:09"/>
    <s v="Accept"/>
    <s v="Wenqi Wang"/>
    <s v="25-30"/>
    <s v="Female"/>
    <s v="156-160"/>
    <s v="北京 (běijīng) ปักกิ่ง"/>
    <s v="北京 "/>
    <x v="5"/>
    <s v=" ปักกิ่ง"/>
    <s v="Bang Kapi"/>
    <s v="&lt;Bachelor Degrees"/>
    <s v="Marketing management"/>
    <s v="Iphone"/>
    <s v="Breakfast, Lunch, Afternoon meal, Dinner"/>
    <x v="1"/>
    <x v="0"/>
    <x v="1"/>
    <s v="Neautral"/>
    <s v="Thai tea"/>
  </r>
  <r>
    <d v="2023-09-10T12:59:04"/>
    <s v="Accept"/>
    <s v="wa wa"/>
    <s v="20-25"/>
    <s v="Female"/>
    <s v="156-160"/>
    <s v="湖南(húnán) หูหนัน"/>
    <s v="湖南"/>
    <x v="6"/>
    <s v=" หูหนัน"/>
    <s v="Bang Kapi"/>
    <s v="Bachelor Degrees"/>
    <s v="Bm"/>
    <s v="Iphone"/>
    <s v="Afternoon meal"/>
    <x v="1"/>
    <x v="1"/>
    <x v="1"/>
    <s v="Salty"/>
    <s v="Stir fried Thai basil"/>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
    <x v="0"/>
    <x v="0"/>
    <n v="5"/>
  </r>
  <r>
    <n v="2"/>
    <x v="0"/>
    <x v="1"/>
    <n v="2"/>
  </r>
  <r>
    <n v="3"/>
    <x v="0"/>
    <x v="2"/>
    <n v="1"/>
  </r>
  <r>
    <n v="4"/>
    <x v="0"/>
    <x v="3"/>
    <n v="1"/>
  </r>
  <r>
    <n v="5"/>
    <x v="1"/>
    <x v="0"/>
    <n v="5"/>
  </r>
  <r>
    <n v="6"/>
    <x v="1"/>
    <x v="4"/>
    <n v="1"/>
  </r>
  <r>
    <n v="7"/>
    <x v="1"/>
    <x v="5"/>
    <n v="1"/>
  </r>
  <r>
    <n v="8"/>
    <x v="2"/>
    <x v="0"/>
    <n v="3"/>
  </r>
  <r>
    <n v="9"/>
    <x v="2"/>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38440-C8DF-4982-8281-28AC974D84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vince">
  <location ref="A3:B11" firstHeaderRow="1" firstDataRow="1" firstDataCol="1"/>
  <pivotFields count="15">
    <pivotField numFmtId="22" showAll="0"/>
    <pivotField showAll="0"/>
    <pivotField showAll="0"/>
    <pivotField showAll="0"/>
    <pivotField showAll="0"/>
    <pivotField showAll="0"/>
    <pivotField showAll="0"/>
    <pivotField showAll="0"/>
    <pivotField axis="axisRow" dataField="1" showAll="0" sortType="descending">
      <items count="8">
        <item x="5"/>
        <item x="2"/>
        <item x="6"/>
        <item x="4"/>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8"/>
  </rowFields>
  <rowItems count="8">
    <i>
      <x v="6"/>
    </i>
    <i>
      <x v="5"/>
    </i>
    <i>
      <x v="1"/>
    </i>
    <i>
      <x v="4"/>
    </i>
    <i>
      <x/>
    </i>
    <i>
      <x v="2"/>
    </i>
    <i>
      <x v="3"/>
    </i>
    <i t="grand">
      <x/>
    </i>
  </rowItems>
  <colItems count="1">
    <i/>
  </colItems>
  <dataFields count="1">
    <dataField name="Count of Live_ENG_nam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BE2EA-2FA3-4D50-941F-654789F092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vince">
  <location ref="I2:J9" firstHeaderRow="1" firstDataRow="1" firstDataCol="1"/>
  <pivotFields count="15">
    <pivotField numFmtId="22" showAll="0"/>
    <pivotField showAll="0"/>
    <pivotField showAll="0"/>
    <pivotField showAll="0"/>
    <pivotField showAll="0"/>
    <pivotField showAll="0"/>
    <pivotField showAll="0"/>
    <pivotField showAll="0"/>
    <pivotField showAll="0"/>
    <pivotField showAll="0"/>
    <pivotField axis="axisRow" dataField="1" showAll="0" sortType="descending">
      <items count="7">
        <item x="3"/>
        <item x="5"/>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0"/>
  </rowFields>
  <rowItems count="7">
    <i>
      <x/>
    </i>
    <i>
      <x v="1"/>
    </i>
    <i>
      <x v="5"/>
    </i>
    <i>
      <x v="4"/>
    </i>
    <i>
      <x v="3"/>
    </i>
    <i>
      <x v="2"/>
    </i>
    <i t="grand">
      <x/>
    </i>
  </rowItems>
  <colItems count="1">
    <i/>
  </colItems>
  <dataFields count="1">
    <dataField name="Count of live_in_thailan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A353C7-D0A4-4515-9275-9CABAFEE2DAE}" name="PivotTable5" cacheId="1" applyNumberFormats="0" applyBorderFormats="0" applyFontFormats="0" applyPatternFormats="0" applyAlignmentFormats="0" applyWidthHeightFormats="1" dataCaption="Values" missingCaption="-" updatedVersion="8" minRefreshableVersion="3" useAutoFormatting="1" rowGrandTotals="0" colGrandTotals="0" itemPrintTitles="1" createdVersion="8" indent="0" compact="0" compactData="0" multipleFieldFilters="0">
  <location ref="I20:K23" firstHeaderRow="1" firstDataRow="1" firstDataCol="2"/>
  <pivotFields count="20">
    <pivotField compact="0" numFmtId="2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7">
        <item x="5"/>
        <item x="2"/>
        <item x="6"/>
        <item x="4"/>
        <item x="3"/>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m="1" x="2"/>
        <item m="1" x="3"/>
        <item m="1" x="4"/>
        <item sd="0" x="1"/>
        <item x="0"/>
      </items>
    </pivotField>
    <pivotField compact="0" outline="0" showAll="0" defaultSubtotal="0">
      <items count="2">
        <item x="1"/>
        <item x="0"/>
      </items>
    </pivotField>
    <pivotField axis="axisRow" compact="0" outline="0" showAll="0" defaultSubtotal="0">
      <items count="2">
        <item x="0"/>
        <item sd="0" x="1"/>
      </items>
    </pivotField>
    <pivotField compact="0" outline="0" showAll="0" defaultSubtotal="0"/>
    <pivotField compact="0" outline="0" showAll="0" defaultSubtotal="0"/>
  </pivotFields>
  <rowFields count="2">
    <field x="17"/>
    <field x="8"/>
  </rowFields>
  <rowItems count="3">
    <i>
      <x/>
      <x v="6"/>
    </i>
    <i r="1">
      <x v="5"/>
    </i>
    <i>
      <x v="1"/>
    </i>
  </rowItems>
  <colItems count="1">
    <i/>
  </colItems>
  <dataFields count="1">
    <dataField name="Count of Live_ENG_nam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DC0FA-F8A1-406A-89FC-FA585DADDC1A}" name="PivotTable4" cacheId="1" applyNumberFormats="0" applyBorderFormats="0" applyFontFormats="0" applyPatternFormats="0" applyAlignmentFormats="0" applyWidthHeightFormats="1" dataCaption="Values" missingCaption="-" updatedVersion="8" minRefreshableVersion="3" useAutoFormatting="1" rowGrandTotals="0" colGrandTotals="0" itemPrintTitles="1" createdVersion="8" indent="0" compact="0" compactData="0" multipleFieldFilters="0">
  <location ref="E20:G24" firstHeaderRow="1" firstDataRow="1" firstDataCol="2"/>
  <pivotFields count="20">
    <pivotField compact="0" numFmtId="2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7">
        <item x="5"/>
        <item x="2"/>
        <item x="6"/>
        <item x="4"/>
        <item x="3"/>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m="1" x="2"/>
        <item m="1" x="3"/>
        <item m="1" x="4"/>
        <item sd="0" x="1"/>
        <item x="0"/>
      </items>
    </pivotField>
    <pivotField axis="axisRow" compact="0" outline="0" showAll="0" defaultSubtotal="0">
      <items count="2">
        <item x="1"/>
        <item sd="0" x="0"/>
      </items>
    </pivotField>
    <pivotField compact="0" outline="0" showAll="0" defaultSubtotal="0"/>
    <pivotField compact="0" outline="0" showAll="0" defaultSubtotal="0"/>
    <pivotField compact="0" outline="0" showAll="0" defaultSubtotal="0"/>
  </pivotFields>
  <rowFields count="2">
    <field x="16"/>
    <field x="8"/>
  </rowFields>
  <rowItems count="4">
    <i>
      <x/>
      <x v="6"/>
    </i>
    <i r="1">
      <x v="2"/>
    </i>
    <i r="1">
      <x v="3"/>
    </i>
    <i>
      <x v="1"/>
    </i>
  </rowItems>
  <colItems count="1">
    <i/>
  </colItems>
  <dataFields count="1">
    <dataField name="Count of Live_ENG_nam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AA66AD-E8E0-4CB0-81B9-EE28E2CBD3D5}" name="PivotTable3" cacheId="1" applyNumberFormats="0" applyBorderFormats="0" applyFontFormats="0" applyPatternFormats="0" applyAlignmentFormats="0" applyWidthHeightFormats="1" dataCaption="Values" missingCaption="-" updatedVersion="8" minRefreshableVersion="3" useAutoFormatting="1" rowGrandTotals="0" colGrandTotals="0" itemPrintTitles="1" createdVersion="8" indent="0" compact="0" compactData="0" multipleFieldFilters="0">
  <location ref="A20:C25" firstHeaderRow="1" firstDataRow="1" firstDataCol="2"/>
  <pivotFields count="20">
    <pivotField compact="0" numFmtId="2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7">
        <item x="5"/>
        <item x="2"/>
        <item x="6"/>
        <item x="4"/>
        <item x="3"/>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m="1" x="2"/>
        <item m="1" x="3"/>
        <item m="1" x="4"/>
        <item sd="0" x="1"/>
        <item x="0"/>
      </items>
    </pivotField>
    <pivotField compact="0" outline="0" showAll="0" defaultSubtotal="0">
      <items count="2">
        <item x="1"/>
        <item x="0"/>
      </items>
    </pivotField>
    <pivotField compact="0" outline="0" showAll="0" defaultSubtotal="0"/>
    <pivotField compact="0" outline="0" showAll="0" defaultSubtotal="0"/>
    <pivotField compact="0" outline="0" showAll="0" defaultSubtotal="0"/>
  </pivotFields>
  <rowFields count="2">
    <field x="15"/>
    <field x="8"/>
  </rowFields>
  <rowItems count="5">
    <i>
      <x v="3"/>
    </i>
    <i>
      <x v="4"/>
      <x v="6"/>
    </i>
    <i r="1">
      <x v="5"/>
    </i>
    <i r="1">
      <x v="1"/>
    </i>
    <i r="1">
      <x v="4"/>
    </i>
  </rowItems>
  <colItems count="1">
    <i/>
  </colItems>
  <dataFields count="1">
    <dataField name="Count of Live_ENG_nam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25FD43-4086-4044-A3FB-19AFBE27A941}" name="PivotTable7"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7:C47" firstHeaderRow="1" firstDataRow="1" firstDataCol="2"/>
  <pivotFields count="4">
    <pivotField compact="0" outline="0" showAll="0" defaultSubtotal="0"/>
    <pivotField axis="axisRow" compact="0" outline="0" showAll="0" defaultSubtotal="0">
      <items count="3">
        <item x="1"/>
        <item x="0"/>
        <item x="2"/>
      </items>
    </pivotField>
    <pivotField axis="axisRow" compact="0" outline="0" showAll="0" sortType="descending" defaultSubtotal="0">
      <items count="6">
        <item x="2"/>
        <item x="4"/>
        <item x="5"/>
        <item x="3"/>
        <item x="1"/>
        <item x="0"/>
      </items>
      <autoSortScope>
        <pivotArea dataOnly="0" outline="0" fieldPosition="0">
          <references count="1">
            <reference field="4294967294" count="1" selected="0">
              <x v="0"/>
            </reference>
          </references>
        </pivotArea>
      </autoSortScope>
    </pivotField>
    <pivotField dataField="1" compact="0" outline="0" showAll="0" defaultSubtotal="0"/>
  </pivotFields>
  <rowFields count="2">
    <field x="1"/>
    <field x="2"/>
  </rowFields>
  <rowItems count="10">
    <i>
      <x/>
      <x v="5"/>
    </i>
    <i r="1">
      <x v="1"/>
    </i>
    <i r="1">
      <x v="2"/>
    </i>
    <i>
      <x v="1"/>
      <x v="5"/>
    </i>
    <i r="1">
      <x v="4"/>
    </i>
    <i r="1">
      <x/>
    </i>
    <i r="1">
      <x v="3"/>
    </i>
    <i>
      <x v="2"/>
      <x v="5"/>
    </i>
    <i r="1">
      <x v="4"/>
    </i>
    <i t="grand">
      <x/>
    </i>
  </rowItems>
  <colItems count="1">
    <i/>
  </colItems>
  <dataFields count="1">
    <dataField name="Sum of Total" fld="3" baseField="0" baseItem="0"/>
  </dataFields>
  <chartFormats count="16">
    <chartFormat chart="8" format="0" series="1">
      <pivotArea type="data" outline="0" fieldPosition="0">
        <references count="1">
          <reference field="4294967294" count="1" selected="0">
            <x v="0"/>
          </reference>
        </references>
      </pivotArea>
    </chartFormat>
    <chartFormat chart="8" format="1">
      <pivotArea type="data" outline="0" fieldPosition="0">
        <references count="3">
          <reference field="4294967294" count="1" selected="0">
            <x v="0"/>
          </reference>
          <reference field="1" count="1" selected="0">
            <x v="0"/>
          </reference>
          <reference field="2" count="1" selected="0">
            <x v="5"/>
          </reference>
        </references>
      </pivotArea>
    </chartFormat>
    <chartFormat chart="8" format="2">
      <pivotArea type="data" outline="0" fieldPosition="0">
        <references count="3">
          <reference field="4294967294" count="1" selected="0">
            <x v="0"/>
          </reference>
          <reference field="1" count="1" selected="0">
            <x v="0"/>
          </reference>
          <reference field="2" count="1" selected="0">
            <x v="1"/>
          </reference>
        </references>
      </pivotArea>
    </chartFormat>
    <chartFormat chart="8" format="3">
      <pivotArea type="data" outline="0" fieldPosition="0">
        <references count="3">
          <reference field="4294967294" count="1" selected="0">
            <x v="0"/>
          </reference>
          <reference field="1" count="1" selected="0">
            <x v="0"/>
          </reference>
          <reference field="2" count="1" selected="0">
            <x v="2"/>
          </reference>
        </references>
      </pivotArea>
    </chartFormat>
    <chartFormat chart="8" format="4">
      <pivotArea type="data" outline="0" fieldPosition="0">
        <references count="3">
          <reference field="4294967294" count="1" selected="0">
            <x v="0"/>
          </reference>
          <reference field="1" count="1" selected="0">
            <x v="1"/>
          </reference>
          <reference field="2" count="1" selected="0">
            <x v="5"/>
          </reference>
        </references>
      </pivotArea>
    </chartFormat>
    <chartFormat chart="8" format="5">
      <pivotArea type="data" outline="0" fieldPosition="0">
        <references count="3">
          <reference field="4294967294" count="1" selected="0">
            <x v="0"/>
          </reference>
          <reference field="1" count="1" selected="0">
            <x v="1"/>
          </reference>
          <reference field="2" count="1" selected="0">
            <x v="4"/>
          </reference>
        </references>
      </pivotArea>
    </chartFormat>
    <chartFormat chart="8" format="6">
      <pivotArea type="data" outline="0" fieldPosition="0">
        <references count="3">
          <reference field="4294967294" count="1" selected="0">
            <x v="0"/>
          </reference>
          <reference field="1" count="1" selected="0">
            <x v="1"/>
          </reference>
          <reference field="2" count="1" selected="0">
            <x v="0"/>
          </reference>
        </references>
      </pivotArea>
    </chartFormat>
    <chartFormat chart="8" format="7">
      <pivotArea type="data" outline="0" fieldPosition="0">
        <references count="3">
          <reference field="4294967294" count="1" selected="0">
            <x v="0"/>
          </reference>
          <reference field="1" count="1" selected="0">
            <x v="1"/>
          </reference>
          <reference field="2" count="1" selected="0">
            <x v="3"/>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3">
          <reference field="4294967294" count="1" selected="0">
            <x v="0"/>
          </reference>
          <reference field="1" count="1" selected="0">
            <x v="0"/>
          </reference>
          <reference field="2" count="1" selected="0">
            <x v="5"/>
          </reference>
        </references>
      </pivotArea>
    </chartFormat>
    <chartFormat chart="13" format="18">
      <pivotArea type="data" outline="0" fieldPosition="0">
        <references count="3">
          <reference field="4294967294" count="1" selected="0">
            <x v="0"/>
          </reference>
          <reference field="1" count="1" selected="0">
            <x v="0"/>
          </reference>
          <reference field="2" count="1" selected="0">
            <x v="1"/>
          </reference>
        </references>
      </pivotArea>
    </chartFormat>
    <chartFormat chart="13" format="19">
      <pivotArea type="data" outline="0" fieldPosition="0">
        <references count="3">
          <reference field="4294967294" count="1" selected="0">
            <x v="0"/>
          </reference>
          <reference field="1" count="1" selected="0">
            <x v="0"/>
          </reference>
          <reference field="2" count="1" selected="0">
            <x v="2"/>
          </reference>
        </references>
      </pivotArea>
    </chartFormat>
    <chartFormat chart="13" format="20">
      <pivotArea type="data" outline="0" fieldPosition="0">
        <references count="3">
          <reference field="4294967294" count="1" selected="0">
            <x v="0"/>
          </reference>
          <reference field="1" count="1" selected="0">
            <x v="1"/>
          </reference>
          <reference field="2" count="1" selected="0">
            <x v="5"/>
          </reference>
        </references>
      </pivotArea>
    </chartFormat>
    <chartFormat chart="13" format="21">
      <pivotArea type="data" outline="0" fieldPosition="0">
        <references count="3">
          <reference field="4294967294" count="1" selected="0">
            <x v="0"/>
          </reference>
          <reference field="1" count="1" selected="0">
            <x v="1"/>
          </reference>
          <reference field="2" count="1" selected="0">
            <x v="4"/>
          </reference>
        </references>
      </pivotArea>
    </chartFormat>
    <chartFormat chart="13" format="22">
      <pivotArea type="data" outline="0" fieldPosition="0">
        <references count="3">
          <reference field="4294967294" count="1" selected="0">
            <x v="0"/>
          </reference>
          <reference field="1" count="1" selected="0">
            <x v="1"/>
          </reference>
          <reference field="2" count="1" selected="0">
            <x v="0"/>
          </reference>
        </references>
      </pivotArea>
    </chartFormat>
    <chartFormat chart="13" format="23">
      <pivotArea type="data" outline="0" fieldPosition="0">
        <references count="3">
          <reference field="4294967294" count="1" selected="0">
            <x v="0"/>
          </reference>
          <reference field="1"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Shanghai" TargetMode="External"/><Relationship Id="rId13" Type="http://schemas.openxmlformats.org/officeDocument/2006/relationships/hyperlink" Target="https://www.bing.com/th?id=OSK.0ef85d7d0ed61bfed81d62509c528d8b&amp;qlt=95" TargetMode="External"/><Relationship Id="rId3" Type="http://schemas.openxmlformats.org/officeDocument/2006/relationships/hyperlink" Target="https://www.bing.com/th?id=OSK.291a8ed01049245d21b3215cf05497d3&amp;qlt=95" TargetMode="External"/><Relationship Id="rId7" Type="http://schemas.openxmlformats.org/officeDocument/2006/relationships/hyperlink" Target="https://www.bing.com/th?id=A03074a0b728e5c880035511fa5b5c466&amp;qlt=95" TargetMode="External"/><Relationship Id="rId12" Type="http://schemas.openxmlformats.org/officeDocument/2006/relationships/hyperlink" Target="https://www.bing.com/images/search?form=xlimg&amp;q=Beijing" TargetMode="External"/><Relationship Id="rId2" Type="http://schemas.openxmlformats.org/officeDocument/2006/relationships/hyperlink" Target="https://www.bing.com/images/search?form=xlimg&amp;q=Yunnan" TargetMode="External"/><Relationship Id="rId1" Type="http://schemas.openxmlformats.org/officeDocument/2006/relationships/hyperlink" Target="https://www.bing.com/th?id=OSK.0bd3d1b06159d9f03f139dfd9980dbac&amp;qlt=95" TargetMode="External"/><Relationship Id="rId6" Type="http://schemas.openxmlformats.org/officeDocument/2006/relationships/hyperlink" Target="https://www.bing.com/images/search?form=xlimg&amp;q=Fujian" TargetMode="External"/><Relationship Id="rId11" Type="http://schemas.openxmlformats.org/officeDocument/2006/relationships/hyperlink" Target="https://www.bing.com/th?id=OSK.f9798cea612a5c65e43ca4400b2a7acb&amp;qlt=95" TargetMode="External"/><Relationship Id="rId5" Type="http://schemas.openxmlformats.org/officeDocument/2006/relationships/hyperlink" Target="https://www.bing.com/th?id=OSK.ec317482a58bd791eae14d8c18537150&amp;qlt=95" TargetMode="External"/><Relationship Id="rId10" Type="http://schemas.openxmlformats.org/officeDocument/2006/relationships/hyperlink" Target="https://www.bing.com/images/search?form=xlimg&amp;q=Jiangsu" TargetMode="External"/><Relationship Id="rId4" Type="http://schemas.openxmlformats.org/officeDocument/2006/relationships/hyperlink" Target="https://www.bing.com/images/search?form=xlimg&amp;q=Sichuan" TargetMode="External"/><Relationship Id="rId9" Type="http://schemas.openxmlformats.org/officeDocument/2006/relationships/hyperlink" Target="https://www.bing.com/th?id=OSK.58e6321406da1846041e4b64416db6d5&amp;qlt=95" TargetMode="External"/><Relationship Id="rId14" Type="http://schemas.openxmlformats.org/officeDocument/2006/relationships/hyperlink" Target="https://www.bing.com/images/search?form=xlimg&amp;q=Hun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Srd>
</file>

<file path=xl/richData/rdarray.xml><?xml version="1.0" encoding="utf-8"?>
<arrayData xmlns="http://schemas.microsoft.com/office/spreadsheetml/2017/richdata2" count="7">
  <a r="1">
    <v t="r">5</v>
  </a>
  <a r="1">
    <v t="r">14</v>
  </a>
  <a r="1">
    <v t="r">24</v>
  </a>
  <a r="1">
    <v t="r">34</v>
  </a>
  <a r="1">
    <v t="r">44</v>
  </a>
  <a r="1">
    <v t="r">53</v>
  </a>
  <a r="1">
    <v t="r">62</v>
  </a>
</arrayData>
</file>

<file path=xl/richData/rdrichvalue.xml><?xml version="1.0" encoding="utf-8"?>
<rvData xmlns="http://schemas.microsoft.com/office/spreadsheetml/2017/richdata" count="119">
  <rv s="0">
    <v>536870912</v>
    <v>Yunnan</v>
    <v>62345ab8-b0e6-d4c5-87b4-0e7a5b39c7dc</v>
    <v>en-US</v>
    <v>Map</v>
  </rv>
  <rv s="1">
    <fb>394100</fb>
    <v>9</v>
  </rv>
  <rv s="0">
    <v>536870912</v>
    <v>Kunming</v>
    <v>2848224d-ac2d-e26b-6547-7edbe4e45a95</v>
    <v>en-US</v>
    <v>Map</v>
  </rv>
  <rv s="0">
    <v>536870912</v>
    <v>China</v>
    <v>5fcc3d97-0cf2-94e5-6dad-cd70e387bd69</v>
    <v>en-US</v>
    <v>Map</v>
  </rv>
  <rv s="2">
    <v>0</v>
    <v>7</v>
    <v>0</v>
    <v>7</v>
    <v>0</v>
    <v>Image of Yunnan</v>
  </rv>
  <rv s="0">
    <v>805306368</v>
    <v>Wang Yubo (Governor)</v>
    <v>5d809519-ff4c-1120-9404-604230f1c1aa</v>
    <v>en-US</v>
    <v>Generic</v>
  </rv>
  <rv s="3">
    <v>0</v>
  </rv>
  <rv s="4">
    <v>https://www.bing.com/search?q=yunnan&amp;form=skydnc</v>
    <v>Learn more on Bing</v>
  </rv>
  <rv s="1">
    <fb>47209277</fb>
    <v>9</v>
  </rv>
  <rv s="5">
    <v>#VALUE!</v>
    <v>en-US</v>
    <v>62345ab8-b0e6-d4c5-87b4-0e7a5b39c7dc</v>
    <v>536870912</v>
    <v>1</v>
    <v>2</v>
    <v>3</v>
    <v>Yunnan</v>
    <v>5</v>
    <v>6</v>
    <v>Map</v>
    <v>7</v>
    <v>8</v>
    <v>CN-53</v>
    <v>1</v>
    <v>2</v>
    <v>3</v>
    <v>Yunnan is a landlocked province in southwestern China. The province spans approximately 394,000 km² and has a population of 48.3 million. The capital of the province is Kunming. The province borders the Chinese provinces of Guizhou, Sichuan, ...</v>
    <v>4</v>
    <v>2</v>
    <v>6</v>
    <v>7</v>
    <v>Yunnan</v>
    <v>8</v>
    <v>Yunnan</v>
    <v>mdp/vdpid/37366</v>
  </rv>
  <rv s="0">
    <v>536870912</v>
    <v>Sichuan</v>
    <v>49bf1471-e0d6-011f-bb5b-edd67fea0a6f</v>
    <v>en-US</v>
    <v>Map</v>
  </rv>
  <rv s="1">
    <fb>485000</fb>
    <v>9</v>
  </rv>
  <rv s="0">
    <v>536870912</v>
    <v>Chengdu</v>
    <v>def787c1-f7c1-82ed-743e-e5b720729a19</v>
    <v>en-US</v>
    <v>Map</v>
  </rv>
  <rv s="2">
    <v>1</v>
    <v>7</v>
    <v>10</v>
    <v>7</v>
    <v>0</v>
    <v>Image of Sichuan</v>
  </rv>
  <rv s="0">
    <v>805306368</v>
    <v>Huang Qiang (Governor)</v>
    <v>5d1e51ce-6821-974f-f0fe-d4b4cd0289fc</v>
    <v>en-US</v>
    <v>Generic</v>
  </rv>
  <rv s="3">
    <v>1</v>
  </rv>
  <rv s="4">
    <v>https://www.bing.com/search?q=sichuan&amp;form=skydnc</v>
    <v>Learn more on Bing</v>
  </rv>
  <rv s="1">
    <fb>83674866</fb>
    <v>9</v>
  </rv>
  <rv s="5">
    <v>#VALUE!</v>
    <v>en-US</v>
    <v>49bf1471-e0d6-011f-bb5b-edd67fea0a6f</v>
    <v>536870912</v>
    <v>1</v>
    <v>12</v>
    <v>3</v>
    <v>Sichuan</v>
    <v>5</v>
    <v>6</v>
    <v>Map</v>
    <v>7</v>
    <v>8</v>
    <v>CN-51</v>
    <v>11</v>
    <v>12</v>
    <v>3</v>
    <v>Sichuan is a province in Southwest China occupying most of the Sichuan Basin and the easternmost part of the Tibetan Plateau between the Jinsha River on the west, the Daba Mountains in the north and the Yungui Plateau to the south. Sichuan's ...</v>
    <v>13</v>
    <v>12</v>
    <v>15</v>
    <v>16</v>
    <v>Sichuan</v>
    <v>17</v>
    <v>Sichuan</v>
    <v>mdp/vdpid/30794</v>
  </rv>
  <rv s="0">
    <v>536870912</v>
    <v>Fujian</v>
    <v>f7e228b4-20f3-6c06-f9d2-0e381cb472db</v>
    <v>en-US</v>
    <v>Map</v>
  </rv>
  <rv s="1">
    <fb>121400</fb>
    <v>9</v>
  </rv>
  <rv s="0">
    <v>536870912</v>
    <v>Fuzhou</v>
    <v>ed23477b-6608-29ff-3afe-d9223e76daf3</v>
    <v>en-US</v>
    <v>Map</v>
  </rv>
  <rv s="2">
    <v>2</v>
    <v>7</v>
    <v>13</v>
    <v>7</v>
    <v>0</v>
    <v>Image of Fujian</v>
  </rv>
  <rv s="0">
    <v>536870912</v>
    <v>Quanzhou</v>
    <v>a8888838-b5a5-cab3-c8bb-2157c0159dfb</v>
    <v>en-US</v>
    <v>Map</v>
  </rv>
  <rv s="0">
    <v>805306368</v>
    <v>Zhao Long (Governor)</v>
    <v>ff8bc7c6-1150-5975-58a2-15dcc81bd756</v>
    <v>en-US</v>
    <v>Generic</v>
  </rv>
  <rv s="3">
    <v>2</v>
  </rv>
  <rv s="4">
    <v>https://www.bing.com/search?q=fujian&amp;form=skydnc</v>
    <v>Learn more on Bing</v>
  </rv>
  <rv s="1">
    <fb>41540086</fb>
    <v>9</v>
  </rv>
  <rv s="5">
    <v>#VALUE!</v>
    <v>en-US</v>
    <v>f7e228b4-20f3-6c06-f9d2-0e381cb472db</v>
    <v>536870912</v>
    <v>1</v>
    <v>15</v>
    <v>3</v>
    <v>Fujian</v>
    <v>5</v>
    <v>6</v>
    <v>Map</v>
    <v>7</v>
    <v>8</v>
    <v>CN-35</v>
    <v>20</v>
    <v>21</v>
    <v>3</v>
    <v>Fujian is a province on the southeastern coast of China. Fujian is bordered by Zhejiang to the north, Jiangxi to the west, Guangdong to the south, and the Taiwan Strait to the east. Its capital is Fuzhou and its largest city by population is ...</v>
    <v>22</v>
    <v>23</v>
    <v>25</v>
    <v>26</v>
    <v>Fujian</v>
    <v>27</v>
    <v>Fujian</v>
    <v>mdp/vdpid/11526</v>
  </rv>
  <rv s="0">
    <v>536870912</v>
    <v>Shanghai</v>
    <v>29ece984-463e-6074-60e1-83f8c012ef70</v>
    <v>en-US</v>
    <v>Map</v>
  </rv>
  <rv s="1">
    <fb>6341</fb>
    <v>9</v>
  </rv>
  <rv s="0">
    <v>536870912</v>
    <v>Huangpu District</v>
    <v>05679fb4-a006-bce2-354b-60bfaaad8cf3</v>
    <v>en-US</v>
    <v>Map</v>
  </rv>
  <rv s="0">
    <v>536870912</v>
    <v>Wang Jingwei regime</v>
    <v>4b343497-d47b-c6be-ff18-389410cc3050</v>
    <v>en-US</v>
    <v>Map</v>
  </rv>
  <rv s="2">
    <v>3</v>
    <v>7</v>
    <v>16</v>
    <v>7</v>
    <v>0</v>
    <v>Image of Shanghai</v>
  </rv>
  <rv s="0">
    <v>805306368</v>
    <v>Gong Zheng (Mayor)</v>
    <v>bd3b92b8-ed8b-49a4-a91a-446bda95cb26</v>
    <v>en-US</v>
    <v>Generic</v>
  </rv>
  <rv s="3">
    <v>3</v>
  </rv>
  <rv s="4">
    <v>https://www.bing.com/search?q=shanghai&amp;form=skydnc</v>
    <v>Learn more on Bing</v>
  </rv>
  <rv s="1">
    <fb>24870895</fb>
    <v>9</v>
  </rv>
  <rv s="6">
    <v>#VALUE!</v>
    <v>en-US</v>
    <v>29ece984-463e-6074-60e1-83f8c012ef70</v>
    <v>536870912</v>
    <v>1</v>
    <v>18</v>
    <v>19</v>
    <v>Shanghai</v>
    <v>5</v>
    <v>6</v>
    <v>Map</v>
    <v>7</v>
    <v>8</v>
    <v>CN-31</v>
    <v>30</v>
    <v>31</v>
    <v>32</v>
    <v>Shanghai is one of the four direct-administered municipalities of the People's Republic of China. The city is located on the southern estuary of the Yangtze River, with the Huangpu River flowing through it. The population of the city proper is ...</v>
    <v>33</v>
    <v>35</v>
    <v>36</v>
    <v>Shanghai</v>
    <v>37</v>
    <v>Shanghai</v>
    <v>mdp/vdpid/7839446868474986497</v>
  </rv>
  <rv s="0">
    <v>536870912</v>
    <v>Jiangsu</v>
    <v>c979b1db-2e4e-7b88-511f-1cd5a525053c</v>
    <v>en-US</v>
    <v>Map</v>
  </rv>
  <rv s="1">
    <fb>98285</fb>
    <v>9</v>
  </rv>
  <rv s="0">
    <v>536870912</v>
    <v>Nanjing</v>
    <v>662d07cc-389c-dc12-38b6-21ecc58773e6</v>
    <v>en-US</v>
    <v>Map</v>
  </rv>
  <rv s="2">
    <v>4</v>
    <v>7</v>
    <v>20</v>
    <v>7</v>
    <v>0</v>
    <v>Image of Jiangsu</v>
  </rv>
  <rv s="0">
    <v>536870912</v>
    <v>Suzhou</v>
    <v>5fd8263e-e5a6-4aef-a7be-39e77337f9c6</v>
    <v>en-US</v>
    <v>Map</v>
  </rv>
  <rv s="0">
    <v>805306368</v>
    <v>Xu Kunlin (Governor)</v>
    <v>583f9b6e-88e3-6625-77f4-5acc699bf851</v>
    <v>en-US</v>
    <v>Generic</v>
  </rv>
  <rv s="3">
    <v>4</v>
  </rv>
  <rv s="4">
    <v>https://www.bing.com/search?q=jiangsu&amp;form=skydnc</v>
    <v>Learn more on Bing</v>
  </rv>
  <rv s="1">
    <fb>84748016</fb>
    <v>9</v>
  </rv>
  <rv s="5">
    <v>#VALUE!</v>
    <v>en-US</v>
    <v>c979b1db-2e4e-7b88-511f-1cd5a525053c</v>
    <v>536870912</v>
    <v>1</v>
    <v>22</v>
    <v>3</v>
    <v>Jiangsu</v>
    <v>5</v>
    <v>6</v>
    <v>Map</v>
    <v>7</v>
    <v>8</v>
    <v>CN-32</v>
    <v>40</v>
    <v>41</v>
    <v>3</v>
    <v>Jiangsu is an eastern coastal province of the People's Republic of China. It is one of the leading provinces in finance, education, technology, and tourism, with its capital in Nanjing. Jiangsu is the third smallest, but the fifth most populous ...</v>
    <v>42</v>
    <v>43</v>
    <v>45</v>
    <v>46</v>
    <v>Jiangsu</v>
    <v>47</v>
    <v>Jiangsu</v>
    <v>mdp/vdpid/15544</v>
  </rv>
  <rv s="0">
    <v>536870912</v>
    <v>Beijing</v>
    <v>e43bc499-902a-5deb-aced-aa4a247e6822</v>
    <v>en-US</v>
    <v>Map</v>
  </rv>
  <rv s="1">
    <fb>16410.54</fb>
    <v>9</v>
  </rv>
  <rv s="0">
    <v>536870912</v>
    <v>Tongzhou District</v>
    <v>cc963155-329a-83ce-d8a5-83b72f1c8800</v>
    <v>en-US</v>
    <v>Map</v>
  </rv>
  <rv s="2">
    <v>5</v>
    <v>7</v>
    <v>23</v>
    <v>7</v>
    <v>0</v>
    <v>Image of Beijing</v>
  </rv>
  <rv s="0">
    <v>805306368</v>
    <v>Yin Yong (Mayor)</v>
    <v>d37035ee-bd6d-01bf-9e95-d8d081fb2021</v>
    <v>en-US</v>
    <v>Generic</v>
  </rv>
  <rv s="3">
    <v>5</v>
  </rv>
  <rv s="4">
    <v>https://www.bing.com/search?q=beijing&amp;form=skydnc</v>
    <v>Learn more on Bing</v>
  </rv>
  <rv s="1">
    <fb>21893095</fb>
    <v>9</v>
  </rv>
  <rv s="6">
    <v>#VALUE!</v>
    <v>en-US</v>
    <v>e43bc499-902a-5deb-aced-aa4a247e6822</v>
    <v>536870912</v>
    <v>1</v>
    <v>25</v>
    <v>19</v>
    <v>Beijing</v>
    <v>5</v>
    <v>6</v>
    <v>Map</v>
    <v>7</v>
    <v>8</v>
    <v>CN-11</v>
    <v>50</v>
    <v>51</v>
    <v>32</v>
    <v>Beijing, alternatively romanized as Peking, is the capital of the People's Republic of China. With over 21 million residents, Beijing is the world's most populous national capital city as well as China's second largest city after Shanghai. It is ...</v>
    <v>52</v>
    <v>54</v>
    <v>55</v>
    <v>Beijing</v>
    <v>56</v>
    <v>Beijing</v>
    <v>mdp/vdpid/10067302</v>
  </rv>
  <rv s="0">
    <v>536870912</v>
    <v>Hunan</v>
    <v>84852e67-826c-7232-5aec-3bd5a776c21b</v>
    <v>en-US</v>
    <v>Map</v>
  </rv>
  <rv s="1">
    <fb>211836</fb>
    <v>9</v>
  </rv>
  <rv s="0">
    <v>536870912</v>
    <v>Changsha</v>
    <v>6b04dcf9-2a96-7610-c8da-c337d8a52311</v>
    <v>en-US</v>
    <v>Map</v>
  </rv>
  <rv s="2">
    <v>6</v>
    <v>7</v>
    <v>26</v>
    <v>7</v>
    <v>0</v>
    <v>Image of Hunan</v>
  </rv>
  <rv s="0">
    <v>805306368</v>
    <v>Mao Weiming (Governor)</v>
    <v>f0565371-1baf-73b5-b4e7-07b8210b0dd0</v>
    <v>en-US</v>
    <v>Generic</v>
  </rv>
  <rv s="3">
    <v>6</v>
  </rv>
  <rv s="4">
    <v>https://www.bing.com/search?q=hunan&amp;form=skydnc</v>
    <v>Learn more on Bing</v>
  </rv>
  <rv s="1">
    <fb>66444864</fb>
    <v>9</v>
  </rv>
  <rv s="5">
    <v>#VALUE!</v>
    <v>en-US</v>
    <v>84852e67-826c-7232-5aec-3bd5a776c21b</v>
    <v>536870912</v>
    <v>1</v>
    <v>28</v>
    <v>3</v>
    <v>Hunan</v>
    <v>5</v>
    <v>6</v>
    <v>Map</v>
    <v>7</v>
    <v>8</v>
    <v>CN-43</v>
    <v>59</v>
    <v>60</v>
    <v>3</v>
    <v>Hunan is a landlocked province of the People's Republic of China, part of the South Central China region. Located in the middle reaches of the Yangtze watershed, it borders the province-level divisions of Hubei to the north, Jiangxi to the east, ...</v>
    <v>61</v>
    <v>60</v>
    <v>63</v>
    <v>64</v>
    <v>Hunan</v>
    <v>65</v>
    <v>Hunan</v>
    <v>mdp/vdpid/14566</v>
  </rv>
  <rv s="0">
    <v>536870912</v>
    <v>10240</v>
    <v>3c38c49c-ba3c-e761-27ea-6f84ab0bcb02</v>
    <v>en-US</v>
    <v>Map</v>
  </rv>
  <rv s="7">
    <v>#VALUE!</v>
    <v>en-US</v>
    <v>3c38c49c-ba3c-e761-27ea-6f84ab0bcb02</v>
    <v>536870912</v>
    <v>1</v>
    <v>29</v>
    <v>10240</v>
    <v>30</v>
    <v>31</v>
    <v>Map</v>
    <v>10240 is a postal code in Nakhon Ratchasima, Bangkok, Thailand</v>
    <v>10240</v>
    <v>10240</v>
    <v>mdp/vdpid/7862904022867378177</v>
  </rv>
  <rv s="0">
    <v>536870912</v>
    <v>10230</v>
    <v>6aa5055a-51f7-865b-b761-8bfbee9f5a2e</v>
    <v>en-US</v>
    <v>Map</v>
  </rv>
  <rv s="7">
    <v>#VALUE!</v>
    <v>en-US</v>
    <v>6aa5055a-51f7-865b-b761-8bfbee9f5a2e</v>
    <v>536870912</v>
    <v>1</v>
    <v>29</v>
    <v>10230</v>
    <v>30</v>
    <v>31</v>
    <v>Map</v>
    <v>10230 is a postal code in Nakhon Ratchasima, Bangkok, Thailand</v>
    <v>10230</v>
    <v>10230</v>
    <v>mdp/vdpid/7862903266936356865</v>
  </rv>
  <rv s="0">
    <v>536870912</v>
    <v>10250</v>
    <v>0e2692fa-a67f-f727-c1c8-95d61604fadd</v>
    <v>en-US</v>
    <v>Map</v>
  </rv>
  <rv s="8">
    <v>#VALUE!</v>
    <v>en-US</v>
    <v>0e2692fa-a67f-f727-c1c8-95d61604fadd</v>
    <v>536870912</v>
    <v>1</v>
    <v>33</v>
    <v>34</v>
    <v>10250</v>
    <v>30</v>
    <v>31</v>
    <v>Map</v>
    <v>10250 is a postal code in Nakhon Ratchasima, Bangkok, Thailand</v>
    <v>10250</v>
    <v>10250</v>
    <v>mdp/vdpid/7862916117512060929</v>
  </rv>
  <rv s="0">
    <v>536870912</v>
    <v>10110</v>
    <v>13d948ed-c28b-638f-4200-48f189892dc2</v>
    <v>en-US</v>
    <v>Map</v>
  </rv>
  <rv s="8">
    <v>#VALUE!</v>
    <v>en-US</v>
    <v>13d948ed-c28b-638f-4200-48f189892dc2</v>
    <v>536870912</v>
    <v>1</v>
    <v>36</v>
    <v>34</v>
    <v>10110</v>
    <v>30</v>
    <v>31</v>
    <v>Map</v>
    <v>10110 is a postal code in Nakhon Ratchasima, Bangkok, Thailand</v>
    <v>10110</v>
    <v>10110</v>
    <v>mdp/vdpid/7862903830030057483</v>
  </rv>
  <rv s="0">
    <v>536870912</v>
    <v>10400</v>
    <v>292a20bd-6c9c-041f-eca1-bb3589c0dbc5</v>
    <v>en-US</v>
    <v>Map</v>
  </rv>
  <rv s="7">
    <v>#VALUE!</v>
    <v>en-US</v>
    <v>292a20bd-6c9c-041f-eca1-bb3589c0dbc5</v>
    <v>536870912</v>
    <v>1</v>
    <v>29</v>
    <v>10400</v>
    <v>30</v>
    <v>31</v>
    <v>Map</v>
    <v>10400 is a postal code in Nakhon Ratchasima, Bangkok, Thailand</v>
    <v>10400</v>
    <v>10400</v>
    <v>mdp/vdpid/7862903507622297614</v>
  </rv>
  <rv s="0">
    <v>536870912</v>
    <v>10600</v>
    <v>4ea81c96-3193-933a-d53b-df4140e73a2c</v>
    <v>en-US</v>
    <v>Map</v>
  </rv>
  <rv s="7">
    <v>#VALUE!</v>
    <v>en-US</v>
    <v>4ea81c96-3193-933a-d53b-df4140e73a2c</v>
    <v>536870912</v>
    <v>1</v>
    <v>29</v>
    <v>10600</v>
    <v>30</v>
    <v>31</v>
    <v>Map</v>
    <v>10600 is a postal code in Nakhon Ratchasima, Bangkok, Thailand</v>
    <v>10600</v>
    <v>10600</v>
    <v>mdp/vdpid/7862880186184761359</v>
  </rv>
  <rv s="0">
    <v>536870912</v>
    <v>10510</v>
    <v>d90bcda2-7175-e330-5fa3-6650e9ff24f3</v>
    <v>en-US</v>
    <v>Map</v>
  </rv>
  <rv s="7">
    <v>#VALUE!</v>
    <v>en-US</v>
    <v>d90bcda2-7175-e330-5fa3-6650e9ff24f3</v>
    <v>536870912</v>
    <v>1</v>
    <v>29</v>
    <v>10510</v>
    <v>30</v>
    <v>31</v>
    <v>Map</v>
    <v>10510 is a postal code in Nakhon Ratchasima, Bangkok, Thailand</v>
    <v>10510</v>
    <v>10510</v>
    <v>mdp/vdpid/7862904607167479809</v>
  </rv>
  <rv s="0">
    <v>536870912</v>
    <v>10900</v>
    <v>996c6fd6-f4e3-16a1-8015-1c08aa4c5116</v>
    <v>en-US</v>
    <v>Map</v>
  </rv>
  <rv s="7">
    <v>#VALUE!</v>
    <v>en-US</v>
    <v>996c6fd6-f4e3-16a1-8015-1c08aa4c5116</v>
    <v>536870912</v>
    <v>1</v>
    <v>29</v>
    <v>10900</v>
    <v>30</v>
    <v>31</v>
    <v>Map</v>
    <v>10900 is a postal code in Nakhon Ratchasima, Bangkok, Thailand</v>
    <v>10900</v>
    <v>10900</v>
    <v>mdp/vdpid/7862902623144247301</v>
  </rv>
  <rv s="0">
    <v>536870912</v>
    <v>10150</v>
    <v>64f1de99-d941-3755-15e0-ce6d2b1d6640</v>
    <v>en-US</v>
    <v>Map</v>
  </rv>
  <rv s="7">
    <v>#VALUE!</v>
    <v>en-US</v>
    <v>64f1de99-d941-3755-15e0-ce6d2b1d6640</v>
    <v>536870912</v>
    <v>1</v>
    <v>29</v>
    <v>10150</v>
    <v>30</v>
    <v>31</v>
    <v>Map</v>
    <v>10150 is a postal code in Nakhon Ratchasima, Bangkok, Thailand</v>
    <v>10150</v>
    <v>10150</v>
    <v>mdp/vdpid/7862892594462720001</v>
  </rv>
  <rv s="0">
    <v>536870912</v>
    <v>10210</v>
    <v>6a0e6735-d9e2-5129-c33e-2c347a437b15</v>
    <v>en-US</v>
    <v>Map</v>
  </rv>
  <rv s="7">
    <v>#VALUE!</v>
    <v>en-US</v>
    <v>6a0e6735-d9e2-5129-c33e-2c347a437b15</v>
    <v>536870912</v>
    <v>1</v>
    <v>29</v>
    <v>10210</v>
    <v>30</v>
    <v>31</v>
    <v>Map</v>
    <v>10210 is a postal code in Nakhon Ratchasima, Bangkok, Thailand</v>
    <v>10210</v>
    <v>10210</v>
    <v>mdp/vdpid/7862899432117764099</v>
  </rv>
  <rv s="0">
    <v>536870912</v>
    <v>10300</v>
    <v>37707052-2009-bb0b-ca47-9ba4547ce405</v>
    <v>en-US</v>
    <v>Map</v>
  </rv>
  <rv s="7">
    <v>#VALUE!</v>
    <v>en-US</v>
    <v>37707052-2009-bb0b-ca47-9ba4547ce405</v>
    <v>536870912</v>
    <v>1</v>
    <v>29</v>
    <v>10300</v>
    <v>30</v>
    <v>31</v>
    <v>Map</v>
    <v>10300 is a postal code in Nakhon Ratchasima, Bangkok, Thailand</v>
    <v>10300</v>
    <v>10300</v>
    <v>mdp/vdpid/7862880005510922247</v>
  </rv>
  <rv s="0">
    <v>536870912</v>
    <v>10170</v>
    <v>ac22fd1e-86e7-67c0-d2cb-310eb529ba27</v>
    <v>en-US</v>
    <v>Map</v>
  </rv>
  <rv s="7">
    <v>#VALUE!</v>
    <v>en-US</v>
    <v>ac22fd1e-86e7-67c0-d2cb-310eb529ba27</v>
    <v>536870912</v>
    <v>1</v>
    <v>29</v>
    <v>10170</v>
    <v>30</v>
    <v>31</v>
    <v>Map</v>
    <v>10170 is a postal code in Nakhon Ratchasima, Bangkok, Thailand</v>
    <v>10170</v>
    <v>10170</v>
    <v>mdp/vdpid/7862879331637264385</v>
  </rv>
  <rv s="0">
    <v>536870912</v>
    <v>10140</v>
    <v>0f7098ec-a983-2194-b4c5-b2d5fccca39a</v>
    <v>en-US</v>
    <v>Map</v>
  </rv>
  <rv s="7">
    <v>#VALUE!</v>
    <v>en-US</v>
    <v>0f7098ec-a983-2194-b4c5-b2d5fccca39a</v>
    <v>536870912</v>
    <v>1</v>
    <v>29</v>
    <v>10140</v>
    <v>30</v>
    <v>31</v>
    <v>Map</v>
    <v>10140 is a postal code in Nakhon Ratchasima, Bangkok, Thailand</v>
    <v>10140</v>
    <v>10140</v>
    <v>mdp/vdpid/7862892285208297473</v>
  </rv>
  <rv s="0">
    <v>536870912</v>
    <v>10220</v>
    <v>b3fc9375-793f-d064-f761-cfb3330b4b53</v>
    <v>en-US</v>
    <v>Map</v>
  </rv>
  <rv s="7">
    <v>#VALUE!</v>
    <v>en-US</v>
    <v>b3fc9375-793f-d064-f761-cfb3330b4b53</v>
    <v>536870912</v>
    <v>1</v>
    <v>29</v>
    <v>10220</v>
    <v>30</v>
    <v>31</v>
    <v>Map</v>
    <v>10220 is a postal code in Nakhon Ratchasima, Bangkok, Thailand</v>
    <v>10220</v>
    <v>10220</v>
    <v>mdp/vdpid/7862899947530616834</v>
  </rv>
  <rv s="0">
    <v>536870912</v>
    <v>10160</v>
    <v>55590c2f-953a-2cc5-7b7a-a0793e17fcb5</v>
    <v>en-US</v>
    <v>Map</v>
  </rv>
  <rv s="7">
    <v>#VALUE!</v>
    <v>en-US</v>
    <v>55590c2f-953a-2cc5-7b7a-a0793e17fcb5</v>
    <v>536870912</v>
    <v>1</v>
    <v>29</v>
    <v>10160</v>
    <v>30</v>
    <v>31</v>
    <v>Map</v>
    <v>10160 is a postal code in Nakhon Ratchasima, Bangkok, Thailand</v>
    <v>10160</v>
    <v>10160</v>
    <v>mdp/vdpid/7862891357528915969</v>
  </rv>
  <rv s="0">
    <v>536870912</v>
    <v>10700</v>
    <v>b7b0debf-c189-4918-879b-8ff8203935a3</v>
    <v>en-US</v>
    <v>Map</v>
  </rv>
  <rv s="7">
    <v>#VALUE!</v>
    <v>en-US</v>
    <v>b7b0debf-c189-4918-879b-8ff8203935a3</v>
    <v>536870912</v>
    <v>1</v>
    <v>29</v>
    <v>10700</v>
    <v>30</v>
    <v>31</v>
    <v>Map</v>
    <v>10700 is a postal code in Nakhon Ratchasima, Bangkok, Thailand</v>
    <v>10700</v>
    <v>10700</v>
    <v>mdp/vdpid/7862879911323631627</v>
  </rv>
  <rv s="0">
    <v>536870912</v>
    <v>10120</v>
    <v>d821f64a-9e5d-addc-665d-04712b899442</v>
    <v>en-US</v>
    <v>Map</v>
  </rv>
  <rv s="7">
    <v>#VALUE!</v>
    <v>en-US</v>
    <v>d821f64a-9e5d-addc-665d-04712b899442</v>
    <v>536870912</v>
    <v>1</v>
    <v>29</v>
    <v>10120</v>
    <v>30</v>
    <v>31</v>
    <v>Map</v>
    <v>10120 is a postal code in Nakhon Ratchasima, Bangkok, Thailand</v>
    <v>10120</v>
    <v>10120</v>
    <v>mdp/vdpid/7862892044656574475</v>
  </rv>
  <rv s="0">
    <v>536870912</v>
    <v>10800</v>
    <v>eb93dff0-e785-a673-6b66-b42f8735be29</v>
    <v>en-US</v>
    <v>Map</v>
  </rv>
  <rv s="7">
    <v>#VALUE!</v>
    <v>en-US</v>
    <v>eb93dff0-e785-a673-6b66-b42f8735be29</v>
    <v>536870912</v>
    <v>1</v>
    <v>29</v>
    <v>10800</v>
    <v>30</v>
    <v>31</v>
    <v>Map</v>
    <v>10800 is a postal code in Nakhon Ratchasima, Bangkok, Thailand</v>
    <v>10800</v>
    <v>10800</v>
    <v>mdp/vdpid/7862879224145641476</v>
  </rv>
  <rv s="0">
    <v>536870912</v>
    <v>10260</v>
    <v>e2fdc892-ece3-c816-97c1-5dcb587a4402</v>
    <v>en-US</v>
    <v>Map</v>
  </rv>
  <rv s="7">
    <v>#VALUE!</v>
    <v>en-US</v>
    <v>e2fdc892-ece3-c816-97c1-5dcb587a4402</v>
    <v>536870912</v>
    <v>1</v>
    <v>29</v>
    <v>10260</v>
    <v>30</v>
    <v>31</v>
    <v>Map</v>
    <v>10260 is a postal code in Nakhon Ratchasima, Bangkok, Thailand</v>
    <v>10260</v>
    <v>10260</v>
    <v>mdp/vdpid/7862915773931454469</v>
  </rv>
  <rv s="0">
    <v>536870912</v>
    <v>10500</v>
    <v>2fde5e71-d59b-f1d5-6e99-035dff705226</v>
    <v>en-US</v>
    <v>Map</v>
  </rv>
  <rv s="8">
    <v>#VALUE!</v>
    <v>en-US</v>
    <v>2fde5e71-d59b-f1d5-6e99-035dff705226</v>
    <v>536870912</v>
    <v>1</v>
    <v>38</v>
    <v>34</v>
    <v>10500</v>
    <v>30</v>
    <v>31</v>
    <v>Map</v>
    <v>10500 is a postal code in Nakhon Ratchasima, Bangkok, Thailand</v>
    <v>10500</v>
    <v>10500</v>
    <v>mdp/vdpid/7862880314815676422</v>
  </rv>
  <rv s="0">
    <v>536870912</v>
    <v>10330</v>
    <v>b7052238-d8e9-1714-5ecb-f9a0b4151f89</v>
    <v>en-US</v>
    <v>Map</v>
  </rv>
  <rv s="7">
    <v>#VALUE!</v>
    <v>en-US</v>
    <v>b7052238-d8e9-1714-5ecb-f9a0b4151f89</v>
    <v>536870912</v>
    <v>1</v>
    <v>29</v>
    <v>10330</v>
    <v>30</v>
    <v>31</v>
    <v>Map</v>
    <v>10330 is a postal code in Nakhon Ratchasima, Bangkok, Thailand</v>
    <v>10330</v>
    <v>10330</v>
    <v>mdp/vdpid/7862880246062645253</v>
  </rv>
  <rv s="0">
    <v>536870912</v>
    <v>10200</v>
    <v>c6fe6ae2-1331-1658-55b8-9f5ab60b4159</v>
    <v>en-US</v>
    <v>Map</v>
  </rv>
  <rv s="7">
    <v>#VALUE!</v>
    <v>en-US</v>
    <v>c6fe6ae2-1331-1658-55b8-9f5ab60b4159</v>
    <v>536870912</v>
    <v>1</v>
    <v>29</v>
    <v>10200</v>
    <v>30</v>
    <v>31</v>
    <v>Map</v>
    <v>10200 is a postal code in Nakhon Ratchasima, Bangkok, Thailand</v>
    <v>10200</v>
    <v>10200</v>
    <v>mdp/vdpid/7862879915769593868</v>
  </rv>
  <rv s="0">
    <v>536870912</v>
    <v>10520</v>
    <v>7a17add7-53e9-3346-d40f-15538db1746e</v>
    <v>en-US</v>
    <v>Map</v>
  </rv>
  <rv s="7">
    <v>#VALUE!</v>
    <v>en-US</v>
    <v>7a17add7-53e9-3346-d40f-15538db1746e</v>
    <v>536870912</v>
    <v>1</v>
    <v>29</v>
    <v>10520</v>
    <v>30</v>
    <v>31</v>
    <v>Map</v>
    <v>10520 is a postal code in Nakhon Ratchasima, Bangkok, Thailand</v>
    <v>10520</v>
    <v>10520</v>
    <v>mdp/vdpid/7862906083763814401</v>
  </rv>
  <rv s="0">
    <v>536870912</v>
    <v>10310</v>
    <v>63128c02-eb7f-a2cf-f0d7-40a521fe34a7</v>
    <v>en-US</v>
    <v>Map</v>
  </rv>
  <rv s="7">
    <v>#VALUE!</v>
    <v>en-US</v>
    <v>63128c02-eb7f-a2cf-f0d7-40a521fe34a7</v>
    <v>536870912</v>
    <v>1</v>
    <v>29</v>
    <v>10310</v>
    <v>30</v>
    <v>31</v>
    <v>Map</v>
    <v>10310 is a postal code in Nakhon Ratchasima, Bangkok, Thailand</v>
    <v>10310</v>
    <v>10310</v>
    <v>mdp/vdpid/7862903645027696643</v>
  </rv>
  <rv s="0">
    <v>536870912</v>
    <v>10100</v>
    <v>1a385bc4-13ce-058e-ee4a-86dcd0e306a4</v>
    <v>en-US</v>
    <v>Map</v>
  </rv>
  <rv s="7">
    <v>#VALUE!</v>
    <v>en-US</v>
    <v>1a385bc4-13ce-058e-ee4a-86dcd0e306a4</v>
    <v>536870912</v>
    <v>1</v>
    <v>29</v>
    <v>10100</v>
    <v>30</v>
    <v>31</v>
    <v>Map</v>
    <v>10100 is a postal code in Nakhon Ratchasima, Bangkok, Thailand</v>
    <v>10100</v>
    <v>10100</v>
    <v>mdp/vdpid/7862880224873021452</v>
  </rv>
  <rv s="0">
    <v>536870912</v>
    <v>10530</v>
    <v>50d7699a-83d1-93bb-6988-e5fe97e36549</v>
    <v>en-US</v>
    <v>Map</v>
  </rv>
  <rv s="7">
    <v>#VALUE!</v>
    <v>en-US</v>
    <v>50d7699a-83d1-93bb-6988-e5fe97e36549</v>
    <v>536870912</v>
    <v>1</v>
    <v>29</v>
    <v>10530</v>
    <v>30</v>
    <v>31</v>
    <v>Map</v>
    <v>10530 is a postal code in Nakhon Ratchasima, Bangkok, Thailand</v>
    <v>10530</v>
    <v>10530</v>
    <v>mdp/vdpid/7862905293506609154</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Population" t="r"/>
    <k n="UniqueName" t="s"/>
    <k n="VDPID/VSID" t="s"/>
  </s>
  <s t="_linkedentity2core">
    <k n="_CRID" t="e"/>
    <k n="%EntityCulture" t="s"/>
    <k n="%EntityId" t="s"/>
    <k n="%EntityServiceId" t="i"/>
    <k n="%IsRefreshable" t="b"/>
    <k n="_Display" t="spb"/>
    <k n="_DisplayString" t="s"/>
    <k n="_Flags" t="spb"/>
    <k n="_Format" t="spb"/>
    <k n="_Icon" t="s"/>
    <k n="Description" t="s"/>
    <k n="Name" t="s"/>
    <k n="UniqueName" t="s"/>
    <k n="VDPID/VSID" t="s"/>
  </s>
  <s t="_linkedentity2core">
    <k n="_CRID" t="e"/>
    <k n="%EntityCulture" t="s"/>
    <k n="%EntityId" t="s"/>
    <k n="%EntityServiceId" t="i"/>
    <k n="%IsRefreshable" t="b"/>
    <k n="_Attribution" t="spb"/>
    <k n="_Display" t="spb"/>
    <k n="_DisplayString" t="s"/>
    <k n="_Flags" t="spb"/>
    <k n="_Format" t="spb"/>
    <k n="_Icon" t="s"/>
    <k n="Description" t="s"/>
    <k n="Name" t="s"/>
    <k n="UniqueName" t="s"/>
    <k n="VDPID/VSID" t="s"/>
  </s>
</rvStructures>
</file>

<file path=xl/richData/rdsupportingpropertybag.xml><?xml version="1.0" encoding="utf-8"?>
<supportingPropertyBags xmlns="http://schemas.microsoft.com/office/spreadsheetml/2017/richdata2">
  <spbArrays count="4">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a count="13">
      <v t="s">%EntityServiceId</v>
      <v t="s">%IsRefreshable</v>
      <v t="s">%EntityCulture</v>
      <v t="s">%EntityId</v>
      <v t="s">_Icon</v>
      <v t="s">_Display</v>
      <v t="s">Name</v>
      <v t="s">_Format</v>
      <v t="s">_Flags</v>
      <v t="s">VDPID/VSID</v>
      <v t="s">UniqueName</v>
      <v t="s">_DisplayString</v>
      <v t="s">Description</v>
    </a>
    <a count="14">
      <v t="s">%EntityServiceId</v>
      <v t="s">%IsRefreshable</v>
      <v t="s">%EntityCulture</v>
      <v t="s">%EntityId</v>
      <v t="s">_Icon</v>
      <v t="s">_Attribution</v>
      <v t="s">_Display</v>
      <v t="s">Name</v>
      <v t="s">_Format</v>
      <v t="s">_Flags</v>
      <v t="s">VDPID/VSID</v>
      <v t="s">UniqueName</v>
      <v t="s">_DisplayString</v>
      <v t="s">Description</v>
    </a>
  </spbArrays>
  <spbData count="39">
    <spb s="0">
      <v xml:space="preserve">Wikipedia	</v>
      <v xml:space="preserve">CC BY-SA 3.0	</v>
      <v xml:space="preserve">https://en.wikipedia.org/wiki/Yunnan	</v>
      <v xml:space="preserve">https://creativecommons.org/licenses/by-sa/3.0	</v>
    </spb>
    <spb s="0">
      <v xml:space="preserve">Wikipedia	</v>
      <v xml:space="preserve">CC-BY-SA	</v>
      <v xml:space="preserve">http://en.wikipedia.org/wiki/Yunnan	</v>
      <v xml:space="preserve">http://creativecommons.org/licenses/by-sa/3.0/	</v>
    </spb>
    <spb s="1">
      <v>0</v>
      <v>0</v>
      <v>0</v>
      <v>0</v>
      <v>0</v>
      <v>1</v>
      <v>0</v>
      <v>0</v>
      <v>0</v>
    </spb>
    <spb s="2">
      <v>0</v>
      <v>Name</v>
      <v>LearnMoreOnLink</v>
    </spb>
    <spb s="3">
      <v>0</v>
      <v>0</v>
      <v>0</v>
    </spb>
    <spb s="4">
      <v>4</v>
      <v>4</v>
      <v>4</v>
    </spb>
    <spb s="5">
      <v>1</v>
      <v>2</v>
    </spb>
    <spb s="6">
      <v>https://www.bing.com</v>
      <v>https://www.bing.com/th?id=Ga%5Cbing_yt.png&amp;w=100&amp;h=40&amp;c=0&amp;pid=0.1</v>
      <v>Powered by Bing</v>
    </spb>
    <spb s="7">
      <v>square km</v>
      <v>2020</v>
    </spb>
    <spb s="8">
      <v>3</v>
    </spb>
    <spb s="0">
      <v xml:space="preserve">Wikipedia	</v>
      <v xml:space="preserve">CC BY-SA 3.0	</v>
      <v xml:space="preserve">https://en.wikipedia.org/wiki/Sichuan	</v>
      <v xml:space="preserve">https://creativecommons.org/licenses/by-sa/3.0	</v>
    </spb>
    <spb s="0">
      <v xml:space="preserve">Wikipedia	</v>
      <v xml:space="preserve">CC-BY-SA	</v>
      <v xml:space="preserve">http://en.wikipedia.org/wiki/Sichuan	</v>
      <v xml:space="preserve">http://creativecommons.org/licenses/by-sa/3.0/	</v>
    </spb>
    <spb s="1">
      <v>10</v>
      <v>10</v>
      <v>10</v>
      <v>10</v>
      <v>10</v>
      <v>11</v>
      <v>10</v>
      <v>10</v>
      <v>10</v>
    </spb>
    <spb s="0">
      <v xml:space="preserve">Wikipedia	</v>
      <v xml:space="preserve">CC BY-SA 3.0	</v>
      <v xml:space="preserve">https://en.wikipedia.org/wiki/Fujian	</v>
      <v xml:space="preserve">https://creativecommons.org/licenses/by-sa/3.0	</v>
    </spb>
    <spb s="0">
      <v xml:space="preserve">Wikipedia	</v>
      <v xml:space="preserve">CC-BY-SA	</v>
      <v xml:space="preserve">http://en.wikipedia.org/wiki/Fujian	</v>
      <v xml:space="preserve">http://creativecommons.org/licenses/by-sa/3.0/	</v>
    </spb>
    <spb s="1">
      <v>13</v>
      <v>13</v>
      <v>13</v>
      <v>13</v>
      <v>13</v>
      <v>14</v>
      <v>13</v>
      <v>13</v>
      <v>13</v>
    </spb>
    <spb s="0">
      <v xml:space="preserve">Wikipedia	</v>
      <v xml:space="preserve">CC BY-SA 3.0	</v>
      <v xml:space="preserve">https://en.wikipedia.org/wiki/Shanghai	</v>
      <v xml:space="preserve">https://creativecommons.org/licenses/by-sa/3.0	</v>
    </spb>
    <spb s="0">
      <v xml:space="preserve">Wikipedia	</v>
      <v xml:space="preserve">CC-BY-SA	</v>
      <v xml:space="preserve">http://en.wikipedia.org/wiki/Shanghai	</v>
      <v xml:space="preserve">http://creativecommons.org/licenses/by-sa/3.0/	</v>
    </spb>
    <spb s="9">
      <v>16</v>
      <v>16</v>
      <v>16</v>
      <v>16</v>
      <v>16</v>
      <v>17</v>
      <v>16</v>
      <v>16</v>
    </spb>
    <spb s="2">
      <v>1</v>
      <v>Name</v>
      <v>LearnMoreOnLink</v>
    </spb>
    <spb s="0">
      <v xml:space="preserve">Wikipedia	</v>
      <v xml:space="preserve">CC BY-SA 3.0	</v>
      <v xml:space="preserve">https://en.wikipedia.org/wiki/Jiangsu	</v>
      <v xml:space="preserve">https://creativecommons.org/licenses/by-sa/3.0	</v>
    </spb>
    <spb s="0">
      <v xml:space="preserve">Wikipedia	</v>
      <v xml:space="preserve">CC-BY-SA	</v>
      <v xml:space="preserve">http://en.wikipedia.org/wiki/Jiangsu	</v>
      <v xml:space="preserve">http://creativecommons.org/licenses/by-sa/3.0/	</v>
    </spb>
    <spb s="1">
      <v>20</v>
      <v>20</v>
      <v>20</v>
      <v>20</v>
      <v>20</v>
      <v>21</v>
      <v>20</v>
      <v>20</v>
      <v>20</v>
    </spb>
    <spb s="0">
      <v xml:space="preserve">Wikipedia	</v>
      <v xml:space="preserve">CC BY-SA 3.0	</v>
      <v xml:space="preserve">https://en.wikipedia.org/wiki/Beijing	</v>
      <v xml:space="preserve">https://creativecommons.org/licenses/by-sa/3.0	</v>
    </spb>
    <spb s="0">
      <v xml:space="preserve">Wikipedia	</v>
      <v xml:space="preserve">CC-BY-SA	</v>
      <v xml:space="preserve">http://en.wikipedia.org/wiki/Beijing	</v>
      <v xml:space="preserve">http://creativecommons.org/licenses/by-sa/3.0/	</v>
    </spb>
    <spb s="9">
      <v>23</v>
      <v>23</v>
      <v>23</v>
      <v>23</v>
      <v>23</v>
      <v>24</v>
      <v>23</v>
      <v>23</v>
    </spb>
    <spb s="0">
      <v xml:space="preserve">Wikipedia	</v>
      <v xml:space="preserve">CC BY-SA 3.0	</v>
      <v xml:space="preserve">https://en.wikipedia.org/wiki/Hunan	</v>
      <v xml:space="preserve">https://creativecommons.org/licenses/by-sa/3.0	</v>
    </spb>
    <spb s="0">
      <v xml:space="preserve">Wikipedia	</v>
      <v xml:space="preserve">CC-BY-SA	</v>
      <v xml:space="preserve">http://en.wikipedia.org/wiki/Hunan	</v>
      <v xml:space="preserve">http://creativecommons.org/licenses/by-sa/3.0/	</v>
    </spb>
    <spb s="1">
      <v>26</v>
      <v>26</v>
      <v>26</v>
      <v>26</v>
      <v>26</v>
      <v>27</v>
      <v>26</v>
      <v>26</v>
      <v>26</v>
    </spb>
    <spb s="10">
      <v>2</v>
      <v>Name</v>
    </spb>
    <spb s="11">
      <v>4</v>
      <v>4</v>
    </spb>
    <spb s="12">
      <v>1</v>
    </spb>
    <spb s="0">
      <v xml:space="preserve">Sec	</v>
      <v xml:space="preserve">	</v>
      <v xml:space="preserve">https://www.sec.gov/cgi-bin/browse-edgar?action=getcompany&amp;CIK=0001648365	</v>
      <v xml:space="preserve">	</v>
    </spb>
    <spb s="13">
      <v>32</v>
      <v>32</v>
    </spb>
    <spb s="10">
      <v>3</v>
      <v>Name</v>
    </spb>
    <spb s="0">
      <v xml:space="preserve">Sec	</v>
      <v xml:space="preserve">	</v>
      <v xml:space="preserve">https://www.sec.gov/cgi-bin/browse-edgar?action=getcompany&amp;CIK=0001681306	</v>
      <v xml:space="preserve">	</v>
    </spb>
    <spb s="13">
      <v>35</v>
      <v>35</v>
    </spb>
    <spb s="0">
      <v xml:space="preserve">Sec	</v>
      <v xml:space="preserve">	</v>
      <v xml:space="preserve">https://www.sec.gov/cgi-bin/browse-edgar?action=getcompany&amp;CIK=0001678848	</v>
      <v xml:space="preserve">	</v>
    </spb>
    <spb s="13">
      <v>37</v>
      <v>37</v>
    </spb>
  </spbData>
</supportingPropertyBags>
</file>

<file path=xl/richData/rdsupportingpropertybagstructure.xml><?xml version="1.0" encoding="utf-8"?>
<spbStructures xmlns="http://schemas.microsoft.com/office/spreadsheetml/2017/richdata2" count="14">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Abbreviation" t="spb"/>
    <k n="Country/region" t="spb"/>
    <k n="Capital/Major City" t="spb"/>
  </s>
  <s>
    <k n="^Order" t="spba"/>
    <k n="TitleProperty" t="s"/>
  </s>
  <s>
    <k n="UniqueName" t="spb"/>
    <k n="VDPID/VSID" t="spb"/>
  </s>
  <s>
    <k n="Name" t="i"/>
  </s>
  <s>
    <k n="Name" t="spb"/>
    <k n="UniqueName"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NumberFormat" t="s"/>
  </richProperties>
  <richStyles>
    <rSty>
      <rpv i="0">1</rpv>
    </rSty>
    <rSty>
      <rpv i="1">1</rpv>
    </rSty>
    <rSty dxfid="0">
      <rpv i="2">#,##0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CE9C4F-D91F-4BA2-9A88-758EA3264587}" name="Table4" displayName="Table4" ref="A1:O15" totalsRowShown="0" headerRowDxfId="129" dataDxfId="127" headerRowBorderDxfId="128" tableBorderDxfId="126" totalsRowBorderDxfId="125">
  <autoFilter ref="A1:O15" xr:uid="{B192204A-CF28-4BA5-A353-4AE612896064}"/>
  <tableColumns count="15">
    <tableColumn id="1" xr3:uid="{5A48964E-4E3E-48A8-BAC8-CF4CF9F1229A}" name="Timestamp" dataDxfId="124"/>
    <tableColumn id="2" xr3:uid="{F1CA6EE2-0A35-4674-A2D5-0324768AE5AD}" name="consent" dataDxfId="123"/>
    <tableColumn id="3" xr3:uid="{D6937BE3-12C1-4157-83ED-F8E076B91B3B}" name="nickname" dataDxfId="122"/>
    <tableColumn id="4" xr3:uid="{8C5BA1C7-597E-424F-AC77-73760A2B0916}" name="ages" dataDxfId="121"/>
    <tableColumn id="5" xr3:uid="{3771B047-AE8C-4938-A2D9-6AF5BB3C2F8C}" name="gender" dataDxfId="120"/>
    <tableColumn id="6" xr3:uid="{5713141C-EC84-4079-8ED6-9C0F0D042302}" name="height(cm)" dataDxfId="119"/>
    <tableColumn id="7" xr3:uid="{71D4448D-3D99-48F0-BD79-CD71483FABDE}" name="live_in_china" dataDxfId="118"/>
    <tableColumn id="8" xr3:uid="{855C5DBA-A59C-4AD8-9213-BE8A14D655C8}" name="Live_CHN_name" dataDxfId="117"/>
    <tableColumn id="9" xr3:uid="{56F8B8FD-02AE-4724-943F-AEBBF6CEF87D}" name="Live_ENG_name" dataDxfId="116"/>
    <tableColumn id="10" xr3:uid="{EF8045AC-FBEE-4532-B5A2-5CC256B07D82}" name="Live_TH_name" dataDxfId="115"/>
    <tableColumn id="11" xr3:uid="{C0C98920-C92C-430E-BBD7-BF2DC363F8DA}" name="live_in_thailand" dataDxfId="114"/>
    <tableColumn id="12" xr3:uid="{385EE140-8BEA-4C56-AFF5-1C9FC1879FEC}" name="highest_degree" dataDxfId="113"/>
    <tableColumn id="13" xr3:uid="{CD36F1C7-7165-47C9-9E73-4E95A2C2E440}" name="nmajor_nida" dataDxfId="112"/>
    <tableColumn id="14" xr3:uid="{1AD4D9A2-8F0D-4A7C-A46F-B1FD2AEAEBFF}" name="phone_brand" dataDxfId="111"/>
    <tableColumn id="15" xr3:uid="{59ADC6F5-C70C-49F2-A4B7-AE45F104B2F7}" name="meal_in_day" dataDxfId="1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182AFF-7589-4E37-B898-81D7E305CCC7}" name="Table3" displayName="Table3" ref="A1:D50" totalsRowShown="0" headerRowDxfId="109">
  <autoFilter ref="A1:D50" xr:uid="{DF182AFF-7589-4E37-B898-81D7E305CCC7}"/>
  <sortState xmlns:xlrd2="http://schemas.microsoft.com/office/spreadsheetml/2017/richdata2" ref="A2:D50">
    <sortCondition ref="D1:D50"/>
  </sortState>
  <tableColumns count="4">
    <tableColumn id="1" xr3:uid="{821F79CB-8431-4746-AE04-8F4EA0FAE4E2}" name="เขต" dataDxfId="108"/>
    <tableColumn id="2" xr3:uid="{405B3D31-BAD9-4070-84BB-78E9CAC9B3E3}" name="รหัสไปรษณีย์"/>
    <tableColumn id="3" xr3:uid="{AF1FEBF0-E2FB-4EC0-B94C-59408E79C1D1}" name="เขต ( Eng )" dataDxfId="107"/>
    <tableColumn id="4" xr3:uid="{B7069586-3090-44F3-AFCF-7D8D237BF95A}" name="จำนวนคน" dataDxfId="1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BFF05B-80B7-4846-83D8-6B230405D809}" name="Table5" displayName="Table5" ref="A1:T16" totalsRowCount="1" headerRowDxfId="105" dataDxfId="103" headerRowBorderDxfId="104" tableBorderDxfId="102" totalsRowBorderDxfId="101">
  <autoFilter ref="A1:T15" xr:uid="{AB32024F-29D4-485D-AD1D-6B9B1119D557}"/>
  <tableColumns count="20">
    <tableColumn id="1" xr3:uid="{F085C80C-E88D-40ED-91B8-894B9420021E}" name="Timestamp" totalsRowLabel="Total" dataDxfId="100" totalsRowDxfId="99"/>
    <tableColumn id="2" xr3:uid="{07A4CEBD-D116-4AB7-ACC4-CD9B9B9EE611}" name="consent" dataDxfId="98" totalsRowDxfId="97"/>
    <tableColumn id="3" xr3:uid="{6F9D0CC1-C6AA-4142-947D-FBB678708C4B}" name="nickname" dataDxfId="96" totalsRowDxfId="95"/>
    <tableColumn id="4" xr3:uid="{3874C5EA-BBEA-4D9B-AC86-41F1F3AC8D12}" name="ages" dataDxfId="94" totalsRowDxfId="93"/>
    <tableColumn id="5" xr3:uid="{34D459DF-B126-47C8-A608-171DC9BB5F56}" name="gender" dataDxfId="92" totalsRowDxfId="91"/>
    <tableColumn id="6" xr3:uid="{F8237567-BB07-4D58-B8F5-FC8A828DF373}" name="height(cm)" dataDxfId="90" totalsRowDxfId="89"/>
    <tableColumn id="7" xr3:uid="{FEB431F8-7AC7-40E1-A192-278C88F74936}" name="live_in_china" dataDxfId="88" totalsRowDxfId="87"/>
    <tableColumn id="21" xr3:uid="{82CDB880-644F-450A-BA6A-E53ED8254CD5}" name="Live_CHN_name" dataDxfId="86" totalsRowDxfId="85"/>
    <tableColumn id="20" xr3:uid="{CD93391D-2915-4637-81C0-975470082BBC}" name="Live_ENG_name" dataDxfId="84" totalsRowDxfId="83"/>
    <tableColumn id="19" xr3:uid="{062B9811-9BFB-4934-B1BC-D9ADCF24EC83}" name="Live_TH_name" dataDxfId="82" totalsRowDxfId="81"/>
    <tableColumn id="8" xr3:uid="{A0A8259A-CAE6-4830-B709-596016C09222}" name="live_in_thailand" dataDxfId="80" totalsRowDxfId="79"/>
    <tableColumn id="9" xr3:uid="{3C4BA125-1BBD-4068-BF39-E08E00D104CA}" name="highest_degree" dataDxfId="78" totalsRowDxfId="77"/>
    <tableColumn id="10" xr3:uid="{532A92AF-B079-4DE9-8CF7-B4F1FF92BDF3}" name="nmajor_nida" dataDxfId="76" totalsRowDxfId="75"/>
    <tableColumn id="11" xr3:uid="{58F3E17F-8261-4942-BD6F-CCA80BFDB364}" name="phone_brand" dataDxfId="74" totalsRowDxfId="73"/>
    <tableColumn id="12" xr3:uid="{95D54712-418D-41D6-A8C4-68901D47263C}" name="meal_in_day" dataDxfId="72" totalsRowDxfId="71"/>
    <tableColumn id="13" xr3:uid="{49DDC52D-D0C1-4CC9-9EF6-9E3EC26FB588}" name="Stir fried Thai basil" totalsRowFunction="count" dataDxfId="70" totalsRowDxfId="69"/>
    <tableColumn id="15" xr3:uid="{775AC052-EFFD-4361-B2B6-05668BA842DC}" name="Crispy pork with rice" totalsRowFunction="count" dataDxfId="68" totalsRowDxfId="67"/>
    <tableColumn id="14" xr3:uid="{F8EDABE3-99F4-4802-8D15-C0D78ED84701}" name="Tom Yum Kung" totalsRowFunction="count" dataDxfId="66" totalsRowDxfId="65"/>
    <tableColumn id="16" xr3:uid="{AF9B3979-6BF9-4BEF-BEAD-A6F1F816BB59}" name="Taste_prefer" dataDxfId="64" totalsRowDxfId="63"/>
    <tableColumn id="17" xr3:uid="{54D865AC-25A9-4245-AE34-29306F778303}" name="thai_eat_every_day" totalsRowFunction="count" dataDxfId="62" totalsRowDxfId="6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2515FE-A5E0-477A-B715-4C50AD9C35D0}" name="Table2" displayName="Table2" ref="A1:T20" totalsRowCount="1" headerRowDxfId="60" dataDxfId="58" headerRowBorderDxfId="59" tableBorderDxfId="57" dataCellStyle="Normal 2">
  <sortState xmlns:xlrd2="http://schemas.microsoft.com/office/spreadsheetml/2017/richdata2" ref="A2:T19">
    <sortCondition descending="1" ref="T2:T19"/>
  </sortState>
  <tableColumns count="20">
    <tableColumn id="1" xr3:uid="{982B6C8C-E727-4D67-BCD5-6E3826B4ABCD}" name="Menu no." dataDxfId="56" dataCellStyle="Normal 2"/>
    <tableColumn id="19" xr3:uid="{E86262CE-9234-4DFA-A6FA-4C607FA8BC8B}" name="Menu" totalsRowLabel="Total" dataDxfId="55" totalsRowDxfId="54" dataCellStyle="Normal 2"/>
    <tableColumn id="20" xr3:uid="{40A6CF59-15C6-4EFF-B98E-09C2ED4D129C}" name="Menu in thai" dataDxfId="53" totalsRowDxfId="52" dataCellStyle="Normal 2"/>
    <tableColumn id="21" xr3:uid="{3B01BEC4-FF4D-460A-86AF-268A87BED5EC}" name="Food category" dataDxfId="51" totalsRowDxfId="50" dataCellStyle="Normal 2"/>
    <tableColumn id="22" xr3:uid="{710FEB56-DD99-4E74-A64E-08F04C2C864D}" name="Texture" dataDxfId="49" totalsRowDxfId="48" dataCellStyle="Normal 2"/>
    <tableColumn id="2" xr3:uid="{C692261C-8BDB-4381-B72B-D034DCE097C2}" name="ness" dataDxfId="47" totalsRowDxfId="46" dataCellStyle="Normal 2"/>
    <tableColumn id="3" xr3:uid="{C4EF0CBA-BA38-4B60-8DD9-C6F0C4CD082D}" name="Dana" dataDxfId="45" totalsRowDxfId="44" dataCellStyle="Normal 2"/>
    <tableColumn id="4" xr3:uid="{7974023A-0D1F-4FC0-8C8F-3A5A7B35EBA0}" name="sabrina" dataDxfId="43" totalsRowDxfId="42" dataCellStyle="Normal 2"/>
    <tableColumn id="5" xr3:uid="{4F03D239-1282-40EC-B77A-8349E502DD96}" name="Lisheng Xhabg" dataDxfId="41" totalsRowDxfId="40" dataCellStyle="Normal 2"/>
    <tableColumn id="6" xr3:uid="{BDC6F0CE-D7EA-4D54-A8A7-EBCFA09BD80B}" name="Emma" dataDxfId="39" totalsRowDxfId="38" dataCellStyle="Normal 2"/>
    <tableColumn id="7" xr3:uid="{45755067-2E75-4F51-8044-B729996E1DD1}" name="James" dataDxfId="37" totalsRowDxfId="36" dataCellStyle="Normal 2"/>
    <tableColumn id="8" xr3:uid="{5CF93135-F377-41CD-898D-9300EF3701D0}" name="Ellen" dataDxfId="35" totalsRowDxfId="34" dataCellStyle="Normal 2"/>
    <tableColumn id="9" xr3:uid="{BAFB743B-5ABA-4015-BD23-24B6D344D3E1}" name="Lyna" dataDxfId="33" totalsRowDxfId="32" dataCellStyle="Normal 2"/>
    <tableColumn id="10" xr3:uid="{7D91D4E3-F2D7-4A5F-A859-E960C76FEA16}" name="Null" dataDxfId="31" totalsRowDxfId="30" dataCellStyle="Normal 2"/>
    <tableColumn id="11" xr3:uid="{FA4D2675-AB99-4151-A3A0-AD23991A4386}" name="Ruby" dataDxfId="29" totalsRowDxfId="28" dataCellStyle="Normal 2"/>
    <tableColumn id="12" xr3:uid="{5C6C46E2-BFB8-452E-AE47-B5336949FA0F}" name="RURU" dataDxfId="27" totalsRowDxfId="26" dataCellStyle="Normal 2"/>
    <tableColumn id="13" xr3:uid="{228C72F3-9596-4F48-B276-1E2D329CD9C6}" name="Pepper" dataDxfId="25" totalsRowDxfId="24" dataCellStyle="Normal 2"/>
    <tableColumn id="14" xr3:uid="{4DC78138-E7FC-4214-92D9-371DD912CEC0}" name="Wenqi Wang" dataDxfId="23" totalsRowDxfId="22" dataCellStyle="Normal 2"/>
    <tableColumn id="15" xr3:uid="{E5BFF16D-19A6-4849-81D0-E7FBF9984A40}" name="wa wa" totalsRowFunction="sum" dataDxfId="21" totalsRowDxfId="20" dataCellStyle="Normal 2"/>
    <tableColumn id="16" xr3:uid="{529193A1-094D-426B-9105-A38066EBCDFE}" name="Count " totalsRowFunction="sum" dataDxfId="19" totalsRowDxfId="18" dataCellStyle="Normal 2">
      <calculatedColumnFormula>COUNT(Table2[[#This Row],[ness]:[wa wa]])</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D7E951-87A6-4454-AD57-28E410C6E407}" name="Table7" displayName="Table7" ref="A24:D33" totalsRowShown="0" headerRowDxfId="17" headerRowBorderDxfId="16" tableBorderDxfId="15" totalsRowBorderDxfId="14">
  <autoFilter ref="A24:D33" xr:uid="{4AD7E951-87A6-4454-AD57-28E410C6E407}"/>
  <tableColumns count="4">
    <tableColumn id="1" xr3:uid="{BB77D102-A964-4E40-A03B-6B1FB8772A5C}" name="No." dataDxfId="13"/>
    <tableColumn id="2" xr3:uid="{D2026AB5-1577-4958-A468-26683C20C4BA}" name="Menu" dataDxfId="12"/>
    <tableColumn id="3" xr3:uid="{71AD464C-685E-4B18-89DD-466F24190834}" name="Live_Eng_Name" dataDxfId="11"/>
    <tableColumn id="4" xr3:uid="{65B56ACE-451D-41E7-9FAB-9E05365A9972}" name="Total" dataDxfId="1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3CED784-670F-4E50-8895-7DFC4117016A}" name="Table8" displayName="Table8" ref="A52:B62" totalsRowShown="0" headerRowDxfId="9" headerRowBorderDxfId="8" tableBorderDxfId="7" totalsRowBorderDxfId="6">
  <autoFilter ref="A52:B62" xr:uid="{03CED784-670F-4E50-8895-7DFC4117016A}"/>
  <tableColumns count="2">
    <tableColumn id="1" xr3:uid="{97C53B3F-21E9-4901-8770-6AEBDE4725EC}" name="Thai_Eat_Every_day" dataDxfId="5"/>
    <tableColumn id="2" xr3:uid="{E655C0B5-B5CD-4A2A-B231-D89BA6CC7B80}" name="Total" dataDxfId="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A4E6B8-7F95-483E-A27E-7DA6A609B199}" name="Table9" displayName="Table9" ref="A67:B93" totalsRowShown="0" headerRowDxfId="3" dataDxfId="2">
  <autoFilter ref="A67:B93" xr:uid="{7AA4E6B8-7F95-483E-A27E-7DA6A609B199}"/>
  <tableColumns count="2">
    <tableColumn id="1" xr3:uid="{D8FC3D07-66EB-460D-96C9-0464E12E765A}" name="Chinese_food_Every_daty" dataDxfId="1"/>
    <tableColumn id="2" xr3:uid="{7FDC9539-C568-4C45-85DA-02A1FC8CBFC1}" name="Total"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6.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4B66-7EA2-4E29-BDE6-F5B6C685414C}">
  <sheetPr>
    <pageSetUpPr fitToPage="1"/>
  </sheetPr>
  <dimension ref="A1:AQ73"/>
  <sheetViews>
    <sheetView showGridLines="0" tabSelected="1" view="pageBreakPreview" zoomScale="53" zoomScaleNormal="40" zoomScaleSheetLayoutView="53" workbookViewId="0">
      <selection activeCell="Z21" sqref="Z21"/>
    </sheetView>
  </sheetViews>
  <sheetFormatPr defaultRowHeight="12.5" x14ac:dyDescent="0.25"/>
  <sheetData>
    <row r="1" spans="1:43" x14ac:dyDescent="0.25">
      <c r="A1" s="77"/>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row>
    <row r="2" spans="1:43" x14ac:dyDescent="0.25">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row>
    <row r="3" spans="1:43" x14ac:dyDescent="0.2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row>
    <row r="4" spans="1:43" x14ac:dyDescent="0.25">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row>
    <row r="5" spans="1:43" x14ac:dyDescent="0.25">
      <c r="A5" s="77"/>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row>
    <row r="6" spans="1:43" x14ac:dyDescent="0.25">
      <c r="A6" s="77"/>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row>
    <row r="7" spans="1:43" x14ac:dyDescent="0.25">
      <c r="A7" s="77"/>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row>
    <row r="8" spans="1:43" x14ac:dyDescent="0.25">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row>
    <row r="9" spans="1:43" x14ac:dyDescent="0.25">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row>
    <row r="10" spans="1:43" x14ac:dyDescent="0.25">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row>
    <row r="11" spans="1:43" x14ac:dyDescent="0.2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row>
    <row r="12" spans="1:43" x14ac:dyDescent="0.2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row>
    <row r="13" spans="1:43" x14ac:dyDescent="0.25">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row>
    <row r="14" spans="1:43" x14ac:dyDescent="0.25">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row>
    <row r="15" spans="1:43" x14ac:dyDescent="0.2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row>
    <row r="16" spans="1:43" x14ac:dyDescent="0.2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row>
    <row r="17" spans="1:43" x14ac:dyDescent="0.25">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row>
    <row r="18" spans="1:43" x14ac:dyDescent="0.25">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row>
    <row r="19" spans="1:43" x14ac:dyDescent="0.25">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row>
    <row r="20" spans="1:43" x14ac:dyDescent="0.25">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row>
    <row r="21" spans="1:43" x14ac:dyDescent="0.25">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row>
    <row r="22" spans="1:43" x14ac:dyDescent="0.25">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row>
    <row r="23" spans="1:43" x14ac:dyDescent="0.25">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row>
    <row r="24" spans="1:43" x14ac:dyDescent="0.25">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row>
    <row r="25" spans="1:43" x14ac:dyDescent="0.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row>
    <row r="26" spans="1:43" x14ac:dyDescent="0.2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row>
    <row r="27" spans="1:43" x14ac:dyDescent="0.2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row>
    <row r="28" spans="1:43" x14ac:dyDescent="0.2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row>
    <row r="29" spans="1:43" x14ac:dyDescent="0.25">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row>
    <row r="30" spans="1:43" x14ac:dyDescent="0.2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row>
    <row r="31" spans="1:43" x14ac:dyDescent="0.2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row>
    <row r="32" spans="1:43" x14ac:dyDescent="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row>
    <row r="33" spans="1:43" x14ac:dyDescent="0.2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row>
    <row r="34" spans="1:43" x14ac:dyDescent="0.2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row>
    <row r="35" spans="1:43" x14ac:dyDescent="0.2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row>
    <row r="36" spans="1:43" x14ac:dyDescent="0.2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row>
    <row r="37" spans="1:43" x14ac:dyDescent="0.25">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row>
    <row r="38" spans="1:43" x14ac:dyDescent="0.2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row>
    <row r="39" spans="1:43" x14ac:dyDescent="0.2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row>
    <row r="40" spans="1:43" x14ac:dyDescent="0.25">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row>
    <row r="41" spans="1:43" x14ac:dyDescent="0.25">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row>
    <row r="42" spans="1:43" x14ac:dyDescent="0.25">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row>
    <row r="43" spans="1:43" x14ac:dyDescent="0.25">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row>
    <row r="44" spans="1:43" x14ac:dyDescent="0.25">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row>
    <row r="45" spans="1:43" x14ac:dyDescent="0.2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row>
    <row r="46" spans="1:43" x14ac:dyDescent="0.25">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row>
    <row r="47" spans="1:43" x14ac:dyDescent="0.25">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row>
    <row r="48" spans="1:43" x14ac:dyDescent="0.25">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row>
    <row r="49" spans="1:43" x14ac:dyDescent="0.25">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row>
    <row r="50" spans="1:43" x14ac:dyDescent="0.25">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row>
    <row r="51" spans="1:43" x14ac:dyDescent="0.25">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row>
    <row r="52" spans="1:43" x14ac:dyDescent="0.25">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row>
    <row r="53" spans="1:43" x14ac:dyDescent="0.25">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row>
    <row r="54" spans="1:43" x14ac:dyDescent="0.25">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row>
    <row r="55" spans="1:43" x14ac:dyDescent="0.2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row>
    <row r="56" spans="1:43" x14ac:dyDescent="0.25">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row>
    <row r="57" spans="1:43" x14ac:dyDescent="0.25">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row>
    <row r="58" spans="1:43" x14ac:dyDescent="0.25">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row>
    <row r="59" spans="1:43" x14ac:dyDescent="0.25">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row>
    <row r="60" spans="1:43" x14ac:dyDescent="0.25">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row>
    <row r="61" spans="1:43" x14ac:dyDescent="0.25">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row>
    <row r="62" spans="1:43" x14ac:dyDescent="0.25">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row>
    <row r="63" spans="1:43" x14ac:dyDescent="0.25">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row>
    <row r="64" spans="1:43" x14ac:dyDescent="0.25">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row>
    <row r="65" spans="1:43" x14ac:dyDescent="0.2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row>
    <row r="66" spans="1:43" x14ac:dyDescent="0.25">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row>
    <row r="67" spans="1:43" x14ac:dyDescent="0.25">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row>
    <row r="68" spans="1:43" x14ac:dyDescent="0.25">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row>
    <row r="69" spans="1:43" x14ac:dyDescent="0.25">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row>
    <row r="70" spans="1:43" x14ac:dyDescent="0.25">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row>
    <row r="71" spans="1:43" x14ac:dyDescent="0.25">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row>
    <row r="72" spans="1:43" x14ac:dyDescent="0.25">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row>
    <row r="73" spans="1:43" x14ac:dyDescent="0.25">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row>
  </sheetData>
  <pageMargins left="0.7" right="0.7" top="0.75" bottom="0.75" header="0.3" footer="0.3"/>
  <pageSetup paperSize="9" scale="2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5"/>
  <sheetViews>
    <sheetView zoomScale="85" zoomScaleNormal="85" workbookViewId="0">
      <pane ySplit="1" topLeftCell="A2" activePane="bottomLeft" state="frozen"/>
      <selection pane="bottomLeft" activeCell="G23" sqref="G23"/>
    </sheetView>
  </sheetViews>
  <sheetFormatPr defaultColWidth="12.6328125" defaultRowHeight="15.75" customHeight="1" x14ac:dyDescent="0.25"/>
  <cols>
    <col min="1" max="1" width="16.6328125" bestFit="1" customWidth="1"/>
    <col min="2" max="2" width="8.36328125" customWidth="1"/>
    <col min="3" max="3" width="13.08984375" customWidth="1"/>
    <col min="4" max="4" width="10.453125" customWidth="1"/>
    <col min="5" max="5" width="13.26953125" customWidth="1"/>
    <col min="6" max="6" width="13.90625" customWidth="1"/>
    <col min="7" max="7" width="35.7265625" customWidth="1"/>
    <col min="8" max="11" width="18.90625" customWidth="1"/>
    <col min="12" max="12" width="29.08984375" customWidth="1"/>
    <col min="13" max="46" width="18.90625" customWidth="1"/>
    <col min="47" max="47" width="21.26953125" customWidth="1"/>
    <col min="48" max="56" width="18.90625" customWidth="1"/>
  </cols>
  <sheetData>
    <row r="1" spans="1:50" ht="1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38</v>
      </c>
      <c r="AO1" s="1" t="s">
        <v>39</v>
      </c>
      <c r="AP1" s="1" t="s">
        <v>40</v>
      </c>
      <c r="AQ1" s="1" t="s">
        <v>39</v>
      </c>
      <c r="AR1" s="1" t="s">
        <v>40</v>
      </c>
      <c r="AS1" s="1" t="s">
        <v>41</v>
      </c>
      <c r="AT1" s="1" t="s">
        <v>42</v>
      </c>
      <c r="AU1" s="1" t="s">
        <v>43</v>
      </c>
      <c r="AV1" s="1" t="s">
        <v>44</v>
      </c>
      <c r="AW1" s="1" t="s">
        <v>44</v>
      </c>
      <c r="AX1" s="1" t="s">
        <v>44</v>
      </c>
    </row>
    <row r="2" spans="1:50" ht="15.75" customHeight="1" x14ac:dyDescent="0.25">
      <c r="A2" s="2">
        <v>45178.51826070602</v>
      </c>
      <c r="B2" s="1" t="s">
        <v>45</v>
      </c>
      <c r="C2" s="1" t="s">
        <v>46</v>
      </c>
      <c r="D2" s="1" t="s">
        <v>47</v>
      </c>
      <c r="E2" s="1" t="s">
        <v>48</v>
      </c>
      <c r="F2" s="1" t="s">
        <v>49</v>
      </c>
      <c r="G2" s="1" t="s">
        <v>50</v>
      </c>
      <c r="H2" s="1" t="s">
        <v>51</v>
      </c>
      <c r="I2" s="1" t="s">
        <v>52</v>
      </c>
      <c r="J2" s="1" t="s">
        <v>53</v>
      </c>
      <c r="K2" s="1" t="s">
        <v>54</v>
      </c>
      <c r="L2" s="1" t="s">
        <v>55</v>
      </c>
      <c r="M2" s="1">
        <v>2</v>
      </c>
      <c r="N2" s="1">
        <v>3</v>
      </c>
      <c r="O2" s="1">
        <v>1</v>
      </c>
      <c r="AE2" s="1" t="s">
        <v>56</v>
      </c>
      <c r="AF2" s="1" t="s">
        <v>57</v>
      </c>
      <c r="AG2" s="1" t="s">
        <v>58</v>
      </c>
      <c r="AH2" s="1" t="s">
        <v>59</v>
      </c>
      <c r="AI2" s="1" t="s">
        <v>60</v>
      </c>
      <c r="AJ2" s="1" t="s">
        <v>60</v>
      </c>
      <c r="AK2" s="1" t="s">
        <v>61</v>
      </c>
      <c r="AL2" s="1" t="s">
        <v>62</v>
      </c>
      <c r="AM2" s="1" t="s">
        <v>63</v>
      </c>
      <c r="AN2" s="1" t="s">
        <v>64</v>
      </c>
      <c r="AO2" s="1" t="s">
        <v>65</v>
      </c>
      <c r="AP2" s="1" t="s">
        <v>66</v>
      </c>
      <c r="AQ2" s="1" t="s">
        <v>67</v>
      </c>
      <c r="AR2" s="1" t="s">
        <v>68</v>
      </c>
      <c r="AS2" s="1" t="s">
        <v>69</v>
      </c>
      <c r="AT2" s="1" t="s">
        <v>70</v>
      </c>
      <c r="AU2" s="1" t="s">
        <v>71</v>
      </c>
    </row>
    <row r="3" spans="1:50" ht="15.75" customHeight="1" x14ac:dyDescent="0.25">
      <c r="A3" s="2">
        <v>45178.520037812501</v>
      </c>
      <c r="B3" s="1" t="s">
        <v>45</v>
      </c>
      <c r="C3" s="1" t="s">
        <v>72</v>
      </c>
      <c r="D3" s="1" t="s">
        <v>73</v>
      </c>
      <c r="E3" s="1" t="s">
        <v>48</v>
      </c>
      <c r="F3" s="1" t="s">
        <v>49</v>
      </c>
      <c r="G3" s="1" t="s">
        <v>74</v>
      </c>
      <c r="H3" s="1" t="s">
        <v>75</v>
      </c>
      <c r="I3" s="1" t="s">
        <v>52</v>
      </c>
      <c r="J3" s="1" t="s">
        <v>76</v>
      </c>
      <c r="K3" s="1" t="s">
        <v>54</v>
      </c>
      <c r="L3" s="1" t="s">
        <v>55</v>
      </c>
      <c r="M3" s="1">
        <v>1</v>
      </c>
      <c r="N3" s="1">
        <v>2</v>
      </c>
      <c r="O3" s="1">
        <v>3</v>
      </c>
      <c r="AE3" s="1" t="s">
        <v>77</v>
      </c>
      <c r="AF3" s="1" t="s">
        <v>78</v>
      </c>
      <c r="AG3" s="1" t="s">
        <v>79</v>
      </c>
      <c r="AH3" s="1" t="s">
        <v>80</v>
      </c>
      <c r="AI3" s="1" t="s">
        <v>81</v>
      </c>
      <c r="AJ3" s="1" t="s">
        <v>82</v>
      </c>
      <c r="AK3" s="1" t="s">
        <v>61</v>
      </c>
      <c r="AL3" s="1" t="s">
        <v>83</v>
      </c>
      <c r="AM3" s="1" t="s">
        <v>84</v>
      </c>
      <c r="AN3" s="1" t="s">
        <v>85</v>
      </c>
      <c r="AO3" s="1" t="s">
        <v>86</v>
      </c>
      <c r="AP3" s="1" t="s">
        <v>87</v>
      </c>
      <c r="AQ3" s="1" t="s">
        <v>63</v>
      </c>
      <c r="AR3" s="1" t="s">
        <v>68</v>
      </c>
      <c r="AS3" s="1" t="s">
        <v>88</v>
      </c>
      <c r="AT3" s="1" t="s">
        <v>89</v>
      </c>
      <c r="AU3" s="1" t="s">
        <v>90</v>
      </c>
    </row>
    <row r="4" spans="1:50" ht="15.75" customHeight="1" x14ac:dyDescent="0.25">
      <c r="A4" s="2">
        <v>45178.520395439817</v>
      </c>
      <c r="B4" s="1" t="s">
        <v>45</v>
      </c>
      <c r="C4" s="1" t="s">
        <v>91</v>
      </c>
      <c r="D4" s="1" t="s">
        <v>73</v>
      </c>
      <c r="E4" s="1" t="s">
        <v>48</v>
      </c>
      <c r="F4" s="1" t="s">
        <v>92</v>
      </c>
      <c r="G4" s="1" t="s">
        <v>50</v>
      </c>
      <c r="H4" s="1" t="s">
        <v>93</v>
      </c>
      <c r="I4" s="1" t="s">
        <v>52</v>
      </c>
      <c r="J4" s="1" t="s">
        <v>53</v>
      </c>
      <c r="K4" s="1" t="s">
        <v>54</v>
      </c>
      <c r="L4" s="1" t="s">
        <v>94</v>
      </c>
      <c r="O4" s="1">
        <v>1</v>
      </c>
      <c r="AA4" s="1">
        <v>2</v>
      </c>
      <c r="AB4" s="1">
        <v>3</v>
      </c>
      <c r="AE4" s="1" t="s">
        <v>56</v>
      </c>
      <c r="AF4" s="1" t="s">
        <v>95</v>
      </c>
      <c r="AG4" s="1" t="s">
        <v>96</v>
      </c>
      <c r="AH4" s="1" t="s">
        <v>97</v>
      </c>
      <c r="AI4" s="1" t="s">
        <v>98</v>
      </c>
      <c r="AJ4" s="3" t="s">
        <v>99</v>
      </c>
      <c r="AK4" s="1" t="s">
        <v>100</v>
      </c>
      <c r="AL4" s="1" t="s">
        <v>83</v>
      </c>
      <c r="AM4" s="1" t="s">
        <v>84</v>
      </c>
      <c r="AN4" s="1" t="s">
        <v>87</v>
      </c>
      <c r="AO4" s="1" t="s">
        <v>66</v>
      </c>
      <c r="AP4" s="1" t="s">
        <v>101</v>
      </c>
      <c r="AQ4" s="1" t="s">
        <v>68</v>
      </c>
      <c r="AR4" s="1" t="s">
        <v>102</v>
      </c>
      <c r="AS4" s="1" t="s">
        <v>103</v>
      </c>
      <c r="AT4" s="1" t="s">
        <v>104</v>
      </c>
      <c r="AU4" s="1" t="s">
        <v>105</v>
      </c>
    </row>
    <row r="5" spans="1:50" ht="15.75" customHeight="1" x14ac:dyDescent="0.25">
      <c r="A5" s="2">
        <v>45178.520847939813</v>
      </c>
      <c r="B5" s="1" t="s">
        <v>45</v>
      </c>
      <c r="C5" s="1" t="s">
        <v>106</v>
      </c>
      <c r="D5" s="1" t="s">
        <v>73</v>
      </c>
      <c r="E5" s="1" t="s">
        <v>107</v>
      </c>
      <c r="F5" s="1" t="s">
        <v>108</v>
      </c>
      <c r="G5" s="1" t="s">
        <v>50</v>
      </c>
      <c r="H5" s="1" t="s">
        <v>93</v>
      </c>
      <c r="I5" s="1" t="s">
        <v>109</v>
      </c>
      <c r="J5" s="1" t="s">
        <v>110</v>
      </c>
      <c r="K5" s="1" t="s">
        <v>111</v>
      </c>
      <c r="L5" s="1" t="s">
        <v>112</v>
      </c>
      <c r="M5" s="1">
        <v>2</v>
      </c>
      <c r="P5" s="1">
        <v>1</v>
      </c>
      <c r="AA5" s="1">
        <v>3</v>
      </c>
      <c r="AE5" s="1" t="s">
        <v>113</v>
      </c>
      <c r="AF5" s="1" t="s">
        <v>114</v>
      </c>
      <c r="AG5" s="1" t="s">
        <v>115</v>
      </c>
      <c r="AH5" s="1" t="s">
        <v>116</v>
      </c>
      <c r="AI5" s="1" t="s">
        <v>117</v>
      </c>
      <c r="AJ5" s="1" t="s">
        <v>118</v>
      </c>
      <c r="AK5" s="1" t="s">
        <v>61</v>
      </c>
      <c r="AL5" s="1" t="s">
        <v>83</v>
      </c>
      <c r="AM5" s="1" t="s">
        <v>119</v>
      </c>
      <c r="AN5" s="1" t="s">
        <v>120</v>
      </c>
      <c r="AO5" s="1" t="s">
        <v>121</v>
      </c>
      <c r="AP5" s="1" t="s">
        <v>122</v>
      </c>
      <c r="AQ5" s="1" t="s">
        <v>123</v>
      </c>
      <c r="AR5" s="1" t="s">
        <v>124</v>
      </c>
      <c r="AS5" s="1" t="s">
        <v>105</v>
      </c>
      <c r="AT5" s="1" t="s">
        <v>103</v>
      </c>
      <c r="AU5" s="1" t="s">
        <v>104</v>
      </c>
    </row>
    <row r="6" spans="1:50" ht="15.75" customHeight="1" x14ac:dyDescent="0.25">
      <c r="A6" s="2">
        <v>45178.522438287036</v>
      </c>
      <c r="B6" s="1" t="s">
        <v>45</v>
      </c>
      <c r="C6" s="1" t="s">
        <v>125</v>
      </c>
      <c r="D6" s="1" t="s">
        <v>47</v>
      </c>
      <c r="E6" s="1" t="s">
        <v>48</v>
      </c>
      <c r="F6" s="1" t="s">
        <v>49</v>
      </c>
      <c r="G6" s="1" t="s">
        <v>50</v>
      </c>
      <c r="H6" s="1" t="s">
        <v>126</v>
      </c>
      <c r="I6" s="1" t="s">
        <v>52</v>
      </c>
      <c r="J6" s="1" t="s">
        <v>53</v>
      </c>
      <c r="K6" s="1" t="s">
        <v>54</v>
      </c>
      <c r="L6" s="1" t="s">
        <v>127</v>
      </c>
      <c r="S6" s="1">
        <v>3</v>
      </c>
      <c r="AA6" s="1">
        <v>2</v>
      </c>
      <c r="AB6" s="1">
        <v>1</v>
      </c>
      <c r="AE6" s="1" t="s">
        <v>128</v>
      </c>
      <c r="AF6" s="1" t="s">
        <v>129</v>
      </c>
      <c r="AG6" s="1" t="s">
        <v>130</v>
      </c>
      <c r="AH6" s="1" t="s">
        <v>131</v>
      </c>
      <c r="AI6" s="1" t="s">
        <v>132</v>
      </c>
      <c r="AJ6" s="1" t="s">
        <v>133</v>
      </c>
      <c r="AK6" s="1" t="s">
        <v>61</v>
      </c>
      <c r="AL6" s="1" t="s">
        <v>83</v>
      </c>
      <c r="AM6" s="1" t="s">
        <v>84</v>
      </c>
      <c r="AN6" s="1" t="s">
        <v>134</v>
      </c>
      <c r="AO6" s="1" t="s">
        <v>85</v>
      </c>
      <c r="AP6" s="1" t="s">
        <v>66</v>
      </c>
      <c r="AQ6" s="1" t="s">
        <v>135</v>
      </c>
      <c r="AR6" s="1" t="s">
        <v>136</v>
      </c>
      <c r="AS6" s="1" t="s">
        <v>137</v>
      </c>
      <c r="AT6" s="1" t="s">
        <v>138</v>
      </c>
      <c r="AU6" s="1" t="s">
        <v>139</v>
      </c>
    </row>
    <row r="7" spans="1:50" ht="15.75" customHeight="1" x14ac:dyDescent="0.25">
      <c r="A7" s="2">
        <v>45178.522752233795</v>
      </c>
      <c r="B7" s="1" t="s">
        <v>45</v>
      </c>
      <c r="C7" s="1" t="s">
        <v>140</v>
      </c>
      <c r="D7" s="1" t="s">
        <v>47</v>
      </c>
      <c r="E7" s="1" t="s">
        <v>107</v>
      </c>
      <c r="F7" s="1" t="s">
        <v>141</v>
      </c>
      <c r="G7" s="1" t="s">
        <v>74</v>
      </c>
      <c r="H7" s="1" t="s">
        <v>142</v>
      </c>
      <c r="I7" s="1" t="s">
        <v>52</v>
      </c>
      <c r="J7" s="1" t="s">
        <v>143</v>
      </c>
      <c r="K7" s="1" t="s">
        <v>144</v>
      </c>
      <c r="L7" s="1" t="s">
        <v>55</v>
      </c>
      <c r="M7" s="1">
        <v>1</v>
      </c>
      <c r="O7" s="1">
        <v>2</v>
      </c>
      <c r="Z7" s="1">
        <v>3</v>
      </c>
      <c r="AE7" s="1" t="s">
        <v>113</v>
      </c>
      <c r="AF7" s="1" t="s">
        <v>145</v>
      </c>
      <c r="AG7" s="1" t="s">
        <v>146</v>
      </c>
      <c r="AH7" s="1" t="s">
        <v>147</v>
      </c>
      <c r="AI7" s="1" t="s">
        <v>148</v>
      </c>
      <c r="AJ7" s="1" t="s">
        <v>149</v>
      </c>
      <c r="AK7" s="1" t="s">
        <v>150</v>
      </c>
      <c r="AL7" s="1" t="s">
        <v>62</v>
      </c>
      <c r="AM7" s="1" t="s">
        <v>68</v>
      </c>
      <c r="AN7" s="1" t="s">
        <v>151</v>
      </c>
      <c r="AO7" s="1" t="s">
        <v>66</v>
      </c>
      <c r="AP7" s="1" t="s">
        <v>134</v>
      </c>
      <c r="AQ7" s="1" t="s">
        <v>63</v>
      </c>
      <c r="AR7" s="1" t="s">
        <v>84</v>
      </c>
      <c r="AS7" s="1" t="s">
        <v>147</v>
      </c>
      <c r="AT7" s="1" t="s">
        <v>69</v>
      </c>
      <c r="AU7" s="1" t="s">
        <v>152</v>
      </c>
    </row>
    <row r="8" spans="1:50" ht="15.75" customHeight="1" x14ac:dyDescent="0.25">
      <c r="A8" s="2">
        <v>45179.530315057869</v>
      </c>
      <c r="B8" s="1" t="s">
        <v>45</v>
      </c>
      <c r="C8" s="1" t="s">
        <v>153</v>
      </c>
      <c r="D8" s="1" t="s">
        <v>154</v>
      </c>
      <c r="E8" s="1" t="s">
        <v>48</v>
      </c>
      <c r="F8" s="1" t="s">
        <v>92</v>
      </c>
      <c r="G8" s="1" t="s">
        <v>50</v>
      </c>
      <c r="H8" s="1" t="s">
        <v>155</v>
      </c>
      <c r="I8" s="1" t="s">
        <v>156</v>
      </c>
      <c r="J8" s="1" t="s">
        <v>157</v>
      </c>
      <c r="K8" s="1" t="s">
        <v>54</v>
      </c>
      <c r="L8" s="1" t="s">
        <v>127</v>
      </c>
      <c r="M8" s="1">
        <v>3</v>
      </c>
      <c r="AA8" s="1">
        <v>2</v>
      </c>
      <c r="AD8" s="1">
        <v>1</v>
      </c>
      <c r="AE8" s="1" t="s">
        <v>56</v>
      </c>
      <c r="AF8" s="1" t="s">
        <v>158</v>
      </c>
      <c r="AG8" s="1" t="s">
        <v>159</v>
      </c>
      <c r="AH8" s="1" t="s">
        <v>160</v>
      </c>
      <c r="AI8" s="1" t="s">
        <v>161</v>
      </c>
      <c r="AJ8" s="1" t="s">
        <v>162</v>
      </c>
      <c r="AK8" s="1" t="s">
        <v>61</v>
      </c>
      <c r="AL8" s="1" t="s">
        <v>83</v>
      </c>
      <c r="AM8" s="1" t="s">
        <v>163</v>
      </c>
      <c r="AN8" s="1" t="s">
        <v>86</v>
      </c>
      <c r="AO8" s="1" t="s">
        <v>164</v>
      </c>
      <c r="AP8" s="1" t="s">
        <v>165</v>
      </c>
      <c r="AQ8" s="1" t="s">
        <v>166</v>
      </c>
      <c r="AR8" s="1" t="s">
        <v>167</v>
      </c>
      <c r="AS8" s="1" t="s">
        <v>103</v>
      </c>
      <c r="AT8" s="1" t="s">
        <v>168</v>
      </c>
      <c r="AU8" s="1" t="s">
        <v>169</v>
      </c>
    </row>
    <row r="9" spans="1:50" ht="15.75" customHeight="1" x14ac:dyDescent="0.25">
      <c r="A9" s="2">
        <v>45179.531446157409</v>
      </c>
      <c r="B9" s="1" t="s">
        <v>45</v>
      </c>
      <c r="C9" s="1" t="s">
        <v>170</v>
      </c>
      <c r="D9" s="1" t="s">
        <v>154</v>
      </c>
      <c r="E9" s="1" t="s">
        <v>48</v>
      </c>
      <c r="F9" s="1" t="s">
        <v>108</v>
      </c>
      <c r="G9" s="1" t="s">
        <v>171</v>
      </c>
      <c r="H9" s="1" t="s">
        <v>155</v>
      </c>
      <c r="I9" s="1" t="s">
        <v>156</v>
      </c>
      <c r="J9" s="1" t="s">
        <v>110</v>
      </c>
      <c r="K9" s="1" t="s">
        <v>54</v>
      </c>
      <c r="L9" s="1" t="s">
        <v>172</v>
      </c>
      <c r="M9" s="1">
        <v>3</v>
      </c>
      <c r="U9" s="1">
        <v>1</v>
      </c>
      <c r="AC9" s="1">
        <v>2</v>
      </c>
      <c r="AE9" s="1" t="s">
        <v>56</v>
      </c>
      <c r="AF9" s="1" t="s">
        <v>95</v>
      </c>
      <c r="AG9" s="1" t="s">
        <v>173</v>
      </c>
      <c r="AH9" s="1" t="s">
        <v>174</v>
      </c>
      <c r="AI9" s="1" t="s">
        <v>175</v>
      </c>
      <c r="AJ9" s="1" t="s">
        <v>176</v>
      </c>
      <c r="AK9" s="1" t="s">
        <v>61</v>
      </c>
      <c r="AL9" s="1" t="s">
        <v>83</v>
      </c>
      <c r="AM9" s="1" t="s">
        <v>124</v>
      </c>
      <c r="AN9" s="1" t="s">
        <v>165</v>
      </c>
      <c r="AO9" s="1" t="s">
        <v>177</v>
      </c>
      <c r="AP9" s="1" t="s">
        <v>86</v>
      </c>
      <c r="AQ9" s="1" t="s">
        <v>119</v>
      </c>
      <c r="AR9" s="1" t="s">
        <v>123</v>
      </c>
      <c r="AS9" s="1" t="s">
        <v>174</v>
      </c>
      <c r="AT9" s="1" t="s">
        <v>178</v>
      </c>
      <c r="AU9" s="1" t="s">
        <v>179</v>
      </c>
    </row>
    <row r="10" spans="1:50" ht="15.75" customHeight="1" x14ac:dyDescent="0.25">
      <c r="A10" s="2">
        <v>45179.531620520836</v>
      </c>
      <c r="B10" s="1" t="s">
        <v>45</v>
      </c>
      <c r="D10" s="1" t="s">
        <v>154</v>
      </c>
      <c r="E10" s="1" t="s">
        <v>48</v>
      </c>
      <c r="F10" s="1" t="s">
        <v>180</v>
      </c>
      <c r="G10" s="1" t="s">
        <v>50</v>
      </c>
      <c r="H10" s="1" t="s">
        <v>155</v>
      </c>
      <c r="I10" s="1" t="s">
        <v>156</v>
      </c>
      <c r="J10" s="1" t="s">
        <v>181</v>
      </c>
      <c r="K10" s="1" t="s">
        <v>182</v>
      </c>
      <c r="L10" s="1" t="s">
        <v>183</v>
      </c>
      <c r="M10" s="1">
        <v>1</v>
      </c>
      <c r="O10" s="1">
        <v>2</v>
      </c>
      <c r="R10" s="1">
        <v>3</v>
      </c>
      <c r="AE10" s="1" t="s">
        <v>184</v>
      </c>
      <c r="AF10" s="1" t="s">
        <v>185</v>
      </c>
      <c r="AG10" s="1" t="s">
        <v>186</v>
      </c>
      <c r="AH10" s="1" t="s">
        <v>103</v>
      </c>
      <c r="AI10" s="1" t="s">
        <v>158</v>
      </c>
      <c r="AJ10" s="1" t="s">
        <v>158</v>
      </c>
      <c r="AK10" s="1" t="s">
        <v>61</v>
      </c>
      <c r="AL10" s="1" t="s">
        <v>83</v>
      </c>
      <c r="AM10" s="1" t="s">
        <v>187</v>
      </c>
      <c r="AN10" s="1" t="s">
        <v>87</v>
      </c>
      <c r="AO10" s="1" t="s">
        <v>85</v>
      </c>
      <c r="AP10" s="1" t="s">
        <v>164</v>
      </c>
      <c r="AQ10" s="1" t="s">
        <v>124</v>
      </c>
      <c r="AR10" s="1" t="s">
        <v>84</v>
      </c>
      <c r="AS10" s="1" t="s">
        <v>188</v>
      </c>
      <c r="AT10" s="1" t="s">
        <v>103</v>
      </c>
      <c r="AU10" s="1" t="s">
        <v>168</v>
      </c>
    </row>
    <row r="11" spans="1:50" ht="15.75" customHeight="1" x14ac:dyDescent="0.25">
      <c r="A11" s="2">
        <v>45179.531983935187</v>
      </c>
      <c r="B11" s="1" t="s">
        <v>45</v>
      </c>
      <c r="C11" s="1" t="s">
        <v>189</v>
      </c>
      <c r="D11" s="1" t="s">
        <v>154</v>
      </c>
      <c r="E11" s="1" t="s">
        <v>48</v>
      </c>
      <c r="F11" s="1" t="s">
        <v>190</v>
      </c>
      <c r="G11" s="1" t="s">
        <v>50</v>
      </c>
      <c r="H11" s="1" t="s">
        <v>126</v>
      </c>
      <c r="I11" s="1" t="s">
        <v>52</v>
      </c>
      <c r="J11" s="1" t="s">
        <v>191</v>
      </c>
      <c r="K11" s="1" t="s">
        <v>54</v>
      </c>
      <c r="L11" s="1" t="s">
        <v>192</v>
      </c>
      <c r="M11" s="1">
        <v>1</v>
      </c>
      <c r="W11" s="1">
        <v>2</v>
      </c>
      <c r="AA11" s="1">
        <v>3</v>
      </c>
      <c r="AE11" s="1" t="s">
        <v>193</v>
      </c>
      <c r="AF11" s="1" t="s">
        <v>194</v>
      </c>
      <c r="AG11" s="1" t="s">
        <v>195</v>
      </c>
      <c r="AH11" s="1" t="s">
        <v>196</v>
      </c>
      <c r="AI11" s="1" t="s">
        <v>197</v>
      </c>
      <c r="AJ11" s="1" t="s">
        <v>198</v>
      </c>
      <c r="AK11" s="1" t="s">
        <v>150</v>
      </c>
      <c r="AL11" s="1" t="s">
        <v>83</v>
      </c>
      <c r="AM11" s="1" t="s">
        <v>199</v>
      </c>
      <c r="AN11" s="1" t="s">
        <v>200</v>
      </c>
      <c r="AO11" s="1" t="s">
        <v>201</v>
      </c>
      <c r="AP11" s="1" t="s">
        <v>202</v>
      </c>
      <c r="AQ11" s="1" t="s">
        <v>203</v>
      </c>
      <c r="AR11" s="1" t="s">
        <v>204</v>
      </c>
      <c r="AS11" s="1" t="s">
        <v>205</v>
      </c>
      <c r="AT11" s="1" t="s">
        <v>168</v>
      </c>
      <c r="AU11" s="1" t="s">
        <v>206</v>
      </c>
    </row>
    <row r="12" spans="1:50" ht="15.75" customHeight="1" x14ac:dyDescent="0.25">
      <c r="A12" s="2">
        <v>45179.534741249998</v>
      </c>
      <c r="B12" s="1" t="s">
        <v>45</v>
      </c>
      <c r="C12" s="1" t="s">
        <v>207</v>
      </c>
      <c r="D12" s="1" t="s">
        <v>154</v>
      </c>
      <c r="E12" s="1" t="s">
        <v>48</v>
      </c>
      <c r="F12" s="1" t="s">
        <v>180</v>
      </c>
      <c r="G12" s="1" t="s">
        <v>208</v>
      </c>
      <c r="H12" s="1" t="s">
        <v>126</v>
      </c>
      <c r="I12" s="1" t="s">
        <v>156</v>
      </c>
      <c r="J12" s="1" t="s">
        <v>209</v>
      </c>
      <c r="K12" s="1" t="s">
        <v>144</v>
      </c>
      <c r="L12" s="1" t="s">
        <v>112</v>
      </c>
      <c r="M12" s="1">
        <v>1</v>
      </c>
      <c r="V12" s="1">
        <v>3</v>
      </c>
      <c r="AB12" s="1">
        <v>2</v>
      </c>
      <c r="AE12" s="1" t="s">
        <v>77</v>
      </c>
      <c r="AF12" s="1" t="s">
        <v>210</v>
      </c>
      <c r="AG12" s="1" t="s">
        <v>211</v>
      </c>
      <c r="AH12" s="1" t="s">
        <v>212</v>
      </c>
      <c r="AI12" s="1" t="s">
        <v>213</v>
      </c>
      <c r="AJ12" s="1" t="s">
        <v>214</v>
      </c>
      <c r="AK12" s="1" t="s">
        <v>61</v>
      </c>
      <c r="AL12" s="1" t="s">
        <v>83</v>
      </c>
      <c r="AM12" s="1" t="s">
        <v>215</v>
      </c>
      <c r="AN12" s="1" t="s">
        <v>66</v>
      </c>
      <c r="AO12" s="1" t="s">
        <v>134</v>
      </c>
      <c r="AP12" s="1" t="s">
        <v>85</v>
      </c>
      <c r="AQ12" s="1" t="s">
        <v>216</v>
      </c>
      <c r="AR12" s="1" t="s">
        <v>217</v>
      </c>
      <c r="AS12" s="1" t="s">
        <v>188</v>
      </c>
      <c r="AT12" s="1" t="s">
        <v>218</v>
      </c>
      <c r="AU12" s="1" t="s">
        <v>219</v>
      </c>
    </row>
    <row r="13" spans="1:50" ht="15.75" customHeight="1" x14ac:dyDescent="0.25">
      <c r="A13" s="2">
        <v>45179.534815451392</v>
      </c>
      <c r="B13" s="1" t="s">
        <v>45</v>
      </c>
      <c r="C13" s="1" t="s">
        <v>220</v>
      </c>
      <c r="D13" s="1" t="s">
        <v>154</v>
      </c>
      <c r="E13" s="1" t="s">
        <v>48</v>
      </c>
      <c r="F13" s="1" t="s">
        <v>180</v>
      </c>
      <c r="G13" s="1" t="s">
        <v>221</v>
      </c>
      <c r="H13" s="1" t="s">
        <v>126</v>
      </c>
      <c r="I13" s="1" t="s">
        <v>156</v>
      </c>
      <c r="J13" s="1" t="s">
        <v>222</v>
      </c>
      <c r="K13" s="1" t="s">
        <v>54</v>
      </c>
      <c r="L13" s="1" t="s">
        <v>55</v>
      </c>
      <c r="U13" s="1">
        <v>2</v>
      </c>
      <c r="AA13" s="1">
        <v>1</v>
      </c>
      <c r="AC13" s="1">
        <v>3</v>
      </c>
      <c r="AE13" s="1" t="s">
        <v>77</v>
      </c>
      <c r="AF13" s="1" t="s">
        <v>223</v>
      </c>
      <c r="AG13" s="1" t="s">
        <v>224</v>
      </c>
      <c r="AH13" s="1" t="s">
        <v>225</v>
      </c>
      <c r="AI13" s="1" t="s">
        <v>226</v>
      </c>
      <c r="AJ13" s="1" t="s">
        <v>227</v>
      </c>
      <c r="AK13" s="1" t="s">
        <v>228</v>
      </c>
      <c r="AL13" s="1" t="s">
        <v>229</v>
      </c>
      <c r="AM13" s="1" t="s">
        <v>230</v>
      </c>
      <c r="AN13" s="1" t="s">
        <v>231</v>
      </c>
      <c r="AO13" s="1" t="s">
        <v>232</v>
      </c>
      <c r="AP13" s="1" t="s">
        <v>233</v>
      </c>
      <c r="AQ13" s="1" t="s">
        <v>234</v>
      </c>
      <c r="AR13" s="1" t="s">
        <v>235</v>
      </c>
      <c r="AS13" s="1" t="s">
        <v>236</v>
      </c>
      <c r="AT13" s="1" t="s">
        <v>237</v>
      </c>
      <c r="AU13" s="1" t="s">
        <v>238</v>
      </c>
    </row>
    <row r="14" spans="1:50" ht="15.75" customHeight="1" x14ac:dyDescent="0.25">
      <c r="A14" s="2">
        <v>45179.538300717591</v>
      </c>
      <c r="B14" s="1" t="s">
        <v>45</v>
      </c>
      <c r="C14" s="1" t="s">
        <v>239</v>
      </c>
      <c r="D14" s="1" t="s">
        <v>47</v>
      </c>
      <c r="E14" s="1" t="s">
        <v>48</v>
      </c>
      <c r="F14" s="1" t="s">
        <v>180</v>
      </c>
      <c r="G14" s="1" t="s">
        <v>240</v>
      </c>
      <c r="H14" s="1" t="s">
        <v>126</v>
      </c>
      <c r="I14" s="1" t="s">
        <v>241</v>
      </c>
      <c r="J14" s="1" t="s">
        <v>242</v>
      </c>
      <c r="K14" s="1" t="s">
        <v>54</v>
      </c>
      <c r="L14" s="1" t="s">
        <v>183</v>
      </c>
      <c r="P14" s="1">
        <v>3</v>
      </c>
      <c r="R14" s="1">
        <v>2</v>
      </c>
      <c r="X14" s="1">
        <v>1</v>
      </c>
      <c r="AE14" s="1" t="s">
        <v>56</v>
      </c>
      <c r="AF14" s="1" t="s">
        <v>243</v>
      </c>
      <c r="AG14" s="1" t="s">
        <v>244</v>
      </c>
      <c r="AH14" s="1" t="s">
        <v>245</v>
      </c>
      <c r="AI14" s="1" t="s">
        <v>246</v>
      </c>
      <c r="AJ14" s="1" t="s">
        <v>247</v>
      </c>
      <c r="AK14" s="1" t="s">
        <v>61</v>
      </c>
      <c r="AL14" s="1" t="s">
        <v>62</v>
      </c>
      <c r="AM14" s="1" t="s">
        <v>203</v>
      </c>
      <c r="AN14" s="1" t="s">
        <v>121</v>
      </c>
      <c r="AO14" s="1" t="s">
        <v>248</v>
      </c>
      <c r="AP14" s="1" t="s">
        <v>249</v>
      </c>
      <c r="AQ14" s="1" t="s">
        <v>250</v>
      </c>
      <c r="AR14" s="1" t="s">
        <v>251</v>
      </c>
      <c r="AS14" s="1" t="s">
        <v>188</v>
      </c>
      <c r="AT14" s="1" t="s">
        <v>103</v>
      </c>
      <c r="AU14" s="1" t="s">
        <v>252</v>
      </c>
    </row>
    <row r="15" spans="1:50" ht="15.75" customHeight="1" x14ac:dyDescent="0.25">
      <c r="A15" s="2">
        <v>45179.541017361116</v>
      </c>
      <c r="B15" s="1" t="s">
        <v>45</v>
      </c>
      <c r="C15" s="1" t="s">
        <v>253</v>
      </c>
      <c r="D15" s="1" t="s">
        <v>154</v>
      </c>
      <c r="E15" s="1" t="s">
        <v>48</v>
      </c>
      <c r="F15" s="1" t="s">
        <v>180</v>
      </c>
      <c r="G15" s="1" t="s">
        <v>254</v>
      </c>
      <c r="H15" s="1" t="s">
        <v>126</v>
      </c>
      <c r="I15" s="1" t="s">
        <v>156</v>
      </c>
      <c r="J15" s="1" t="s">
        <v>255</v>
      </c>
      <c r="K15" s="1" t="s">
        <v>54</v>
      </c>
      <c r="L15" s="1" t="s">
        <v>256</v>
      </c>
      <c r="X15" s="1">
        <v>1</v>
      </c>
      <c r="AA15" s="1">
        <v>2</v>
      </c>
      <c r="AC15" s="1">
        <v>3</v>
      </c>
      <c r="AE15" s="1" t="s">
        <v>77</v>
      </c>
      <c r="AF15" s="1" t="s">
        <v>257</v>
      </c>
      <c r="AG15" s="1" t="s">
        <v>258</v>
      </c>
      <c r="AH15" s="1" t="s">
        <v>259</v>
      </c>
      <c r="AI15" s="1" t="s">
        <v>260</v>
      </c>
      <c r="AJ15" s="1" t="s">
        <v>261</v>
      </c>
      <c r="AK15" s="1" t="s">
        <v>61</v>
      </c>
      <c r="AL15" s="1" t="s">
        <v>262</v>
      </c>
      <c r="AM15" s="1" t="s">
        <v>263</v>
      </c>
      <c r="AN15" s="1" t="s">
        <v>87</v>
      </c>
      <c r="AO15" s="1" t="s">
        <v>85</v>
      </c>
      <c r="AP15" s="1" t="s">
        <v>66</v>
      </c>
      <c r="AQ15" s="1" t="s">
        <v>119</v>
      </c>
      <c r="AR15" s="1" t="s">
        <v>102</v>
      </c>
      <c r="AS15" s="1" t="s">
        <v>264</v>
      </c>
      <c r="AT15" s="1" t="s">
        <v>265</v>
      </c>
      <c r="AU15" s="1"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2204A-CF28-4BA5-A353-4AE612896064}">
  <dimension ref="A1:AU65"/>
  <sheetViews>
    <sheetView zoomScale="70" zoomScaleNormal="70" workbookViewId="0">
      <selection activeCell="O50" sqref="O50"/>
    </sheetView>
  </sheetViews>
  <sheetFormatPr defaultColWidth="37" defaultRowHeight="15" customHeight="1" x14ac:dyDescent="0.25"/>
  <cols>
    <col min="1" max="1" width="16.54296875" style="27" bestFit="1" customWidth="1"/>
    <col min="2" max="2" width="17.54296875" style="27" bestFit="1" customWidth="1"/>
    <col min="3" max="3" width="13.08984375" style="27" bestFit="1" customWidth="1"/>
    <col min="4" max="4" width="9.26953125" style="27" bestFit="1" customWidth="1"/>
    <col min="5" max="6" width="23" style="27" bestFit="1" customWidth="1"/>
    <col min="7" max="7" width="20.7265625" style="27" bestFit="1" customWidth="1"/>
    <col min="8" max="8" width="17.453125" style="27" bestFit="1" customWidth="1"/>
    <col min="9" max="9" width="20.1796875" style="27" bestFit="1" customWidth="1"/>
    <col min="10" max="10" width="25.6328125" style="27" bestFit="1" customWidth="1"/>
    <col min="11" max="11" width="15.7265625" style="27" bestFit="1" customWidth="1"/>
    <col min="12" max="12" width="54.81640625" style="27" bestFit="1" customWidth="1"/>
    <col min="13" max="14" width="43.6328125" style="27" bestFit="1" customWidth="1"/>
    <col min="15" max="15" width="17.81640625" style="27" bestFit="1" customWidth="1"/>
    <col min="16" max="16" width="13.7265625" style="27" bestFit="1" customWidth="1"/>
    <col min="17" max="17" width="19.08984375" style="27" bestFit="1" customWidth="1"/>
    <col min="18" max="18" width="15.26953125" style="27" bestFit="1" customWidth="1"/>
    <col min="19" max="19" width="13.1796875" style="27" bestFit="1" customWidth="1"/>
    <col min="20" max="20" width="19.08984375" style="27" bestFit="1" customWidth="1"/>
    <col min="21" max="21" width="22.08984375" style="27" bestFit="1" customWidth="1"/>
    <col min="22" max="22" width="15.6328125" style="27" bestFit="1" customWidth="1"/>
    <col min="23" max="23" width="9" style="27" bestFit="1" customWidth="1"/>
    <col min="24" max="24" width="15.54296875" style="27" bestFit="1" customWidth="1"/>
    <col min="25" max="25" width="15.1796875" style="27" bestFit="1" customWidth="1"/>
    <col min="26" max="26" width="27.54296875" style="27" bestFit="1" customWidth="1"/>
    <col min="27" max="27" width="21.90625" style="27" bestFit="1" customWidth="1"/>
    <col min="28" max="28" width="14.90625" style="27" bestFit="1" customWidth="1"/>
    <col min="29" max="29" width="24.54296875" style="27" bestFit="1" customWidth="1"/>
    <col min="30" max="30" width="31.08984375" style="27" bestFit="1" customWidth="1"/>
    <col min="31" max="31" width="15.7265625" style="27" bestFit="1" customWidth="1"/>
    <col min="32" max="32" width="24.26953125" style="27" bestFit="1" customWidth="1"/>
    <col min="33" max="33" width="21.08984375" style="27" bestFit="1" customWidth="1"/>
    <col min="34" max="34" width="27.26953125" style="27" bestFit="1" customWidth="1"/>
    <col min="35" max="35" width="36.81640625" style="27" bestFit="1" customWidth="1"/>
    <col min="36" max="36" width="18" style="27" bestFit="1" customWidth="1"/>
    <col min="37" max="37" width="19.36328125" style="27" bestFit="1" customWidth="1"/>
    <col min="38" max="38" width="19.08984375" style="27" bestFit="1" customWidth="1"/>
    <col min="39" max="39" width="20.453125" style="27" bestFit="1" customWidth="1"/>
    <col min="40" max="40" width="19.1796875" style="27" bestFit="1" customWidth="1"/>
    <col min="41" max="41" width="23" style="27" bestFit="1" customWidth="1"/>
    <col min="42" max="44" width="20.453125" style="27" bestFit="1" customWidth="1"/>
    <col min="45" max="45" width="25.90625" style="27" bestFit="1" customWidth="1"/>
    <col min="46" max="46" width="27.08984375" style="27" bestFit="1" customWidth="1"/>
    <col min="47" max="47" width="43.6328125" style="27" bestFit="1" customWidth="1"/>
    <col min="48" max="50" width="37" style="27"/>
    <col min="51" max="51" width="23.54296875" style="27" bestFit="1" customWidth="1"/>
    <col min="52" max="52" width="20.26953125" style="27" bestFit="1" customWidth="1"/>
    <col min="53" max="53" width="43.7265625" style="27" bestFit="1" customWidth="1"/>
    <col min="54" max="54" width="13.7265625" style="27" bestFit="1" customWidth="1"/>
    <col min="55" max="55" width="8" style="27" customWidth="1"/>
    <col min="56" max="16384" width="37" style="27"/>
  </cols>
  <sheetData>
    <row r="1" spans="1:47" ht="15" customHeight="1" thickBot="1" x14ac:dyDescent="0.3">
      <c r="A1" s="31" t="s">
        <v>0</v>
      </c>
      <c r="B1" s="31" t="s">
        <v>266</v>
      </c>
      <c r="C1" s="31" t="s">
        <v>267</v>
      </c>
      <c r="D1" s="31" t="s">
        <v>268</v>
      </c>
      <c r="E1" s="31" t="s">
        <v>269</v>
      </c>
      <c r="F1" s="31" t="s">
        <v>423</v>
      </c>
      <c r="G1" s="31" t="s">
        <v>270</v>
      </c>
      <c r="H1" s="52" t="s">
        <v>271</v>
      </c>
      <c r="I1" s="31" t="s">
        <v>272</v>
      </c>
      <c r="J1" s="31" t="s">
        <v>273</v>
      </c>
      <c r="K1" s="31" t="s">
        <v>274</v>
      </c>
      <c r="L1" s="52" t="s">
        <v>275</v>
      </c>
      <c r="M1" s="31" t="s">
        <v>276</v>
      </c>
      <c r="N1" s="31" t="s">
        <v>277</v>
      </c>
      <c r="O1" s="31" t="s">
        <v>278</v>
      </c>
      <c r="P1" s="31" t="s">
        <v>279</v>
      </c>
      <c r="Q1" s="31" t="s">
        <v>280</v>
      </c>
      <c r="R1" s="31" t="s">
        <v>281</v>
      </c>
      <c r="S1" s="31" t="s">
        <v>282</v>
      </c>
      <c r="T1" s="31" t="s">
        <v>283</v>
      </c>
      <c r="U1" s="31" t="s">
        <v>284</v>
      </c>
      <c r="V1" s="31" t="s">
        <v>285</v>
      </c>
      <c r="W1" s="31" t="s">
        <v>286</v>
      </c>
      <c r="X1" s="31" t="s">
        <v>287</v>
      </c>
      <c r="Y1" s="31" t="s">
        <v>288</v>
      </c>
      <c r="Z1" s="31" t="s">
        <v>289</v>
      </c>
      <c r="AA1" s="31" t="s">
        <v>290</v>
      </c>
      <c r="AB1" s="31" t="s">
        <v>291</v>
      </c>
      <c r="AC1" s="31" t="s">
        <v>292</v>
      </c>
      <c r="AD1" s="31" t="s">
        <v>293</v>
      </c>
      <c r="AE1" s="31" t="s">
        <v>294</v>
      </c>
      <c r="AF1" s="31" t="s">
        <v>295</v>
      </c>
      <c r="AG1" s="32" t="s">
        <v>296</v>
      </c>
      <c r="AH1" s="31" t="s">
        <v>297</v>
      </c>
      <c r="AI1" s="31" t="s">
        <v>298</v>
      </c>
      <c r="AJ1" s="31" t="s">
        <v>299</v>
      </c>
      <c r="AK1" s="31" t="s">
        <v>300</v>
      </c>
      <c r="AL1" s="31" t="s">
        <v>301</v>
      </c>
      <c r="AM1" s="33" t="s">
        <v>424</v>
      </c>
      <c r="AN1" s="33" t="s">
        <v>425</v>
      </c>
      <c r="AO1" s="33" t="s">
        <v>426</v>
      </c>
      <c r="AP1" s="34" t="s">
        <v>427</v>
      </c>
      <c r="AQ1" s="34" t="s">
        <v>428</v>
      </c>
      <c r="AR1" s="34" t="s">
        <v>429</v>
      </c>
      <c r="AS1" s="35" t="s">
        <v>430</v>
      </c>
      <c r="AT1" s="35" t="s">
        <v>431</v>
      </c>
      <c r="AU1" s="35" t="s">
        <v>432</v>
      </c>
    </row>
    <row r="2" spans="1:47" ht="15" customHeight="1" thickBot="1" x14ac:dyDescent="0.3">
      <c r="A2" s="38">
        <v>45178.518263888887</v>
      </c>
      <c r="B2" s="31" t="s">
        <v>45</v>
      </c>
      <c r="C2" s="31" t="s">
        <v>46</v>
      </c>
      <c r="D2" s="31" t="s">
        <v>47</v>
      </c>
      <c r="E2" s="31" t="s">
        <v>48</v>
      </c>
      <c r="F2" s="31" t="s">
        <v>49</v>
      </c>
      <c r="G2" s="31" t="s">
        <v>50</v>
      </c>
      <c r="H2" s="52" t="s">
        <v>51</v>
      </c>
      <c r="I2" s="31" t="s">
        <v>52</v>
      </c>
      <c r="J2" s="31" t="s">
        <v>53</v>
      </c>
      <c r="K2" s="31" t="s">
        <v>54</v>
      </c>
      <c r="L2" s="52" t="s">
        <v>55</v>
      </c>
      <c r="M2" s="31">
        <v>2</v>
      </c>
      <c r="N2" s="31">
        <v>3</v>
      </c>
      <c r="O2" s="31">
        <v>1</v>
      </c>
      <c r="P2" s="31"/>
      <c r="Q2" s="31"/>
      <c r="R2" s="31"/>
      <c r="S2" s="31"/>
      <c r="T2" s="31"/>
      <c r="U2" s="31"/>
      <c r="V2" s="31"/>
      <c r="W2" s="31"/>
      <c r="X2" s="31"/>
      <c r="Y2" s="31"/>
      <c r="Z2" s="31"/>
      <c r="AA2" s="31"/>
      <c r="AB2" s="31"/>
      <c r="AC2" s="31"/>
      <c r="AD2" s="31"/>
      <c r="AE2" s="31" t="s">
        <v>56</v>
      </c>
      <c r="AF2" s="31" t="s">
        <v>348</v>
      </c>
      <c r="AG2" s="32" t="s">
        <v>58</v>
      </c>
      <c r="AH2" s="31" t="s">
        <v>302</v>
      </c>
      <c r="AI2" s="31" t="s">
        <v>60</v>
      </c>
      <c r="AJ2" s="31" t="s">
        <v>60</v>
      </c>
      <c r="AK2" s="31" t="s">
        <v>61</v>
      </c>
      <c r="AL2" s="31" t="s">
        <v>62</v>
      </c>
      <c r="AM2" s="33" t="s">
        <v>64</v>
      </c>
      <c r="AN2" s="33" t="s">
        <v>65</v>
      </c>
      <c r="AO2" s="33" t="s">
        <v>376</v>
      </c>
      <c r="AP2" s="34" t="s">
        <v>203</v>
      </c>
      <c r="AQ2" s="34" t="s">
        <v>377</v>
      </c>
      <c r="AR2" s="34" t="s">
        <v>378</v>
      </c>
      <c r="AS2" s="35" t="s">
        <v>379</v>
      </c>
      <c r="AT2" s="35" t="s">
        <v>380</v>
      </c>
      <c r="AU2" s="35" t="s">
        <v>381</v>
      </c>
    </row>
    <row r="3" spans="1:47" ht="15" customHeight="1" thickBot="1" x14ac:dyDescent="0.3">
      <c r="A3" s="38">
        <v>45178.52003472222</v>
      </c>
      <c r="B3" s="31" t="s">
        <v>45</v>
      </c>
      <c r="C3" s="31" t="s">
        <v>72</v>
      </c>
      <c r="D3" s="31" t="s">
        <v>73</v>
      </c>
      <c r="E3" s="31" t="s">
        <v>48</v>
      </c>
      <c r="F3" s="31" t="s">
        <v>49</v>
      </c>
      <c r="G3" s="31" t="s">
        <v>74</v>
      </c>
      <c r="H3" s="52" t="s">
        <v>75</v>
      </c>
      <c r="I3" s="31" t="s">
        <v>52</v>
      </c>
      <c r="J3" s="31" t="s">
        <v>76</v>
      </c>
      <c r="K3" s="31" t="s">
        <v>54</v>
      </c>
      <c r="L3" s="52" t="s">
        <v>55</v>
      </c>
      <c r="M3" s="31">
        <v>1</v>
      </c>
      <c r="N3" s="31">
        <v>2</v>
      </c>
      <c r="O3" s="31">
        <v>3</v>
      </c>
      <c r="P3" s="31"/>
      <c r="Q3" s="31"/>
      <c r="R3" s="31"/>
      <c r="S3" s="31"/>
      <c r="T3" s="31"/>
      <c r="U3" s="31"/>
      <c r="V3" s="31"/>
      <c r="W3" s="31"/>
      <c r="X3" s="31"/>
      <c r="Y3" s="31"/>
      <c r="Z3" s="31"/>
      <c r="AA3" s="31"/>
      <c r="AB3" s="31"/>
      <c r="AC3" s="31"/>
      <c r="AD3" s="31"/>
      <c r="AE3" s="31" t="s">
        <v>77</v>
      </c>
      <c r="AF3" s="31" t="s">
        <v>348</v>
      </c>
      <c r="AG3" s="32" t="s">
        <v>349</v>
      </c>
      <c r="AH3" s="31" t="s">
        <v>303</v>
      </c>
      <c r="AI3" s="31" t="s">
        <v>81</v>
      </c>
      <c r="AJ3" s="31" t="s">
        <v>82</v>
      </c>
      <c r="AK3" s="31" t="s">
        <v>61</v>
      </c>
      <c r="AL3" s="31" t="s">
        <v>83</v>
      </c>
      <c r="AM3" s="33" t="s">
        <v>248</v>
      </c>
      <c r="AN3" s="33" t="s">
        <v>382</v>
      </c>
      <c r="AO3" s="33" t="s">
        <v>249</v>
      </c>
      <c r="AP3" s="34" t="s">
        <v>383</v>
      </c>
      <c r="AQ3" s="34" t="s">
        <v>203</v>
      </c>
      <c r="AR3" s="34" t="s">
        <v>378</v>
      </c>
      <c r="AS3" s="35" t="s">
        <v>88</v>
      </c>
      <c r="AT3" s="35" t="s">
        <v>89</v>
      </c>
      <c r="AU3" s="35" t="s">
        <v>90</v>
      </c>
    </row>
    <row r="4" spans="1:47" ht="15" customHeight="1" thickBot="1" x14ac:dyDescent="0.3">
      <c r="A4" s="38">
        <v>45178.52039351852</v>
      </c>
      <c r="B4" s="31" t="s">
        <v>45</v>
      </c>
      <c r="C4" s="31" t="s">
        <v>91</v>
      </c>
      <c r="D4" s="31" t="s">
        <v>73</v>
      </c>
      <c r="E4" s="31" t="s">
        <v>48</v>
      </c>
      <c r="F4" s="31" t="s">
        <v>92</v>
      </c>
      <c r="G4" s="31" t="s">
        <v>50</v>
      </c>
      <c r="H4" s="52" t="s">
        <v>93</v>
      </c>
      <c r="I4" s="31" t="s">
        <v>52</v>
      </c>
      <c r="J4" s="31" t="s">
        <v>53</v>
      </c>
      <c r="K4" s="31" t="s">
        <v>54</v>
      </c>
      <c r="L4" s="52" t="s">
        <v>94</v>
      </c>
      <c r="M4" s="31"/>
      <c r="N4" s="31"/>
      <c r="O4" s="31">
        <v>1</v>
      </c>
      <c r="P4" s="31"/>
      <c r="Q4" s="31"/>
      <c r="R4" s="31"/>
      <c r="S4" s="31"/>
      <c r="T4" s="31"/>
      <c r="U4" s="31"/>
      <c r="V4" s="31"/>
      <c r="W4" s="31"/>
      <c r="X4" s="31"/>
      <c r="Y4" s="31"/>
      <c r="Z4" s="31"/>
      <c r="AA4" s="31">
        <v>2</v>
      </c>
      <c r="AB4" s="31">
        <v>3</v>
      </c>
      <c r="AC4" s="31"/>
      <c r="AD4" s="31"/>
      <c r="AE4" s="31" t="s">
        <v>56</v>
      </c>
      <c r="AF4" s="31" t="s">
        <v>350</v>
      </c>
      <c r="AG4" s="32" t="s">
        <v>351</v>
      </c>
      <c r="AH4" s="31" t="s">
        <v>352</v>
      </c>
      <c r="AI4" s="31" t="s">
        <v>98</v>
      </c>
      <c r="AJ4" s="39" t="s">
        <v>99</v>
      </c>
      <c r="AK4" s="31" t="s">
        <v>100</v>
      </c>
      <c r="AL4" s="31" t="s">
        <v>83</v>
      </c>
      <c r="AM4" s="33" t="s">
        <v>249</v>
      </c>
      <c r="AN4" s="33" t="s">
        <v>376</v>
      </c>
      <c r="AO4" s="33" t="s">
        <v>384</v>
      </c>
      <c r="AP4" s="34" t="s">
        <v>383</v>
      </c>
      <c r="AQ4" s="34" t="s">
        <v>378</v>
      </c>
      <c r="AR4" s="34" t="s">
        <v>385</v>
      </c>
      <c r="AS4" s="35" t="s">
        <v>88</v>
      </c>
      <c r="AT4" s="35" t="s">
        <v>386</v>
      </c>
      <c r="AU4" s="35" t="s">
        <v>373</v>
      </c>
    </row>
    <row r="5" spans="1:47" ht="15" customHeight="1" thickBot="1" x14ac:dyDescent="0.3">
      <c r="A5" s="38">
        <v>45178.520844907405</v>
      </c>
      <c r="B5" s="31" t="s">
        <v>45</v>
      </c>
      <c r="C5" s="31" t="s">
        <v>106</v>
      </c>
      <c r="D5" s="31" t="s">
        <v>73</v>
      </c>
      <c r="E5" s="31" t="s">
        <v>107</v>
      </c>
      <c r="F5" s="31" t="s">
        <v>108</v>
      </c>
      <c r="G5" s="31" t="s">
        <v>50</v>
      </c>
      <c r="H5" s="52" t="s">
        <v>93</v>
      </c>
      <c r="I5" s="31" t="s">
        <v>109</v>
      </c>
      <c r="J5" s="31" t="s">
        <v>110</v>
      </c>
      <c r="K5" s="31" t="s">
        <v>111</v>
      </c>
      <c r="L5" s="52" t="s">
        <v>112</v>
      </c>
      <c r="M5" s="31">
        <v>2</v>
      </c>
      <c r="N5" s="31"/>
      <c r="O5" s="31"/>
      <c r="P5" s="31">
        <v>1</v>
      </c>
      <c r="Q5" s="31"/>
      <c r="R5" s="31"/>
      <c r="S5" s="31"/>
      <c r="T5" s="31"/>
      <c r="U5" s="31"/>
      <c r="V5" s="31"/>
      <c r="W5" s="31"/>
      <c r="X5" s="31"/>
      <c r="Y5" s="31"/>
      <c r="Z5" s="31"/>
      <c r="AA5" s="31">
        <v>3</v>
      </c>
      <c r="AB5" s="31"/>
      <c r="AC5" s="31"/>
      <c r="AD5" s="31"/>
      <c r="AE5" s="31" t="s">
        <v>113</v>
      </c>
      <c r="AF5" s="31" t="s">
        <v>348</v>
      </c>
      <c r="AG5" s="32" t="s">
        <v>276</v>
      </c>
      <c r="AH5" s="31" t="s">
        <v>353</v>
      </c>
      <c r="AI5" s="31" t="s">
        <v>117</v>
      </c>
      <c r="AJ5" s="31" t="s">
        <v>118</v>
      </c>
      <c r="AK5" s="31" t="s">
        <v>61</v>
      </c>
      <c r="AL5" s="31" t="s">
        <v>83</v>
      </c>
      <c r="AM5" s="33" t="s">
        <v>304</v>
      </c>
      <c r="AN5" s="33" t="s">
        <v>121</v>
      </c>
      <c r="AO5" s="33" t="s">
        <v>122</v>
      </c>
      <c r="AP5" s="34" t="s">
        <v>387</v>
      </c>
      <c r="AQ5" s="34" t="s">
        <v>251</v>
      </c>
      <c r="AR5" s="34" t="s">
        <v>388</v>
      </c>
      <c r="AS5" s="35" t="s">
        <v>373</v>
      </c>
      <c r="AT5" s="35" t="s">
        <v>88</v>
      </c>
      <c r="AU5" s="35" t="s">
        <v>386</v>
      </c>
    </row>
    <row r="6" spans="1:47" ht="15" customHeight="1" thickBot="1" x14ac:dyDescent="0.3">
      <c r="A6" s="38">
        <v>45178.52244212963</v>
      </c>
      <c r="B6" s="31" t="s">
        <v>45</v>
      </c>
      <c r="C6" s="31" t="s">
        <v>125</v>
      </c>
      <c r="D6" s="31" t="s">
        <v>47</v>
      </c>
      <c r="E6" s="31" t="s">
        <v>48</v>
      </c>
      <c r="F6" s="31" t="s">
        <v>49</v>
      </c>
      <c r="G6" s="31" t="s">
        <v>50</v>
      </c>
      <c r="H6" s="52" t="s">
        <v>126</v>
      </c>
      <c r="I6" s="31" t="s">
        <v>52</v>
      </c>
      <c r="J6" s="31" t="s">
        <v>53</v>
      </c>
      <c r="K6" s="31" t="s">
        <v>54</v>
      </c>
      <c r="L6" s="52" t="s">
        <v>127</v>
      </c>
      <c r="M6" s="31"/>
      <c r="N6" s="31"/>
      <c r="O6" s="31"/>
      <c r="P6" s="31"/>
      <c r="Q6" s="31"/>
      <c r="R6" s="31"/>
      <c r="S6" s="31">
        <v>3</v>
      </c>
      <c r="T6" s="31"/>
      <c r="U6" s="31"/>
      <c r="V6" s="31"/>
      <c r="W6" s="31"/>
      <c r="X6" s="31"/>
      <c r="Y6" s="31"/>
      <c r="Z6" s="31"/>
      <c r="AA6" s="31">
        <v>2</v>
      </c>
      <c r="AB6" s="31">
        <v>1</v>
      </c>
      <c r="AC6" s="31"/>
      <c r="AD6" s="31"/>
      <c r="AE6" s="31" t="s">
        <v>128</v>
      </c>
      <c r="AF6" s="31" t="s">
        <v>354</v>
      </c>
      <c r="AG6" s="32" t="s">
        <v>130</v>
      </c>
      <c r="AH6" s="31" t="s">
        <v>337</v>
      </c>
      <c r="AI6" s="31" t="s">
        <v>355</v>
      </c>
      <c r="AJ6" s="31" t="s">
        <v>356</v>
      </c>
      <c r="AK6" s="31" t="s">
        <v>61</v>
      </c>
      <c r="AL6" s="31" t="s">
        <v>83</v>
      </c>
      <c r="AM6" s="33" t="s">
        <v>121</v>
      </c>
      <c r="AN6" s="33" t="s">
        <v>248</v>
      </c>
      <c r="AO6" s="33" t="s">
        <v>376</v>
      </c>
      <c r="AP6" s="34" t="s">
        <v>383</v>
      </c>
      <c r="AQ6" s="34" t="s">
        <v>389</v>
      </c>
      <c r="AR6" s="34" t="s">
        <v>390</v>
      </c>
      <c r="AS6" s="35" t="s">
        <v>137</v>
      </c>
      <c r="AT6" s="35" t="s">
        <v>433</v>
      </c>
      <c r="AU6" s="35" t="s">
        <v>139</v>
      </c>
    </row>
    <row r="7" spans="1:47" ht="15" customHeight="1" thickBot="1" x14ac:dyDescent="0.3">
      <c r="A7" s="38">
        <v>45178.52275462963</v>
      </c>
      <c r="B7" s="31" t="s">
        <v>45</v>
      </c>
      <c r="C7" s="31" t="s">
        <v>140</v>
      </c>
      <c r="D7" s="31" t="s">
        <v>47</v>
      </c>
      <c r="E7" s="31" t="s">
        <v>107</v>
      </c>
      <c r="F7" s="31" t="s">
        <v>141</v>
      </c>
      <c r="G7" s="31" t="s">
        <v>74</v>
      </c>
      <c r="H7" s="52" t="s">
        <v>142</v>
      </c>
      <c r="I7" s="31" t="s">
        <v>52</v>
      </c>
      <c r="J7" s="31" t="s">
        <v>143</v>
      </c>
      <c r="K7" s="31" t="s">
        <v>144</v>
      </c>
      <c r="L7" s="52" t="s">
        <v>55</v>
      </c>
      <c r="M7" s="31">
        <v>1</v>
      </c>
      <c r="N7" s="31"/>
      <c r="O7" s="31">
        <v>2</v>
      </c>
      <c r="P7" s="31"/>
      <c r="Q7" s="31"/>
      <c r="R7" s="31"/>
      <c r="S7" s="31"/>
      <c r="T7" s="31"/>
      <c r="U7" s="31"/>
      <c r="V7" s="31"/>
      <c r="W7" s="31"/>
      <c r="X7" s="31"/>
      <c r="Y7" s="31"/>
      <c r="Z7" s="31">
        <v>3</v>
      </c>
      <c r="AA7" s="31"/>
      <c r="AB7" s="31"/>
      <c r="AC7" s="31"/>
      <c r="AD7" s="31"/>
      <c r="AE7" s="31" t="s">
        <v>113</v>
      </c>
      <c r="AF7" s="31" t="s">
        <v>348</v>
      </c>
      <c r="AG7" s="32" t="s">
        <v>276</v>
      </c>
      <c r="AH7" s="31" t="s">
        <v>357</v>
      </c>
      <c r="AI7" s="31" t="s">
        <v>148</v>
      </c>
      <c r="AJ7" s="31" t="s">
        <v>149</v>
      </c>
      <c r="AK7" s="31" t="s">
        <v>150</v>
      </c>
      <c r="AL7" s="31" t="s">
        <v>62</v>
      </c>
      <c r="AM7" s="33" t="s">
        <v>391</v>
      </c>
      <c r="AN7" s="33" t="s">
        <v>376</v>
      </c>
      <c r="AO7" s="33" t="s">
        <v>121</v>
      </c>
      <c r="AP7" s="34" t="s">
        <v>378</v>
      </c>
      <c r="AQ7" s="34" t="s">
        <v>203</v>
      </c>
      <c r="AR7" s="34" t="s">
        <v>383</v>
      </c>
      <c r="AS7" s="35" t="s">
        <v>357</v>
      </c>
      <c r="AT7" s="35" t="s">
        <v>379</v>
      </c>
      <c r="AU7" s="35" t="s">
        <v>392</v>
      </c>
    </row>
    <row r="8" spans="1:47" ht="15" customHeight="1" thickBot="1" x14ac:dyDescent="0.3">
      <c r="A8" s="38">
        <v>45179.530312499999</v>
      </c>
      <c r="B8" s="31" t="s">
        <v>45</v>
      </c>
      <c r="C8" s="31" t="s">
        <v>153</v>
      </c>
      <c r="D8" s="31" t="s">
        <v>154</v>
      </c>
      <c r="E8" s="31" t="s">
        <v>48</v>
      </c>
      <c r="F8" s="31" t="s">
        <v>92</v>
      </c>
      <c r="G8" s="31" t="s">
        <v>50</v>
      </c>
      <c r="H8" s="52" t="s">
        <v>155</v>
      </c>
      <c r="I8" s="31" t="s">
        <v>156</v>
      </c>
      <c r="J8" s="31" t="s">
        <v>157</v>
      </c>
      <c r="K8" s="31" t="s">
        <v>54</v>
      </c>
      <c r="L8" s="52" t="s">
        <v>127</v>
      </c>
      <c r="M8" s="31">
        <v>3</v>
      </c>
      <c r="N8" s="31"/>
      <c r="O8" s="31"/>
      <c r="P8" s="31"/>
      <c r="Q8" s="31"/>
      <c r="R8" s="31"/>
      <c r="S8" s="31"/>
      <c r="T8" s="31"/>
      <c r="U8" s="31"/>
      <c r="V8" s="31"/>
      <c r="W8" s="31"/>
      <c r="X8" s="31"/>
      <c r="Y8" s="31"/>
      <c r="Z8" s="31"/>
      <c r="AA8" s="31">
        <v>2</v>
      </c>
      <c r="AB8" s="31"/>
      <c r="AC8" s="31"/>
      <c r="AD8" s="31">
        <v>1</v>
      </c>
      <c r="AE8" s="31" t="s">
        <v>56</v>
      </c>
      <c r="AF8" s="31" t="s">
        <v>348</v>
      </c>
      <c r="AG8" s="32" t="s">
        <v>358</v>
      </c>
      <c r="AH8" s="31" t="s">
        <v>359</v>
      </c>
      <c r="AI8" s="31" t="s">
        <v>360</v>
      </c>
      <c r="AJ8" s="31" t="s">
        <v>361</v>
      </c>
      <c r="AK8" s="31" t="s">
        <v>61</v>
      </c>
      <c r="AL8" s="31" t="s">
        <v>83</v>
      </c>
      <c r="AM8" s="33" t="s">
        <v>382</v>
      </c>
      <c r="AN8" s="33" t="s">
        <v>393</v>
      </c>
      <c r="AO8" s="33" t="s">
        <v>394</v>
      </c>
      <c r="AP8" s="34" t="s">
        <v>199</v>
      </c>
      <c r="AQ8" s="34" t="s">
        <v>395</v>
      </c>
      <c r="AR8" s="34" t="s">
        <v>396</v>
      </c>
      <c r="AS8" s="35" t="s">
        <v>88</v>
      </c>
      <c r="AT8" s="35" t="s">
        <v>397</v>
      </c>
      <c r="AU8" s="35" t="s">
        <v>398</v>
      </c>
    </row>
    <row r="9" spans="1:47" ht="15" customHeight="1" thickBot="1" x14ac:dyDescent="0.3">
      <c r="A9" s="38">
        <v>45179.531446759262</v>
      </c>
      <c r="B9" s="31" t="s">
        <v>45</v>
      </c>
      <c r="C9" s="31" t="s">
        <v>170</v>
      </c>
      <c r="D9" s="31" t="s">
        <v>154</v>
      </c>
      <c r="E9" s="31" t="s">
        <v>48</v>
      </c>
      <c r="F9" s="31" t="s">
        <v>108</v>
      </c>
      <c r="G9" s="31" t="s">
        <v>171</v>
      </c>
      <c r="H9" s="52" t="s">
        <v>155</v>
      </c>
      <c r="I9" s="31" t="s">
        <v>156</v>
      </c>
      <c r="J9" s="31" t="s">
        <v>110</v>
      </c>
      <c r="K9" s="31" t="s">
        <v>54</v>
      </c>
      <c r="L9" s="52" t="s">
        <v>172</v>
      </c>
      <c r="M9" s="31">
        <v>3</v>
      </c>
      <c r="N9" s="31"/>
      <c r="O9" s="31"/>
      <c r="P9" s="31"/>
      <c r="Q9" s="31"/>
      <c r="R9" s="31"/>
      <c r="S9" s="31"/>
      <c r="T9" s="31"/>
      <c r="U9" s="31">
        <v>1</v>
      </c>
      <c r="V9" s="31"/>
      <c r="W9" s="31"/>
      <c r="X9" s="31"/>
      <c r="Y9" s="31"/>
      <c r="Z9" s="31"/>
      <c r="AA9" s="31"/>
      <c r="AB9" s="31"/>
      <c r="AC9" s="31">
        <v>2</v>
      </c>
      <c r="AD9" s="31"/>
      <c r="AE9" s="31" t="s">
        <v>56</v>
      </c>
      <c r="AF9" s="31" t="s">
        <v>350</v>
      </c>
      <c r="AG9" s="32" t="s">
        <v>276</v>
      </c>
      <c r="AH9" s="31" t="s">
        <v>362</v>
      </c>
      <c r="AI9" s="31" t="s">
        <v>363</v>
      </c>
      <c r="AJ9" s="31" t="s">
        <v>364</v>
      </c>
      <c r="AK9" s="31" t="s">
        <v>61</v>
      </c>
      <c r="AL9" s="31" t="s">
        <v>83</v>
      </c>
      <c r="AM9" s="33" t="s">
        <v>394</v>
      </c>
      <c r="AN9" s="33" t="s">
        <v>399</v>
      </c>
      <c r="AO9" s="33" t="s">
        <v>382</v>
      </c>
      <c r="AP9" s="34" t="s">
        <v>388</v>
      </c>
      <c r="AQ9" s="34" t="s">
        <v>387</v>
      </c>
      <c r="AR9" s="34" t="s">
        <v>251</v>
      </c>
      <c r="AS9" s="35" t="s">
        <v>362</v>
      </c>
      <c r="AT9" s="35" t="s">
        <v>400</v>
      </c>
      <c r="AU9" s="35" t="s">
        <v>401</v>
      </c>
    </row>
    <row r="10" spans="1:47" ht="15" customHeight="1" thickBot="1" x14ac:dyDescent="0.3">
      <c r="A10" s="38">
        <v>45179.53162037037</v>
      </c>
      <c r="B10" s="31" t="s">
        <v>45</v>
      </c>
      <c r="C10" s="31"/>
      <c r="D10" s="31" t="s">
        <v>154</v>
      </c>
      <c r="E10" s="31" t="s">
        <v>48</v>
      </c>
      <c r="F10" s="31" t="s">
        <v>180</v>
      </c>
      <c r="G10" s="31" t="s">
        <v>50</v>
      </c>
      <c r="H10" s="52" t="s">
        <v>155</v>
      </c>
      <c r="I10" s="31" t="s">
        <v>156</v>
      </c>
      <c r="J10" s="31" t="s">
        <v>181</v>
      </c>
      <c r="K10" s="31" t="s">
        <v>182</v>
      </c>
      <c r="L10" s="52" t="s">
        <v>183</v>
      </c>
      <c r="M10" s="31">
        <v>1</v>
      </c>
      <c r="N10" s="31"/>
      <c r="O10" s="31">
        <v>2</v>
      </c>
      <c r="P10" s="31"/>
      <c r="Q10" s="31"/>
      <c r="R10" s="31">
        <v>3</v>
      </c>
      <c r="S10" s="31"/>
      <c r="T10" s="31"/>
      <c r="U10" s="31"/>
      <c r="V10" s="31"/>
      <c r="W10" s="31"/>
      <c r="X10" s="31"/>
      <c r="Y10" s="31"/>
      <c r="Z10" s="31"/>
      <c r="AA10" s="31"/>
      <c r="AB10" s="31"/>
      <c r="AC10" s="31"/>
      <c r="AD10" s="31"/>
      <c r="AE10" s="31" t="s">
        <v>184</v>
      </c>
      <c r="AF10" s="31" t="s">
        <v>185</v>
      </c>
      <c r="AG10" s="32" t="s">
        <v>365</v>
      </c>
      <c r="AH10" s="31" t="s">
        <v>88</v>
      </c>
      <c r="AI10" s="31" t="s">
        <v>114</v>
      </c>
      <c r="AJ10" s="31" t="s">
        <v>114</v>
      </c>
      <c r="AK10" s="31" t="s">
        <v>61</v>
      </c>
      <c r="AL10" s="31" t="s">
        <v>83</v>
      </c>
      <c r="AM10" s="33" t="s">
        <v>249</v>
      </c>
      <c r="AN10" s="33" t="s">
        <v>248</v>
      </c>
      <c r="AO10" s="33" t="s">
        <v>393</v>
      </c>
      <c r="AP10" s="34" t="s">
        <v>402</v>
      </c>
      <c r="AQ10" s="34" t="s">
        <v>388</v>
      </c>
      <c r="AR10" s="34" t="s">
        <v>383</v>
      </c>
      <c r="AS10" s="35" t="s">
        <v>403</v>
      </c>
      <c r="AT10" s="35" t="s">
        <v>88</v>
      </c>
      <c r="AU10" s="35" t="s">
        <v>397</v>
      </c>
    </row>
    <row r="11" spans="1:47" ht="15" customHeight="1" thickBot="1" x14ac:dyDescent="0.3">
      <c r="A11" s="38">
        <v>45179.53197916667</v>
      </c>
      <c r="B11" s="31" t="s">
        <v>45</v>
      </c>
      <c r="C11" s="31" t="s">
        <v>189</v>
      </c>
      <c r="D11" s="31" t="s">
        <v>154</v>
      </c>
      <c r="E11" s="31" t="s">
        <v>48</v>
      </c>
      <c r="F11" s="31" t="s">
        <v>190</v>
      </c>
      <c r="G11" s="31" t="s">
        <v>50</v>
      </c>
      <c r="H11" s="52" t="s">
        <v>126</v>
      </c>
      <c r="I11" s="31" t="s">
        <v>52</v>
      </c>
      <c r="J11" s="31" t="s">
        <v>191</v>
      </c>
      <c r="K11" s="31" t="s">
        <v>54</v>
      </c>
      <c r="L11" s="52" t="s">
        <v>192</v>
      </c>
      <c r="M11" s="31">
        <v>1</v>
      </c>
      <c r="N11" s="31"/>
      <c r="O11" s="31"/>
      <c r="P11" s="31"/>
      <c r="Q11" s="31"/>
      <c r="R11" s="31"/>
      <c r="S11" s="31"/>
      <c r="T11" s="31"/>
      <c r="U11" s="31"/>
      <c r="V11" s="31"/>
      <c r="W11" s="31">
        <v>2</v>
      </c>
      <c r="X11" s="31"/>
      <c r="Y11" s="31"/>
      <c r="Z11" s="31"/>
      <c r="AA11" s="31">
        <v>3</v>
      </c>
      <c r="AB11" s="31"/>
      <c r="AC11" s="31"/>
      <c r="AD11" s="31"/>
      <c r="AE11" s="31" t="s">
        <v>193</v>
      </c>
      <c r="AF11" s="31" t="s">
        <v>348</v>
      </c>
      <c r="AG11" s="32" t="s">
        <v>366</v>
      </c>
      <c r="AH11" s="31" t="s">
        <v>348</v>
      </c>
      <c r="AI11" s="31" t="s">
        <v>305</v>
      </c>
      <c r="AJ11" s="31" t="s">
        <v>198</v>
      </c>
      <c r="AK11" s="31" t="s">
        <v>150</v>
      </c>
      <c r="AL11" s="31" t="s">
        <v>83</v>
      </c>
      <c r="AM11" s="33" t="s">
        <v>200</v>
      </c>
      <c r="AN11" s="33" t="s">
        <v>201</v>
      </c>
      <c r="AO11" s="33" t="s">
        <v>202</v>
      </c>
      <c r="AP11" s="34" t="s">
        <v>199</v>
      </c>
      <c r="AQ11" s="34" t="s">
        <v>203</v>
      </c>
      <c r="AR11" s="34" t="s">
        <v>204</v>
      </c>
      <c r="AS11" s="35" t="s">
        <v>404</v>
      </c>
      <c r="AT11" s="35" t="s">
        <v>397</v>
      </c>
      <c r="AU11" s="35" t="s">
        <v>405</v>
      </c>
    </row>
    <row r="12" spans="1:47" ht="15" customHeight="1" thickBot="1" x14ac:dyDescent="0.3">
      <c r="A12" s="38">
        <v>45179.534745370373</v>
      </c>
      <c r="B12" s="31" t="s">
        <v>45</v>
      </c>
      <c r="C12" s="31" t="s">
        <v>207</v>
      </c>
      <c r="D12" s="31" t="s">
        <v>154</v>
      </c>
      <c r="E12" s="31" t="s">
        <v>48</v>
      </c>
      <c r="F12" s="31" t="s">
        <v>180</v>
      </c>
      <c r="G12" s="31" t="s">
        <v>208</v>
      </c>
      <c r="H12" s="52" t="s">
        <v>126</v>
      </c>
      <c r="I12" s="31" t="s">
        <v>156</v>
      </c>
      <c r="J12" s="31" t="s">
        <v>209</v>
      </c>
      <c r="K12" s="31" t="s">
        <v>144</v>
      </c>
      <c r="L12" s="52" t="s">
        <v>112</v>
      </c>
      <c r="M12" s="31">
        <v>1</v>
      </c>
      <c r="N12" s="31"/>
      <c r="O12" s="31"/>
      <c r="P12" s="31"/>
      <c r="Q12" s="31"/>
      <c r="R12" s="31"/>
      <c r="S12" s="31"/>
      <c r="T12" s="31"/>
      <c r="U12" s="31"/>
      <c r="V12" s="31">
        <v>3</v>
      </c>
      <c r="W12" s="31"/>
      <c r="X12" s="31"/>
      <c r="Y12" s="31"/>
      <c r="Z12" s="31"/>
      <c r="AA12" s="31"/>
      <c r="AB12" s="31">
        <v>2</v>
      </c>
      <c r="AC12" s="31"/>
      <c r="AD12" s="31"/>
      <c r="AE12" s="31" t="s">
        <v>77</v>
      </c>
      <c r="AF12" s="31" t="s">
        <v>367</v>
      </c>
      <c r="AG12" s="32" t="s">
        <v>185</v>
      </c>
      <c r="AH12" s="31" t="s">
        <v>368</v>
      </c>
      <c r="AI12" s="31" t="s">
        <v>213</v>
      </c>
      <c r="AJ12" s="31" t="s">
        <v>214</v>
      </c>
      <c r="AK12" s="31" t="s">
        <v>61</v>
      </c>
      <c r="AL12" s="31" t="s">
        <v>83</v>
      </c>
      <c r="AM12" s="33" t="s">
        <v>376</v>
      </c>
      <c r="AN12" s="33" t="s">
        <v>121</v>
      </c>
      <c r="AO12" s="33" t="s">
        <v>248</v>
      </c>
      <c r="AP12" s="34" t="s">
        <v>406</v>
      </c>
      <c r="AQ12" s="34" t="s">
        <v>407</v>
      </c>
      <c r="AR12" s="34" t="s">
        <v>408</v>
      </c>
      <c r="AS12" s="35" t="s">
        <v>403</v>
      </c>
      <c r="AT12" s="35" t="s">
        <v>409</v>
      </c>
      <c r="AU12" s="35" t="s">
        <v>410</v>
      </c>
    </row>
    <row r="13" spans="1:47" ht="15" customHeight="1" thickBot="1" x14ac:dyDescent="0.3">
      <c r="A13" s="38">
        <v>45179.534814814811</v>
      </c>
      <c r="B13" s="31" t="s">
        <v>45</v>
      </c>
      <c r="C13" s="31" t="s">
        <v>220</v>
      </c>
      <c r="D13" s="31" t="s">
        <v>154</v>
      </c>
      <c r="E13" s="31" t="s">
        <v>48</v>
      </c>
      <c r="F13" s="31" t="s">
        <v>180</v>
      </c>
      <c r="G13" s="31" t="s">
        <v>221</v>
      </c>
      <c r="H13" s="52" t="s">
        <v>126</v>
      </c>
      <c r="I13" s="31" t="s">
        <v>156</v>
      </c>
      <c r="J13" s="31" t="s">
        <v>222</v>
      </c>
      <c r="K13" s="31" t="s">
        <v>54</v>
      </c>
      <c r="L13" s="52" t="s">
        <v>55</v>
      </c>
      <c r="M13" s="31"/>
      <c r="N13" s="31"/>
      <c r="O13" s="31"/>
      <c r="P13" s="31"/>
      <c r="Q13" s="31"/>
      <c r="R13" s="31"/>
      <c r="S13" s="31"/>
      <c r="T13" s="31"/>
      <c r="U13" s="31">
        <v>2</v>
      </c>
      <c r="V13" s="31"/>
      <c r="W13" s="31"/>
      <c r="X13" s="31"/>
      <c r="Y13" s="31"/>
      <c r="Z13" s="31"/>
      <c r="AA13" s="31">
        <v>1</v>
      </c>
      <c r="AB13" s="31"/>
      <c r="AC13" s="31">
        <v>3</v>
      </c>
      <c r="AD13" s="31"/>
      <c r="AE13" s="31" t="s">
        <v>77</v>
      </c>
      <c r="AF13" s="31" t="s">
        <v>369</v>
      </c>
      <c r="AG13" s="32" t="s">
        <v>370</v>
      </c>
      <c r="AH13" s="31" t="s">
        <v>371</v>
      </c>
      <c r="AI13" s="31" t="s">
        <v>226</v>
      </c>
      <c r="AJ13" s="31" t="s">
        <v>227</v>
      </c>
      <c r="AK13" s="31" t="s">
        <v>228</v>
      </c>
      <c r="AL13" s="31" t="s">
        <v>229</v>
      </c>
      <c r="AM13" s="33" t="s">
        <v>411</v>
      </c>
      <c r="AN13" s="33" t="s">
        <v>412</v>
      </c>
      <c r="AO13" s="33" t="s">
        <v>413</v>
      </c>
      <c r="AP13" s="34" t="s">
        <v>414</v>
      </c>
      <c r="AQ13" s="34" t="s">
        <v>415</v>
      </c>
      <c r="AR13" s="34" t="s">
        <v>416</v>
      </c>
      <c r="AS13" s="35" t="s">
        <v>417</v>
      </c>
      <c r="AT13" s="35" t="s">
        <v>409</v>
      </c>
      <c r="AU13" s="35" t="s">
        <v>418</v>
      </c>
    </row>
    <row r="14" spans="1:47" ht="15" customHeight="1" thickBot="1" x14ac:dyDescent="0.3">
      <c r="A14" s="38">
        <v>45179.538298611114</v>
      </c>
      <c r="B14" s="31" t="s">
        <v>45</v>
      </c>
      <c r="C14" s="31" t="s">
        <v>239</v>
      </c>
      <c r="D14" s="31" t="s">
        <v>47</v>
      </c>
      <c r="E14" s="31" t="s">
        <v>48</v>
      </c>
      <c r="F14" s="31" t="s">
        <v>180</v>
      </c>
      <c r="G14" s="31" t="s">
        <v>306</v>
      </c>
      <c r="H14" s="52" t="s">
        <v>126</v>
      </c>
      <c r="I14" s="31" t="s">
        <v>241</v>
      </c>
      <c r="J14" s="31" t="s">
        <v>242</v>
      </c>
      <c r="K14" s="31" t="s">
        <v>54</v>
      </c>
      <c r="L14" s="52" t="s">
        <v>183</v>
      </c>
      <c r="M14" s="31"/>
      <c r="N14" s="31"/>
      <c r="O14" s="31"/>
      <c r="P14" s="31">
        <v>3</v>
      </c>
      <c r="Q14" s="31"/>
      <c r="R14" s="31">
        <v>2</v>
      </c>
      <c r="S14" s="31"/>
      <c r="T14" s="31"/>
      <c r="U14" s="31"/>
      <c r="V14" s="31"/>
      <c r="W14" s="31"/>
      <c r="X14" s="31">
        <v>1</v>
      </c>
      <c r="Y14" s="31"/>
      <c r="Z14" s="31"/>
      <c r="AA14" s="31"/>
      <c r="AB14" s="31"/>
      <c r="AC14" s="31"/>
      <c r="AD14" s="31"/>
      <c r="AE14" s="31" t="s">
        <v>56</v>
      </c>
      <c r="AF14" s="31" t="s">
        <v>372</v>
      </c>
      <c r="AG14" s="32" t="s">
        <v>244</v>
      </c>
      <c r="AH14" s="31" t="s">
        <v>373</v>
      </c>
      <c r="AI14" s="31" t="s">
        <v>246</v>
      </c>
      <c r="AJ14" s="31" t="s">
        <v>247</v>
      </c>
      <c r="AK14" s="31" t="s">
        <v>61</v>
      </c>
      <c r="AL14" s="31" t="s">
        <v>62</v>
      </c>
      <c r="AM14" s="33" t="s">
        <v>121</v>
      </c>
      <c r="AN14" s="33" t="s">
        <v>248</v>
      </c>
      <c r="AO14" s="33" t="s">
        <v>249</v>
      </c>
      <c r="AP14" s="34" t="s">
        <v>203</v>
      </c>
      <c r="AQ14" s="34" t="s">
        <v>250</v>
      </c>
      <c r="AR14" s="34" t="s">
        <v>251</v>
      </c>
      <c r="AS14" s="35" t="s">
        <v>403</v>
      </c>
      <c r="AT14" s="35" t="s">
        <v>88</v>
      </c>
      <c r="AU14" s="35" t="s">
        <v>419</v>
      </c>
    </row>
    <row r="15" spans="1:47" ht="15" customHeight="1" thickBot="1" x14ac:dyDescent="0.3">
      <c r="A15" s="38">
        <v>45179.541018518517</v>
      </c>
      <c r="B15" s="31" t="s">
        <v>45</v>
      </c>
      <c r="C15" s="31" t="s">
        <v>253</v>
      </c>
      <c r="D15" s="31" t="s">
        <v>154</v>
      </c>
      <c r="E15" s="31" t="s">
        <v>48</v>
      </c>
      <c r="F15" s="31" t="s">
        <v>180</v>
      </c>
      <c r="G15" s="31" t="s">
        <v>254</v>
      </c>
      <c r="H15" s="52" t="s">
        <v>126</v>
      </c>
      <c r="I15" s="31" t="s">
        <v>156</v>
      </c>
      <c r="J15" s="31" t="s">
        <v>255</v>
      </c>
      <c r="K15" s="31" t="s">
        <v>54</v>
      </c>
      <c r="L15" s="52" t="s">
        <v>256</v>
      </c>
      <c r="M15" s="31"/>
      <c r="N15" s="31"/>
      <c r="O15" s="31"/>
      <c r="P15" s="31"/>
      <c r="Q15" s="31"/>
      <c r="R15" s="31"/>
      <c r="S15" s="31"/>
      <c r="T15" s="31"/>
      <c r="U15" s="31"/>
      <c r="V15" s="31"/>
      <c r="W15" s="31"/>
      <c r="X15" s="31">
        <v>1</v>
      </c>
      <c r="Y15" s="31"/>
      <c r="Z15" s="31"/>
      <c r="AA15" s="31">
        <v>2</v>
      </c>
      <c r="AB15" s="31"/>
      <c r="AC15" s="31">
        <v>3</v>
      </c>
      <c r="AD15" s="31"/>
      <c r="AE15" s="31" t="s">
        <v>77</v>
      </c>
      <c r="AF15" s="31" t="s">
        <v>374</v>
      </c>
      <c r="AG15" s="32" t="s">
        <v>276</v>
      </c>
      <c r="AH15" s="31" t="s">
        <v>375</v>
      </c>
      <c r="AI15" s="31" t="s">
        <v>260</v>
      </c>
      <c r="AJ15" s="31" t="s">
        <v>261</v>
      </c>
      <c r="AK15" s="31" t="s">
        <v>61</v>
      </c>
      <c r="AL15" s="31" t="s">
        <v>262</v>
      </c>
      <c r="AM15" s="33" t="s">
        <v>249</v>
      </c>
      <c r="AN15" s="33" t="s">
        <v>248</v>
      </c>
      <c r="AO15" s="33" t="s">
        <v>376</v>
      </c>
      <c r="AP15" s="34" t="s">
        <v>420</v>
      </c>
      <c r="AQ15" s="34" t="s">
        <v>387</v>
      </c>
      <c r="AR15" s="34" t="s">
        <v>385</v>
      </c>
      <c r="AS15" s="35" t="s">
        <v>421</v>
      </c>
      <c r="AT15" s="35" t="s">
        <v>422</v>
      </c>
      <c r="AU15" s="35" t="s">
        <v>88</v>
      </c>
    </row>
    <row r="23" spans="1:18" ht="15" customHeight="1" x14ac:dyDescent="0.25">
      <c r="A23" s="48" t="s">
        <v>296</v>
      </c>
      <c r="B23" s="36" t="s">
        <v>569</v>
      </c>
      <c r="C23" s="36" t="s">
        <v>307</v>
      </c>
      <c r="E23" s="49" t="s">
        <v>539</v>
      </c>
      <c r="F23" s="49" t="s">
        <v>539</v>
      </c>
      <c r="G23" s="27" t="s">
        <v>307</v>
      </c>
      <c r="I23" s="50" t="s">
        <v>538</v>
      </c>
      <c r="J23" s="50" t="s">
        <v>538</v>
      </c>
      <c r="K23" s="27" t="s">
        <v>307</v>
      </c>
      <c r="M23" s="51" t="s">
        <v>535</v>
      </c>
      <c r="N23" s="51" t="s">
        <v>535</v>
      </c>
      <c r="O23" s="27" t="s">
        <v>307</v>
      </c>
      <c r="Q23" s="53" t="s">
        <v>275</v>
      </c>
      <c r="R23" s="53" t="s">
        <v>437</v>
      </c>
    </row>
    <row r="24" spans="1:18" ht="15" customHeight="1" x14ac:dyDescent="0.25">
      <c r="A24" s="47" t="s">
        <v>351</v>
      </c>
      <c r="B24" s="36" t="s">
        <v>276</v>
      </c>
      <c r="C24" s="36">
        <v>4</v>
      </c>
      <c r="E24" s="45" t="s">
        <v>413</v>
      </c>
      <c r="F24" s="27" t="s">
        <v>121</v>
      </c>
      <c r="G24" s="27">
        <v>8</v>
      </c>
      <c r="I24" s="44" t="s">
        <v>407</v>
      </c>
      <c r="J24" s="27" t="s">
        <v>203</v>
      </c>
      <c r="K24" s="27">
        <v>5</v>
      </c>
      <c r="M24" s="42" t="s">
        <v>386</v>
      </c>
      <c r="N24" s="27" t="s">
        <v>576</v>
      </c>
      <c r="O24" s="27">
        <v>9</v>
      </c>
      <c r="Q24" s="53" t="s">
        <v>540</v>
      </c>
      <c r="R24" s="53">
        <v>10</v>
      </c>
    </row>
    <row r="25" spans="1:18" ht="15" customHeight="1" x14ac:dyDescent="0.25">
      <c r="A25" s="47" t="s">
        <v>565</v>
      </c>
      <c r="B25" s="36" t="s">
        <v>565</v>
      </c>
      <c r="C25" s="36">
        <v>2</v>
      </c>
      <c r="E25" s="45" t="s">
        <v>376</v>
      </c>
      <c r="F25" s="27" t="s">
        <v>248</v>
      </c>
      <c r="G25" s="27">
        <v>7</v>
      </c>
      <c r="I25" s="43" t="s">
        <v>389</v>
      </c>
      <c r="J25" s="27" t="s">
        <v>383</v>
      </c>
      <c r="K25" s="27">
        <v>5</v>
      </c>
      <c r="M25" s="42" t="s">
        <v>397</v>
      </c>
      <c r="N25" s="27" t="s">
        <v>397</v>
      </c>
      <c r="O25" s="27">
        <v>3</v>
      </c>
      <c r="Q25" s="53" t="s">
        <v>541</v>
      </c>
      <c r="R25" s="53">
        <v>10</v>
      </c>
    </row>
    <row r="26" spans="1:18" ht="15" customHeight="1" x14ac:dyDescent="0.25">
      <c r="A26" s="47" t="s">
        <v>566</v>
      </c>
      <c r="B26" s="36" t="s">
        <v>566</v>
      </c>
      <c r="C26" s="36">
        <v>1</v>
      </c>
      <c r="E26" s="45" t="s">
        <v>65</v>
      </c>
      <c r="F26" s="27" t="s">
        <v>249</v>
      </c>
      <c r="G26" s="27">
        <v>6</v>
      </c>
      <c r="I26" s="44" t="s">
        <v>402</v>
      </c>
      <c r="J26" s="27" t="s">
        <v>378</v>
      </c>
      <c r="K26" s="27">
        <v>4</v>
      </c>
      <c r="M26" s="42" t="s">
        <v>357</v>
      </c>
      <c r="N26" s="27" t="s">
        <v>403</v>
      </c>
      <c r="O26" s="27">
        <v>3</v>
      </c>
      <c r="Q26" s="53" t="s">
        <v>542</v>
      </c>
      <c r="R26" s="53">
        <v>11</v>
      </c>
    </row>
    <row r="27" spans="1:18" ht="15" customHeight="1" x14ac:dyDescent="0.25">
      <c r="A27" s="47" t="s">
        <v>291</v>
      </c>
      <c r="B27" s="36" t="s">
        <v>291</v>
      </c>
      <c r="C27" s="36">
        <v>1</v>
      </c>
      <c r="E27" s="45" t="s">
        <v>249</v>
      </c>
      <c r="F27" s="27" t="s">
        <v>376</v>
      </c>
      <c r="G27" s="27">
        <v>7</v>
      </c>
      <c r="I27" s="43" t="s">
        <v>387</v>
      </c>
      <c r="J27" s="27" t="s">
        <v>387</v>
      </c>
      <c r="K27" s="27">
        <v>3</v>
      </c>
      <c r="M27" s="42" t="s">
        <v>404</v>
      </c>
      <c r="N27" s="27" t="s">
        <v>573</v>
      </c>
      <c r="O27" s="27">
        <v>2</v>
      </c>
      <c r="Q27" s="53" t="s">
        <v>543</v>
      </c>
      <c r="R27" s="53">
        <v>4</v>
      </c>
    </row>
    <row r="28" spans="1:18" ht="15" customHeight="1" x14ac:dyDescent="0.25">
      <c r="A28" s="47" t="s">
        <v>567</v>
      </c>
      <c r="B28" s="36" t="s">
        <v>567</v>
      </c>
      <c r="C28" s="36">
        <v>1</v>
      </c>
      <c r="E28" s="45" t="s">
        <v>376</v>
      </c>
      <c r="F28" s="27" t="s">
        <v>570</v>
      </c>
      <c r="G28" s="27">
        <v>2</v>
      </c>
      <c r="I28" s="44" t="s">
        <v>203</v>
      </c>
      <c r="J28" s="27" t="s">
        <v>251</v>
      </c>
      <c r="K28" s="27">
        <v>3</v>
      </c>
      <c r="M28" s="42" t="s">
        <v>419</v>
      </c>
      <c r="N28" s="27" t="s">
        <v>409</v>
      </c>
      <c r="O28" s="27">
        <v>2</v>
      </c>
      <c r="Q28" s="53" t="s">
        <v>544</v>
      </c>
      <c r="R28" s="53">
        <v>3</v>
      </c>
    </row>
    <row r="29" spans="1:18" ht="15" customHeight="1" x14ac:dyDescent="0.25">
      <c r="A29" s="47" t="s">
        <v>565</v>
      </c>
      <c r="B29" s="36" t="s">
        <v>351</v>
      </c>
      <c r="C29" s="36">
        <v>1</v>
      </c>
      <c r="E29" s="45" t="s">
        <v>201</v>
      </c>
      <c r="F29" s="27" t="s">
        <v>393</v>
      </c>
      <c r="G29" s="27">
        <v>2</v>
      </c>
      <c r="I29" s="44" t="s">
        <v>251</v>
      </c>
      <c r="J29" s="27" t="s">
        <v>388</v>
      </c>
      <c r="K29" s="27">
        <v>3</v>
      </c>
      <c r="M29" s="42" t="s">
        <v>88</v>
      </c>
      <c r="N29" s="27" t="s">
        <v>373</v>
      </c>
      <c r="O29" s="27">
        <v>2</v>
      </c>
      <c r="Q29" s="53" t="s">
        <v>545</v>
      </c>
      <c r="R29" s="53">
        <v>2</v>
      </c>
    </row>
    <row r="30" spans="1:18" ht="15" customHeight="1" x14ac:dyDescent="0.25">
      <c r="A30" s="47" t="s">
        <v>276</v>
      </c>
      <c r="B30" s="36" t="s">
        <v>244</v>
      </c>
      <c r="C30" s="36">
        <v>1</v>
      </c>
      <c r="E30" s="45" t="s">
        <v>200</v>
      </c>
      <c r="F30" s="27" t="s">
        <v>200</v>
      </c>
      <c r="G30" s="27">
        <v>1</v>
      </c>
      <c r="I30" s="44" t="s">
        <v>203</v>
      </c>
      <c r="J30" s="27" t="s">
        <v>199</v>
      </c>
      <c r="K30" s="27">
        <v>2</v>
      </c>
      <c r="M30" s="42" t="s">
        <v>139</v>
      </c>
      <c r="N30" s="27" t="s">
        <v>379</v>
      </c>
      <c r="O30" s="27">
        <v>2</v>
      </c>
      <c r="Q30" s="53" t="s">
        <v>546</v>
      </c>
      <c r="R30" s="53">
        <v>4</v>
      </c>
    </row>
    <row r="31" spans="1:18" ht="15" customHeight="1" x14ac:dyDescent="0.25">
      <c r="A31" s="47" t="s">
        <v>276</v>
      </c>
      <c r="B31" s="36" t="s">
        <v>349</v>
      </c>
      <c r="C31" s="36">
        <v>1</v>
      </c>
      <c r="E31" s="45" t="s">
        <v>249</v>
      </c>
      <c r="F31" s="27" t="s">
        <v>201</v>
      </c>
      <c r="G31" s="27">
        <v>1</v>
      </c>
      <c r="I31" s="44" t="s">
        <v>199</v>
      </c>
      <c r="J31" s="27" t="s">
        <v>385</v>
      </c>
      <c r="K31" s="27">
        <v>2</v>
      </c>
      <c r="M31" s="42" t="s">
        <v>397</v>
      </c>
      <c r="N31" s="27" t="s">
        <v>571</v>
      </c>
      <c r="O31" s="27">
        <v>1</v>
      </c>
      <c r="Q31" s="53" t="s">
        <v>172</v>
      </c>
      <c r="R31" s="53">
        <v>1</v>
      </c>
    </row>
    <row r="32" spans="1:18" ht="15" customHeight="1" x14ac:dyDescent="0.25">
      <c r="A32" s="47" t="s">
        <v>276</v>
      </c>
      <c r="B32" s="36" t="s">
        <v>370</v>
      </c>
      <c r="C32" s="36">
        <v>1</v>
      </c>
      <c r="E32" s="45" t="s">
        <v>249</v>
      </c>
      <c r="F32" s="27" t="s">
        <v>202</v>
      </c>
      <c r="G32" s="27">
        <v>1</v>
      </c>
      <c r="I32" s="44" t="s">
        <v>396</v>
      </c>
      <c r="J32" s="27" t="s">
        <v>396</v>
      </c>
      <c r="K32" s="27">
        <v>1</v>
      </c>
      <c r="M32" s="42" t="s">
        <v>397</v>
      </c>
      <c r="N32" s="27" t="s">
        <v>357</v>
      </c>
      <c r="O32" s="27">
        <v>1</v>
      </c>
      <c r="Q32" s="53" t="s">
        <v>256</v>
      </c>
      <c r="R32" s="53">
        <v>1</v>
      </c>
    </row>
    <row r="33" spans="1:15" ht="15" customHeight="1" x14ac:dyDescent="0.25">
      <c r="A33" s="47" t="s">
        <v>276</v>
      </c>
      <c r="B33" s="36" t="s">
        <v>568</v>
      </c>
      <c r="C33" s="36">
        <v>1</v>
      </c>
      <c r="E33" s="45" t="s">
        <v>249</v>
      </c>
      <c r="F33" s="27" t="s">
        <v>391</v>
      </c>
      <c r="G33" s="27">
        <v>1</v>
      </c>
      <c r="I33" s="44" t="s">
        <v>395</v>
      </c>
      <c r="J33" s="27" t="s">
        <v>395</v>
      </c>
      <c r="K33" s="27">
        <v>1</v>
      </c>
      <c r="M33" s="42" t="s">
        <v>90</v>
      </c>
      <c r="N33" s="27" t="s">
        <v>572</v>
      </c>
      <c r="O33" s="27">
        <v>1</v>
      </c>
    </row>
    <row r="34" spans="1:15" ht="15" customHeight="1" x14ac:dyDescent="0.25">
      <c r="A34" s="47" t="s">
        <v>244</v>
      </c>
      <c r="E34" s="45" t="s">
        <v>249</v>
      </c>
      <c r="F34" s="27" t="s">
        <v>384</v>
      </c>
      <c r="G34" s="27">
        <v>1</v>
      </c>
      <c r="I34" s="44" t="s">
        <v>420</v>
      </c>
      <c r="J34" s="27" t="s">
        <v>420</v>
      </c>
      <c r="K34" s="27">
        <v>1</v>
      </c>
      <c r="M34" s="42" t="s">
        <v>403</v>
      </c>
      <c r="N34" s="27" t="s">
        <v>537</v>
      </c>
      <c r="O34" s="27">
        <v>1</v>
      </c>
    </row>
    <row r="35" spans="1:15" ht="15" customHeight="1" x14ac:dyDescent="0.25">
      <c r="A35" s="47" t="s">
        <v>349</v>
      </c>
      <c r="E35" s="45" t="s">
        <v>376</v>
      </c>
      <c r="F35" s="27" t="s">
        <v>304</v>
      </c>
      <c r="G35" s="27">
        <v>1</v>
      </c>
      <c r="I35" s="44" t="s">
        <v>387</v>
      </c>
      <c r="J35" s="27" t="s">
        <v>204</v>
      </c>
      <c r="K35" s="27">
        <v>1</v>
      </c>
      <c r="M35" s="42" t="s">
        <v>403</v>
      </c>
      <c r="N35" s="27" t="s">
        <v>418</v>
      </c>
      <c r="O35" s="27">
        <v>1</v>
      </c>
    </row>
    <row r="36" spans="1:15" ht="15" customHeight="1" x14ac:dyDescent="0.25">
      <c r="A36" s="47" t="s">
        <v>370</v>
      </c>
      <c r="E36" s="45" t="s">
        <v>376</v>
      </c>
      <c r="F36" s="27" t="s">
        <v>122</v>
      </c>
      <c r="G36" s="27">
        <v>1</v>
      </c>
      <c r="I36" s="44" t="s">
        <v>387</v>
      </c>
      <c r="J36" s="27" t="s">
        <v>407</v>
      </c>
      <c r="K36" s="27">
        <v>1</v>
      </c>
      <c r="M36" s="42" t="s">
        <v>403</v>
      </c>
      <c r="N36" s="27" t="s">
        <v>536</v>
      </c>
      <c r="O36" s="27">
        <v>1</v>
      </c>
    </row>
    <row r="37" spans="1:15" ht="15" customHeight="1" x14ac:dyDescent="0.25">
      <c r="A37" s="27" t="s">
        <v>568</v>
      </c>
      <c r="E37" s="45" t="s">
        <v>376</v>
      </c>
      <c r="F37" s="27" t="s">
        <v>412</v>
      </c>
      <c r="G37" s="27">
        <v>1</v>
      </c>
      <c r="I37" s="44" t="s">
        <v>204</v>
      </c>
      <c r="J37" s="27" t="s">
        <v>250</v>
      </c>
      <c r="K37" s="27">
        <v>1</v>
      </c>
      <c r="M37" s="42" t="s">
        <v>386</v>
      </c>
      <c r="N37" s="27" t="s">
        <v>574</v>
      </c>
      <c r="O37" s="27">
        <v>1</v>
      </c>
    </row>
    <row r="38" spans="1:15" ht="15" customHeight="1" x14ac:dyDescent="0.25">
      <c r="E38" s="46" t="s">
        <v>376</v>
      </c>
      <c r="F38" s="27" t="s">
        <v>399</v>
      </c>
      <c r="G38" s="27">
        <v>1</v>
      </c>
      <c r="I38" s="44" t="s">
        <v>250</v>
      </c>
      <c r="J38" s="27" t="s">
        <v>414</v>
      </c>
      <c r="K38" s="27">
        <v>1</v>
      </c>
      <c r="M38" s="42" t="s">
        <v>409</v>
      </c>
      <c r="N38" s="27" t="s">
        <v>421</v>
      </c>
      <c r="O38" s="27">
        <v>1</v>
      </c>
    </row>
    <row r="39" spans="1:15" ht="15" customHeight="1" x14ac:dyDescent="0.25">
      <c r="E39" s="46" t="s">
        <v>202</v>
      </c>
      <c r="F39" s="27" t="s">
        <v>411</v>
      </c>
      <c r="G39" s="27">
        <v>1</v>
      </c>
      <c r="I39" s="43" t="s">
        <v>203</v>
      </c>
      <c r="J39" s="27" t="s">
        <v>390</v>
      </c>
      <c r="K39" s="27">
        <v>1</v>
      </c>
      <c r="M39" s="42" t="s">
        <v>409</v>
      </c>
      <c r="N39" s="27" t="s">
        <v>381</v>
      </c>
      <c r="O39" s="27">
        <v>1</v>
      </c>
    </row>
    <row r="40" spans="1:15" ht="15" customHeight="1" x14ac:dyDescent="0.25">
      <c r="E40" s="46" t="s">
        <v>391</v>
      </c>
      <c r="I40" s="43" t="s">
        <v>203</v>
      </c>
      <c r="J40" s="27" t="s">
        <v>402</v>
      </c>
      <c r="K40" s="27">
        <v>1</v>
      </c>
      <c r="M40" s="42" t="s">
        <v>380</v>
      </c>
      <c r="N40" s="27" t="s">
        <v>422</v>
      </c>
      <c r="O40" s="27">
        <v>1</v>
      </c>
    </row>
    <row r="41" spans="1:15" ht="15" customHeight="1" x14ac:dyDescent="0.25">
      <c r="E41" s="46" t="s">
        <v>394</v>
      </c>
      <c r="I41" s="44" t="s">
        <v>203</v>
      </c>
      <c r="J41" s="27" t="s">
        <v>389</v>
      </c>
      <c r="K41" s="27">
        <v>1</v>
      </c>
      <c r="M41" s="42" t="s">
        <v>418</v>
      </c>
      <c r="N41" s="27" t="s">
        <v>392</v>
      </c>
      <c r="O41" s="27">
        <v>1</v>
      </c>
    </row>
    <row r="42" spans="1:15" ht="15" customHeight="1" x14ac:dyDescent="0.25">
      <c r="E42" s="46" t="s">
        <v>394</v>
      </c>
      <c r="I42" s="44" t="s">
        <v>414</v>
      </c>
      <c r="J42" s="27" t="s">
        <v>415</v>
      </c>
      <c r="K42" s="27">
        <v>1</v>
      </c>
      <c r="M42" s="42" t="s">
        <v>362</v>
      </c>
      <c r="N42" s="27" t="s">
        <v>410</v>
      </c>
      <c r="O42" s="27">
        <v>1</v>
      </c>
    </row>
    <row r="43" spans="1:15" ht="15" customHeight="1" x14ac:dyDescent="0.25">
      <c r="E43" s="46" t="s">
        <v>384</v>
      </c>
      <c r="I43" s="44" t="s">
        <v>390</v>
      </c>
      <c r="J43" s="27" t="s">
        <v>377</v>
      </c>
      <c r="K43" s="27">
        <v>1</v>
      </c>
      <c r="M43" s="42" t="s">
        <v>88</v>
      </c>
      <c r="N43" s="27" t="s">
        <v>575</v>
      </c>
      <c r="O43" s="27">
        <v>1</v>
      </c>
    </row>
    <row r="44" spans="1:15" ht="15" customHeight="1" x14ac:dyDescent="0.25">
      <c r="E44" s="46" t="s">
        <v>304</v>
      </c>
      <c r="I44" s="43" t="s">
        <v>251</v>
      </c>
      <c r="J44" s="27" t="s">
        <v>408</v>
      </c>
      <c r="K44" s="27">
        <v>1</v>
      </c>
      <c r="M44" s="42" t="s">
        <v>88</v>
      </c>
      <c r="N44" s="27" t="s">
        <v>401</v>
      </c>
      <c r="O44" s="27">
        <v>1</v>
      </c>
    </row>
    <row r="45" spans="1:15" ht="15" customHeight="1" x14ac:dyDescent="0.25">
      <c r="E45" s="46" t="s">
        <v>122</v>
      </c>
      <c r="I45" s="44" t="s">
        <v>251</v>
      </c>
      <c r="J45" s="27" t="s">
        <v>416</v>
      </c>
      <c r="K45" s="27">
        <v>1</v>
      </c>
      <c r="M45" s="42" t="s">
        <v>88</v>
      </c>
      <c r="N45" s="27" t="s">
        <v>405</v>
      </c>
      <c r="O45" s="27">
        <v>1</v>
      </c>
    </row>
    <row r="46" spans="1:15" ht="15" customHeight="1" x14ac:dyDescent="0.25">
      <c r="E46" s="46" t="s">
        <v>412</v>
      </c>
      <c r="I46" s="44" t="s">
        <v>199</v>
      </c>
      <c r="J46" s="27" t="s">
        <v>406</v>
      </c>
      <c r="K46" s="27">
        <v>1</v>
      </c>
      <c r="M46" s="42" t="s">
        <v>88</v>
      </c>
      <c r="N46" s="27" t="s">
        <v>417</v>
      </c>
      <c r="O46" s="27">
        <v>1</v>
      </c>
    </row>
    <row r="47" spans="1:15" ht="15" customHeight="1" x14ac:dyDescent="0.25">
      <c r="E47" s="46" t="s">
        <v>64</v>
      </c>
      <c r="I47" s="44" t="s">
        <v>415</v>
      </c>
      <c r="M47" s="42" t="s">
        <v>88</v>
      </c>
      <c r="N47" s="27" t="s">
        <v>398</v>
      </c>
      <c r="O47" s="27">
        <v>1</v>
      </c>
    </row>
    <row r="48" spans="1:15" ht="15" customHeight="1" x14ac:dyDescent="0.25">
      <c r="E48" s="46" t="s">
        <v>248</v>
      </c>
      <c r="I48" s="43" t="s">
        <v>377</v>
      </c>
      <c r="M48" s="42" t="s">
        <v>88</v>
      </c>
      <c r="N48" s="27" t="s">
        <v>400</v>
      </c>
      <c r="O48" s="27">
        <v>1</v>
      </c>
    </row>
    <row r="49" spans="5:15" ht="15" customHeight="1" x14ac:dyDescent="0.25">
      <c r="E49" s="46" t="s">
        <v>248</v>
      </c>
      <c r="I49" s="43" t="s">
        <v>378</v>
      </c>
      <c r="M49" s="42" t="s">
        <v>137</v>
      </c>
      <c r="N49" s="27" t="s">
        <v>433</v>
      </c>
      <c r="O49" s="27">
        <v>1</v>
      </c>
    </row>
    <row r="50" spans="5:15" ht="15" customHeight="1" x14ac:dyDescent="0.25">
      <c r="E50" s="46" t="s">
        <v>248</v>
      </c>
      <c r="I50" s="43" t="s">
        <v>378</v>
      </c>
      <c r="M50" s="42" t="s">
        <v>421</v>
      </c>
    </row>
    <row r="51" spans="5:15" ht="15" customHeight="1" x14ac:dyDescent="0.25">
      <c r="E51" s="46" t="s">
        <v>248</v>
      </c>
      <c r="I51" s="43" t="s">
        <v>378</v>
      </c>
      <c r="M51" s="42" t="s">
        <v>381</v>
      </c>
    </row>
    <row r="52" spans="5:15" ht="15" customHeight="1" x14ac:dyDescent="0.25">
      <c r="E52" s="46" t="s">
        <v>248</v>
      </c>
      <c r="I52" s="44" t="s">
        <v>378</v>
      </c>
      <c r="M52" s="42" t="s">
        <v>422</v>
      </c>
    </row>
    <row r="53" spans="5:15" ht="15" customHeight="1" x14ac:dyDescent="0.25">
      <c r="E53" s="46" t="s">
        <v>248</v>
      </c>
      <c r="I53" s="44" t="s">
        <v>408</v>
      </c>
      <c r="M53" s="42" t="s">
        <v>392</v>
      </c>
    </row>
    <row r="54" spans="5:15" ht="15" customHeight="1" x14ac:dyDescent="0.25">
      <c r="E54" s="46" t="s">
        <v>382</v>
      </c>
      <c r="I54" s="44" t="s">
        <v>416</v>
      </c>
      <c r="M54" s="42" t="s">
        <v>410</v>
      </c>
    </row>
    <row r="55" spans="5:15" ht="15" customHeight="1" x14ac:dyDescent="0.25">
      <c r="E55" s="46" t="s">
        <v>121</v>
      </c>
      <c r="I55" s="43" t="s">
        <v>388</v>
      </c>
      <c r="M55" s="42" t="s">
        <v>89</v>
      </c>
    </row>
    <row r="56" spans="5:15" ht="15" customHeight="1" x14ac:dyDescent="0.25">
      <c r="E56" s="46" t="s">
        <v>121</v>
      </c>
      <c r="I56" s="44" t="s">
        <v>388</v>
      </c>
      <c r="M56" s="42" t="s">
        <v>401</v>
      </c>
    </row>
    <row r="57" spans="5:15" ht="15" customHeight="1" x14ac:dyDescent="0.25">
      <c r="E57" s="46" t="s">
        <v>121</v>
      </c>
      <c r="I57" s="44" t="s">
        <v>388</v>
      </c>
      <c r="M57" s="42" t="s">
        <v>405</v>
      </c>
    </row>
    <row r="58" spans="5:15" ht="15" customHeight="1" x14ac:dyDescent="0.25">
      <c r="E58" s="46" t="s">
        <v>382</v>
      </c>
      <c r="I58" s="43" t="s">
        <v>385</v>
      </c>
      <c r="M58" s="42" t="s">
        <v>373</v>
      </c>
    </row>
    <row r="59" spans="5:15" ht="15" customHeight="1" x14ac:dyDescent="0.25">
      <c r="E59" s="46" t="s">
        <v>382</v>
      </c>
      <c r="I59" s="44" t="s">
        <v>385</v>
      </c>
      <c r="M59" s="42" t="s">
        <v>373</v>
      </c>
    </row>
    <row r="60" spans="5:15" ht="15" customHeight="1" x14ac:dyDescent="0.25">
      <c r="E60" s="46" t="s">
        <v>121</v>
      </c>
      <c r="I60" s="44" t="s">
        <v>406</v>
      </c>
      <c r="M60" s="42" t="s">
        <v>417</v>
      </c>
    </row>
    <row r="61" spans="5:15" ht="15" customHeight="1" x14ac:dyDescent="0.25">
      <c r="E61" s="46" t="s">
        <v>121</v>
      </c>
      <c r="I61" s="43" t="s">
        <v>383</v>
      </c>
      <c r="M61" s="42" t="s">
        <v>398</v>
      </c>
    </row>
    <row r="62" spans="5:15" ht="15" customHeight="1" x14ac:dyDescent="0.25">
      <c r="E62" s="46" t="s">
        <v>393</v>
      </c>
      <c r="I62" s="43" t="s">
        <v>383</v>
      </c>
      <c r="M62" s="42" t="s">
        <v>400</v>
      </c>
    </row>
    <row r="63" spans="5:15" ht="15" customHeight="1" x14ac:dyDescent="0.25">
      <c r="E63" s="46" t="s">
        <v>393</v>
      </c>
      <c r="I63" s="43" t="s">
        <v>383</v>
      </c>
      <c r="M63" s="42" t="s">
        <v>433</v>
      </c>
    </row>
    <row r="64" spans="5:15" ht="15" customHeight="1" x14ac:dyDescent="0.25">
      <c r="E64" s="46" t="s">
        <v>399</v>
      </c>
      <c r="I64" s="44" t="s">
        <v>383</v>
      </c>
      <c r="M64" s="42" t="s">
        <v>379</v>
      </c>
    </row>
    <row r="65" spans="5:13" ht="15" customHeight="1" x14ac:dyDescent="0.25">
      <c r="E65" s="46" t="s">
        <v>411</v>
      </c>
      <c r="I65" s="44" t="s">
        <v>383</v>
      </c>
      <c r="M65" s="42" t="s">
        <v>379</v>
      </c>
    </row>
  </sheetData>
  <autoFilter ref="A1:AU15" xr:uid="{B192204A-CF28-4BA5-A353-4AE612896064}"/>
  <sortState xmlns:xlrd2="http://schemas.microsoft.com/office/spreadsheetml/2017/richdata2" ref="M24:O65">
    <sortCondition descending="1" ref="O24:O6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1B5D-4BF2-48AC-B108-CB017CC08F7E}">
  <dimension ref="A1:O15"/>
  <sheetViews>
    <sheetView zoomScale="85" zoomScaleNormal="85" workbookViewId="0">
      <selection activeCell="G10" sqref="G10"/>
    </sheetView>
  </sheetViews>
  <sheetFormatPr defaultColWidth="37" defaultRowHeight="15" customHeight="1" x14ac:dyDescent="0.25"/>
  <cols>
    <col min="1" max="1" width="15.08984375" style="27" bestFit="1" customWidth="1"/>
    <col min="2" max="2" width="10.08984375" style="27" customWidth="1"/>
    <col min="3" max="3" width="12.54296875" style="27" bestFit="1" customWidth="1"/>
    <col min="4" max="4" width="8.08984375" style="27" customWidth="1"/>
    <col min="5" max="5" width="10" style="27" customWidth="1"/>
    <col min="6" max="6" width="12.54296875" style="27" customWidth="1"/>
    <col min="7" max="7" width="20.7265625" style="27" bestFit="1" customWidth="1"/>
    <col min="8" max="10" width="20.7265625" style="27" customWidth="1"/>
    <col min="11" max="11" width="16.36328125" style="27" customWidth="1"/>
    <col min="12" max="12" width="17.08984375" style="27" customWidth="1"/>
    <col min="13" max="13" width="25.6328125" style="27" bestFit="1" customWidth="1"/>
    <col min="14" max="14" width="14.6328125" style="27" customWidth="1"/>
    <col min="15" max="15" width="64.36328125" style="27" customWidth="1"/>
    <col min="16" max="16384" width="37" style="27"/>
  </cols>
  <sheetData>
    <row r="1" spans="1:15" ht="15" customHeight="1" thickBot="1" x14ac:dyDescent="0.3">
      <c r="A1" s="57" t="s">
        <v>0</v>
      </c>
      <c r="B1" s="58" t="s">
        <v>266</v>
      </c>
      <c r="C1" s="58" t="s">
        <v>267</v>
      </c>
      <c r="D1" s="58" t="s">
        <v>268</v>
      </c>
      <c r="E1" s="58" t="s">
        <v>269</v>
      </c>
      <c r="F1" s="58" t="s">
        <v>423</v>
      </c>
      <c r="G1" s="58" t="s">
        <v>270</v>
      </c>
      <c r="H1" s="58" t="s">
        <v>554</v>
      </c>
      <c r="I1" s="58" t="s">
        <v>555</v>
      </c>
      <c r="J1" s="58" t="s">
        <v>556</v>
      </c>
      <c r="K1" s="59" t="s">
        <v>271</v>
      </c>
      <c r="L1" s="58" t="s">
        <v>272</v>
      </c>
      <c r="M1" s="58" t="s">
        <v>273</v>
      </c>
      <c r="N1" s="58" t="s">
        <v>274</v>
      </c>
      <c r="O1" s="60" t="s">
        <v>275</v>
      </c>
    </row>
    <row r="2" spans="1:15" ht="15" customHeight="1" thickBot="1" x14ac:dyDescent="0.3">
      <c r="A2" s="55">
        <v>45178.518263888887</v>
      </c>
      <c r="B2" s="31" t="s">
        <v>45</v>
      </c>
      <c r="C2" s="31" t="s">
        <v>46</v>
      </c>
      <c r="D2" s="31" t="s">
        <v>47</v>
      </c>
      <c r="E2" s="31" t="s">
        <v>48</v>
      </c>
      <c r="F2" s="31" t="s">
        <v>49</v>
      </c>
      <c r="G2" s="31" t="s">
        <v>50</v>
      </c>
      <c r="H2" s="31" t="s">
        <v>340</v>
      </c>
      <c r="I2" s="31" t="e" vm="1">
        <v>#VALUE!</v>
      </c>
      <c r="J2" s="31" t="s">
        <v>547</v>
      </c>
      <c r="K2" s="52" t="s">
        <v>51</v>
      </c>
      <c r="L2" s="31" t="s">
        <v>52</v>
      </c>
      <c r="M2" s="31" t="s">
        <v>53</v>
      </c>
      <c r="N2" s="31" t="s">
        <v>54</v>
      </c>
      <c r="O2" s="56" t="s">
        <v>55</v>
      </c>
    </row>
    <row r="3" spans="1:15" ht="15" customHeight="1" thickBot="1" x14ac:dyDescent="0.3">
      <c r="A3" s="55">
        <v>45178.52003472222</v>
      </c>
      <c r="B3" s="31" t="s">
        <v>45</v>
      </c>
      <c r="C3" s="31" t="s">
        <v>72</v>
      </c>
      <c r="D3" s="31" t="s">
        <v>73</v>
      </c>
      <c r="E3" s="31" t="s">
        <v>48</v>
      </c>
      <c r="F3" s="31" t="s">
        <v>49</v>
      </c>
      <c r="G3" s="31" t="s">
        <v>74</v>
      </c>
      <c r="H3" s="31" t="s">
        <v>341</v>
      </c>
      <c r="I3" s="31" t="e" vm="2">
        <v>#VALUE!</v>
      </c>
      <c r="J3" s="31" t="s">
        <v>548</v>
      </c>
      <c r="K3" s="52" t="s">
        <v>75</v>
      </c>
      <c r="L3" s="31" t="s">
        <v>52</v>
      </c>
      <c r="M3" s="31" t="s">
        <v>76</v>
      </c>
      <c r="N3" s="31" t="s">
        <v>54</v>
      </c>
      <c r="O3" s="56" t="s">
        <v>55</v>
      </c>
    </row>
    <row r="4" spans="1:15" ht="15" customHeight="1" thickBot="1" x14ac:dyDescent="0.3">
      <c r="A4" s="55">
        <v>45178.52039351852</v>
      </c>
      <c r="B4" s="31" t="s">
        <v>45</v>
      </c>
      <c r="C4" s="31" t="s">
        <v>91</v>
      </c>
      <c r="D4" s="31" t="s">
        <v>73</v>
      </c>
      <c r="E4" s="31" t="s">
        <v>48</v>
      </c>
      <c r="F4" s="31" t="s">
        <v>92</v>
      </c>
      <c r="G4" s="31" t="s">
        <v>50</v>
      </c>
      <c r="H4" s="31" t="s">
        <v>340</v>
      </c>
      <c r="I4" s="31" t="e" vm="1">
        <v>#VALUE!</v>
      </c>
      <c r="J4" s="31" t="s">
        <v>547</v>
      </c>
      <c r="K4" s="52" t="s">
        <v>93</v>
      </c>
      <c r="L4" s="31" t="s">
        <v>52</v>
      </c>
      <c r="M4" s="31" t="s">
        <v>53</v>
      </c>
      <c r="N4" s="31" t="s">
        <v>54</v>
      </c>
      <c r="O4" s="56" t="s">
        <v>94</v>
      </c>
    </row>
    <row r="5" spans="1:15" ht="15" customHeight="1" thickBot="1" x14ac:dyDescent="0.3">
      <c r="A5" s="55">
        <v>45178.520844907405</v>
      </c>
      <c r="B5" s="31" t="s">
        <v>45</v>
      </c>
      <c r="C5" s="31" t="s">
        <v>106</v>
      </c>
      <c r="D5" s="31" t="s">
        <v>73</v>
      </c>
      <c r="E5" s="31" t="s">
        <v>107</v>
      </c>
      <c r="F5" s="31" t="s">
        <v>108</v>
      </c>
      <c r="G5" s="31" t="s">
        <v>50</v>
      </c>
      <c r="H5" s="31" t="s">
        <v>340</v>
      </c>
      <c r="I5" s="31" t="e" vm="1">
        <v>#VALUE!</v>
      </c>
      <c r="J5" s="31" t="s">
        <v>547</v>
      </c>
      <c r="K5" s="52" t="s">
        <v>93</v>
      </c>
      <c r="L5" s="31" t="s">
        <v>109</v>
      </c>
      <c r="M5" s="31" t="s">
        <v>110</v>
      </c>
      <c r="N5" s="31" t="s">
        <v>111</v>
      </c>
      <c r="O5" s="56" t="s">
        <v>112</v>
      </c>
    </row>
    <row r="6" spans="1:15" ht="15" customHeight="1" thickBot="1" x14ac:dyDescent="0.3">
      <c r="A6" s="55">
        <v>45178.52244212963</v>
      </c>
      <c r="B6" s="31" t="s">
        <v>45</v>
      </c>
      <c r="C6" s="31" t="s">
        <v>125</v>
      </c>
      <c r="D6" s="31" t="s">
        <v>47</v>
      </c>
      <c r="E6" s="31" t="s">
        <v>48</v>
      </c>
      <c r="F6" s="31" t="s">
        <v>49</v>
      </c>
      <c r="G6" s="31" t="s">
        <v>50</v>
      </c>
      <c r="H6" s="31" t="s">
        <v>340</v>
      </c>
      <c r="I6" s="31" t="e" vm="1">
        <v>#VALUE!</v>
      </c>
      <c r="J6" s="31" t="s">
        <v>547</v>
      </c>
      <c r="K6" s="52" t="s">
        <v>126</v>
      </c>
      <c r="L6" s="31" t="s">
        <v>52</v>
      </c>
      <c r="M6" s="31" t="s">
        <v>53</v>
      </c>
      <c r="N6" s="31" t="s">
        <v>54</v>
      </c>
      <c r="O6" s="56" t="s">
        <v>127</v>
      </c>
    </row>
    <row r="7" spans="1:15" ht="15" customHeight="1" thickBot="1" x14ac:dyDescent="0.3">
      <c r="A7" s="55">
        <v>45178.52275462963</v>
      </c>
      <c r="B7" s="31" t="s">
        <v>45</v>
      </c>
      <c r="C7" s="31" t="s">
        <v>140</v>
      </c>
      <c r="D7" s="31" t="s">
        <v>47</v>
      </c>
      <c r="E7" s="31" t="s">
        <v>107</v>
      </c>
      <c r="F7" s="31" t="s">
        <v>141</v>
      </c>
      <c r="G7" s="31" t="s">
        <v>74</v>
      </c>
      <c r="H7" s="31" t="s">
        <v>341</v>
      </c>
      <c r="I7" s="31" t="e" vm="2">
        <v>#VALUE!</v>
      </c>
      <c r="J7" s="31" t="s">
        <v>548</v>
      </c>
      <c r="K7" s="52" t="s">
        <v>142</v>
      </c>
      <c r="L7" s="31" t="s">
        <v>52</v>
      </c>
      <c r="M7" s="31" t="s">
        <v>143</v>
      </c>
      <c r="N7" s="31" t="s">
        <v>144</v>
      </c>
      <c r="O7" s="56" t="s">
        <v>55</v>
      </c>
    </row>
    <row r="8" spans="1:15" ht="15" customHeight="1" thickBot="1" x14ac:dyDescent="0.3">
      <c r="A8" s="55">
        <v>45179.530312499999</v>
      </c>
      <c r="B8" s="31" t="s">
        <v>45</v>
      </c>
      <c r="C8" s="31" t="s">
        <v>153</v>
      </c>
      <c r="D8" s="31" t="s">
        <v>154</v>
      </c>
      <c r="E8" s="31" t="s">
        <v>48</v>
      </c>
      <c r="F8" s="31" t="s">
        <v>92</v>
      </c>
      <c r="G8" s="31" t="s">
        <v>50</v>
      </c>
      <c r="H8" s="31" t="s">
        <v>340</v>
      </c>
      <c r="I8" s="31" t="e" vm="1">
        <v>#VALUE!</v>
      </c>
      <c r="J8" s="31" t="s">
        <v>547</v>
      </c>
      <c r="K8" s="52" t="s">
        <v>155</v>
      </c>
      <c r="L8" s="31" t="s">
        <v>156</v>
      </c>
      <c r="M8" s="31" t="s">
        <v>157</v>
      </c>
      <c r="N8" s="31" t="s">
        <v>54</v>
      </c>
      <c r="O8" s="56" t="s">
        <v>127</v>
      </c>
    </row>
    <row r="9" spans="1:15" ht="15" customHeight="1" thickBot="1" x14ac:dyDescent="0.3">
      <c r="A9" s="55">
        <v>45179.531446759262</v>
      </c>
      <c r="B9" s="31" t="s">
        <v>45</v>
      </c>
      <c r="C9" s="31" t="s">
        <v>170</v>
      </c>
      <c r="D9" s="31" t="s">
        <v>154</v>
      </c>
      <c r="E9" s="31" t="s">
        <v>48</v>
      </c>
      <c r="F9" s="31" t="s">
        <v>108</v>
      </c>
      <c r="G9" s="31" t="s">
        <v>171</v>
      </c>
      <c r="H9" s="31" t="s">
        <v>342</v>
      </c>
      <c r="I9" s="31" t="e" vm="3">
        <v>#VALUE!</v>
      </c>
      <c r="J9" s="31" t="s">
        <v>549</v>
      </c>
      <c r="K9" s="52" t="s">
        <v>155</v>
      </c>
      <c r="L9" s="31" t="s">
        <v>156</v>
      </c>
      <c r="M9" s="31" t="s">
        <v>110</v>
      </c>
      <c r="N9" s="31" t="s">
        <v>54</v>
      </c>
      <c r="O9" s="56" t="s">
        <v>172</v>
      </c>
    </row>
    <row r="10" spans="1:15" ht="15" customHeight="1" thickBot="1" x14ac:dyDescent="0.3">
      <c r="A10" s="55">
        <v>45179.53162037037</v>
      </c>
      <c r="B10" s="31" t="s">
        <v>45</v>
      </c>
      <c r="C10" s="31"/>
      <c r="D10" s="31" t="s">
        <v>154</v>
      </c>
      <c r="E10" s="31" t="s">
        <v>48</v>
      </c>
      <c r="F10" s="31" t="s">
        <v>180</v>
      </c>
      <c r="G10" s="31" t="s">
        <v>50</v>
      </c>
      <c r="H10" s="31" t="s">
        <v>340</v>
      </c>
      <c r="I10" s="31" t="e" vm="1">
        <v>#VALUE!</v>
      </c>
      <c r="J10" s="31" t="s">
        <v>547</v>
      </c>
      <c r="K10" s="52" t="s">
        <v>155</v>
      </c>
      <c r="L10" s="31" t="s">
        <v>156</v>
      </c>
      <c r="M10" s="31" t="s">
        <v>181</v>
      </c>
      <c r="N10" s="31" t="s">
        <v>182</v>
      </c>
      <c r="O10" s="56" t="s">
        <v>183</v>
      </c>
    </row>
    <row r="11" spans="1:15" ht="15" customHeight="1" thickBot="1" x14ac:dyDescent="0.3">
      <c r="A11" s="55">
        <v>45179.53197916667</v>
      </c>
      <c r="B11" s="31" t="s">
        <v>45</v>
      </c>
      <c r="C11" s="31" t="s">
        <v>189</v>
      </c>
      <c r="D11" s="31" t="s">
        <v>154</v>
      </c>
      <c r="E11" s="31" t="s">
        <v>48</v>
      </c>
      <c r="F11" s="31" t="s">
        <v>190</v>
      </c>
      <c r="G11" s="31" t="s">
        <v>50</v>
      </c>
      <c r="H11" s="31" t="s">
        <v>340</v>
      </c>
      <c r="I11" s="31" t="e" vm="1">
        <v>#VALUE!</v>
      </c>
      <c r="J11" s="31" t="s">
        <v>547</v>
      </c>
      <c r="K11" s="52" t="s">
        <v>126</v>
      </c>
      <c r="L11" s="31" t="s">
        <v>52</v>
      </c>
      <c r="M11" s="31" t="s">
        <v>191</v>
      </c>
      <c r="N11" s="31" t="s">
        <v>54</v>
      </c>
      <c r="O11" s="56" t="s">
        <v>192</v>
      </c>
    </row>
    <row r="12" spans="1:15" ht="15" customHeight="1" thickBot="1" x14ac:dyDescent="0.3">
      <c r="A12" s="55">
        <v>45179.534745370373</v>
      </c>
      <c r="B12" s="31" t="s">
        <v>45</v>
      </c>
      <c r="C12" s="31" t="s">
        <v>207</v>
      </c>
      <c r="D12" s="31" t="s">
        <v>154</v>
      </c>
      <c r="E12" s="31" t="s">
        <v>48</v>
      </c>
      <c r="F12" s="31" t="s">
        <v>180</v>
      </c>
      <c r="G12" s="31" t="s">
        <v>208</v>
      </c>
      <c r="H12" s="31" t="s">
        <v>343</v>
      </c>
      <c r="I12" s="31" t="e" vm="4">
        <v>#VALUE!</v>
      </c>
      <c r="J12" s="31" t="s">
        <v>550</v>
      </c>
      <c r="K12" s="52" t="s">
        <v>126</v>
      </c>
      <c r="L12" s="31" t="s">
        <v>156</v>
      </c>
      <c r="M12" s="31" t="s">
        <v>209</v>
      </c>
      <c r="N12" s="31" t="s">
        <v>144</v>
      </c>
      <c r="O12" s="56" t="s">
        <v>112</v>
      </c>
    </row>
    <row r="13" spans="1:15" ht="15" customHeight="1" thickBot="1" x14ac:dyDescent="0.3">
      <c r="A13" s="55">
        <v>45179.534814814811</v>
      </c>
      <c r="B13" s="31" t="s">
        <v>45</v>
      </c>
      <c r="C13" s="31" t="s">
        <v>220</v>
      </c>
      <c r="D13" s="31" t="s">
        <v>154</v>
      </c>
      <c r="E13" s="31" t="s">
        <v>48</v>
      </c>
      <c r="F13" s="31" t="s">
        <v>180</v>
      </c>
      <c r="G13" s="31" t="s">
        <v>221</v>
      </c>
      <c r="H13" s="31" t="s">
        <v>344</v>
      </c>
      <c r="I13" s="31" t="e" vm="5">
        <v>#VALUE!</v>
      </c>
      <c r="J13" s="31" t="s">
        <v>551</v>
      </c>
      <c r="K13" s="52" t="s">
        <v>126</v>
      </c>
      <c r="L13" s="31" t="s">
        <v>156</v>
      </c>
      <c r="M13" s="31" t="s">
        <v>222</v>
      </c>
      <c r="N13" s="31" t="s">
        <v>54</v>
      </c>
      <c r="O13" s="56" t="s">
        <v>55</v>
      </c>
    </row>
    <row r="14" spans="1:15" ht="15" customHeight="1" thickBot="1" x14ac:dyDescent="0.3">
      <c r="A14" s="55">
        <v>45179.538298611114</v>
      </c>
      <c r="B14" s="31" t="s">
        <v>45</v>
      </c>
      <c r="C14" s="31" t="s">
        <v>239</v>
      </c>
      <c r="D14" s="31" t="s">
        <v>47</v>
      </c>
      <c r="E14" s="31" t="s">
        <v>48</v>
      </c>
      <c r="F14" s="31" t="s">
        <v>180</v>
      </c>
      <c r="G14" s="31" t="s">
        <v>306</v>
      </c>
      <c r="H14" s="31" t="s">
        <v>345</v>
      </c>
      <c r="I14" s="31" t="e" vm="6">
        <v>#VALUE!</v>
      </c>
      <c r="J14" s="31" t="s">
        <v>552</v>
      </c>
      <c r="K14" s="52" t="s">
        <v>126</v>
      </c>
      <c r="L14" s="31" t="s">
        <v>241</v>
      </c>
      <c r="M14" s="31" t="s">
        <v>242</v>
      </c>
      <c r="N14" s="31" t="s">
        <v>54</v>
      </c>
      <c r="O14" s="56" t="s">
        <v>183</v>
      </c>
    </row>
    <row r="15" spans="1:15" ht="15" customHeight="1" x14ac:dyDescent="0.25">
      <c r="A15" s="61">
        <v>45179.541018518517</v>
      </c>
      <c r="B15" s="62" t="s">
        <v>45</v>
      </c>
      <c r="C15" s="62" t="s">
        <v>253</v>
      </c>
      <c r="D15" s="62" t="s">
        <v>154</v>
      </c>
      <c r="E15" s="62" t="s">
        <v>48</v>
      </c>
      <c r="F15" s="62" t="s">
        <v>180</v>
      </c>
      <c r="G15" s="62" t="s">
        <v>254</v>
      </c>
      <c r="H15" s="62" t="s">
        <v>346</v>
      </c>
      <c r="I15" s="62" t="e" vm="7">
        <v>#VALUE!</v>
      </c>
      <c r="J15" s="62" t="s">
        <v>553</v>
      </c>
      <c r="K15" s="63" t="s">
        <v>126</v>
      </c>
      <c r="L15" s="62" t="s">
        <v>156</v>
      </c>
      <c r="M15" s="62" t="s">
        <v>255</v>
      </c>
      <c r="N15" s="62" t="s">
        <v>54</v>
      </c>
      <c r="O15" s="64" t="s">
        <v>256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EC8E-C02F-40F0-BEC0-2403F39ECE8F}">
  <dimension ref="A3:E11"/>
  <sheetViews>
    <sheetView showGridLines="0" zoomScale="70" zoomScaleNormal="70" workbookViewId="0">
      <selection activeCell="F23" sqref="F23"/>
    </sheetView>
  </sheetViews>
  <sheetFormatPr defaultRowHeight="12.5" x14ac:dyDescent="0.25"/>
  <cols>
    <col min="1" max="1" width="13.90625" bestFit="1" customWidth="1"/>
    <col min="2" max="2" width="27.90625" bestFit="1" customWidth="1"/>
    <col min="4" max="4" width="10.6328125" bestFit="1" customWidth="1"/>
  </cols>
  <sheetData>
    <row r="3" spans="1:5" ht="13" x14ac:dyDescent="0.3">
      <c r="A3" s="4" t="s">
        <v>347</v>
      </c>
      <c r="B3" t="s">
        <v>557</v>
      </c>
      <c r="D3" s="6" t="s">
        <v>347</v>
      </c>
      <c r="E3" s="6" t="s">
        <v>437</v>
      </c>
    </row>
    <row r="4" spans="1:5" x14ac:dyDescent="0.25">
      <c r="A4" s="5" t="s">
        <v>383</v>
      </c>
      <c r="B4">
        <v>7</v>
      </c>
      <c r="D4" s="5" t="s">
        <v>383</v>
      </c>
      <c r="E4">
        <v>7</v>
      </c>
    </row>
    <row r="5" spans="1:5" x14ac:dyDescent="0.25">
      <c r="A5" s="5" t="s">
        <v>378</v>
      </c>
      <c r="B5">
        <v>2</v>
      </c>
      <c r="D5" s="5" t="s">
        <v>378</v>
      </c>
      <c r="E5">
        <v>2</v>
      </c>
    </row>
    <row r="6" spans="1:5" x14ac:dyDescent="0.25">
      <c r="A6" s="5" t="s">
        <v>434</v>
      </c>
      <c r="B6">
        <v>1</v>
      </c>
      <c r="D6" s="54" t="s">
        <v>434</v>
      </c>
      <c r="E6">
        <v>1</v>
      </c>
    </row>
    <row r="7" spans="1:5" x14ac:dyDescent="0.25">
      <c r="A7" s="5" t="s">
        <v>389</v>
      </c>
      <c r="B7">
        <v>1</v>
      </c>
      <c r="D7" s="5" t="s">
        <v>389</v>
      </c>
      <c r="E7">
        <v>1</v>
      </c>
    </row>
    <row r="8" spans="1:5" x14ac:dyDescent="0.25">
      <c r="A8" s="5" t="s">
        <v>396</v>
      </c>
      <c r="B8">
        <v>1</v>
      </c>
      <c r="D8" s="5" t="s">
        <v>396</v>
      </c>
      <c r="E8">
        <v>1</v>
      </c>
    </row>
    <row r="9" spans="1:5" x14ac:dyDescent="0.25">
      <c r="A9" s="5" t="s">
        <v>435</v>
      </c>
      <c r="B9">
        <v>1</v>
      </c>
      <c r="D9" s="54" t="s">
        <v>435</v>
      </c>
      <c r="E9">
        <v>1</v>
      </c>
    </row>
    <row r="10" spans="1:5" x14ac:dyDescent="0.25">
      <c r="A10" s="5" t="s">
        <v>436</v>
      </c>
      <c r="B10">
        <v>1</v>
      </c>
      <c r="D10" s="54" t="s">
        <v>436</v>
      </c>
      <c r="E10">
        <v>1</v>
      </c>
    </row>
    <row r="11" spans="1:5" x14ac:dyDescent="0.25">
      <c r="A11" s="5" t="s">
        <v>308</v>
      </c>
      <c r="B11">
        <v>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D4581-FB0E-4C60-95A4-8E7ADD9A59BD}">
  <dimension ref="A1:J50"/>
  <sheetViews>
    <sheetView showGridLines="0" zoomScaleNormal="100" workbookViewId="0">
      <selection activeCell="P20" sqref="P20"/>
    </sheetView>
  </sheetViews>
  <sheetFormatPr defaultRowHeight="12.5" x14ac:dyDescent="0.25"/>
  <cols>
    <col min="1" max="1" width="14.6328125" bestFit="1" customWidth="1"/>
    <col min="2" max="2" width="13" customWidth="1"/>
    <col min="3" max="3" width="24.1796875" bestFit="1" customWidth="1"/>
    <col min="4" max="4" width="10.26953125" style="27" customWidth="1"/>
    <col min="9" max="9" width="11.1796875" bestFit="1" customWidth="1"/>
    <col min="10" max="10" width="22.90625" bestFit="1" customWidth="1"/>
  </cols>
  <sheetData>
    <row r="1" spans="1:10" x14ac:dyDescent="0.25">
      <c r="A1" s="26" t="s">
        <v>532</v>
      </c>
      <c r="B1" s="26" t="s">
        <v>531</v>
      </c>
      <c r="C1" s="26" t="s">
        <v>533</v>
      </c>
      <c r="D1" s="28" t="s">
        <v>534</v>
      </c>
    </row>
    <row r="2" spans="1:10" x14ac:dyDescent="0.25">
      <c r="A2" s="29" t="s">
        <v>126</v>
      </c>
      <c r="B2" t="e" vm="8">
        <v>#VALUE!</v>
      </c>
      <c r="C2" t="s">
        <v>439</v>
      </c>
      <c r="D2" s="27">
        <v>6</v>
      </c>
      <c r="I2" s="4" t="s">
        <v>347</v>
      </c>
      <c r="J2" t="s">
        <v>438</v>
      </c>
    </row>
    <row r="3" spans="1:10" x14ac:dyDescent="0.25">
      <c r="A3" s="30" t="s">
        <v>155</v>
      </c>
      <c r="B3" t="e" vm="9">
        <v>#VALUE!</v>
      </c>
      <c r="C3" t="s">
        <v>440</v>
      </c>
      <c r="D3" s="27">
        <v>3</v>
      </c>
      <c r="I3" s="5" t="s">
        <v>126</v>
      </c>
      <c r="J3">
        <v>6</v>
      </c>
    </row>
    <row r="4" spans="1:10" x14ac:dyDescent="0.25">
      <c r="A4" s="29" t="s">
        <v>93</v>
      </c>
      <c r="B4" t="e" vm="10">
        <v>#VALUE!</v>
      </c>
      <c r="C4" t="s">
        <v>441</v>
      </c>
      <c r="D4" s="27">
        <v>2</v>
      </c>
      <c r="I4" s="5" t="s">
        <v>155</v>
      </c>
      <c r="J4">
        <v>3</v>
      </c>
    </row>
    <row r="5" spans="1:10" x14ac:dyDescent="0.25">
      <c r="A5" s="30" t="s">
        <v>75</v>
      </c>
      <c r="B5" t="e" vm="11">
        <v>#VALUE!</v>
      </c>
      <c r="C5" t="s">
        <v>442</v>
      </c>
      <c r="D5" s="27">
        <v>1</v>
      </c>
      <c r="I5" s="5" t="s">
        <v>93</v>
      </c>
      <c r="J5">
        <v>2</v>
      </c>
    </row>
    <row r="6" spans="1:10" x14ac:dyDescent="0.25">
      <c r="A6" s="29" t="s">
        <v>142</v>
      </c>
      <c r="B6" t="e" vm="12">
        <v>#VALUE!</v>
      </c>
      <c r="C6" t="s">
        <v>443</v>
      </c>
      <c r="D6" s="27">
        <v>1</v>
      </c>
      <c r="I6" s="5" t="s">
        <v>51</v>
      </c>
      <c r="J6">
        <v>1</v>
      </c>
    </row>
    <row r="7" spans="1:10" x14ac:dyDescent="0.25">
      <c r="A7" s="30" t="s">
        <v>51</v>
      </c>
      <c r="B7" t="e" vm="12">
        <v>#VALUE!</v>
      </c>
      <c r="C7" t="s">
        <v>504</v>
      </c>
      <c r="D7" s="27">
        <v>1</v>
      </c>
      <c r="I7" s="5" t="s">
        <v>75</v>
      </c>
      <c r="J7">
        <v>1</v>
      </c>
    </row>
    <row r="8" spans="1:10" x14ac:dyDescent="0.25">
      <c r="A8" s="29" t="s">
        <v>474</v>
      </c>
      <c r="B8" t="e" vm="13">
        <v>#VALUE!</v>
      </c>
      <c r="C8" t="s">
        <v>475</v>
      </c>
      <c r="D8" s="27" t="s">
        <v>44</v>
      </c>
      <c r="I8" s="5" t="s">
        <v>142</v>
      </c>
      <c r="J8">
        <v>1</v>
      </c>
    </row>
    <row r="9" spans="1:10" x14ac:dyDescent="0.25">
      <c r="A9" s="30" t="s">
        <v>521</v>
      </c>
      <c r="B9" t="e" vm="14">
        <v>#VALUE!</v>
      </c>
      <c r="C9" t="s">
        <v>522</v>
      </c>
      <c r="D9" s="27" t="s">
        <v>44</v>
      </c>
      <c r="I9" s="5" t="s">
        <v>308</v>
      </c>
      <c r="J9">
        <v>14</v>
      </c>
    </row>
    <row r="10" spans="1:10" x14ac:dyDescent="0.25">
      <c r="A10" s="29" t="s">
        <v>515</v>
      </c>
      <c r="B10" t="e" vm="9">
        <v>#VALUE!</v>
      </c>
      <c r="C10" t="s">
        <v>516</v>
      </c>
      <c r="D10" s="27" t="s">
        <v>44</v>
      </c>
    </row>
    <row r="11" spans="1:10" x14ac:dyDescent="0.25">
      <c r="A11" s="30" t="s">
        <v>494</v>
      </c>
      <c r="B11" t="e" vm="15">
        <v>#VALUE!</v>
      </c>
      <c r="C11" t="s">
        <v>495</v>
      </c>
      <c r="D11" s="27" t="s">
        <v>44</v>
      </c>
    </row>
    <row r="12" spans="1:10" x14ac:dyDescent="0.25">
      <c r="A12" s="29" t="s">
        <v>500</v>
      </c>
      <c r="B12" t="e" vm="16">
        <v>#VALUE!</v>
      </c>
      <c r="C12" t="s">
        <v>501</v>
      </c>
      <c r="D12" s="27" t="s">
        <v>44</v>
      </c>
    </row>
    <row r="13" spans="1:10" x14ac:dyDescent="0.25">
      <c r="A13" s="30" t="s">
        <v>502</v>
      </c>
      <c r="B13" t="e" vm="17">
        <v>#VALUE!</v>
      </c>
      <c r="C13" t="s">
        <v>503</v>
      </c>
      <c r="D13" s="27" t="s">
        <v>44</v>
      </c>
    </row>
    <row r="14" spans="1:10" x14ac:dyDescent="0.25">
      <c r="A14" s="29" t="s">
        <v>446</v>
      </c>
      <c r="B14" t="e" vm="18">
        <v>#VALUE!</v>
      </c>
      <c r="C14" t="s">
        <v>447</v>
      </c>
      <c r="D14" s="27" t="s">
        <v>44</v>
      </c>
    </row>
    <row r="15" spans="1:10" x14ac:dyDescent="0.25">
      <c r="A15" s="30" t="s">
        <v>476</v>
      </c>
      <c r="B15" t="e" vm="19">
        <v>#VALUE!</v>
      </c>
      <c r="C15" t="s">
        <v>477</v>
      </c>
      <c r="D15" s="27" t="s">
        <v>44</v>
      </c>
    </row>
    <row r="16" spans="1:10" x14ac:dyDescent="0.25">
      <c r="A16" s="29" t="s">
        <v>525</v>
      </c>
      <c r="B16" t="e" vm="19">
        <v>#VALUE!</v>
      </c>
      <c r="C16" t="s">
        <v>526</v>
      </c>
      <c r="D16" s="27" t="s">
        <v>44</v>
      </c>
    </row>
    <row r="17" spans="1:4" x14ac:dyDescent="0.25">
      <c r="A17" s="30" t="s">
        <v>527</v>
      </c>
      <c r="B17" t="e" vm="20">
        <v>#VALUE!</v>
      </c>
      <c r="C17" t="s">
        <v>528</v>
      </c>
      <c r="D17" s="27" t="s">
        <v>44</v>
      </c>
    </row>
    <row r="18" spans="1:4" x14ac:dyDescent="0.25">
      <c r="A18" s="29" t="s">
        <v>468</v>
      </c>
      <c r="B18" t="e" vm="13">
        <v>#VALUE!</v>
      </c>
      <c r="C18" t="s">
        <v>469</v>
      </c>
      <c r="D18" s="27" t="s">
        <v>44</v>
      </c>
    </row>
    <row r="19" spans="1:4" x14ac:dyDescent="0.25">
      <c r="A19" s="30" t="s">
        <v>452</v>
      </c>
      <c r="B19" t="e" vm="21">
        <v>#VALUE!</v>
      </c>
      <c r="C19" t="s">
        <v>453</v>
      </c>
      <c r="D19" s="27" t="s">
        <v>44</v>
      </c>
    </row>
    <row r="20" spans="1:4" x14ac:dyDescent="0.25">
      <c r="A20" s="29" t="s">
        <v>509</v>
      </c>
      <c r="B20" t="e" vm="22">
        <v>#VALUE!</v>
      </c>
      <c r="C20" t="s">
        <v>510</v>
      </c>
      <c r="D20" s="27" t="s">
        <v>44</v>
      </c>
    </row>
    <row r="21" spans="1:4" x14ac:dyDescent="0.25">
      <c r="A21" s="30" t="s">
        <v>470</v>
      </c>
      <c r="B21" t="e" vm="13">
        <v>#VALUE!</v>
      </c>
      <c r="C21" t="s">
        <v>471</v>
      </c>
      <c r="D21" s="27" t="s">
        <v>44</v>
      </c>
    </row>
    <row r="22" spans="1:4" x14ac:dyDescent="0.25">
      <c r="A22" s="29" t="s">
        <v>478</v>
      </c>
      <c r="B22" t="e" vm="23">
        <v>#VALUE!</v>
      </c>
      <c r="C22" t="s">
        <v>479</v>
      </c>
      <c r="D22" s="27" t="s">
        <v>44</v>
      </c>
    </row>
    <row r="23" spans="1:4" x14ac:dyDescent="0.25">
      <c r="A23" s="30" t="s">
        <v>480</v>
      </c>
      <c r="B23" t="e" vm="16">
        <v>#VALUE!</v>
      </c>
      <c r="C23" t="s">
        <v>481</v>
      </c>
      <c r="D23" s="27" t="s">
        <v>44</v>
      </c>
    </row>
    <row r="24" spans="1:4" x14ac:dyDescent="0.25">
      <c r="A24" s="29" t="s">
        <v>496</v>
      </c>
      <c r="B24" t="e" vm="24">
        <v>#VALUE!</v>
      </c>
      <c r="C24" t="s">
        <v>497</v>
      </c>
      <c r="D24" s="27" t="s">
        <v>44</v>
      </c>
    </row>
    <row r="25" spans="1:4" x14ac:dyDescent="0.25">
      <c r="A25" s="30" t="s">
        <v>492</v>
      </c>
      <c r="B25" t="e" vm="25">
        <v>#VALUE!</v>
      </c>
      <c r="C25" t="s">
        <v>493</v>
      </c>
      <c r="D25" s="27" t="s">
        <v>44</v>
      </c>
    </row>
    <row r="26" spans="1:4" x14ac:dyDescent="0.25">
      <c r="A26" s="29" t="s">
        <v>523</v>
      </c>
      <c r="B26" t="e" vm="26">
        <v>#VALUE!</v>
      </c>
      <c r="C26" s="26" t="s">
        <v>524</v>
      </c>
      <c r="D26" s="27" t="s">
        <v>44</v>
      </c>
    </row>
    <row r="27" spans="1:4" x14ac:dyDescent="0.25">
      <c r="A27" s="30" t="s">
        <v>529</v>
      </c>
      <c r="B27" t="e" vm="16">
        <v>#VALUE!</v>
      </c>
      <c r="C27" t="s">
        <v>530</v>
      </c>
      <c r="D27" s="27" t="s">
        <v>44</v>
      </c>
    </row>
    <row r="28" spans="1:4" x14ac:dyDescent="0.25">
      <c r="A28" s="29" t="s">
        <v>488</v>
      </c>
      <c r="B28" t="e" vm="23">
        <v>#VALUE!</v>
      </c>
      <c r="C28" t="s">
        <v>489</v>
      </c>
      <c r="D28" s="27" t="s">
        <v>44</v>
      </c>
    </row>
    <row r="29" spans="1:4" x14ac:dyDescent="0.25">
      <c r="A29" s="30" t="s">
        <v>450</v>
      </c>
      <c r="B29" t="e" vm="27">
        <v>#VALUE!</v>
      </c>
      <c r="C29" t="s">
        <v>451</v>
      </c>
      <c r="D29" s="27" t="s">
        <v>44</v>
      </c>
    </row>
    <row r="30" spans="1:4" x14ac:dyDescent="0.25">
      <c r="A30" s="29" t="s">
        <v>454</v>
      </c>
      <c r="B30" t="e" vm="28">
        <v>#VALUE!</v>
      </c>
      <c r="C30" t="s">
        <v>455</v>
      </c>
      <c r="D30" s="27" t="s">
        <v>44</v>
      </c>
    </row>
    <row r="31" spans="1:4" x14ac:dyDescent="0.25">
      <c r="A31" s="30" t="s">
        <v>498</v>
      </c>
      <c r="B31" t="e" vm="10">
        <v>#VALUE!</v>
      </c>
      <c r="C31" t="s">
        <v>499</v>
      </c>
      <c r="D31" s="27" t="s">
        <v>44</v>
      </c>
    </row>
    <row r="32" spans="1:4" x14ac:dyDescent="0.25">
      <c r="A32" s="29" t="s">
        <v>466</v>
      </c>
      <c r="B32" t="e" vm="12">
        <v>#VALUE!</v>
      </c>
      <c r="C32" t="s">
        <v>467</v>
      </c>
      <c r="D32" s="27" t="s">
        <v>44</v>
      </c>
    </row>
    <row r="33" spans="1:4" x14ac:dyDescent="0.25">
      <c r="A33" s="30" t="s">
        <v>456</v>
      </c>
      <c r="B33" t="e" vm="26">
        <v>#VALUE!</v>
      </c>
      <c r="C33" t="s">
        <v>457</v>
      </c>
      <c r="D33" s="27" t="s">
        <v>44</v>
      </c>
    </row>
    <row r="34" spans="1:4" x14ac:dyDescent="0.25">
      <c r="A34" s="29" t="s">
        <v>444</v>
      </c>
      <c r="B34" t="e" vm="29">
        <v>#VALUE!</v>
      </c>
      <c r="C34" t="s">
        <v>445</v>
      </c>
      <c r="D34" s="27" t="s">
        <v>44</v>
      </c>
    </row>
    <row r="35" spans="1:4" x14ac:dyDescent="0.25">
      <c r="A35" s="30" t="s">
        <v>482</v>
      </c>
      <c r="B35" t="e" vm="22">
        <v>#VALUE!</v>
      </c>
      <c r="C35" t="s">
        <v>483</v>
      </c>
      <c r="D35" s="27" t="s">
        <v>44</v>
      </c>
    </row>
    <row r="36" spans="1:4" x14ac:dyDescent="0.25">
      <c r="A36" s="29" t="s">
        <v>458</v>
      </c>
      <c r="B36" t="e" vm="14">
        <v>#VALUE!</v>
      </c>
      <c r="C36" t="s">
        <v>459</v>
      </c>
      <c r="D36" s="27" t="s">
        <v>44</v>
      </c>
    </row>
    <row r="37" spans="1:4" x14ac:dyDescent="0.25">
      <c r="A37" s="30" t="s">
        <v>462</v>
      </c>
      <c r="B37" t="e" vm="24">
        <v>#VALUE!</v>
      </c>
      <c r="C37" t="s">
        <v>463</v>
      </c>
      <c r="D37" s="27" t="s">
        <v>44</v>
      </c>
    </row>
    <row r="38" spans="1:4" x14ac:dyDescent="0.25">
      <c r="A38" s="29" t="s">
        <v>486</v>
      </c>
      <c r="B38" t="e" vm="20">
        <v>#VALUE!</v>
      </c>
      <c r="C38" t="s">
        <v>487</v>
      </c>
      <c r="D38" s="27" t="s">
        <v>44</v>
      </c>
    </row>
    <row r="39" spans="1:4" x14ac:dyDescent="0.25">
      <c r="A39" s="30" t="s">
        <v>460</v>
      </c>
      <c r="B39" t="e" vm="30">
        <v>#VALUE!</v>
      </c>
      <c r="C39" t="s">
        <v>461</v>
      </c>
      <c r="D39" s="27" t="s">
        <v>44</v>
      </c>
    </row>
    <row r="40" spans="1:4" x14ac:dyDescent="0.25">
      <c r="A40" s="29" t="s">
        <v>505</v>
      </c>
      <c r="B40" t="e" vm="9">
        <v>#VALUE!</v>
      </c>
      <c r="C40" t="s">
        <v>506</v>
      </c>
      <c r="D40" s="27" t="s">
        <v>44</v>
      </c>
    </row>
    <row r="41" spans="1:4" x14ac:dyDescent="0.25">
      <c r="A41" s="30" t="s">
        <v>519</v>
      </c>
      <c r="B41" t="e" vm="31">
        <v>#VALUE!</v>
      </c>
      <c r="C41" t="s">
        <v>520</v>
      </c>
      <c r="D41" s="27" t="s">
        <v>44</v>
      </c>
    </row>
    <row r="42" spans="1:4" x14ac:dyDescent="0.25">
      <c r="A42" s="29" t="s">
        <v>507</v>
      </c>
      <c r="B42" t="e" vm="11">
        <v>#VALUE!</v>
      </c>
      <c r="C42" t="s">
        <v>508</v>
      </c>
      <c r="D42" s="27" t="s">
        <v>44</v>
      </c>
    </row>
    <row r="43" spans="1:4" x14ac:dyDescent="0.25">
      <c r="A43" s="30" t="s">
        <v>517</v>
      </c>
      <c r="B43" t="e" vm="8">
        <v>#VALUE!</v>
      </c>
      <c r="C43" t="s">
        <v>518</v>
      </c>
      <c r="D43" s="27" t="s">
        <v>44</v>
      </c>
    </row>
    <row r="44" spans="1:4" x14ac:dyDescent="0.25">
      <c r="A44" s="29" t="s">
        <v>464</v>
      </c>
      <c r="B44" t="e" vm="32">
        <v>#VALUE!</v>
      </c>
      <c r="C44" t="s">
        <v>465</v>
      </c>
      <c r="D44" s="27" t="s">
        <v>44</v>
      </c>
    </row>
    <row r="45" spans="1:4" x14ac:dyDescent="0.25">
      <c r="A45" s="30" t="s">
        <v>490</v>
      </c>
      <c r="B45" t="e" vm="24">
        <v>#VALUE!</v>
      </c>
      <c r="C45" t="s">
        <v>491</v>
      </c>
      <c r="D45" s="27" t="s">
        <v>44</v>
      </c>
    </row>
    <row r="46" spans="1:4" x14ac:dyDescent="0.25">
      <c r="A46" s="29" t="s">
        <v>513</v>
      </c>
      <c r="B46" t="e" vm="21">
        <v>#VALUE!</v>
      </c>
      <c r="C46" t="s">
        <v>514</v>
      </c>
      <c r="D46" s="27" t="s">
        <v>44</v>
      </c>
    </row>
    <row r="47" spans="1:4" x14ac:dyDescent="0.25">
      <c r="A47" s="30" t="s">
        <v>484</v>
      </c>
      <c r="B47" t="e" vm="22">
        <v>#VALUE!</v>
      </c>
      <c r="C47" t="s">
        <v>485</v>
      </c>
      <c r="D47" s="27" t="s">
        <v>44</v>
      </c>
    </row>
    <row r="48" spans="1:4" x14ac:dyDescent="0.25">
      <c r="A48" s="29" t="s">
        <v>448</v>
      </c>
      <c r="B48" t="e" vm="33">
        <v>#VALUE!</v>
      </c>
      <c r="C48" t="s">
        <v>449</v>
      </c>
      <c r="D48" s="27" t="s">
        <v>44</v>
      </c>
    </row>
    <row r="49" spans="1:4" x14ac:dyDescent="0.25">
      <c r="A49" s="30" t="s">
        <v>511</v>
      </c>
      <c r="B49" t="e" vm="17">
        <v>#VALUE!</v>
      </c>
      <c r="C49" t="s">
        <v>512</v>
      </c>
      <c r="D49" s="27" t="s">
        <v>44</v>
      </c>
    </row>
    <row r="50" spans="1:4" x14ac:dyDescent="0.25">
      <c r="A50" s="29" t="s">
        <v>472</v>
      </c>
      <c r="B50" t="e" vm="31">
        <v>#VALUE!</v>
      </c>
      <c r="C50" t="s">
        <v>473</v>
      </c>
      <c r="D50" s="27" t="s">
        <v>44</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024F-29D4-485D-AD1D-6B9B1119D557}">
  <dimension ref="A1:T39"/>
  <sheetViews>
    <sheetView showGridLines="0" zoomScale="85" zoomScaleNormal="85" workbookViewId="0">
      <selection activeCell="H51" sqref="H51"/>
    </sheetView>
  </sheetViews>
  <sheetFormatPr defaultColWidth="37" defaultRowHeight="15" customHeight="1" x14ac:dyDescent="0.25"/>
  <cols>
    <col min="1" max="1" width="28.6328125" style="27" bestFit="1" customWidth="1"/>
    <col min="2" max="2" width="18.26953125" style="27" bestFit="1" customWidth="1"/>
    <col min="3" max="3" width="27.90625" style="27" bestFit="1" customWidth="1"/>
    <col min="4" max="4" width="11.54296875" style="27" bestFit="1" customWidth="1"/>
    <col min="5" max="5" width="44.54296875" style="27" bestFit="1" customWidth="1"/>
    <col min="6" max="6" width="18.26953125" style="27" bestFit="1" customWidth="1"/>
    <col min="7" max="7" width="27.90625" style="27" bestFit="1" customWidth="1"/>
    <col min="8" max="8" width="21.81640625" style="27" bestFit="1" customWidth="1"/>
    <col min="9" max="9" width="23.08984375" style="27" bestFit="1" customWidth="1"/>
    <col min="10" max="10" width="21.54296875" style="27" bestFit="1" customWidth="1"/>
    <col min="11" max="11" width="27.90625" style="27" bestFit="1" customWidth="1"/>
    <col min="12" max="12" width="20.1796875" style="27" bestFit="1" customWidth="1"/>
    <col min="13" max="13" width="26.81640625" style="27" bestFit="1" customWidth="1"/>
    <col min="14" max="14" width="18.26953125" style="27" bestFit="1" customWidth="1"/>
    <col min="15" max="15" width="56.1796875" style="27" bestFit="1" customWidth="1"/>
    <col min="16" max="16" width="22.453125" style="27" bestFit="1" customWidth="1"/>
    <col min="17" max="17" width="24.08984375" style="27" bestFit="1" customWidth="1"/>
    <col min="18" max="18" width="20.453125" style="27" bestFit="1" customWidth="1"/>
    <col min="19" max="19" width="18" style="27" bestFit="1" customWidth="1"/>
    <col min="20" max="20" width="23.26953125" style="27" bestFit="1" customWidth="1"/>
    <col min="21" max="16384" width="37" style="27"/>
  </cols>
  <sheetData>
    <row r="1" spans="1:20" ht="15" customHeight="1" thickBot="1" x14ac:dyDescent="0.3">
      <c r="A1" s="57" t="s">
        <v>0</v>
      </c>
      <c r="B1" s="58" t="s">
        <v>266</v>
      </c>
      <c r="C1" s="58" t="s">
        <v>267</v>
      </c>
      <c r="D1" s="58" t="s">
        <v>268</v>
      </c>
      <c r="E1" s="58" t="s">
        <v>269</v>
      </c>
      <c r="F1" s="58" t="s">
        <v>423</v>
      </c>
      <c r="G1" s="58" t="s">
        <v>270</v>
      </c>
      <c r="H1" s="58" t="s">
        <v>554</v>
      </c>
      <c r="I1" s="58" t="s">
        <v>555</v>
      </c>
      <c r="J1" s="58" t="s">
        <v>556</v>
      </c>
      <c r="K1" s="59" t="s">
        <v>271</v>
      </c>
      <c r="L1" s="58" t="s">
        <v>272</v>
      </c>
      <c r="M1" s="58" t="s">
        <v>273</v>
      </c>
      <c r="N1" s="58" t="s">
        <v>274</v>
      </c>
      <c r="O1" s="59" t="s">
        <v>275</v>
      </c>
      <c r="P1" s="58" t="s">
        <v>276</v>
      </c>
      <c r="Q1" s="58" t="s">
        <v>290</v>
      </c>
      <c r="R1" s="58" t="s">
        <v>278</v>
      </c>
      <c r="S1" s="58" t="s">
        <v>294</v>
      </c>
      <c r="T1" s="66" t="s">
        <v>296</v>
      </c>
    </row>
    <row r="2" spans="1:20" ht="15" customHeight="1" thickBot="1" x14ac:dyDescent="0.3">
      <c r="A2" s="55">
        <v>45178.518263888887</v>
      </c>
      <c r="B2" s="31" t="s">
        <v>45</v>
      </c>
      <c r="C2" s="31" t="s">
        <v>46</v>
      </c>
      <c r="D2" s="31" t="s">
        <v>47</v>
      </c>
      <c r="E2" s="31" t="s">
        <v>48</v>
      </c>
      <c r="F2" s="31" t="s">
        <v>49</v>
      </c>
      <c r="G2" s="31" t="s">
        <v>50</v>
      </c>
      <c r="H2" s="31" t="s">
        <v>340</v>
      </c>
      <c r="I2" s="31" t="e" vm="1">
        <v>#VALUE!</v>
      </c>
      <c r="J2" s="31" t="s">
        <v>547</v>
      </c>
      <c r="K2" s="52" t="s">
        <v>51</v>
      </c>
      <c r="L2" s="31" t="s">
        <v>52</v>
      </c>
      <c r="M2" s="31" t="s">
        <v>53</v>
      </c>
      <c r="N2" s="31" t="s">
        <v>54</v>
      </c>
      <c r="O2" s="52" t="s">
        <v>55</v>
      </c>
      <c r="P2" s="31" t="s">
        <v>559</v>
      </c>
      <c r="Q2" s="31"/>
      <c r="R2" s="31" t="s">
        <v>561</v>
      </c>
      <c r="S2" s="31" t="s">
        <v>56</v>
      </c>
      <c r="T2" s="65" t="s">
        <v>58</v>
      </c>
    </row>
    <row r="3" spans="1:20" ht="15" customHeight="1" thickBot="1" x14ac:dyDescent="0.3">
      <c r="A3" s="55">
        <v>45178.52003472222</v>
      </c>
      <c r="B3" s="31" t="s">
        <v>45</v>
      </c>
      <c r="C3" s="31" t="s">
        <v>72</v>
      </c>
      <c r="D3" s="31" t="s">
        <v>73</v>
      </c>
      <c r="E3" s="31" t="s">
        <v>48</v>
      </c>
      <c r="F3" s="31" t="s">
        <v>49</v>
      </c>
      <c r="G3" s="31" t="s">
        <v>74</v>
      </c>
      <c r="H3" s="31" t="s">
        <v>341</v>
      </c>
      <c r="I3" s="31" t="e" vm="2">
        <v>#VALUE!</v>
      </c>
      <c r="J3" s="31" t="s">
        <v>548</v>
      </c>
      <c r="K3" s="52" t="s">
        <v>75</v>
      </c>
      <c r="L3" s="31" t="s">
        <v>52</v>
      </c>
      <c r="M3" s="31" t="s">
        <v>76</v>
      </c>
      <c r="N3" s="31" t="s">
        <v>54</v>
      </c>
      <c r="O3" s="52" t="s">
        <v>55</v>
      </c>
      <c r="P3" s="31" t="s">
        <v>559</v>
      </c>
      <c r="Q3" s="31"/>
      <c r="R3" s="31" t="s">
        <v>561</v>
      </c>
      <c r="S3" s="31" t="s">
        <v>77</v>
      </c>
      <c r="T3" s="65" t="s">
        <v>349</v>
      </c>
    </row>
    <row r="4" spans="1:20" ht="15" customHeight="1" thickBot="1" x14ac:dyDescent="0.3">
      <c r="A4" s="55">
        <v>45178.52039351852</v>
      </c>
      <c r="B4" s="31" t="s">
        <v>45</v>
      </c>
      <c r="C4" s="31" t="s">
        <v>91</v>
      </c>
      <c r="D4" s="31" t="s">
        <v>73</v>
      </c>
      <c r="E4" s="31" t="s">
        <v>48</v>
      </c>
      <c r="F4" s="31" t="s">
        <v>92</v>
      </c>
      <c r="G4" s="31" t="s">
        <v>50</v>
      </c>
      <c r="H4" s="31" t="s">
        <v>340</v>
      </c>
      <c r="I4" s="31" t="e" vm="1">
        <v>#VALUE!</v>
      </c>
      <c r="J4" s="31" t="s">
        <v>547</v>
      </c>
      <c r="K4" s="52" t="s">
        <v>93</v>
      </c>
      <c r="L4" s="31" t="s">
        <v>52</v>
      </c>
      <c r="M4" s="31" t="s">
        <v>53</v>
      </c>
      <c r="N4" s="31" t="s">
        <v>54</v>
      </c>
      <c r="O4" s="52" t="s">
        <v>94</v>
      </c>
      <c r="P4" s="31"/>
      <c r="Q4" s="31" t="s">
        <v>560</v>
      </c>
      <c r="R4" s="31" t="s">
        <v>561</v>
      </c>
      <c r="S4" s="31" t="s">
        <v>56</v>
      </c>
      <c r="T4" s="65" t="s">
        <v>351</v>
      </c>
    </row>
    <row r="5" spans="1:20" ht="15" customHeight="1" thickBot="1" x14ac:dyDescent="0.3">
      <c r="A5" s="55">
        <v>45178.520844907405</v>
      </c>
      <c r="B5" s="31" t="s">
        <v>45</v>
      </c>
      <c r="C5" s="31" t="s">
        <v>106</v>
      </c>
      <c r="D5" s="31" t="s">
        <v>73</v>
      </c>
      <c r="E5" s="31" t="s">
        <v>107</v>
      </c>
      <c r="F5" s="31" t="s">
        <v>108</v>
      </c>
      <c r="G5" s="31" t="s">
        <v>50</v>
      </c>
      <c r="H5" s="31" t="s">
        <v>340</v>
      </c>
      <c r="I5" s="31" t="e" vm="1">
        <v>#VALUE!</v>
      </c>
      <c r="J5" s="31" t="s">
        <v>547</v>
      </c>
      <c r="K5" s="52" t="s">
        <v>93</v>
      </c>
      <c r="L5" s="31" t="s">
        <v>109</v>
      </c>
      <c r="M5" s="31" t="s">
        <v>110</v>
      </c>
      <c r="N5" s="31" t="s">
        <v>111</v>
      </c>
      <c r="O5" s="52" t="s">
        <v>112</v>
      </c>
      <c r="P5" s="31" t="s">
        <v>559</v>
      </c>
      <c r="Q5" s="31" t="s">
        <v>560</v>
      </c>
      <c r="R5" s="31"/>
      <c r="S5" s="31" t="s">
        <v>113</v>
      </c>
      <c r="T5" s="65" t="s">
        <v>276</v>
      </c>
    </row>
    <row r="6" spans="1:20" ht="15" customHeight="1" thickBot="1" x14ac:dyDescent="0.3">
      <c r="A6" s="55">
        <v>45178.52244212963</v>
      </c>
      <c r="B6" s="31" t="s">
        <v>45</v>
      </c>
      <c r="C6" s="31" t="s">
        <v>125</v>
      </c>
      <c r="D6" s="31" t="s">
        <v>47</v>
      </c>
      <c r="E6" s="31" t="s">
        <v>48</v>
      </c>
      <c r="F6" s="31" t="s">
        <v>49</v>
      </c>
      <c r="G6" s="31" t="s">
        <v>50</v>
      </c>
      <c r="H6" s="31" t="s">
        <v>340</v>
      </c>
      <c r="I6" s="31" t="e" vm="1">
        <v>#VALUE!</v>
      </c>
      <c r="J6" s="31" t="s">
        <v>547</v>
      </c>
      <c r="K6" s="52" t="s">
        <v>126</v>
      </c>
      <c r="L6" s="31" t="s">
        <v>52</v>
      </c>
      <c r="M6" s="31" t="s">
        <v>53</v>
      </c>
      <c r="N6" s="31" t="s">
        <v>54</v>
      </c>
      <c r="O6" s="52" t="s">
        <v>127</v>
      </c>
      <c r="P6" s="31"/>
      <c r="Q6" s="31" t="s">
        <v>560</v>
      </c>
      <c r="R6" s="31"/>
      <c r="S6" s="31" t="s">
        <v>128</v>
      </c>
      <c r="T6" s="65" t="s">
        <v>130</v>
      </c>
    </row>
    <row r="7" spans="1:20" ht="15" customHeight="1" thickBot="1" x14ac:dyDescent="0.3">
      <c r="A7" s="55">
        <v>45178.52275462963</v>
      </c>
      <c r="B7" s="31" t="s">
        <v>45</v>
      </c>
      <c r="C7" s="31" t="s">
        <v>140</v>
      </c>
      <c r="D7" s="31" t="s">
        <v>47</v>
      </c>
      <c r="E7" s="31" t="s">
        <v>107</v>
      </c>
      <c r="F7" s="31" t="s">
        <v>141</v>
      </c>
      <c r="G7" s="31" t="s">
        <v>74</v>
      </c>
      <c r="H7" s="31" t="s">
        <v>341</v>
      </c>
      <c r="I7" s="31" t="e" vm="2">
        <v>#VALUE!</v>
      </c>
      <c r="J7" s="31" t="s">
        <v>548</v>
      </c>
      <c r="K7" s="52" t="s">
        <v>142</v>
      </c>
      <c r="L7" s="31" t="s">
        <v>52</v>
      </c>
      <c r="M7" s="31" t="s">
        <v>143</v>
      </c>
      <c r="N7" s="31" t="s">
        <v>144</v>
      </c>
      <c r="O7" s="52" t="s">
        <v>55</v>
      </c>
      <c r="P7" s="31" t="s">
        <v>559</v>
      </c>
      <c r="Q7" s="31"/>
      <c r="R7" s="31" t="s">
        <v>561</v>
      </c>
      <c r="S7" s="31" t="s">
        <v>113</v>
      </c>
      <c r="T7" s="65" t="s">
        <v>276</v>
      </c>
    </row>
    <row r="8" spans="1:20" ht="15" customHeight="1" thickBot="1" x14ac:dyDescent="0.3">
      <c r="A8" s="55">
        <v>45179.530312499999</v>
      </c>
      <c r="B8" s="31" t="s">
        <v>45</v>
      </c>
      <c r="C8" s="31" t="s">
        <v>153</v>
      </c>
      <c r="D8" s="31" t="s">
        <v>154</v>
      </c>
      <c r="E8" s="31" t="s">
        <v>48</v>
      </c>
      <c r="F8" s="31" t="s">
        <v>92</v>
      </c>
      <c r="G8" s="31" t="s">
        <v>50</v>
      </c>
      <c r="H8" s="31" t="s">
        <v>340</v>
      </c>
      <c r="I8" s="31" t="e" vm="1">
        <v>#VALUE!</v>
      </c>
      <c r="J8" s="31" t="s">
        <v>547</v>
      </c>
      <c r="K8" s="52" t="s">
        <v>155</v>
      </c>
      <c r="L8" s="31" t="s">
        <v>156</v>
      </c>
      <c r="M8" s="31" t="s">
        <v>157</v>
      </c>
      <c r="N8" s="31" t="s">
        <v>54</v>
      </c>
      <c r="O8" s="52" t="s">
        <v>127</v>
      </c>
      <c r="P8" s="31" t="s">
        <v>559</v>
      </c>
      <c r="Q8" s="31" t="s">
        <v>560</v>
      </c>
      <c r="R8" s="31"/>
      <c r="S8" s="31" t="s">
        <v>56</v>
      </c>
      <c r="T8" s="65" t="s">
        <v>358</v>
      </c>
    </row>
    <row r="9" spans="1:20" ht="15" customHeight="1" thickBot="1" x14ac:dyDescent="0.3">
      <c r="A9" s="55">
        <v>45179.531446759262</v>
      </c>
      <c r="B9" s="31" t="s">
        <v>45</v>
      </c>
      <c r="C9" s="31" t="s">
        <v>170</v>
      </c>
      <c r="D9" s="31" t="s">
        <v>154</v>
      </c>
      <c r="E9" s="31" t="s">
        <v>48</v>
      </c>
      <c r="F9" s="31" t="s">
        <v>108</v>
      </c>
      <c r="G9" s="31" t="s">
        <v>171</v>
      </c>
      <c r="H9" s="31" t="s">
        <v>342</v>
      </c>
      <c r="I9" s="31" t="e" vm="3">
        <v>#VALUE!</v>
      </c>
      <c r="J9" s="31" t="s">
        <v>549</v>
      </c>
      <c r="K9" s="52" t="s">
        <v>155</v>
      </c>
      <c r="L9" s="31" t="s">
        <v>156</v>
      </c>
      <c r="M9" s="31" t="s">
        <v>110</v>
      </c>
      <c r="N9" s="31" t="s">
        <v>54</v>
      </c>
      <c r="O9" s="52" t="s">
        <v>172</v>
      </c>
      <c r="P9" s="31" t="s">
        <v>559</v>
      </c>
      <c r="Q9" s="31"/>
      <c r="R9" s="31"/>
      <c r="S9" s="31" t="s">
        <v>56</v>
      </c>
      <c r="T9" s="65" t="s">
        <v>276</v>
      </c>
    </row>
    <row r="10" spans="1:20" ht="15" customHeight="1" thickBot="1" x14ac:dyDescent="0.3">
      <c r="A10" s="55">
        <v>45179.53162037037</v>
      </c>
      <c r="B10" s="31" t="s">
        <v>45</v>
      </c>
      <c r="C10" s="31"/>
      <c r="D10" s="31" t="s">
        <v>154</v>
      </c>
      <c r="E10" s="31" t="s">
        <v>48</v>
      </c>
      <c r="F10" s="31" t="s">
        <v>180</v>
      </c>
      <c r="G10" s="31" t="s">
        <v>50</v>
      </c>
      <c r="H10" s="31" t="s">
        <v>340</v>
      </c>
      <c r="I10" s="31" t="e" vm="1">
        <v>#VALUE!</v>
      </c>
      <c r="J10" s="31" t="s">
        <v>547</v>
      </c>
      <c r="K10" s="52" t="s">
        <v>155</v>
      </c>
      <c r="L10" s="31" t="s">
        <v>156</v>
      </c>
      <c r="M10" s="31" t="s">
        <v>181</v>
      </c>
      <c r="N10" s="31" t="s">
        <v>182</v>
      </c>
      <c r="O10" s="52" t="s">
        <v>183</v>
      </c>
      <c r="P10" s="31" t="s">
        <v>559</v>
      </c>
      <c r="Q10" s="31"/>
      <c r="R10" s="31" t="s">
        <v>561</v>
      </c>
      <c r="S10" s="31" t="s">
        <v>184</v>
      </c>
      <c r="T10" s="65" t="s">
        <v>365</v>
      </c>
    </row>
    <row r="11" spans="1:20" ht="15" customHeight="1" thickBot="1" x14ac:dyDescent="0.3">
      <c r="A11" s="55">
        <v>45179.53197916667</v>
      </c>
      <c r="B11" s="31" t="s">
        <v>45</v>
      </c>
      <c r="C11" s="31" t="s">
        <v>189</v>
      </c>
      <c r="D11" s="31" t="s">
        <v>154</v>
      </c>
      <c r="E11" s="31" t="s">
        <v>48</v>
      </c>
      <c r="F11" s="31" t="s">
        <v>190</v>
      </c>
      <c r="G11" s="31" t="s">
        <v>50</v>
      </c>
      <c r="H11" s="31" t="s">
        <v>340</v>
      </c>
      <c r="I11" s="31" t="e" vm="1">
        <v>#VALUE!</v>
      </c>
      <c r="J11" s="31" t="s">
        <v>547</v>
      </c>
      <c r="K11" s="52" t="s">
        <v>126</v>
      </c>
      <c r="L11" s="31" t="s">
        <v>52</v>
      </c>
      <c r="M11" s="31" t="s">
        <v>191</v>
      </c>
      <c r="N11" s="31" t="s">
        <v>54</v>
      </c>
      <c r="O11" s="52" t="s">
        <v>192</v>
      </c>
      <c r="P11" s="31" t="s">
        <v>559</v>
      </c>
      <c r="Q11" s="31" t="s">
        <v>560</v>
      </c>
      <c r="R11" s="31"/>
      <c r="S11" s="31" t="s">
        <v>193</v>
      </c>
      <c r="T11" s="65" t="s">
        <v>366</v>
      </c>
    </row>
    <row r="12" spans="1:20" ht="15" customHeight="1" thickBot="1" x14ac:dyDescent="0.3">
      <c r="A12" s="55">
        <v>45179.534745370373</v>
      </c>
      <c r="B12" s="31" t="s">
        <v>45</v>
      </c>
      <c r="C12" s="31" t="s">
        <v>207</v>
      </c>
      <c r="D12" s="31" t="s">
        <v>154</v>
      </c>
      <c r="E12" s="31" t="s">
        <v>48</v>
      </c>
      <c r="F12" s="31" t="s">
        <v>180</v>
      </c>
      <c r="G12" s="31" t="s">
        <v>208</v>
      </c>
      <c r="H12" s="31" t="s">
        <v>343</v>
      </c>
      <c r="I12" s="31" t="e" vm="4">
        <v>#VALUE!</v>
      </c>
      <c r="J12" s="31" t="s">
        <v>550</v>
      </c>
      <c r="K12" s="52" t="s">
        <v>126</v>
      </c>
      <c r="L12" s="31" t="s">
        <v>156</v>
      </c>
      <c r="M12" s="31" t="s">
        <v>209</v>
      </c>
      <c r="N12" s="31" t="s">
        <v>144</v>
      </c>
      <c r="O12" s="52" t="s">
        <v>112</v>
      </c>
      <c r="P12" s="31" t="s">
        <v>559</v>
      </c>
      <c r="Q12" s="31"/>
      <c r="R12" s="31"/>
      <c r="S12" s="31" t="s">
        <v>77</v>
      </c>
      <c r="T12" s="65" t="s">
        <v>185</v>
      </c>
    </row>
    <row r="13" spans="1:20" ht="15" customHeight="1" thickBot="1" x14ac:dyDescent="0.3">
      <c r="A13" s="55">
        <v>45179.534814814811</v>
      </c>
      <c r="B13" s="31" t="s">
        <v>45</v>
      </c>
      <c r="C13" s="31" t="s">
        <v>220</v>
      </c>
      <c r="D13" s="31" t="s">
        <v>154</v>
      </c>
      <c r="E13" s="31" t="s">
        <v>48</v>
      </c>
      <c r="F13" s="31" t="s">
        <v>180</v>
      </c>
      <c r="G13" s="31" t="s">
        <v>221</v>
      </c>
      <c r="H13" s="31" t="s">
        <v>344</v>
      </c>
      <c r="I13" s="31" t="e" vm="5">
        <v>#VALUE!</v>
      </c>
      <c r="J13" s="31" t="s">
        <v>551</v>
      </c>
      <c r="K13" s="52" t="s">
        <v>126</v>
      </c>
      <c r="L13" s="31" t="s">
        <v>156</v>
      </c>
      <c r="M13" s="31" t="s">
        <v>222</v>
      </c>
      <c r="N13" s="31" t="s">
        <v>54</v>
      </c>
      <c r="O13" s="52" t="s">
        <v>55</v>
      </c>
      <c r="P13" s="31"/>
      <c r="Q13" s="31" t="s">
        <v>560</v>
      </c>
      <c r="R13" s="31"/>
      <c r="S13" s="31" t="s">
        <v>77</v>
      </c>
      <c r="T13" s="65" t="s">
        <v>370</v>
      </c>
    </row>
    <row r="14" spans="1:20" ht="15" customHeight="1" thickBot="1" x14ac:dyDescent="0.3">
      <c r="A14" s="55">
        <v>45179.538298611114</v>
      </c>
      <c r="B14" s="31" t="s">
        <v>45</v>
      </c>
      <c r="C14" s="31" t="s">
        <v>239</v>
      </c>
      <c r="D14" s="31" t="s">
        <v>47</v>
      </c>
      <c r="E14" s="31" t="s">
        <v>48</v>
      </c>
      <c r="F14" s="31" t="s">
        <v>180</v>
      </c>
      <c r="G14" s="31" t="s">
        <v>306</v>
      </c>
      <c r="H14" s="31" t="s">
        <v>345</v>
      </c>
      <c r="I14" s="31" t="e" vm="6">
        <v>#VALUE!</v>
      </c>
      <c r="J14" s="31" t="s">
        <v>552</v>
      </c>
      <c r="K14" s="52" t="s">
        <v>126</v>
      </c>
      <c r="L14" s="31" t="s">
        <v>241</v>
      </c>
      <c r="M14" s="31" t="s">
        <v>242</v>
      </c>
      <c r="N14" s="31" t="s">
        <v>54</v>
      </c>
      <c r="O14" s="52" t="s">
        <v>183</v>
      </c>
      <c r="P14" s="31"/>
      <c r="Q14" s="31"/>
      <c r="R14" s="31"/>
      <c r="S14" s="31" t="s">
        <v>56</v>
      </c>
      <c r="T14" s="65" t="s">
        <v>244</v>
      </c>
    </row>
    <row r="15" spans="1:20" ht="15" customHeight="1" thickBot="1" x14ac:dyDescent="0.3">
      <c r="A15" s="61">
        <v>45179.541018518517</v>
      </c>
      <c r="B15" s="62" t="s">
        <v>45</v>
      </c>
      <c r="C15" s="62" t="s">
        <v>253</v>
      </c>
      <c r="D15" s="62" t="s">
        <v>154</v>
      </c>
      <c r="E15" s="62" t="s">
        <v>48</v>
      </c>
      <c r="F15" s="62" t="s">
        <v>180</v>
      </c>
      <c r="G15" s="62" t="s">
        <v>254</v>
      </c>
      <c r="H15" s="62" t="s">
        <v>346</v>
      </c>
      <c r="I15" s="62" t="e" vm="7">
        <v>#VALUE!</v>
      </c>
      <c r="J15" s="62" t="s">
        <v>553</v>
      </c>
      <c r="K15" s="63" t="s">
        <v>126</v>
      </c>
      <c r="L15" s="62" t="s">
        <v>156</v>
      </c>
      <c r="M15" s="62" t="s">
        <v>255</v>
      </c>
      <c r="N15" s="62" t="s">
        <v>54</v>
      </c>
      <c r="O15" s="63" t="s">
        <v>256</v>
      </c>
      <c r="P15" s="62"/>
      <c r="Q15" s="62" t="s">
        <v>560</v>
      </c>
      <c r="R15" s="62"/>
      <c r="S15" s="62" t="s">
        <v>77</v>
      </c>
      <c r="T15" s="67" t="s">
        <v>276</v>
      </c>
    </row>
    <row r="16" spans="1:20" ht="15" customHeight="1" x14ac:dyDescent="0.25">
      <c r="A16" s="68" t="s">
        <v>307</v>
      </c>
      <c r="B16" s="62"/>
      <c r="C16" s="62"/>
      <c r="D16" s="62"/>
      <c r="E16" s="62"/>
      <c r="F16" s="62"/>
      <c r="G16" s="62"/>
      <c r="H16" s="62"/>
      <c r="I16" s="62"/>
      <c r="J16" s="62"/>
      <c r="K16" s="63"/>
      <c r="L16" s="62"/>
      <c r="M16" s="62"/>
      <c r="N16" s="62"/>
      <c r="O16" s="63"/>
      <c r="P16" s="62">
        <f>SUBTOTAL(103,Table5[Stir fried Thai basil])</f>
        <v>9</v>
      </c>
      <c r="Q16" s="62">
        <f>SUBTOTAL(103,Table5[Crispy pork with rice])</f>
        <v>7</v>
      </c>
      <c r="R16" s="62">
        <f>SUBTOTAL(103,Table5[Tom Yum Kung])</f>
        <v>5</v>
      </c>
      <c r="S16" s="62"/>
      <c r="T16" s="67">
        <f>SUBTOTAL(103,Table5[thai_eat_every_day])</f>
        <v>14</v>
      </c>
    </row>
    <row r="20" spans="1:13" ht="15" customHeight="1" x14ac:dyDescent="0.25">
      <c r="A20" s="4" t="s">
        <v>276</v>
      </c>
      <c r="B20" s="4" t="s">
        <v>555</v>
      </c>
      <c r="C20" t="s">
        <v>557</v>
      </c>
      <c r="D20"/>
      <c r="E20" s="4" t="s">
        <v>290</v>
      </c>
      <c r="F20" s="4" t="s">
        <v>555</v>
      </c>
      <c r="G20" t="s">
        <v>557</v>
      </c>
      <c r="I20" s="4" t="s">
        <v>278</v>
      </c>
      <c r="J20" s="4" t="s">
        <v>555</v>
      </c>
      <c r="K20" t="s">
        <v>557</v>
      </c>
      <c r="M20"/>
    </row>
    <row r="21" spans="1:13" ht="15" customHeight="1" x14ac:dyDescent="0.25">
      <c r="A21" t="s">
        <v>558</v>
      </c>
      <c r="B21"/>
      <c r="C21">
        <v>5</v>
      </c>
      <c r="D21"/>
      <c r="E21" t="s">
        <v>560</v>
      </c>
      <c r="F21" t="s">
        <v>383</v>
      </c>
      <c r="G21">
        <v>5</v>
      </c>
      <c r="I21" t="s">
        <v>561</v>
      </c>
      <c r="J21" t="s">
        <v>383</v>
      </c>
      <c r="K21">
        <v>3</v>
      </c>
      <c r="M21"/>
    </row>
    <row r="22" spans="1:13" ht="15" customHeight="1" x14ac:dyDescent="0.25">
      <c r="A22" t="s">
        <v>559</v>
      </c>
      <c r="B22" t="s">
        <v>383</v>
      </c>
      <c r="C22">
        <v>5</v>
      </c>
      <c r="D22"/>
      <c r="E22"/>
      <c r="F22" t="s">
        <v>435</v>
      </c>
      <c r="G22">
        <v>1</v>
      </c>
      <c r="I22"/>
      <c r="J22" t="s">
        <v>378</v>
      </c>
      <c r="K22">
        <v>2</v>
      </c>
      <c r="M22"/>
    </row>
    <row r="23" spans="1:13" ht="15" customHeight="1" x14ac:dyDescent="0.25">
      <c r="A23"/>
      <c r="B23" t="s">
        <v>378</v>
      </c>
      <c r="C23">
        <v>2</v>
      </c>
      <c r="D23"/>
      <c r="E23"/>
      <c r="F23" t="s">
        <v>436</v>
      </c>
      <c r="G23">
        <v>1</v>
      </c>
      <c r="I23" t="s">
        <v>558</v>
      </c>
      <c r="J23"/>
      <c r="K23">
        <v>9</v>
      </c>
      <c r="M23"/>
    </row>
    <row r="24" spans="1:13" ht="15" customHeight="1" x14ac:dyDescent="0.25">
      <c r="A24"/>
      <c r="B24" t="s">
        <v>434</v>
      </c>
      <c r="C24">
        <v>1</v>
      </c>
      <c r="D24"/>
      <c r="E24" t="s">
        <v>558</v>
      </c>
      <c r="F24"/>
      <c r="G24">
        <v>7</v>
      </c>
      <c r="J24"/>
      <c r="K24"/>
      <c r="L24"/>
      <c r="M24"/>
    </row>
    <row r="25" spans="1:13" ht="15" customHeight="1" x14ac:dyDescent="0.25">
      <c r="A25"/>
      <c r="B25" t="s">
        <v>389</v>
      </c>
      <c r="C25">
        <v>1</v>
      </c>
      <c r="D25"/>
      <c r="E25"/>
      <c r="F25"/>
      <c r="G25"/>
      <c r="J25"/>
      <c r="K25"/>
      <c r="L25"/>
      <c r="M25"/>
    </row>
    <row r="26" spans="1:13" ht="15" customHeight="1" x14ac:dyDescent="0.25">
      <c r="A26"/>
      <c r="B26"/>
      <c r="C26"/>
      <c r="D26"/>
      <c r="E26"/>
      <c r="F26"/>
      <c r="G26"/>
      <c r="J26"/>
      <c r="K26"/>
      <c r="L26"/>
      <c r="M26"/>
    </row>
    <row r="27" spans="1:13" ht="15" customHeight="1" x14ac:dyDescent="0.25">
      <c r="A27"/>
      <c r="B27"/>
      <c r="C27"/>
      <c r="E27"/>
      <c r="F27"/>
      <c r="G27"/>
      <c r="L27"/>
    </row>
    <row r="28" spans="1:13" ht="15" customHeight="1" x14ac:dyDescent="0.25">
      <c r="E28"/>
      <c r="F28"/>
      <c r="G28"/>
      <c r="L28"/>
    </row>
    <row r="30" spans="1:13" ht="15" customHeight="1" x14ac:dyDescent="0.25">
      <c r="A30" s="53" t="s">
        <v>275</v>
      </c>
      <c r="B30" s="53" t="s">
        <v>437</v>
      </c>
    </row>
    <row r="31" spans="1:13" ht="15" customHeight="1" x14ac:dyDescent="0.25">
      <c r="A31" s="53" t="s">
        <v>542</v>
      </c>
      <c r="B31" s="53">
        <v>11</v>
      </c>
    </row>
    <row r="32" spans="1:13" ht="15" customHeight="1" x14ac:dyDescent="0.25">
      <c r="A32" s="53" t="s">
        <v>540</v>
      </c>
      <c r="B32" s="53">
        <v>10</v>
      </c>
    </row>
    <row r="33" spans="1:2" ht="15" customHeight="1" x14ac:dyDescent="0.25">
      <c r="A33" s="53" t="s">
        <v>541</v>
      </c>
      <c r="B33" s="53">
        <v>10</v>
      </c>
    </row>
    <row r="34" spans="1:2" ht="15" customHeight="1" x14ac:dyDescent="0.25">
      <c r="A34" s="53" t="s">
        <v>543</v>
      </c>
      <c r="B34" s="53">
        <v>4</v>
      </c>
    </row>
    <row r="35" spans="1:2" ht="15" customHeight="1" x14ac:dyDescent="0.25">
      <c r="A35" s="53" t="s">
        <v>546</v>
      </c>
      <c r="B35" s="53">
        <v>4</v>
      </c>
    </row>
    <row r="36" spans="1:2" ht="15" customHeight="1" x14ac:dyDescent="0.25">
      <c r="A36" s="53" t="s">
        <v>544</v>
      </c>
      <c r="B36" s="53">
        <v>3</v>
      </c>
    </row>
    <row r="37" spans="1:2" ht="15" customHeight="1" x14ac:dyDescent="0.25">
      <c r="A37" s="53" t="s">
        <v>545</v>
      </c>
      <c r="B37" s="53">
        <v>2</v>
      </c>
    </row>
    <row r="38" spans="1:2" ht="15" customHeight="1" x14ac:dyDescent="0.25">
      <c r="A38" s="53" t="s">
        <v>172</v>
      </c>
      <c r="B38" s="53">
        <v>1</v>
      </c>
    </row>
    <row r="39" spans="1:2" ht="15" customHeight="1" x14ac:dyDescent="0.25">
      <c r="A39" s="53" t="s">
        <v>256</v>
      </c>
      <c r="B39" s="53">
        <v>1</v>
      </c>
    </row>
  </sheetData>
  <sortState xmlns:xlrd2="http://schemas.microsoft.com/office/spreadsheetml/2017/richdata2" ref="A31:B39">
    <sortCondition descending="1" ref="B31:B39"/>
  </sortState>
  <pageMargins left="0.7" right="0.7" top="0.75" bottom="0.75" header="0.3" footer="0.3"/>
  <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9BCB0-CB45-419C-BECE-B41AE24998DE}">
  <dimension ref="A1:T93"/>
  <sheetViews>
    <sheetView showGridLines="0" topLeftCell="A47" zoomScale="70" zoomScaleNormal="70" workbookViewId="0">
      <selection activeCell="R52" sqref="R52"/>
    </sheetView>
  </sheetViews>
  <sheetFormatPr defaultColWidth="43.7265625" defaultRowHeight="12.5" x14ac:dyDescent="0.25"/>
  <cols>
    <col min="1" max="1" width="28.54296875" bestFit="1" customWidth="1"/>
    <col min="2" max="2" width="21.08984375" bestFit="1" customWidth="1"/>
    <col min="3" max="3" width="14.7265625" bestFit="1" customWidth="1"/>
    <col min="4" max="5" width="14.26953125" customWidth="1"/>
    <col min="6" max="20" width="11.453125" customWidth="1"/>
    <col min="21" max="21" width="43.7265625" customWidth="1"/>
  </cols>
  <sheetData>
    <row r="1" spans="1:20" ht="25" x14ac:dyDescent="0.25">
      <c r="A1" s="15" t="s">
        <v>312</v>
      </c>
      <c r="B1" s="15" t="s">
        <v>309</v>
      </c>
      <c r="C1" s="15" t="s">
        <v>313</v>
      </c>
      <c r="D1" s="15" t="s">
        <v>332</v>
      </c>
      <c r="E1" s="15" t="s">
        <v>333</v>
      </c>
      <c r="F1" s="7" t="s">
        <v>46</v>
      </c>
      <c r="G1" s="7" t="s">
        <v>72</v>
      </c>
      <c r="H1" s="7" t="s">
        <v>91</v>
      </c>
      <c r="I1" s="7" t="s">
        <v>106</v>
      </c>
      <c r="J1" s="7" t="s">
        <v>125</v>
      </c>
      <c r="K1" s="7" t="s">
        <v>140</v>
      </c>
      <c r="L1" s="7" t="s">
        <v>153</v>
      </c>
      <c r="M1" s="7" t="s">
        <v>170</v>
      </c>
      <c r="N1" s="16" t="s">
        <v>310</v>
      </c>
      <c r="O1" s="7" t="s">
        <v>189</v>
      </c>
      <c r="P1" s="7" t="s">
        <v>207</v>
      </c>
      <c r="Q1" s="7" t="s">
        <v>220</v>
      </c>
      <c r="R1" s="7" t="s">
        <v>239</v>
      </c>
      <c r="S1" s="10" t="s">
        <v>253</v>
      </c>
      <c r="T1" s="17" t="s">
        <v>311</v>
      </c>
    </row>
    <row r="2" spans="1:20" ht="13" x14ac:dyDescent="0.25">
      <c r="A2" s="18">
        <v>1</v>
      </c>
      <c r="B2" s="13" t="s">
        <v>276</v>
      </c>
      <c r="C2" s="13" t="s">
        <v>314</v>
      </c>
      <c r="D2" s="13" t="s">
        <v>334</v>
      </c>
      <c r="E2" s="13" t="s">
        <v>338</v>
      </c>
      <c r="F2" s="9">
        <v>2</v>
      </c>
      <c r="G2" s="9">
        <v>1</v>
      </c>
      <c r="H2" s="9"/>
      <c r="I2" s="9">
        <v>2</v>
      </c>
      <c r="J2" s="9"/>
      <c r="K2" s="9">
        <v>1</v>
      </c>
      <c r="L2" s="9">
        <v>3</v>
      </c>
      <c r="M2" s="9">
        <v>3</v>
      </c>
      <c r="N2" s="9">
        <v>1</v>
      </c>
      <c r="O2" s="9">
        <v>1</v>
      </c>
      <c r="P2" s="9">
        <v>1</v>
      </c>
      <c r="Q2" s="9"/>
      <c r="R2" s="9"/>
      <c r="S2" s="14"/>
      <c r="T2" s="11">
        <f>COUNT(Table2[[#This Row],[ness]:[wa wa]])</f>
        <v>9</v>
      </c>
    </row>
    <row r="3" spans="1:20" ht="13" x14ac:dyDescent="0.25">
      <c r="A3" s="19">
        <v>15</v>
      </c>
      <c r="B3" s="8" t="s">
        <v>290</v>
      </c>
      <c r="C3" s="8" t="s">
        <v>315</v>
      </c>
      <c r="D3" s="8" t="s">
        <v>334</v>
      </c>
      <c r="E3" s="8" t="s">
        <v>339</v>
      </c>
      <c r="F3" s="7"/>
      <c r="G3" s="7"/>
      <c r="H3" s="7">
        <v>2</v>
      </c>
      <c r="I3" s="7">
        <v>3</v>
      </c>
      <c r="J3" s="7">
        <v>2</v>
      </c>
      <c r="K3" s="7"/>
      <c r="L3" s="7">
        <v>2</v>
      </c>
      <c r="M3" s="7"/>
      <c r="N3" s="7"/>
      <c r="O3" s="7">
        <v>3</v>
      </c>
      <c r="P3" s="7"/>
      <c r="Q3" s="7">
        <v>1</v>
      </c>
      <c r="R3" s="7"/>
      <c r="S3" s="10">
        <v>2</v>
      </c>
      <c r="T3" s="12">
        <f>COUNT(Table2[[#This Row],[ness]:[wa wa]])</f>
        <v>7</v>
      </c>
    </row>
    <row r="4" spans="1:20" ht="13" x14ac:dyDescent="0.25">
      <c r="A4" s="19">
        <v>3</v>
      </c>
      <c r="B4" s="8" t="s">
        <v>278</v>
      </c>
      <c r="C4" s="8" t="s">
        <v>316</v>
      </c>
      <c r="D4" s="8" t="s">
        <v>335</v>
      </c>
      <c r="E4" s="8" t="s">
        <v>338</v>
      </c>
      <c r="F4" s="7">
        <v>1</v>
      </c>
      <c r="G4" s="7">
        <v>3</v>
      </c>
      <c r="H4" s="7">
        <v>1</v>
      </c>
      <c r="I4" s="7"/>
      <c r="J4" s="7"/>
      <c r="K4" s="7">
        <v>2</v>
      </c>
      <c r="L4" s="7"/>
      <c r="M4" s="7"/>
      <c r="N4" s="7">
        <v>2</v>
      </c>
      <c r="O4" s="7"/>
      <c r="P4" s="7"/>
      <c r="Q4" s="7"/>
      <c r="R4" s="7"/>
      <c r="S4" s="10"/>
      <c r="T4" s="12">
        <f>COUNT(Table2[[#This Row],[ness]:[wa wa]])</f>
        <v>5</v>
      </c>
    </row>
    <row r="5" spans="1:20" ht="13" x14ac:dyDescent="0.25">
      <c r="A5" s="19">
        <v>16</v>
      </c>
      <c r="B5" s="8" t="s">
        <v>291</v>
      </c>
      <c r="C5" s="8" t="s">
        <v>317</v>
      </c>
      <c r="D5" s="8" t="s">
        <v>336</v>
      </c>
      <c r="E5" s="8"/>
      <c r="F5" s="7"/>
      <c r="G5" s="7"/>
      <c r="H5" s="7">
        <v>3</v>
      </c>
      <c r="I5" s="7"/>
      <c r="J5" s="7">
        <v>1</v>
      </c>
      <c r="K5" s="7"/>
      <c r="L5" s="7"/>
      <c r="M5" s="7"/>
      <c r="N5" s="7"/>
      <c r="O5" s="7"/>
      <c r="P5" s="7">
        <v>2</v>
      </c>
      <c r="Q5" s="7"/>
      <c r="R5" s="7"/>
      <c r="S5" s="10"/>
      <c r="T5" s="12">
        <f>COUNT(Table2[[#This Row],[ness]:[wa wa]])</f>
        <v>3</v>
      </c>
    </row>
    <row r="6" spans="1:20" ht="26" x14ac:dyDescent="0.25">
      <c r="A6" s="19">
        <v>17</v>
      </c>
      <c r="B6" s="8" t="s">
        <v>292</v>
      </c>
      <c r="C6" s="8" t="s">
        <v>318</v>
      </c>
      <c r="D6" s="8" t="s">
        <v>334</v>
      </c>
      <c r="E6" s="8"/>
      <c r="F6" s="7"/>
      <c r="G6" s="7"/>
      <c r="H6" s="7"/>
      <c r="I6" s="7"/>
      <c r="J6" s="7"/>
      <c r="K6" s="7"/>
      <c r="L6" s="7"/>
      <c r="M6" s="7">
        <v>2</v>
      </c>
      <c r="N6" s="7"/>
      <c r="O6" s="7"/>
      <c r="P6" s="7"/>
      <c r="Q6" s="7">
        <v>3</v>
      </c>
      <c r="R6" s="7"/>
      <c r="S6" s="10">
        <v>3</v>
      </c>
      <c r="T6" s="12">
        <f>COUNT(Table2[[#This Row],[ness]:[wa wa]])</f>
        <v>3</v>
      </c>
    </row>
    <row r="7" spans="1:20" ht="13" x14ac:dyDescent="0.25">
      <c r="A7" s="19">
        <v>2</v>
      </c>
      <c r="B7" s="8" t="s">
        <v>277</v>
      </c>
      <c r="C7" s="8" t="s">
        <v>319</v>
      </c>
      <c r="D7" s="8"/>
      <c r="E7" s="8"/>
      <c r="F7" s="7">
        <v>3</v>
      </c>
      <c r="G7" s="7">
        <v>2</v>
      </c>
      <c r="H7" s="7"/>
      <c r="I7" s="7"/>
      <c r="J7" s="7"/>
      <c r="K7" s="7"/>
      <c r="L7" s="7"/>
      <c r="M7" s="7"/>
      <c r="N7" s="7"/>
      <c r="O7" s="7"/>
      <c r="P7" s="7"/>
      <c r="Q7" s="7"/>
      <c r="R7" s="7"/>
      <c r="S7" s="10"/>
      <c r="T7" s="12">
        <f>COUNT(Table2[[#This Row],[ness]:[wa wa]])</f>
        <v>2</v>
      </c>
    </row>
    <row r="8" spans="1:20" ht="13" x14ac:dyDescent="0.25">
      <c r="A8" s="19">
        <v>4</v>
      </c>
      <c r="B8" s="8" t="s">
        <v>279</v>
      </c>
      <c r="C8" s="8" t="s">
        <v>320</v>
      </c>
      <c r="D8" s="8"/>
      <c r="E8" s="8"/>
      <c r="F8" s="7"/>
      <c r="G8" s="7"/>
      <c r="H8" s="7"/>
      <c r="I8" s="7">
        <v>1</v>
      </c>
      <c r="J8" s="7"/>
      <c r="K8" s="7"/>
      <c r="L8" s="7"/>
      <c r="M8" s="7"/>
      <c r="N8" s="7"/>
      <c r="O8" s="7"/>
      <c r="P8" s="7"/>
      <c r="Q8" s="7"/>
      <c r="R8" s="7">
        <v>3</v>
      </c>
      <c r="S8" s="10"/>
      <c r="T8" s="12">
        <f>COUNT(Table2[[#This Row],[ness]:[wa wa]])</f>
        <v>2</v>
      </c>
    </row>
    <row r="9" spans="1:20" ht="13" x14ac:dyDescent="0.25">
      <c r="A9" s="19">
        <v>6</v>
      </c>
      <c r="B9" s="8" t="s">
        <v>281</v>
      </c>
      <c r="C9" s="8" t="s">
        <v>321</v>
      </c>
      <c r="D9" s="8"/>
      <c r="E9" s="8"/>
      <c r="F9" s="7"/>
      <c r="G9" s="7"/>
      <c r="H9" s="7"/>
      <c r="I9" s="7"/>
      <c r="J9" s="7"/>
      <c r="K9" s="7"/>
      <c r="L9" s="7"/>
      <c r="M9" s="7"/>
      <c r="N9" s="7">
        <v>3</v>
      </c>
      <c r="O9" s="7"/>
      <c r="P9" s="7"/>
      <c r="Q9" s="7"/>
      <c r="R9" s="7">
        <v>2</v>
      </c>
      <c r="S9" s="10"/>
      <c r="T9" s="12">
        <f>COUNT(Table2[[#This Row],[ness]:[wa wa]])</f>
        <v>2</v>
      </c>
    </row>
    <row r="10" spans="1:20" ht="13" x14ac:dyDescent="0.25">
      <c r="A10" s="19">
        <v>9</v>
      </c>
      <c r="B10" s="8" t="s">
        <v>284</v>
      </c>
      <c r="C10" s="8" t="s">
        <v>322</v>
      </c>
      <c r="D10" s="8"/>
      <c r="E10" s="8"/>
      <c r="F10" s="7"/>
      <c r="G10" s="7"/>
      <c r="H10" s="7"/>
      <c r="I10" s="7"/>
      <c r="J10" s="7"/>
      <c r="K10" s="7"/>
      <c r="L10" s="7"/>
      <c r="M10" s="7">
        <v>1</v>
      </c>
      <c r="N10" s="7"/>
      <c r="O10" s="7"/>
      <c r="P10" s="7"/>
      <c r="Q10" s="7">
        <v>2</v>
      </c>
      <c r="R10" s="7"/>
      <c r="S10" s="10"/>
      <c r="T10" s="12">
        <f>COUNT(Table2[[#This Row],[ness]:[wa wa]])</f>
        <v>2</v>
      </c>
    </row>
    <row r="11" spans="1:20" ht="13" x14ac:dyDescent="0.25">
      <c r="A11" s="19">
        <v>12</v>
      </c>
      <c r="B11" s="8" t="s">
        <v>287</v>
      </c>
      <c r="C11" s="8" t="s">
        <v>323</v>
      </c>
      <c r="D11" s="8"/>
      <c r="E11" s="8"/>
      <c r="F11" s="7"/>
      <c r="G11" s="7"/>
      <c r="H11" s="7"/>
      <c r="I11" s="7"/>
      <c r="J11" s="7"/>
      <c r="K11" s="7"/>
      <c r="L11" s="7"/>
      <c r="M11" s="7"/>
      <c r="N11" s="7"/>
      <c r="O11" s="7"/>
      <c r="P11" s="7"/>
      <c r="Q11" s="7"/>
      <c r="R11" s="7">
        <v>1</v>
      </c>
      <c r="S11" s="10">
        <v>1</v>
      </c>
      <c r="T11" s="12">
        <f>COUNT(Table2[[#This Row],[ness]:[wa wa]])</f>
        <v>2</v>
      </c>
    </row>
    <row r="12" spans="1:20" ht="13" x14ac:dyDescent="0.25">
      <c r="A12" s="19">
        <v>7</v>
      </c>
      <c r="B12" s="8" t="s">
        <v>282</v>
      </c>
      <c r="C12" s="8" t="s">
        <v>324</v>
      </c>
      <c r="D12" s="8"/>
      <c r="E12" s="8"/>
      <c r="F12" s="7"/>
      <c r="G12" s="7"/>
      <c r="H12" s="7"/>
      <c r="I12" s="7"/>
      <c r="J12" s="7">
        <v>3</v>
      </c>
      <c r="K12" s="7"/>
      <c r="L12" s="7"/>
      <c r="M12" s="7"/>
      <c r="N12" s="7"/>
      <c r="O12" s="7"/>
      <c r="P12" s="7"/>
      <c r="Q12" s="7"/>
      <c r="R12" s="7"/>
      <c r="S12" s="10"/>
      <c r="T12" s="12">
        <f>COUNT(Table2[[#This Row],[ness]:[wa wa]])</f>
        <v>1</v>
      </c>
    </row>
    <row r="13" spans="1:20" ht="13" x14ac:dyDescent="0.25">
      <c r="A13" s="19">
        <v>10</v>
      </c>
      <c r="B13" s="8" t="s">
        <v>285</v>
      </c>
      <c r="C13" s="8" t="s">
        <v>325</v>
      </c>
      <c r="D13" s="8"/>
      <c r="E13" s="8"/>
      <c r="F13" s="7"/>
      <c r="G13" s="7"/>
      <c r="H13" s="7"/>
      <c r="I13" s="7"/>
      <c r="J13" s="7"/>
      <c r="K13" s="7"/>
      <c r="L13" s="7"/>
      <c r="M13" s="7"/>
      <c r="N13" s="7"/>
      <c r="O13" s="7"/>
      <c r="P13" s="7">
        <v>3</v>
      </c>
      <c r="Q13" s="7"/>
      <c r="R13" s="7"/>
      <c r="S13" s="10"/>
      <c r="T13" s="12">
        <f>COUNT(Table2[[#This Row],[ness]:[wa wa]])</f>
        <v>1</v>
      </c>
    </row>
    <row r="14" spans="1:20" ht="13" x14ac:dyDescent="0.25">
      <c r="A14" s="19">
        <v>11</v>
      </c>
      <c r="B14" s="8" t="s">
        <v>286</v>
      </c>
      <c r="C14" s="8" t="s">
        <v>326</v>
      </c>
      <c r="D14" s="8"/>
      <c r="E14" s="8"/>
      <c r="F14" s="7"/>
      <c r="G14" s="7"/>
      <c r="H14" s="7"/>
      <c r="I14" s="7"/>
      <c r="J14" s="7"/>
      <c r="K14" s="7"/>
      <c r="L14" s="7"/>
      <c r="M14" s="7"/>
      <c r="N14" s="7"/>
      <c r="O14" s="7">
        <v>2</v>
      </c>
      <c r="P14" s="7"/>
      <c r="Q14" s="7"/>
      <c r="R14" s="7"/>
      <c r="S14" s="10"/>
      <c r="T14" s="12">
        <f>COUNT(Table2[[#This Row],[ness]:[wa wa]])</f>
        <v>1</v>
      </c>
    </row>
    <row r="15" spans="1:20" ht="14.5" customHeight="1" x14ac:dyDescent="0.25">
      <c r="A15" s="19">
        <v>14</v>
      </c>
      <c r="B15" s="8" t="s">
        <v>289</v>
      </c>
      <c r="C15" s="8" t="s">
        <v>327</v>
      </c>
      <c r="D15" s="8"/>
      <c r="E15" s="8"/>
      <c r="F15" s="7"/>
      <c r="G15" s="7"/>
      <c r="H15" s="7"/>
      <c r="I15" s="7"/>
      <c r="J15" s="7"/>
      <c r="K15" s="7">
        <v>3</v>
      </c>
      <c r="L15" s="7"/>
      <c r="M15" s="7"/>
      <c r="N15" s="7"/>
      <c r="O15" s="7"/>
      <c r="P15" s="7"/>
      <c r="Q15" s="7"/>
      <c r="R15" s="7"/>
      <c r="S15" s="10"/>
      <c r="T15" s="12">
        <f>COUNT(Table2[[#This Row],[ness]:[wa wa]])</f>
        <v>1</v>
      </c>
    </row>
    <row r="16" spans="1:20" ht="26" x14ac:dyDescent="0.25">
      <c r="A16" s="19">
        <v>18</v>
      </c>
      <c r="B16" s="8" t="s">
        <v>293</v>
      </c>
      <c r="C16" s="8" t="s">
        <v>328</v>
      </c>
      <c r="D16" s="8"/>
      <c r="E16" s="8"/>
      <c r="F16" s="7"/>
      <c r="G16" s="7"/>
      <c r="H16" s="7"/>
      <c r="I16" s="7"/>
      <c r="J16" s="7"/>
      <c r="K16" s="7"/>
      <c r="L16" s="7">
        <v>1</v>
      </c>
      <c r="M16" s="7"/>
      <c r="N16" s="7"/>
      <c r="O16" s="7"/>
      <c r="P16" s="7"/>
      <c r="Q16" s="7"/>
      <c r="R16" s="7"/>
      <c r="S16" s="10"/>
      <c r="T16" s="12">
        <f>COUNT(Table2[[#This Row],[ness]:[wa wa]])</f>
        <v>1</v>
      </c>
    </row>
    <row r="17" spans="1:20" ht="13" x14ac:dyDescent="0.25">
      <c r="A17" s="19">
        <v>5</v>
      </c>
      <c r="B17" s="8" t="s">
        <v>280</v>
      </c>
      <c r="C17" s="8" t="s">
        <v>329</v>
      </c>
      <c r="D17" s="8"/>
      <c r="E17" s="8"/>
      <c r="F17" s="7"/>
      <c r="G17" s="7"/>
      <c r="H17" s="7"/>
      <c r="I17" s="7"/>
      <c r="J17" s="7"/>
      <c r="K17" s="7"/>
      <c r="L17" s="7"/>
      <c r="M17" s="7"/>
      <c r="N17" s="7"/>
      <c r="O17" s="7"/>
      <c r="P17" s="7"/>
      <c r="Q17" s="7"/>
      <c r="R17" s="7"/>
      <c r="S17" s="10"/>
      <c r="T17" s="12">
        <f>COUNT(Table2[[#This Row],[ness]:[wa wa]])</f>
        <v>0</v>
      </c>
    </row>
    <row r="18" spans="1:20" ht="13" x14ac:dyDescent="0.25">
      <c r="A18" s="19">
        <v>8</v>
      </c>
      <c r="B18" s="8" t="s">
        <v>283</v>
      </c>
      <c r="C18" s="8" t="s">
        <v>330</v>
      </c>
      <c r="D18" s="8"/>
      <c r="E18" s="8"/>
      <c r="F18" s="7"/>
      <c r="G18" s="7"/>
      <c r="H18" s="7"/>
      <c r="I18" s="7"/>
      <c r="J18" s="7"/>
      <c r="K18" s="7"/>
      <c r="L18" s="7"/>
      <c r="M18" s="7"/>
      <c r="N18" s="7"/>
      <c r="O18" s="7"/>
      <c r="P18" s="7"/>
      <c r="Q18" s="7"/>
      <c r="R18" s="7"/>
      <c r="S18" s="10"/>
      <c r="T18" s="12">
        <f>COUNT(Table2[[#This Row],[ness]:[wa wa]])</f>
        <v>0</v>
      </c>
    </row>
    <row r="19" spans="1:20" ht="13" x14ac:dyDescent="0.25">
      <c r="A19" s="20">
        <v>13</v>
      </c>
      <c r="B19" s="21" t="s">
        <v>288</v>
      </c>
      <c r="C19" s="21" t="s">
        <v>331</v>
      </c>
      <c r="D19" s="21"/>
      <c r="E19" s="21"/>
      <c r="F19" s="7"/>
      <c r="G19" s="7"/>
      <c r="H19" s="7"/>
      <c r="I19" s="7"/>
      <c r="J19" s="7"/>
      <c r="K19" s="7"/>
      <c r="L19" s="7"/>
      <c r="M19" s="7"/>
      <c r="N19" s="7"/>
      <c r="O19" s="7"/>
      <c r="P19" s="7"/>
      <c r="Q19" s="7"/>
      <c r="R19" s="7"/>
      <c r="S19" s="10"/>
      <c r="T19" s="12">
        <f>COUNT(Table2[[#This Row],[ness]:[wa wa]])</f>
        <v>0</v>
      </c>
    </row>
    <row r="20" spans="1:20" ht="13.5" thickBot="1" x14ac:dyDescent="0.3">
      <c r="B20" s="22" t="s">
        <v>307</v>
      </c>
      <c r="C20" s="22"/>
      <c r="D20" s="22"/>
      <c r="E20" s="22"/>
      <c r="F20" s="23"/>
      <c r="G20" s="23"/>
      <c r="H20" s="23"/>
      <c r="I20" s="23"/>
      <c r="J20" s="23"/>
      <c r="K20" s="23"/>
      <c r="L20" s="23"/>
      <c r="M20" s="23"/>
      <c r="N20" s="23"/>
      <c r="O20" s="23"/>
      <c r="P20" s="23"/>
      <c r="Q20" s="23"/>
      <c r="R20" s="23"/>
      <c r="S20" s="24">
        <f>SUBTOTAL(109,Table2[wa wa])</f>
        <v>6</v>
      </c>
      <c r="T20" s="25">
        <f>SUBTOTAL(109,Table2[[Count ]])</f>
        <v>42</v>
      </c>
    </row>
    <row r="24" spans="1:20" x14ac:dyDescent="0.25">
      <c r="A24" s="71" t="s">
        <v>563</v>
      </c>
      <c r="B24" s="72" t="s">
        <v>309</v>
      </c>
      <c r="C24" s="72" t="s">
        <v>562</v>
      </c>
      <c r="D24" s="73" t="s">
        <v>307</v>
      </c>
      <c r="K24" s="27"/>
      <c r="L24" s="27"/>
    </row>
    <row r="25" spans="1:20" ht="13" x14ac:dyDescent="0.25">
      <c r="A25" s="41">
        <v>1</v>
      </c>
      <c r="B25" s="69" t="s">
        <v>559</v>
      </c>
      <c r="C25" s="36" t="s">
        <v>383</v>
      </c>
      <c r="D25" s="70">
        <v>5</v>
      </c>
      <c r="K25" s="27"/>
      <c r="L25" s="27"/>
    </row>
    <row r="26" spans="1:20" ht="13" x14ac:dyDescent="0.25">
      <c r="A26" s="41">
        <v>2</v>
      </c>
      <c r="B26" s="69" t="s">
        <v>559</v>
      </c>
      <c r="C26" s="36" t="s">
        <v>378</v>
      </c>
      <c r="D26" s="70">
        <v>2</v>
      </c>
      <c r="K26" s="27"/>
      <c r="L26" s="27"/>
    </row>
    <row r="27" spans="1:20" ht="13" x14ac:dyDescent="0.25">
      <c r="A27" s="41">
        <v>3</v>
      </c>
      <c r="B27" s="69" t="s">
        <v>559</v>
      </c>
      <c r="C27" s="36" t="s">
        <v>434</v>
      </c>
      <c r="D27" s="70">
        <v>1</v>
      </c>
      <c r="K27" s="27"/>
      <c r="L27" s="27"/>
    </row>
    <row r="28" spans="1:20" ht="13" x14ac:dyDescent="0.25">
      <c r="A28" s="41">
        <v>4</v>
      </c>
      <c r="B28" s="69" t="s">
        <v>559</v>
      </c>
      <c r="C28" s="36" t="s">
        <v>389</v>
      </c>
      <c r="D28" s="70">
        <v>1</v>
      </c>
      <c r="K28" s="27"/>
      <c r="L28" s="27"/>
    </row>
    <row r="29" spans="1:20" ht="13" x14ac:dyDescent="0.25">
      <c r="A29" s="41">
        <v>5</v>
      </c>
      <c r="B29" s="69" t="s">
        <v>560</v>
      </c>
      <c r="C29" s="36" t="s">
        <v>383</v>
      </c>
      <c r="D29" s="70">
        <v>5</v>
      </c>
      <c r="K29" s="27"/>
      <c r="L29" s="27"/>
    </row>
    <row r="30" spans="1:20" ht="13" x14ac:dyDescent="0.25">
      <c r="A30" s="41">
        <v>6</v>
      </c>
      <c r="B30" s="69" t="s">
        <v>560</v>
      </c>
      <c r="C30" s="36" t="s">
        <v>435</v>
      </c>
      <c r="D30" s="70">
        <v>1</v>
      </c>
      <c r="K30" s="27"/>
      <c r="L30" s="27"/>
    </row>
    <row r="31" spans="1:20" ht="13" x14ac:dyDescent="0.25">
      <c r="A31" s="41">
        <v>7</v>
      </c>
      <c r="B31" s="69" t="s">
        <v>560</v>
      </c>
      <c r="C31" s="36" t="s">
        <v>436</v>
      </c>
      <c r="D31" s="70">
        <v>1</v>
      </c>
      <c r="K31" s="27"/>
      <c r="L31" s="27"/>
    </row>
    <row r="32" spans="1:20" ht="13" x14ac:dyDescent="0.25">
      <c r="A32" s="41">
        <v>8</v>
      </c>
      <c r="B32" s="69" t="s">
        <v>561</v>
      </c>
      <c r="C32" s="36" t="s">
        <v>383</v>
      </c>
      <c r="D32" s="70">
        <v>3</v>
      </c>
      <c r="K32" s="27"/>
      <c r="L32" s="27"/>
    </row>
    <row r="33" spans="1:12" ht="13" x14ac:dyDescent="0.25">
      <c r="A33" s="74">
        <v>9</v>
      </c>
      <c r="B33" s="75" t="s">
        <v>561</v>
      </c>
      <c r="C33" s="40" t="s">
        <v>378</v>
      </c>
      <c r="D33" s="76">
        <v>2</v>
      </c>
      <c r="K33" s="27"/>
      <c r="L33" s="27"/>
    </row>
    <row r="34" spans="1:12" x14ac:dyDescent="0.25">
      <c r="K34" s="27"/>
      <c r="L34" s="27"/>
    </row>
    <row r="35" spans="1:12" x14ac:dyDescent="0.25">
      <c r="I35" s="27"/>
      <c r="J35" s="27"/>
      <c r="K35" s="27"/>
      <c r="L35" s="27"/>
    </row>
    <row r="36" spans="1:12" x14ac:dyDescent="0.25">
      <c r="I36" s="27"/>
      <c r="J36" s="27"/>
      <c r="K36" s="27"/>
      <c r="L36" s="27"/>
    </row>
    <row r="37" spans="1:12" x14ac:dyDescent="0.25">
      <c r="A37" s="4" t="s">
        <v>309</v>
      </c>
      <c r="B37" s="4" t="s">
        <v>562</v>
      </c>
      <c r="C37" t="s">
        <v>564</v>
      </c>
      <c r="I37" s="27"/>
      <c r="J37" s="27"/>
      <c r="K37" s="27"/>
      <c r="L37" s="27"/>
    </row>
    <row r="38" spans="1:12" x14ac:dyDescent="0.25">
      <c r="A38" t="s">
        <v>560</v>
      </c>
      <c r="B38" t="s">
        <v>383</v>
      </c>
      <c r="C38">
        <v>5</v>
      </c>
      <c r="I38" s="27"/>
      <c r="J38" s="27"/>
      <c r="K38" s="27"/>
      <c r="L38" s="27"/>
    </row>
    <row r="39" spans="1:12" x14ac:dyDescent="0.25">
      <c r="B39" t="s">
        <v>435</v>
      </c>
      <c r="C39">
        <v>1</v>
      </c>
      <c r="I39" s="27"/>
      <c r="J39" s="27"/>
      <c r="K39" s="27"/>
      <c r="L39" s="27"/>
    </row>
    <row r="40" spans="1:12" x14ac:dyDescent="0.25">
      <c r="B40" t="s">
        <v>436</v>
      </c>
      <c r="C40">
        <v>1</v>
      </c>
      <c r="I40" s="27"/>
      <c r="J40" s="27"/>
      <c r="K40" s="27"/>
      <c r="L40" s="27"/>
    </row>
    <row r="41" spans="1:12" x14ac:dyDescent="0.25">
      <c r="A41" t="s">
        <v>559</v>
      </c>
      <c r="B41" t="s">
        <v>383</v>
      </c>
      <c r="C41">
        <v>5</v>
      </c>
      <c r="I41" s="27"/>
      <c r="J41" s="27"/>
      <c r="K41" s="27"/>
      <c r="L41" s="27"/>
    </row>
    <row r="42" spans="1:12" x14ac:dyDescent="0.25">
      <c r="B42" t="s">
        <v>378</v>
      </c>
      <c r="C42">
        <v>2</v>
      </c>
      <c r="I42" s="27"/>
      <c r="J42" s="27"/>
      <c r="K42" s="27"/>
      <c r="L42" s="27"/>
    </row>
    <row r="43" spans="1:12" x14ac:dyDescent="0.25">
      <c r="B43" t="s">
        <v>434</v>
      </c>
      <c r="C43">
        <v>1</v>
      </c>
      <c r="I43" s="27"/>
      <c r="J43" s="27"/>
      <c r="K43" s="27"/>
      <c r="L43" s="27"/>
    </row>
    <row r="44" spans="1:12" x14ac:dyDescent="0.25">
      <c r="B44" t="s">
        <v>389</v>
      </c>
      <c r="C44">
        <v>1</v>
      </c>
      <c r="I44" s="27"/>
      <c r="J44" s="27"/>
      <c r="K44" s="27"/>
      <c r="L44" s="27"/>
    </row>
    <row r="45" spans="1:12" x14ac:dyDescent="0.25">
      <c r="A45" t="s">
        <v>561</v>
      </c>
      <c r="B45" t="s">
        <v>383</v>
      </c>
      <c r="C45">
        <v>3</v>
      </c>
      <c r="I45" s="27"/>
      <c r="J45" s="27"/>
      <c r="K45" s="27"/>
      <c r="L45" s="27"/>
    </row>
    <row r="46" spans="1:12" x14ac:dyDescent="0.25">
      <c r="B46" t="s">
        <v>378</v>
      </c>
      <c r="C46">
        <v>2</v>
      </c>
      <c r="I46" s="27"/>
      <c r="J46" s="27"/>
      <c r="K46" s="27"/>
      <c r="L46" s="27"/>
    </row>
    <row r="47" spans="1:12" x14ac:dyDescent="0.25">
      <c r="A47" t="s">
        <v>308</v>
      </c>
      <c r="C47">
        <v>21</v>
      </c>
      <c r="I47" s="27"/>
      <c r="J47" s="27"/>
      <c r="K47" s="27"/>
      <c r="L47" s="27"/>
    </row>
    <row r="48" spans="1:12" x14ac:dyDescent="0.25">
      <c r="I48" s="27"/>
      <c r="J48" s="27"/>
      <c r="K48" s="27"/>
      <c r="L48" s="27"/>
    </row>
    <row r="49" spans="1:12" x14ac:dyDescent="0.25">
      <c r="I49" s="27"/>
      <c r="J49" s="27"/>
      <c r="K49" s="27"/>
      <c r="L49" s="27"/>
    </row>
    <row r="50" spans="1:12" x14ac:dyDescent="0.25">
      <c r="I50" s="27"/>
      <c r="J50" s="27"/>
      <c r="K50" s="27"/>
      <c r="L50" s="27"/>
    </row>
    <row r="52" spans="1:12" x14ac:dyDescent="0.25">
      <c r="A52" s="71" t="s">
        <v>569</v>
      </c>
      <c r="B52" s="73" t="s">
        <v>307</v>
      </c>
    </row>
    <row r="53" spans="1:12" x14ac:dyDescent="0.25">
      <c r="A53" s="41" t="s">
        <v>276</v>
      </c>
      <c r="B53" s="70">
        <v>4</v>
      </c>
    </row>
    <row r="54" spans="1:12" x14ac:dyDescent="0.25">
      <c r="A54" s="41" t="s">
        <v>565</v>
      </c>
      <c r="B54" s="70">
        <v>2</v>
      </c>
    </row>
    <row r="55" spans="1:12" x14ac:dyDescent="0.25">
      <c r="A55" s="41" t="s">
        <v>566</v>
      </c>
      <c r="B55" s="70">
        <v>1</v>
      </c>
    </row>
    <row r="56" spans="1:12" x14ac:dyDescent="0.25">
      <c r="A56" s="41" t="s">
        <v>291</v>
      </c>
      <c r="B56" s="70">
        <v>1</v>
      </c>
    </row>
    <row r="57" spans="1:12" x14ac:dyDescent="0.25">
      <c r="A57" s="41" t="s">
        <v>567</v>
      </c>
      <c r="B57" s="70">
        <v>1</v>
      </c>
    </row>
    <row r="58" spans="1:12" x14ac:dyDescent="0.25">
      <c r="A58" s="41" t="s">
        <v>351</v>
      </c>
      <c r="B58" s="70">
        <v>1</v>
      </c>
    </row>
    <row r="59" spans="1:12" x14ac:dyDescent="0.25">
      <c r="A59" s="41" t="s">
        <v>244</v>
      </c>
      <c r="B59" s="70">
        <v>1</v>
      </c>
    </row>
    <row r="60" spans="1:12" x14ac:dyDescent="0.25">
      <c r="A60" s="41" t="s">
        <v>349</v>
      </c>
      <c r="B60" s="70">
        <v>1</v>
      </c>
    </row>
    <row r="61" spans="1:12" x14ac:dyDescent="0.25">
      <c r="A61" s="41" t="s">
        <v>370</v>
      </c>
      <c r="B61" s="70">
        <v>1</v>
      </c>
    </row>
    <row r="62" spans="1:12" x14ac:dyDescent="0.25">
      <c r="A62" s="74" t="s">
        <v>568</v>
      </c>
      <c r="B62" s="76">
        <v>1</v>
      </c>
    </row>
    <row r="67" spans="1:2" x14ac:dyDescent="0.25">
      <c r="A67" s="37" t="s">
        <v>577</v>
      </c>
      <c r="B67" s="27" t="s">
        <v>307</v>
      </c>
    </row>
    <row r="68" spans="1:2" x14ac:dyDescent="0.25">
      <c r="A68" s="27" t="s">
        <v>576</v>
      </c>
      <c r="B68" s="27">
        <v>9</v>
      </c>
    </row>
    <row r="69" spans="1:2" x14ac:dyDescent="0.25">
      <c r="A69" s="27" t="s">
        <v>397</v>
      </c>
      <c r="B69" s="27">
        <v>3</v>
      </c>
    </row>
    <row r="70" spans="1:2" x14ac:dyDescent="0.25">
      <c r="A70" s="27" t="s">
        <v>403</v>
      </c>
      <c r="B70" s="27">
        <v>3</v>
      </c>
    </row>
    <row r="71" spans="1:2" x14ac:dyDescent="0.25">
      <c r="A71" s="27" t="s">
        <v>573</v>
      </c>
      <c r="B71" s="27">
        <v>2</v>
      </c>
    </row>
    <row r="72" spans="1:2" x14ac:dyDescent="0.25">
      <c r="A72" s="27" t="s">
        <v>409</v>
      </c>
      <c r="B72" s="27">
        <v>2</v>
      </c>
    </row>
    <row r="73" spans="1:2" x14ac:dyDescent="0.25">
      <c r="A73" s="27" t="s">
        <v>373</v>
      </c>
      <c r="B73" s="27">
        <v>2</v>
      </c>
    </row>
    <row r="74" spans="1:2" x14ac:dyDescent="0.25">
      <c r="A74" s="27" t="s">
        <v>379</v>
      </c>
      <c r="B74" s="27">
        <v>2</v>
      </c>
    </row>
    <row r="75" spans="1:2" x14ac:dyDescent="0.25">
      <c r="A75" s="27" t="s">
        <v>571</v>
      </c>
      <c r="B75" s="27">
        <v>1</v>
      </c>
    </row>
    <row r="76" spans="1:2" x14ac:dyDescent="0.25">
      <c r="A76" s="27" t="s">
        <v>357</v>
      </c>
      <c r="B76" s="27">
        <v>1</v>
      </c>
    </row>
    <row r="77" spans="1:2" x14ac:dyDescent="0.25">
      <c r="A77" s="27" t="s">
        <v>572</v>
      </c>
      <c r="B77" s="27">
        <v>1</v>
      </c>
    </row>
    <row r="78" spans="1:2" x14ac:dyDescent="0.25">
      <c r="A78" s="27" t="s">
        <v>537</v>
      </c>
      <c r="B78" s="27">
        <v>1</v>
      </c>
    </row>
    <row r="79" spans="1:2" x14ac:dyDescent="0.25">
      <c r="A79" s="27" t="s">
        <v>418</v>
      </c>
      <c r="B79" s="27">
        <v>1</v>
      </c>
    </row>
    <row r="80" spans="1:2" x14ac:dyDescent="0.25">
      <c r="A80" s="27" t="s">
        <v>536</v>
      </c>
      <c r="B80" s="27">
        <v>1</v>
      </c>
    </row>
    <row r="81" spans="1:2" x14ac:dyDescent="0.25">
      <c r="A81" s="27" t="s">
        <v>574</v>
      </c>
      <c r="B81" s="27">
        <v>1</v>
      </c>
    </row>
    <row r="82" spans="1:2" x14ac:dyDescent="0.25">
      <c r="A82" s="27" t="s">
        <v>421</v>
      </c>
      <c r="B82" s="27">
        <v>1</v>
      </c>
    </row>
    <row r="83" spans="1:2" x14ac:dyDescent="0.25">
      <c r="A83" s="27" t="s">
        <v>381</v>
      </c>
      <c r="B83" s="27">
        <v>1</v>
      </c>
    </row>
    <row r="84" spans="1:2" x14ac:dyDescent="0.25">
      <c r="A84" s="27" t="s">
        <v>422</v>
      </c>
      <c r="B84" s="27">
        <v>1</v>
      </c>
    </row>
    <row r="85" spans="1:2" x14ac:dyDescent="0.25">
      <c r="A85" s="27" t="s">
        <v>392</v>
      </c>
      <c r="B85" s="27">
        <v>1</v>
      </c>
    </row>
    <row r="86" spans="1:2" x14ac:dyDescent="0.25">
      <c r="A86" s="27" t="s">
        <v>410</v>
      </c>
      <c r="B86" s="27">
        <v>1</v>
      </c>
    </row>
    <row r="87" spans="1:2" x14ac:dyDescent="0.25">
      <c r="A87" s="27" t="s">
        <v>575</v>
      </c>
      <c r="B87" s="27">
        <v>1</v>
      </c>
    </row>
    <row r="88" spans="1:2" x14ac:dyDescent="0.25">
      <c r="A88" s="27" t="s">
        <v>401</v>
      </c>
      <c r="B88" s="27">
        <v>1</v>
      </c>
    </row>
    <row r="89" spans="1:2" x14ac:dyDescent="0.25">
      <c r="A89" s="27" t="s">
        <v>405</v>
      </c>
      <c r="B89" s="27">
        <v>1</v>
      </c>
    </row>
    <row r="90" spans="1:2" x14ac:dyDescent="0.25">
      <c r="A90" s="27" t="s">
        <v>417</v>
      </c>
      <c r="B90" s="27">
        <v>1</v>
      </c>
    </row>
    <row r="91" spans="1:2" x14ac:dyDescent="0.25">
      <c r="A91" s="27" t="s">
        <v>398</v>
      </c>
      <c r="B91" s="27">
        <v>1</v>
      </c>
    </row>
    <row r="92" spans="1:2" x14ac:dyDescent="0.25">
      <c r="A92" s="27" t="s">
        <v>400</v>
      </c>
      <c r="B92" s="27">
        <v>1</v>
      </c>
    </row>
    <row r="93" spans="1:2" x14ac:dyDescent="0.25">
      <c r="A93" s="27" t="s">
        <v>433</v>
      </c>
      <c r="B93" s="27">
        <v>1</v>
      </c>
    </row>
  </sheetData>
  <phoneticPr fontId="9" type="noConversion"/>
  <pageMargins left="0.7" right="0.7" top="0.75" bottom="0.75" header="0.3" footer="0.3"/>
  <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0 5 7 b 9 a 6 - 2 e e 8 - 4 e 0 2 - 9 8 2 e - b d f 8 3 e a 7 6 c 3 9 " > < T r a n s i t i o n > M o v e T o < / T r a n s i t i o n > < E f f e c t > S t a t i o n < / E f f e c t > < T h e m e > M o n o < / T h e m e > < T h e m e W i t h L a b e l > f a l s e < / T h e m e W i t h L a b e l > < F l a t M o d e E n a b l e d > t r u e < / F l a t M o d e E n a b l e d > < D u r a t i o n > 1 0 0 0 0 0 0 0 0 < / D u r a t i o n > < T r a n s i t i o n D u r a t i o n > 3 0 0 0 0 0 0 0 < / T r a n s i t i o n D u r a t i o n > < S p e e d > 0 . 5 < / S p e e d > < F r a m e > < C a m e r a > < L a t i t u d e > 1 3 . 7 3 5 1 8 0 0 6 2 6 1 2 7 9 1 < / L a t i t u d e > < L o n g i t u d e > 1 0 0 . 5 4 3 5 5 8 6 6 9 9 2 2 6 6 < / L o n g i t u d e > < R o t a t i o n > 0 < / R o t a t i o n > < P i v o t A n g l e > 0 < / P i v o t A n g l e > < D i s t a n c e > 0 . 0 1 7 5 9 2 1 8 6 0 4 4 4 1 6 < / D i s t a n c e > < / C a m e r a > < I m a g e > i V B O R w 0 K G g o A A A A N S U h E U g A A A N Q A A A B 1 C A Y A A A A 2 n s 9 T A A A A A X N S R 0 I A r s 4 c 6 Q A A A A R n Q U 1 B A A C x j w v 8 Y Q U A A A A J c E h Z c w A A B G U A A A R l A V m Q m 2 A A A F e Q S U R B V H h e 7 d 3 Z s y X V l R / + r F t F z V U U x V D M I E C U G C R A A k 3 u 7 n C E L b l t 2 X 7 w g y N + f n O H + j + w u 1 / p J 0 e / + M 1 / g s N 2 h B 8 c 0 R E O + 0 H q a K m N p k a A Q A j E P I g Z a q 6 i B q j f + i T 3 e 7 0 r y T z D r Y t a 7 q 5 v R M a 5 J 8 / O v d d e a 3 3 X W n t n n n M 3 v f v u u + c 3 b 9 7 c r Q c f f / x x 9 + G H H 3 b b t 2 9 f P d N 1 p 0 6 d 6 t 5 7 7 7 3 u m m u u 6 d K v d i s r K / 3 r S y + 9 1 F 1 9 9 d X 9 d d 5 f e + 2 1 f Z t l c f 7 8 + e 7 o 0 a P d 3 r 1 7 u 0 O H D n V X X H F F t 2 n T p t V P P 4 H 3 l 1 1 2 2 e q 7 + T h 3 7 l w v k + P I k S P 9 c c M N N / T 9 k 3 / P n j 3 d t m 3 b V l u P 9 / / W W 2 + t a 0 7 H j h 3 r + 3 / 1 1 V f 7 6 + k P 9 P f R R x / 1 r + a 6 Y 8 e O 7 v 3 3 3 + 9 l + 8 I X v t C 3 g d O n T / f 6 J v t j j z 3 W f f n L X 1 6 T j e w + e + S R R / o 5 / s E f / E F / f h 7 Y 8 a q r r l p 9 N x u v v P L K m r 2 P H z 9 + g W w t j M 9 2 J 0 6 c 6 O d C t n k 2 4 j O 3 3 n p r r 2 / X u 3 b X r l 3 d l i 1 b V l t s D G L / r V u 3 r p 5 Z D M W h 3 h 7 8 e v O f / M m f P G x S y 4 L S o p Q 4 o Y N S O Y b J P / / 8 8 9 2 V V 1 7 Z D 2 b y r v E 3 B 6 F E D s I R n O d Q + q P s y O N V P 1 M H U m p j 3 J D a + R g p B l 4 U + j G + g 3 I P H z 7 c z 2 / / / v 3 d z p 0 7 + 8 8 5 j r 9 j z M w 7 B 5 K n 7 b w j 8 6 Q P s n r l x P v 2 7 e t J / P T T T / f G R S D g 3 M a l J / M k m / Y n T 5 7 s z 2 v r v X 4 F G H 0 6 n 3 E Q 1 e d 0 7 v M p v P j i i 7 0 + j Y P I 5 n P m z J l e H 2 x F T v L T U Q 4 2 p y c 2 J e 8 U E V 0 H b E d e 8 5 h n p 7 N n z / Z y G 4 d e B J v o b C N B j + Z N p m U Q v c N S T O J o l P r 2 2 2 / 3 S q Y 8 5 y C K M m l / v / H G G 9 3 n P / / 5 / h w H Y d j L L 7 + 8 H / z A g Q M 9 m z m E P i j o x h t v 7 A 9 G c d 6 k G J S D 5 t A v o u T g G J x F H 1 6 N 4 b z X i w F j G 5 / c M m 5 A 9 t t u u 6 1 / p Q M I A d d z c B S H Y B J w e u 8 d x m I o M j j o / p 1 3 3 u n n T R 8 v v P D C W j Y T s e n A + 3 b + r X P Q D d 3 + 5 j e / W T 0 z D v 1 o Z 5 7 6 8 r f + j c N 2 7 M j + z u d o Y W 7 z o O 9 F H d e 4 b I K 0 x v e 3 u W w 0 + O 6 y Z A L X 0 D t / X c H 0 G H Y W K E l 0 o E y T S p Q C f / t M G 8 Y 2 w P X X X 9 9 / B t 7 n o E j O I L r E Y I m g g X Z K K w 4 t w + X Q 3 l g 5 Q E S Z 6 m d Z Z D 7 6 Y z x z E b W 8 b / s m n w j M w e l N O 9 c y t F f v 6 U J U D 3 H a V 7 J 7 1 d Y r h 2 R M n 8 u A y G O + o N T R T m Y A c t x 8 8 8 3 9 + M P y 0 9 F i L L D c e + + 9 / X l l y m e F o R x j i K 7 m Q b t n n n m m u / 3 2 2 / v 5 s g W 9 f h Z o g + c y o E / + I g D 2 X s K o M f g U R M q s U + I o g B y c j g P 4 T C R r j U s B y S g O f W i / n n S t T 9 f l s L 6 R C d e r i C l 8 8 M E H / S v Z U 7 5 R m v e Z F w J w 7 h D Z e a 9 0 q K y F E I h T I B G 9 O e c 9 m e l O V E s Z 5 f q D B w + u 6 R a c 3 7 1 7 d 0 + E z 3 3 u c 7 0 8 0 a / z 9 E C v 5 H D k b 6 + R t Y V z M v q v f v W r C 8 b Z S C z S b z L q F G R o G Z i 8 1 m P m E 5 h 3 6 4 M b B d X R e k H n Z F 0 R T T k H E H B M S N k n h G m j w 2 u v v d Y b B z u B g t q D A 4 4 h 2 e V i Q R 4 E p X w k 5 a j k n x U Y F k H W F 9 K 4 P l 9 + + e X + P U Q / x j B 3 M s R 5 z Z d R l C h 0 S l f 0 Q D 8 U z o m 0 8 Y o Y M j D n 0 I / o m y C j A r A 5 4 R q v x g y Z X Q f 6 n S K N 6 8 b s G N x 9 9 9 3 9 9 U j 1 W W B M p i E E k b E M x d e e f P L J P m s n K w 0 R 3 1 L + b h R U G 2 N j L Q N 6 7 0 u + N 9 9 8 8 w J H C c H A e R N w t G Q S x a + 7 7 r r V d 5 9 M U o f t M Y W N I h S k t g f B g Z I Z J V F / P c j 6 C O L o 7 d w h G w X A g X K Y t 1 c G R 0 x 9 t Z / P O 5 D E t b K v 8 s 8 5 J Z 5 s J v O l n X E 4 p E D S o i X f F H z G W e k p 8 3 r 9 9 d f 7 D Q j H x T r W r L G D Z F f g b + w m e C C S 9 f U s / w m 0 o 2 N 2 v 1 g M 7 b t e r I h 4 N g N a B 2 G o l C Y m K o K 2 A 1 K A i W f S F L O I A j 5 L m E f W d / 6 O s d a D E B S s B e n C 1 m 0 b U Z P F A A l y 0 F P + 5 t h 0 y 3 H b N r M O z i h a s o e A c M 8 9 9 / S O I / P R c Q 5 Q N g 6 D h v f k n T d / w V C 7 J 5 5 4 o n 9 P V h n Z 0 Q b K z w o C n s q C X s 2 X z g W O 9 h b M P A j i 9 H Q x t g 6 s S c c y 5 r L o i 1 h G 1 C F j Z P 1 g J 4 i S O S j F B 6 K I 9 t n Z M a l l J + Q a Y y F m D s p F Y A o W j S 8 G o p 9 A s F 5 F W w Q H + r j j j j t 6 Q 6 f 0 o w + Z c Q y t r o C u E I I + F z E Y 8 m U N h s x I 5 h y d D Y G 8 w 8 i a S m O s / R D m w J k 3 G r P K T f p 5 9 t l n + 2 C g F L Y u n N p i X w T m u c h c 5 0 E f G 1 F C V j / / V x j O I / o h F W N y 9 N Z g F o m y V a 5 J + 2 X g W m T i a G 3 E p V x O S 8 H G u F g w 6 r A c m o X M k 9 P L C k O I 2 j 6 z i d C S d U h a 8 x r C O S U c e Q S O M c T R k E k 2 k t n 0 P e w / M D / 9 D g k s K A 3 P T U F G z / p 3 I z E M N u Q R i O 0 s + t v G i 4 A 8 z K 7 r x T C o r B e y 5 J R 9 g l Q A b T J o j 5 U 4 N D A S 0 g x 3 O 5 x n a J G W s 4 t q B h 5 z n n k w F k O 2 R P 6 s s J 7 d P 5 l k j C y y N S e w 2 z k M Q o t C 5 q R L R 0 C P d G 6 3 0 h g 3 3 X T T m p N 7 L 2 N b 0 7 T X B B z J 9 c o e h 0 C I t N r 6 O + d y 5 H 1 e Z T 9 B Y q O z l P E 5 H l 1 Z B / r b v I y X y q Y N z B c L g X g e E R Y B e R L w A X G G x 7 w q o 5 9 R i M F A 9 9 1 3 X 6 9 g G x W e d H C O k R C K Y Q 2 Y + 0 I W g x a z Y 8 a e g u i 1 U Y q c h 2 W c P W i D y f B 6 A Y U + L N z X C 6 S K w Z S 2 H N u a T 9 + y c z s m u y C X r O M Y 6 t n G g g A V e 5 A 9 G w r + z r k c e d + e B 0 7 e r h v X g z g a n z A n w c w 4 t 9 x y S + / w 5 s L u 8 T X + N M 8 5 F w W b b F S m 5 Z 8 C A f K M g Q 3 I r k o R L A R C R z 5 b I x T D a G j S e b L B 2 s F F B L Z g D K G S 0 R h C a U K A j Y g Q G w 1 O u i w 4 w y y Y L + O J 8 h B y B H G Y K T C E Y E W v x p K t l Z P Z D h + C Y + q T r t u + j c 8 O x m 8 z c W y 0 C I w t C w 7 n E M y b S y D g K u n c R h E Q l H Q C h + t z Q z p I U L C p s 5 6 A N 4 a N 6 i c Q a K x b I c R B M M Q R B N h K A B I s L I 3 Y 7 7 n n n u s r j Z U s x E w e O 7 2 K n K I L 5 F 5 A N g r G o g r H Z X A K Z R y 1 p E g 1 Z a h F k D v 5 U 5 F i H s i 5 n u 1 U c 4 n c w 7 H p x j y V L / S m 3 a J z p B N b 6 I I V R + Z Y A p U + Z 2 E Y q F x r X s k u x m 9 3 x p R V y 4 A c U z q e J R v Z V S e I Z E w k o p c E 2 8 C a M + D 4 I R S H v R j / a K F f P r o R G S / y I Y 2 q w I Y J 4 p i X H V B j D X V M T 3 g i A a 2 4 A P N i G J E P s W I k C t H Z P E N p Q 6 G i J e c R + S g d E S k P Q W S y Z d Y 1 H N A E X J M + y K f / e R C l o 5 x l Q D l T h k 4 k Z D w K 9 x A p T I 3 D w M p D j k e P d k x T 7 9 O P K C e S c 0 q 6 G e u n d W r z l t 1 + / e t f 9 z Z S U e i n b e P v Z R z L X N l p D M N M p 1 8 2 c U O Y T W y 0 q F x a 3 9 C m l a d F 9 A c b v Y 5 u g 8 o Y F v E Z i O 3 N A a E i o / e t v O b C 5 z O n f L a i o Z N O J L p I 4 d Z R y E A Q j i M y Q 9 p M g Y O Y n H 5 d Y / E p v Y v 8 y M s Z Z 4 F T i f 6 u 4 Y D k 0 k / 6 S G m k T W r 1 K S y T o V q y Z J E + d P B W o R z C N b I y H T m U N 3 Q X E g k C o r 8 y U f u A z M a Q r f T B K X 2 O W I z Y w h y c 4 / T G N 3 + 6 V X a m R G / B I Y b n Z g H R p w J I I A B Y T 5 N P 5 X L X X X f 1 8 p J j C D o b O w / m G r L z r W W I P w 9 0 Q f d 8 I u U a x D a p m L S b h d h c 4 G 5 3 m + n U I X g 4 M k e v 4 U 9 / i D g i Z R p L a 5 T G c D p 0 S G U c g x K 0 t / P k 1 T E V 3 a Z g n C n o i 6 O R Z 4 q 4 J u w z b Z Q 9 C E C R 6 t f W G T n p v P V Q i z h V H I I c 5 p n D v S m B h W P J E D J D y O 1 z z k E W w Y Q O k Y g e h 5 F T / w l O L e h e a U E O X 9 v 4 5 S 9 / 2 c u v X 4 c a n e 5 k M m O D 1 2 G A W r b M 1 W d b l g X G R C B k 0 o Y P e F B 3 X k B 1 3 Z S N n Y / D C g h T 7 d Y L w V z g d W T t x k / o J J t h s V k L h O P f b e m b Z A I h j W M M P t d 3 f y S b t G g j F g P q i M F F J Q s w u 1 G y h 4 N R l S H a K c n m E W z s c 0 p 2 P Y E o Y x a G k 4 q S 1 L C t 8 z p P q Z T J y M a I M a e g 9 L V t L h P K H u a Z w / w 9 T S w 6 3 3 n n n f 2 Y + i V v I p Q 2 X l v Q m c C T s b 3 S m W v H w P C e t f P V l 2 Q 9 c n F m N 5 Y R n T z + N t 5 w d 4 s N 2 m w 4 D w j Z b h x w K i U d m 7 K 1 / s m 0 K B Y l l D G n d H A x i C 8 j F w h K k V / g H f o P H Y / 5 R U p q m C L S G F Y 4 z h A h F J a K s h F y V s f K O Y 6 o L X J w I m l T H y Y i e x D c + x h Q 6 a M 8 8 t 4 4 8 6 I f D M k / C 5 T K a E i M W J x N 1 J X N y C Y y + 8 x 8 y U v + I S m H M H 5 k k I n A G B z c / P z d G g h 5 R E k 6 A X L Q o / O z s o n P Z W C L / T i E N a r s x g l C y m H E T Q B Z F I K E / u g j W d 7 T 3 d Z H b D I s Q e f B 2 F M 2 a s + T e 4 p 4 n x X o k X z 8 L R m p t Z U b 6 / S n A p E s + I O l R S u 3 a 1 w v 4 P A Z P u Q a 5 K P D T 8 2 o T X s m 3 D r 5 F J t b i J r I R S A G U T J S n v O J S i Z m j c E p O K U o O G W E I d r s O Q v k N C 6 C 5 O D Y S k H Z L O U Y Q q m 5 y W u u C T D D u b e I r I m 4 u Z Z S f U a H + q U v h 3 P a M o I S C q H o g U 5 m Q R 8 p I / 3 t O k F B F h W M 9 D H U x y I 2 C l w v w J G D 7 P T S 2 o L M S L w M j D 3 L l p F N k D X + b x u c f 0 w + A V F V Q N 8 q k L R B K l U B s l g v y 3 j 0 J X u n Q q N z N l K t T I a I s J j j 6 y S K W K 8 S O A N j c W r C c c B Z G W 8 K j L w I y C 7 C z 5 L X + L J Y F p / m m v Z e p 6 5 t i U Z P d M O x z Y t i g / S B D O a O x I w j s i H u v L m I j q 4 V g D i C L O c 6 Q c G 1 z g + d A 0 G S D c d A L 0 g t G y E R 5 0 l / Q 5 j T M A N u F G T a R W 2 5 k U A A 8 7 I e z l L F M d Q B G 9 O V + b O x T C S 4 I F G 7 b k U u d n D O 9 Z M z y g L P 4 p o R Q 6 h F M 8 Q s i A Q i 1 L J I t F 8 E S k n l y j J G S z T O H I 3 X k i o 6 a C F S U a q M Y U 4 M Z Q N B H 0 j Q w v V I 7 B D 5 v B / r M 2 B U G c m c Q 3 z G M y / n 9 C 9 b t d B f S 3 L k R R 4 R 2 H l z 0 p d s l P V q y q + h b T n R x T r 9 l L 2 y B F g G 5 C O / g 7 N P H W m T Y x g Y k V m w Z T v V l C P z J C 9 7 O u i F 7 n C A r h a R d / O f / u m f P r z 6 d w / G H o v M 7 h b H A M P M Y q I Y u q i z u 5 6 x l i n 1 g B F E m H n X U C p l U O Y i 7 c k T Z / K 3 z M D p g C 5 c L 7 t w S k 5 N + a 2 e v P e 5 + R g z G x H + 5 s T W b a C 9 D E U m b b 1 3 G H u o U 3 N w z i t o 7 z 1 C G Q + B l c t s o u a X d Y y V d j I V u T k L 5 x E U j c t R h v r w 3 v W y 6 z D 7 L p u h k N w 4 A Z u 1 f W R e 5 h 1 Z 8 p 7 D O m R O T h / 9 5 F i W g I H r 0 k c g + L U + G 5 s 6 h n A d f 2 D T s a q g x W j 4 o V w g C A W I k l J d 4 J w j E z T I M p M l v F I m z r I o O J 7 J c F T X T w E h O A e 5 X E M 2 7 W f J 2 D o B R 7 V A D Y w H d t e y E I W h c z K Q k p a x v I q A D k + v c 2 w l B j m y m d F i O B + 6 C U F j j y D l C N K o 6 8 m h f 4 / B u I Z T 2 x V E p F n G D 6 L T 1 u F g G Z s G C U z B m I N C S x B z c V 2 O o R x B P k N S r 3 Y / z V V F 4 D 1 d 0 K M 1 s b Z T 6 0 w Q G D N + y D T U l e D n n F I e 2 G 1 W O Q 3 9 V + B b m B x D c D A O w l i i G y f N R A n i a A m x i O F a h F T L Q J R Q 4 h j X e B Q 3 n C D H 4 F g Q R z H W U N 4 x m G t g d 8 3 9 p S C y 6 l v 0 V N o x r G v o i p M 7 y I j I S N D O j w z O c 3 w G t i 5 N / R 6 0 7 Z G S / A I D Q z I q + V U K y h D 9 + V y Z i u h k M s e s T R I E F k H 0 t B G Y p + M p k F 1 G p B f 6 E S y U 7 f T j 3 p / 3 d B p y k J k t + K g l h D n T B V t k T c x f y e M 6 S U F / S O h V w D T m L A i K 7 C l I B S o R G X Q K m 6 r j 8 x y B g C Z E Y D c Y g x g Z o b T T u c n p G F x H Y C R c B v p z n V p + H p B e W x G H E o z J y V o C z A O H j M y z 0 B I v 0 S 3 j t F k M Z C r z y I 8 w t n A v x 3 V u i I J A w D n c x 4 L M Q / 9 I Y v s 6 M I 4 y E T l c Q w 5 l k 6 1 s E E g c i D Q c l + x u D N v 6 n l e e B G R B U g 7 a l m f G F g C W A X 1 w x E C U F 5 D B P B A G v J K N T e n P W O y j T c r t z x J I Q c 9 0 D G O + R J c y 1 7 B s Z X d E x o c h N t X E Z t L U B E U v D D d h S m C A 7 N T 5 m 1 C J j D A 2 0 B A U K g p b 8 A 2 R M b M O Q C Y k b 5 3 D j t z Y t V P Q J 0 V w s s g 5 h o w N X s 0 z 5 e 6 Q U G D + C E G W d t 7 6 s e Y y H g e T 7 W x E M E Q L Y z A c A 2 f c O C D 9 c E g R 2 P U i r 4 C G n A z d B j 7 Q j / X b D 3 / 4 w 3 4 s O 1 f a z Z o v Z A 7 k X C + h 9 C E 4 K G v J S X a B U I Z N n 3 R C H 2 C + 5 j J P t h a t / V 3 X v h 8 i m S w g 3 x B K R Y E s Z e m Q V P y O T c g 8 t D 0 + 0 P E Q c w k F D G X t k M g j q l C 2 i D m l E J O d l U H i c B x A W x N 2 T n + E F 6 W c n x K c w V r j L w I K c k 0 U O I Z k Z P I g f b I a u W Y F C m 1 D / E B A k E k 4 F g P L T u Z D f + C 8 Q G Q M 5 8 Y y C p 3 Y d L A W E x C y v r u 5 2 r 5 V J L u p o v t 1 9 9 / f v V / j I P 5 L R a b T p b / j N U f k 5 R A y z z x b K I X Y t 3 W c M U K Z B 5 J 7 j a y u 1 3 + 7 q e E z p d X Y e h F E f f I N 5 w u t f Z Y h 3 K K g k x C M j V I i m o N 5 G V 8 g d V 5 b 8 x q T c 5 i N Y S F C g a j I s a P Q R B h K M b j P C M Q g G Z x g U 8 7 L C K K i s m U W p q K k 6 4 e p e B 7 I P O u x H M r T L w g i n C N z G c t O Y 1 D v I 1 U c 2 D N 5 d G M e H L s N I M j V b s c i D E I j D 0 c S N O i d Y b W l B / 1 y g m 3 V 3 8 4 y N J B 1 k 0 B U x v 3 F X / 1 V 9 1 H N 4 e A / + k f 9 d W w l O M 0 K B o h N v m E V E N 3 r 3 / j k 9 F 6 b t l 0 L b e j Q 5 6 4 T Z P b U + D f U 3 E + V / s 9 W 4 D h X R x / c K i B r F 1 3 9 N k E 2 s n p G M 2 U 4 W S x 7 6 I u d + C c f m 6 q E z F M / b d W x E K E Y m o G R w 0 7 K 1 N 1 z z h B G p / 0 s Q l k n D I 0 4 h M g / t T 6 b 9 d k Y T H 7 K e C 2 Z Z G M K N Q 9 Y l E w B h x d k B A s Z i v M w S q I t O R g r 6 6 t 2 b D q U k a y B 6 I 5 u f K 4 / 8 r h O m b K 1 H L w u 6 q 8 J z i J h E Y g 2 D 9 x z T 3 e i r v m 4 g t 6 O 1 T J r C A 6 l f / I J N n T J 1 s 7 5 D K E 5 l / N t p i C P 9 / Q v u 3 q / q 5 z q V M m + v 9 q f r L 4 u K 9 k P 2 U C q P s b 0 t 7 / m f r z G g L 8 t Q g F b Z d P B 3 A U 4 8 5 G x + c C s A A z D 0 n U u o W Q k 0 Y l S 1 f E c Y 5 Y C O E Y 6 n 0 c o 0 T e P b 0 x h V l b h r E o l W U q b W c S E K U J x n i h Y f 9 o k o n t t n W l R 6 J O + E M R c r Y M 4 r i O l D p L I W i m V t C O H z 0 M w 7 9 O O 8 R 1 3 3 H 5 7 d + T p p 7 s r D x 7 s z p Y T H K 0 g p / 3 2 s s 3 j 3 / t e d 3 s R b n 9 9 d r z G P 1 + y H 6 0 5 X V P Z Y E 9 l y p U a 5 5 W 6 d n P 1 u + f O O 3 v 7 I r A 5 k n G o w 1 Z n b H F j y X G 2 Z D h R D v d x O d 7 5 V T l b 9 N m y S H y s C L d 1 w l c u L 0 K d + h 0 g l P K Z 7 v 2 3 E v M D N l o m U O N H l i W b y l g z C W V g R m Q w j p 8 S i + K R B Z t b M I 7 H W Y C R t B t z S N G P o 4 h w U 2 U b Z 3 T t r H I l 0 J c S Z 5 Z x p G 8 p f V h C m h v H A u V P m 8 K X M b a I b R 3 U X m + R H t C F I O B V 5 D e W u c e J G f J L X / p S 3 4 Z u 6 Y h + 6 Y h 8 K U H u K u K c L I e G L S V f r + N y g L d + 9 a u + T 7 i q S L W l r p 8 C w m 8 r p 2 b f R x 9 9 t J f H / T L j m b P X y H B V R e 0 P S 6 b T t S Y C h B k j U u B z O F 2 y 8 p n M z 2 s C x Z 6 7 7 1 6 T 9 W + T U O Z J 7 2 S z G c R e S u 5 l Z K J L N k P C u Y S y 8 D K Q M k h q y 8 K Z o / v M 3 4 z t l S O J t o T h 4 E m l j O K c L G I C + g K T G t t y D j h P y q 5 F g C w M O C v j U R 7 n a c d s C S X V y 5 r J r F 7 H A s I Y z I d y M 7 5 5 i 1 4 M R L Z E v R h R e S F Y 0 Z u 2 9 E J P N n t 8 7 u / s + H m P U L L I 7 p L 9 8 I u f f F s Y o f o x S + Z n H n m k 1 9 f N 9 9 3 X f V x Z a b s s s U o 8 u P b + + 7 t z 5 c S 9 r c o W 7 x Q B 3 6 8 S 8 W j Z 6 p q S c T d y 7 9 j R b S 7 5 P q 4 2 h 9 h 3 E G B g S K i V V V 0 B r W 7 y v m Q S E F t b u C Z 6 3 l L l c P S 6 j P N u F E I o t z e U 1 w l W 7 j / S z 7 I y K R f 7 4 D i L U M q f O F 4 W p W E v g S x 4 Z Q V O g W j O + 9 t i t n 1 i N 8 B i 2 9 1 2 t r J + m A X 9 x 6 E W A Z k Y b I q E y B G D D h E F g 3 E p J 8 6 w j H L 1 k / b W m 3 R I F 8 n G E H 2 R x y t j B E o Q + q F D B C Q D W e y Y i e i + K 3 W q q o B 9 t f Y 8 V i W z 7 E 2 n O 6 u f k 9 W P N j u q / f V l J 4 5 9 v p n v j i p L T l Q / A s j m 6 v f j k v V H P / p R t 7 n 6 e O j B B / s 2 b M b O A k s 2 m l o g j 7 K x O l k 9 8 2 m E c L M I d a q q h J T y y + h 3 o x B 7 h w j 0 C / w b 1 i M T U q 7 Y u u b o g K G I I 1 I q X 3 r F i z Y F 2 W Z Y V 1 K O a E s x E Q D B x s g E 2 n G q e T t 7 A X m W A R n I z S H G w M C c e Q y u T c R E 4 m X H H g M 5 0 m f r W K 1 e y U N m B k Y + g Y a c D C s z 6 A M Z G R 3 R 6 F C f x 4 p E y L S 3 i H X X 7 / 9 + d 0 S Z W O c / 9 8 A D 3 f 7 K f I B M S H V N Z a Y d 5 c C n y r Z l m O 5 o Z b s X n 3 u u 2 1 V l I U L f V 2 X m G u p z N m U n O i G n Q y Z 0 G P v T l r 0 Q Y 7 Z v s V L 9 z G v z W S J k o l v B i K 0 F k J A p t g G 6 0 N 7 B 3 6 d 8 C 2 y w r V j s 6 g C p d C w q K X k S H Z U q b o B R L g O 3 6 x k k M w i H C H w + p S z G 0 J 9 S c R F w o G V h P u Y y R h z z J D P H H U O r S J E + y q P U R Z H A A u Y b Q n H c M R i T r r 2 6 p 0 F 3 5 u A c A y v / G I p t H K c r e 3 K C d 4 o c o i v Z X v n 5 z / v 7 P b d 9 9 a v d G 1 X C t B k a q d 5 7 6 q n u r e e f 7 z e B 3 p b p q h 9 2 2 4 w k Z S / Z L Y T x X l D d V W W x 9 7 J N 1 k Q t d p a P I B / s q r E R N v i U y 6 2 2 M + b W 6 l d 2 j D 6 i n 9 8 W W l t 6 o o T e Z R Z r 1 4 A N t H O 0 B B I I n U M u f 4 P P / e 3 w 9 w r S M I A a v r 1 Y z Z 7 S R 0 Z J h A 1 Z K N 4 5 j p d I C p Q 2 C 5 x m H t O B 4 O s h F H B G x F E 2 Z e E b k D / K G E N I J b B Q N M y T d R F w n K E s L e h Q i a g d n f s 7 E A B 8 7 n 7 J L / / 6 r / u 1 1 5 G y z Y k K T k d q E X 1 r l W s f V t 8 v / e x n 3 R 1 f / G L v w D 0 J 6 l C e H a 6 A t 4 m t i k i I c m 0 R t S 8 R q 4 8 v t t l p F Y n g U 1 C 6 n a 6 g 1 W e a G k M Z e a q y 6 L 7 K r r s F a L 5 C h m p 7 e a 2 R g d 7 3 1 d 9 n K g i Q t Q 1 e v 0 3 E l v w 9 3 2 8 S 5 N t A G C K l r U C m a m j 9 g A + H d P 7 O + z 4 8 I A Y n t G 2 Y R g i V 9 U s c I W Q C f / d K q j Y E y j p g n v N p L 3 v k K w 1 T I G A 7 3 r J w b W 6 E K m H b j D W L q O 2 Y y t d g n p M t g t T p 0 O q J c R G G b i y S c w 8 k Y I s E o R s q G 9 h U U V b v L e d 9 t 7 L V + 8 o W 6 9 1 y 7 g + R x 0 X m I X L W d V d V 2 8 u K Q P d 8 7 W v d z V U S b k d I N l s t 9 Z f B l i L 7 n h t v 7 D 4 q B / u Y k y U 4 l W w f l Z 8 c L 9 n d u E W q b T W f I 7 W k 8 B n Z D 6 / + v a u Z 2 9 8 W + D o / c G u j z U 6 B o K u S o n e 2 F w B k b s E N u S A 2 5 F v a u W Y t 3 + p c 3 c x 4 7 v a H T L b B 4 1 h D B 0 / 5 x 8 C z 1 i 5 D 2 K k y e O t g Q 3 A w 4 + X e w H o h 4 o t C Z K S Q R J I p G D P z p I M 2 U y w L O j W + d S q d M o R D A P M E h X O C k T k i P f 3 J r E o + Y 2 c 3 N B H S u Z R I R 8 q I 5 4 q I 5 n a s 2 t E X Z z W 3 y 2 q u 2 Y z 4 q J z h N 0 8 + 2 Z 2 r M U 5 V x j 7 8 w g v d 6 2 X T g w 8 9 1 G 0 f 0 c N m / Y x A S b e 9 g m 5 P o i k 7 N / 6 B X B 9 W B h z D 1 p p j M P S p 3 x Y E L E s D O 3 y p v g K 6 p k d 8 o O + s J V V X b C o A g l e k U + H 5 H A c u K G B d q A O G 4 w T Y y P m D Y Z r m n J y B s y q R F l W O c a w N 9 B + n G Q P C 9 o 6 y A T A v G c u k 2 / Q + h g Q K 1 2 S h C u a 7 D B i E T t w a s N n g 8 D 5 l t P c C C 8 I Y S / B i T O O Q M Y b z u W t s e Q f X 3 X t v 9 3 6 V e 6 4 7 U + f P F H E 8 c v R + k e a t s t 2 e 1 a d Z O I 1 S b 0 + T b V + q z 4 3 j 2 k B 2 U x 7 K L F e W b Z R q + 2 6 / / Z P j t t t 6 M s p + b u b K f G M 4 P y D o V I m L l E E r w 2 8 D f J j O + R 4 i 8 X O 6 C M h M 3 z 7 T l r 2 G u 8 b e 2 1 f g m + 3 z j / z r g m / s i j w M y c k 5 v A y C X D p 1 D C f P 8 I R J j R / C 6 S f X T C F t C Y / 1 Q 7 I G I v h w Q u s F B x W Z R J + p 8 Y J E Y X N E Q o t o 5 + Z d 1 0 J 7 A Y c O g T 7 M x 2 t 0 T W / 0 i j C C k g w l k 1 r / W c O G W L 3 R K i t t K n 2 f K f l P V z 8 H y k Z b K m u 8 X 1 m U v V y r L X I d r e t l J z t 6 l x V R f A b G P V T 9 3 v v 1 r / c b B I i k j E M S 2 + g + f / 3 F F 7 u d d d 7 N X I e d Q t k w O F N j I 1 / K v Q Q F 4 3 1 U 1 5 8 u + W Q 0 1 c 7 p k n d r t T V n 7 W C l y H 1 + N W j B Z 0 U q 5 K A P Q Y V O j e + c g C k J 8 C v z J R t Z + S G 9 C 4 Q B 2 X z u c J 0 + v C Z 7 Q T 7 r + 2 r v Q 2 W d 4 F U D B j W A 7 y y N Z Q r b u c p B g 4 w p x U A / + M E P e s E T b V v E q X z N Q M T W f g j j 5 8 k G Z Z I x 2 4 g S c D i L 9 S 9 a l E + g 7 Y s D z C N q 9 G F 9 2 O 5 K L U o q 8 8 v z i g G d k r 9 9 S p k x k R b Z 1 e P 0 A a I n o i g N E W J 7 t b u y 1 i / v v P J K / 1 j P 9 b W e u r I y 1 a F n n u k 2 1 V g B P c o N H 9 R 6 h t 3 I v r V e b R i c F I H r 2 F q k G A P y v F C Z 8 r Z 8 T 6 3 6 u q I y 6 a G K y C 0 u d + t j 1 e a n S q 7 3 a 6 y z p d N N R S b B 4 b K y h 2 x 2 v M 7 t L r t 4 7 E m b U z W / W + 6 5 p z v Z 2 J o P X C x 8 n y v + o z / B i U + w l 8 T g f e w m S P J Z g e 4 v / / I v + 8 0 J e w h D H x 6 T S z B m V w i R W o w S S j p L q e c C U R Y h s D v P 8 u m Y g x K K o 3 t s x b Y s 4 Q j c D u R 8 1 l i Z d P s 3 g z O 8 0 m g I 0 Q V R w G M h H K 6 9 E R o Y j 1 K m n g z O 3 M h O m c a f R 4 x c I w P r P w o e U / Q U b H G T P x k O e d T d 5 s v x k E t / i I 5 Q n n 6 2 B Y 5 M m Y u F 8 w O 1 c H 7 n 8 c e 7 4 z X 3 j 0 r 3 g D S e 5 b u r 1 k M 2 H e y 0 n S 2 i W E P J I C 8 + / X R 3 c 1 2 3 p 6 L p E Q v s s t f j t Z 7 a X 8 5 1 Z 6 0 d T p d d h 2 A T M i M y K A F t Q A T s / n G N J R i d r e t H N V h 9 6 G d t w 6 L A J 5 S j b i L v L X m u v e + + t Z 8 Z M H + 6 o W P 9 0 k t 8 Y x b 4 I 9 9 M I E r 2 i H 0 h g T C v E E I F f F i g C 4 z d + u 8 y 2 F S k O B / h 4 0 C M n L o w z k N A E y C 4 6 M r J M L p l t T b 6 E p U T Z Q m e N h x 4 G A X A d R z I t c O n z z l f G 8 3 X i 7 Y f C i V H O 8 4 Y y M W B Q A T M t 4 u n 5 j E G T m O T I S W X s f O V D v 2 T K c Z D N i W h N v S O i M Z 6 / q / + q r u z S r S T p d c X q h z j d E q W 6 y q I v f r Y Y 9 3 n 7 r + / e + 2 p p / r y T V D Z W X 3 a n t 5 U j v n q E 0 / 0 N 3 t f K j K S + c W a x 0 0 V L G 8 6 c K B v 3 z 5 J Y R v c O m h n y X u o 7 C G r u O 8 F b I 9 W d g 1 3 l W + Q u b + + c c x 5 E A j M W c m 5 z d p s t R S G v r + y B 3 9 p s 8 A s 0 E 1 0 J w t N f f d q D B n D w Z c R T n / z f G I e V n T s Y M Q g 9 1 9 a G K h X R m U M C K F a R B h Z C k E 4 s W y S j N K O 0 c J 1 i O R z / b Z Y b 6 R o w U j t F j j F j Z W N Q 7 T K N a c Y e W o e U 2 j H M n Z P h u s + + Q E X W T 6 Q x e l X h E 4 J c r L K r 7 P l z N Y n 7 9 b n W 6 v O 3 1 0 R / k B l m H f L T j f b P q 9 s c m O 9 7 q / z r 7 / 2 W r 9 + e r d e f 1 M Z y h h n 6 v 0 N J f + V d d x S V c B t R c C a T H 9 D t s X V V T 7 W p L s T V Q m 4 z 7 V n N U u 9 X + N e Z T e s r r m 8 Z I t N b I t P Q Z k 4 R P x F R j l d w U H 5 H v D B B F / B X A a f d 7 S + o c 9 l 4 F p B y 1 i C n f c X S y b o Z 8 h R 2 h T Y 7 u w F D K 1 d U i e n Q B h C O A i X b O a 9 D C X 6 E t b k 5 4 E i O V u 2 q T m t H 0 L Z C E I p F Y f r p U W V R y a g e P e I g p B r H o x j v c Z 5 Z B + v d C 3 g K F d A i S 1 r 2 Q J X 9 h r r 7 X I 4 z + z J S H v L c V + o T H O u i O n J b z d k k W p 3 6 e a M 9 U v J Z f P g y n L 6 u 7 7 x j W 4 L W 5 Y t 6 D R Z 5 M 0 q u / e W 0 y G r M t E i / X i d 8 z k o 7 d 6 u b I d o 1 j 6 e C z x a a 5 4 9 5 K l r j p Y c 2 w Y 6 3 J L 3 N c f + y Y k G / Q O y A x i L T C v V f l / 5 0 Z n K l n T T B q r W D 5 e B Z c V 6 Y G y b E a q B R W 0 6 C 5 u / 8 5 3 v P J z t X R A x E a A 3 R p 3 z C s o R U T 6 7 J N m w E A H T J i B Y 6 7 A m 6 1 r n c o x B J l N 2 k o d y l Z f S u H M c Q D / G p Q B 9 R P l T / Y H I h + j a t u T U f 8 g y C + 0 4 s g b k 3 N h h 7 v n b G B y G s Q Q g 4 2 d H k 9 5 S u t G f 9 Z J + H d o f q u y y 9 7 b b u j e e f 7 5 7 t w L X z i K V Z / V e K 6 L d U Z n k 1 V / 8 o r u 2 C H S 2 7 J L S z d Y 2 g t H R j b V 2 8 o 3 e j 2 u s t 0 t v N 9 Y 1 7 g 1 5 g l x G e w 9 h q x q 4 9 a t f 7 c 6 W j j 4 s X b 9 X O j 5 a J P c E x t 4 q 9 0 7 W u d / U m u 5 U 2 W V L 9 e P B W P O i b W M i Z k 2 4 3 6 A 4 X u u u 3 T J a y e / G s Q d 3 P R m x q e b c 7 h C G w K 5 D 7 i M V Q G + 6 6 6 7 u c I 1 L P / S 3 i F 2 G M G d 6 W x b 0 H T u l D B z 6 8 z L Y / O d / / u c P c 1 g R k 3 G T B i E Z B 7 T h A A a k C G 0 5 G F L 5 O 2 i J q C 0 M b w x P C Z w N B + 2 8 M r j M a G y b I t K 6 z 5 x D c A r w a p t f e / 0 O s 6 G n D s j N W N p w C N d p u 4 z h o m h r q R B r E T B 0 2 1 4 / 5 k L H I a A j u j E f t r j r a 1 / r v v 9 f / 2 t 3 V 5 H G k + P X l r O + W c 5 H J 9 t K D p l / V z m 9 L / t x 9 H Y t t K 0 q g 9 e L c E h 0 q t Y W t 1 R f 7 x Y x d h c p t 1 f b X / z 8 5 9 0 x g a n 0 s q / W S 8 / 9 7 G c 9 i V i L H K f K u e z S n S + 9 1 4 m e y C d K Z v q T Z d 3 3 s g 7 6 q P r a U 9 c / / 5 O f d O e q 7 Z G y w / E 6 f 6 j G 3 F m B Q 9 b 0 O d l s y c u w 9 K G 0 z W 4 t Z z 5 c 5 J P h Y o / 1 E I p P r I d Q L Y z L L s i 1 H h l g U y 3 m 1 v K c y U E 6 a w l l 8 p x S y d e u c 8 L s l l S g L w 4 T K O W y v 6 9 f h u F Y D G g S + j d u H N 7 1 i I h E P g 8 J Z S o L e k C 0 3 i B l p D a 6 O C c D G M c G i e i f 6 9 c L Y 0 H f T 8 n I q Y x D f j t X I q + t a T L Q E 3 l c Y z 2 a h 1 t l J / P j m O 2 a T k D Q 3 n X K Q E + L P / m / / l f 3 z W 9 9 q 3 / C w X r m 9 q 9 / v X v 2 r / + 6 + 9 x D D 3 W v P f 5 4 d 0 W R 4 0 C t h Y 7 V / C 4 r Y r j p C o i x U r b Y W r L R p y c f v D + 7 u l 7 Z W 6 X 4 o 9 / 7 X n e y b J i n z N 0 Q f q s C D x u y w 1 W l 3 z 3 V 7 v h q + T 2 E j Q l z u 7 z 0 e r T I c K z G P F W 2 N H f o M 0 3 / 1 y e + 9 P l / 8 A + 6 X 5 f s + y s o + G E Z o U O Q s T Z z z T V f / n L v C + z q 2 g S X Z W B 5 0 P 4 U 2 3 o R n x o u E R b F p s c e e 6 z f 5 T N x B k 8 0 9 5 7 z c A B O 7 D w y U U B L N J B Z R B x b v 9 n N I p j r O I 9 X 6 4 O w X 5 / G k u m M p W + Z Z R F F U r z r W s Q Z A d l F Q O P r D 4 m V q Q y 4 H k M F I S z Z D 9 V 6 Z 8 9 A h h 7 6 X 3 W q s 2 U U Z d K m C g j v l b F 9 3 f u a c l I L + 3 7 r u E p Z a x D 3 a W R R u 1 R 3 1 d p 1 f + n w 5 3 / x F 9 3 u 0 u O + k l 1 b m w d e T 1 T 2 O l Y V w U f l w D c c P O j J 5 u 6 9 K g k P 3 H 1 3 n 1 G O F H n f R p y a + 3 X l 7 E o y N 1 j 9 M M q p I m V v t 5 L x r V p T 7 i p 7 b K n z n P q + P / z D 7 r H / + T + 7 a 8 q h t 5 d d 4 G P z 4 A M 1 3 x a + m L i 1 D r u B n t u b B 8 5 5 p g 7 9 b K u + f S d L O Q g r 5 U 8 f V f B g U w G W f / G T 9 W C j C M W 3 B G i B Z Z g k 5 q E P s O + 8 8 8 5 5 5 A F O A 9 5 z f G m U Q 6 a M 4 r R p M 4 Z 8 f R g o y f 0 M Z L q 3 S o + Q g F P H + Z c F m V w / L O u s r X L f J D A 2 y E 5 I k E y R T M W A y J c M q N T S N 9 K 0 x M t 7 b c 2 F D D e W o t / 8 9 a 9 X W 3 y S t Q 6 0 O 2 Z 1 j a e 5 + 2 h X T s x F 6 e 3 R K r X u r k z z 0 h N P d L t K H 2 8 W i f 6 / f / / v + / Y / + B / / o 9 t T e r d x 4 L G f d 6 q 0 3 F L n P T K 0 5 / b b u 1 9 + / / u 9 X T j 6 w Y r 4 x 2 1 r 1 9 r l R G U o j w Y d K d k 4 7 W W V u d 5 / 9 t n + B r C S y 3 r m u L V V j b 9 z V W / b y q Z K O O u k X / / 4 x 9 3 V F W z 2 F P E 8 A d H i X M 2 r 3 + B o s L v s e 9 w m T 4 0 z 9 a x e c E U F i E N F + A Q Z m y N 9 M B U o q i w V 6 A K Z m W 7 p a X j r Z B E o k 8 f u Y 6 4 H 7 C b g z / L 1 I c x L Y p n 7 F f h A 1 H f f Y F b p p K y z v Y z d b k Z y A B k r a w h K W i + Z g A x j 6 5 e x + h m B k C F K F j 3 s S l I U J J O R j z L M i y I p s Z X R Z / n c Z / q 5 v 9 Y 1 b x Q p w B y N o 6 8 4 Q c 4 p p b Y V s U 5 X p r i q n M i 5 V 4 v o 1 i 2 + n 7 S 7 5 v L 1 7 3 y n e / Y H P + g u L z l u r L X O B x U c t t f f R 8 t p V 0 p G 1 6 w U y R D Y + J x O p t t b Q U D / O 4 p w O 4 s Y h 0 v f x 4 o k n o b Y V O N V 4 1 4 e T r z v z j u 7 w 6 s B Q K l 6 / Y M P d m 8 V Y d 2 7 u n X 1 C R X 3 o K x z W q w R q j 5 H I G s h G w 9 2 F a 1 5 + m / v 1 n U y o Q 2 R F t n l a 9 d 2 1 l n g S 5 G n 6 v P o y y u d m Z / g a M 7 u 3 Q 0 D 5 y y w k S C + b F Y Z A 3 8 S Z C W B y D g L 5 B V s 7 W o v R C g X z N t F 4 a y y m Y l 5 V I Z T S t + U x G k J d j F k g j Y D B s i r 3 y H R y Y x U D I X k I I L o Q + m j v T b k 9 T l j O C K j 8 j V t n F e O I J y / N 9 F F O T E n 2 l 7 O P n Q m 0 O 9 b p Z P r i 3 z b O E y V d + 4 l H S l C W e T f / M 1 v d o d s R Z e j v v y L X 3 R X 1 L z O l S G 3 l R E / q P 6 O l a y f r 7 X F j i L d c 7 X + E M H 3 l f 6 v v e u u 7 q 2 n n + 7 v O S H U r p L T z V f E O V I E 9 J U M 2 d J 9 o A + K R O Z z u M 7 Z e r e T d l t l y K d r D Y U k r r m h M l k g c 5 D H e s y T F s j p B r E d P A / b D h 8 / W g P b 1 v x 8 b c N a 0 r r N 3 y 1 y U x f 8 O E z + J t / Q a d m I r v n N M h s N 1 q K 9 U w / 6 W w / I R w b E m g d t V T z k / d S / s x m D x v N u n N n t M 3 n E S m m G Y F n c e T 9 0 + o B A I n 8 y w R Q 4 V b u Y B 5 M e 6 9 s 5 B 1 m U f + a g f 6 W d r X h k z + a A Q z R E P l l Y Z D K f y B 7 C u t 5 4 m y v K u 1 k q o n 9 c f 2 + p r N d H Z E 6 y 6 i j G F p v f r V L E b 9 Z 5 J O i j I q N + O N 3 O I o K S 7 H Q 5 r w d d N 1 d k f a / k / F y V c / s r q x 6 u U k 7 2 K a G 6 y 8 p Q 5 + t a s n s + j 4 x k L Y H 6 f v R 9 s o 6 r q 8 T a V u c Q 9 k y R T D B 7 t Y I K H d z x + 7 / f v V p r P 7 L s q n k x v v n b J j f / f h u 8 S I B M 5 6 q 9 d d u L V Q 5 W B O n v S y G M L f k p 2 K j w t Q z Z k k y u 9 3 U P j 0 O x L 9 2 B n w 8 7 2 + i o n 8 c A Z O P I 7 B 2 / W g S C n q A Z u 1 0 M y E b f i / S l r Y Q j O 0 5 7 7 y o o I 2 X S L O g s T F W W J c I H i f w t 4 q A M 7 1 q H 9 1 7 H M K Z 8 E + Y Y Y + A o 6 n T X M Y o y w p f J O C Q l I B F Z y c H p 2 n U e w 4 y N R z Z f m w g 4 k m j s H o / P b A J w K p H + 1 q 9 8 p d / 5 G 4 L z I 9 O Z G m N r j X / w H / / j b l / J e k + 9 K q P c E 7 r 3 D / + w / + K g n w Z 7 v c p L 9 3 S + U G S j U 9 v d K 0 h V O v U 8 3 v Y a 8 + p 7 7 u l e + O l P + 3 P b q s / d V c p t r / L s a g + x V p 8 v P f L I J 4 + D r T o 2 m J / 2 4 H G l m k D / N 8 i m U 3 Y Y R b W 1 B r P h I D O + V + T 1 3 a t S 5 t q z h 3 C 0 K o p g T L 8 B n 2 M v 8 7 V 8 W A T s p m J Z L 8 w 3 x O e v 8 Y d F Y G y Y m 6 E M 4 m j J M Q b O a R 2 h J K I I u 1 Z 5 V m u 4 K 0 j o k C j w d 4 T q o / j q 3 0 E m O q y r R Z F h 1 g r 0 g U h 2 I L U Z R h t j J q W 3 h H d e x s y u J p A p c t 9 5 3 3 1 r P 8 9 l D O W R V w d y W V N 8 V A T 1 J c C b q u S z y S D 6 W 6 T v K H l O 1 H l f w 7 B h I I s d r y x y W R n v q N K q I r s x O f p u 5 C w d H q j r / I z x m 0 W u 2 x 5 6 a C 2 b u W l 7 r M a S e c q T u r 0 l r 6 f J j 1 U 9 X 1 G m z 2 r K z d 1 1 f s 0 5 z I c t a y 7 m 1 2 / O V L u t 1 a 7 / b B X b K k u 4 r 5 R g K v t c k K G 0 H 8 B 3 p 2 Q 4 G x d + M d b 6 y U 4 k c s L e m o c f 3 g R k m u d T 9 M l u Z J S t 2 G R e c D d P P r H M + g t k G P 5 B 9 + T y f h l C a W s d t T K P 0 f m 6 w z x Q k K i e 0 r D d / q S I v M p A e U 9 4 G Y Q g C B j S j I E j U 5 J X 2 8 x Z D 8 k s U 9 c Z h z H s 9 C G 1 c t S Y + u h L t 5 L Z 5 g T l p Q / 6 c O 8 q 8 9 Z e o G A k M n p 9 v c l Q B x 5 4 o F + L t I f y C Y n 2 V K b w C 6 r v F R G Q z B f r k M b W t 7 9 9 l V z / n u b m h H 7 3 A a y j O N M L j z 3 W O 6 A 2 N 9 x 9 d 3 f v P / k n 3 X Z Z t + b s + b 7 3 K x u c L d k F h a M l 4 8 7 q 7 4 O a o 7 W W t Z f d P 9 v U C L + G 6 u + K f D W j g B a + z m G 8 F v n 9 v q D d X I B t A l S N 4 7 4 W c v l O l V 9 i k p n t A t J D C d 6 3 A V v n J 1 a J B f P I F G g n s 6 Z E t Z s X / x k D m f k E n S 2 D z F X f q q 1 l C e n 6 f v 3 2 7 L P P n r f W G S o 0 4 I g m M m 9 x Z k E o O + U r B 7 I C x o u C Y x B x k r m w m 0 N H y W M L 1 X y l Y H i e 4 i i Q j C 2 x k E V 2 a g 3 n c z U 5 I A z j k D G l h 3 4 o k j 4 i m 2 u M o Q 0 S a o O Q W 2 u + 4 K b q 0 N k C x P f w 6 r m S z a K e 5 N Z a v l 6 x p f Q p m x 0 r k r q n g w C c 8 n g F F 2 N u q z Y v P / V U t 6 P k c K / o u i K H m 6 I H q o Q 7 U o T / / D e / 2 R 1 5 8 c V u q 9 K v o r b 7 X q 9 V a U g / r l e K k p s d b v / y l 7 t X q y 8 / 4 P J B 6 V H U Z 0 / t Z C d f Q r y l + u 2 / j b s K p e u b z z 3 X k x O U s S d l v l U Y J 0 4 r g N j t U / Y i k H I W s h F h k 2 J P Z S c 3 k 2 H M v o u A 3 n M 7 x D p 4 W H G 0 G N v A m g c + 2 e 4 V s D c M K 6 x Z 2 P x n f / Z n D 2 P l V M S g d B M Z W w M F r h e 5 r U c 4 J C U i C Y I R p u 1 b N v C e M r S N s B Q g M l C 0 z 4 c K n y r t t N O H 8 Z A 3 h / f D P r z P 5 / 7 2 p U a y y 0 o y q h K V D C E Y h P j 0 A F 7 N 6 7 o i S L 8 p U b q x / u i f a x u A z D v L c Z F H K S R q n y w i f l B z t e H g Z 7 z e 9 Z 2 g 6 k O J t L O I b F e t 3 2 Y v A n F 6 G x I f V h D g s H 6 Q 5 a N y S m X f y e r D 2 N 5 7 n s 8 m x J W V e V 6 t 9 Y t v 6 H I 4 e v T k h M 9 v u f / + 7 p k n n + y / k u E p 8 h N 1 L e d / o / q p h t 3 z t d 4 5 X O O w t U 0 N V P F r S c f r 2 j c r M G y p t j / 6 3 v f 6 W y O C 5 7 F q 5 z 5 Z H p h N U L G d b l 3 H B 6 K z a y u L I y 3 Q e 6 v f Z W A + b K Q 6 U d k I b m w 5 B h n N + E M f m A X 9 6 1 s g 5 h O q F 3 3 M S y Z A H p V N v 2 0 + j z D K J o 4 2 h S w a 8 w O W Y T Y Q 0 L U c k 5 A y w 5 h C X R N y D S M Y Y Z 1 b r y F a U B D F t X D f A V n b / u m E U 3 C e t n x 1 n j 5 2 e i K h o C 9 P D 1 T j T 8 q b k l s J Z 3 P B M 3 G b 6 l D e e Y D U 9 v b J c t q d F a 2 N e U P 1 + / y P f t Q / v H r 3 N 7 7 R P 4 V d S u i 2 l p N a O x 0 u Z 7 + y y h 0 Z 7 E R d + / N y a E 9 A e N p 8 f 0 V f v 5 u 3 s x w H O N f e O n d k s L X t d / i Q / 9 X K Z r b I W 7 1 6 G J Y T u A n 9 0 D / / 5 9 2 R I t D h O n d 5 j a 1 M f K f I c 8 t d d / X 3 y 2 h M x j E 2 O / 7 N / / 7 f v c 1 k p / u L r L G d 4 H K y y s 7 c c 6 K P L V X + R u d p d 7 G Q e f k F Q k 3 t Q C v x l W H L w J z Y m 9 0 F / d w O G o J v 8 O k Q L v z Y / N 3 v f v d h T B S p f T g 2 Y Y 4 2 d M K A A F m n p I 3 2 + g J Z S G k l Y h q 0 7 U c 7 g g H D Z n t U m w s M X 0 4 4 l p 2 W B Z k Y Q d + I L V t y R A Y x f u Q L m U A p q T 2 9 u O k o 8 y k l / B Y d C f t 2 p T v b y v 3 T 3 h V A Z C s L + N 9 U 1 O + f T q g 2 S J U n C 3 b W e P v K S Z / 7 w Q + 6 m 3 0 H q S A D u a f E Y Y + X Y / c 3 T W t c D 5 u e r u z l J 7 j I y Y G P l y F 3 V L 9 X 3 3 F H t 7 X 0 c u y V V 7 p X i 0 i 7 6 u / z N Z 8 W b u Q e O H i w u 0 w V U b K Z n w z r + U A 2 P 1 c H G x 0 v g h + u f o 6 V o y r Z 3 i z Z b e f 7 2 s j T P / 5 x v y 5 6 7 e m n e 5 J f V u 1 3 F u H Y / L X K m v r y H F 6 v p 9 L P a d l o V X / 7 a u 1 3 b t U X j N 3 a / 2 L A D n T P h o L t W B Z R I c x K B G P Q D 7 J 6 T Q Y M e e M / + O K V P c j R j r 3 5 4 Y K L K B U w M y V R 4 L M Q Z A j P U G k / d H i K y z W I 0 v b H O Z H J u b T J V j a 4 t m 0 v S o R s F w N E 0 a / x K a U 1 h P H d C G 4 N I L v m K Q x t k 8 X 8 O t G 2 U q i / g f M r d Z C p B Q f 2 7 1 w 4 o O 8 q d b X W e f E X v + j X M Z t r / J u + + t W e i D L N h 0 V Q G e 5 M 6 f + t y g x b S s 6 j 5 S x 7 K w N 5 7 s + C X / l 1 b Z H j a L V x 0 9 U G x c / + 4 i + 6 W 6 o E 1 O d V l Y n O F Q l a m K + A t L n 0 T F 6 y i r z m 6 X n B Z 5 9 5 p o / I V 3 / p S 9 3 + y q L 7 q o 8 r K q O c r 7 7 P l r z n y r b 7 K k t + 6 f d + r z t S D n x T B Q D r O c 8 p + l 2 L / O K S B 3 o 9 4 X G q z o V M W 2 q M s z X 3 2 J I O N x L 8 U r Y 0 v 7 E s Y t w x o o 1 B X 4 i D p H Y S X U t e 9 t e 3 c / r S j v 4 c m V e L C 7 b N K V z t y f E c r Q I S s U G E w 3 6 Z h 2 H G F n 8 G a 0 k V A e O E Q T 7 3 V f F 2 R 7 G N Z K 5 B g r E J L A N j m Q c 5 E I p y 2 n k h l U W v V C 6 w 9 C V N j a m N O b u e H P t K R 7 7 H 4 1 y i l f W H r 6 R b g D s O l W N x z o 8 q W x n P T c 4 j z z / f 3 V A l 1 D W 3 3 N L f D P b N W A + Y 7 q h I t 6 s I 8 s r f / E 1 3 T X 1 + e R n Q D t 6 m y h 4 y l j F 9 D c J N 4 v 3 l 3 J z Y U 9 5 v F L E 9 J P v L R x 7 p r i j S X V V r I z d 5 l X J k 5 Q D I K h P 5 b p S / 6 b L X Y x 2 + V O i L h + Z 9 Y 2 U S z k n v X m X m O J R + O B u n 8 j M A / W 5 p z b E i T H d r j X + + + n q p M q S 5 n a r 2 s f E O G x 2 N f o e B c i M g m L O X H d h 8 C y G I r Y E t / W 1 u f J b t U 7 I 5 b 3 7 0 k P a B u T q / C P j O 6 H 0 o C q F Q h q Q E 3 w G i V J 1 n 4 E Q H U R y 5 t C V M q z B / 6 8 s x p c w Q y o Z G d h M p I s 7 v G t F A a h / e g / C 5 I + X q 8 G j P G 1 + Q 4 P z k J q / 3 M b 5 + v B d Q K N x 5 Z a q 2 i M 5 w + l A G b K 5 D C X V N R e p r y s E u q 2 t 9 v R x J l F 9 2 7 7 Z V / y d q L D e B r U n 6 H T B z r P c W 7 b 3 j l z 5 v q P W H c 6 + 5 x / T 1 r 3 d v P P V U n 5 F k o h e r 3 L K W + r j G e / 7 n P + 9 / o O V c O b H v Q R 0 t v X z l H / 7 D 7 s M 6 d 3 l l h 7 P / + T 9 3 L / y 7 f 9 c d / e / / v T t b 6 5 u V k s O T 7 b u + 8 p X + Z 7 2 2 l W 3 s 3 P m F o r 1 V q i n N Z F T b + / 7 1 z f X N L p z d S X o w d 9 H f f U W 6 9 J 8 / + E B 0 R o c f 0 0 n 9 v b t k v r I C g z U i 5 7 7 + i 1 / s 3 q y / + Q m 9 Q W w R u 4 7 5 w 3 q Q D Q h 2 a / t k K / 5 p P H M Q / B z k i U z 8 j k / E 1 4 d o / X c K + k Q m O p p 8 l o 8 D I 4 p G S o I 4 c x 6 A t R G B 9 f n n a j p F C I f a O k q f h z g y 2 O n j x E N F 6 8 v 6 J c / k a e + 6 9 c B 1 F I i k Y G 5 9 x G 3 6 y w + y M J J 7 Z L k V Y L 6 y 8 m 2 V Q d z / 8 X S C H + I P I n f 6 e q c c 6 n T p h d y 7 K o t b V 9 m V s 6 V t z B t r j A + L X L 7 G c E 2 V h L L R q / 7 5 W f X / Z u m X M x 4 o / d o R f O E n P + n v F + 2 s 9 3 m y n s O Y x 7 N V j t W k + m y w X e Y I S p 5 b / 8 t / 6 U t Z 9 3 J E Z P a 0 b p M Z 7 T r + 5 K c / 7 e e 6 o w i V s l 1 7 / b K p 9 b E f 5 K Q z w S 5 t E q z A f P 1 c H H n 9 J 8 C r i 7 h + r X Z T v S K n 6 + g 5 O m / B U R f 1 l S m Q V z / 8 Q l A n B 6 g g h k + u S w j a O i c x u M b c B M w x m B s d I O 0 Q 5 o 8 P + s I P G X K U d g a h B I 7 k a e 1 h Z h C 5 C J 5 f A Q J t R H I T s K 5 a F I T J h J W O S i 2 K 4 M g x G O M Z z + S G Z P I 3 h X h N N A p c h x x B 2 u i 7 B U P b D f K 5 z / K L T Z w h Z A K f i 2 R X 1 O f u / r + 1 + h s M g c + 3 N W u 9 y 0 s f m Z 8 t c Z s V 5 8 t 5 3 C i + s Z z U G s T v f H u i 4 e 3 S 2 a / / z / / p D l T Z 5 I d Y b i w H P 1 e v j 3 7 / + / 2 Y 5 E P E O A u Q 2 x y v + 9 f / u t 9 c o M V d t S 6 7 8 l / + y 0 8 a l D z 9 d 5 f q 1 a 6 b t n 3 G W H V g 5 5 G G n u N Q H M 6 a U f D Q v 7 + 1 0 b Z d J y M B u R L Z 7 7 v v v t 4 O z n t C Z G c F E T 6 B j D K H O T 9 Z J O M 7 b B g Y 2 1 h D u y 6 D f D H R L r P g h Q A y D x L E t w L r I X N K G e e 6 K T K B 6 5 W 9 L W R g C U V W I r M x U 2 6 O E k o k G 7 u P A 8 7 r j C K n I g v j a x N C z I N J B T K U M S i k n Q i B h / 1 5 q h 1 M q n f a u k 4 b m e 4 X t f h 3 D u l F M J k T u e z M I E n 6 R m A G 8 I / H O J N x z U 3 0 H 9 b k P k f 6 / v m 3 V e M P Z f J r r M F l N d Y X K n v 4 X Y V 3 K 5 N Z 2 9 j x u t 3 v O F S 2 u q I c 8 a l / + k + 7 l 7 / 7 3 e 7 y O u 8 J C c / j K f k e K S L Z 7 m Z s z / I h l y f W B b o W x t / 3 b / 9 t d 1 + 1 v + G / / b f u a J F p z 7 / 5 N 9 0 D l T F u + w / / o d + 4 6 J 9 a K L h 2 W x 0 f F H l t g b u W h X 2 d I i U N P f W b G G X b t X t Z d W 6 4 6 d S C / Q R T + v a 7 g u C 6 Z A J O r O R S z c j M o n o q o I A N k S r k W g b s 3 p I R Y c g 8 t l G x H v A H w U K i U C k J + D i C S B J O y 5 N P r a E I R t F D w w W i t s h D Q W 1 H L U S 2 p M g Y a h 5 C z i j G d Q y b e w x k o q T I F a V z u B A y R j S 2 E i P y i U a u Q x Z w H m F S 6 u m L 8 + i H 8 p w T h f T R Q p T l W P 4 3 0 9 a S x 2 8 u 6 M t W d m A b 2 9 r k i n K e t 5 5 9 t l s p 5 f s 6 B g M g S A 3 W b a k 2 b / / H / 9 i 9 V A 7 v J q o 1 0 u Z v f 7 v f x U N W v 6 6 6 o + R 9 v 8 h + 3 z / 7 Z 9 1 L F d n f L i d 8 8 F / 8 i 7 X s A u a w s 9 4 f q k B h b e Q X X x H m p T L 8 O 2 X 4 4 z U X O 4 1 u u l 5 Z 9 o L 9 t e 7 L 1 + W B X D f Y T K m 2 A g Y n 1 K + s w o 6 C D Z 1 w 0 l m g B 4 6 t v 3 4 N t e o f r V 3 p l / 7 Y B 5 n Y U 0 X A Q Y f r H / a e C t h D c H J 9 s S 9 5 Z S o y k K f t c x 7 i e / o y D 7 6 u P + e 9 5 / d 8 S c L g L 4 K x c 6 2 P T z 4 c 2 2 a N F k o m T k x Q f x N 6 D B Q i 2 j C G N E + B h C P A 1 C R D C N e C i T A q u A Y B E i m 1 o / D I 6 f O x f q f G C u n 1 4 e / 0 p 7 z h W M N v f z p v r t o g J x X a w e u N U N f 6 A p 7 d P f 8 l 0 O 6 Z m 5 u H q h 8 O L d P t q 4 P T e + r A T d o j / + k / 9 V v j r j / w r / 5 V d 3 l l M l + r 8 I 3 d z X W O 3 P u r / H u v n P 9 K U b D m 3 e p a x F R e H 0 b C e u + X h R D b n O h P k C C n X y 6 i / 5 e L J O / W H G 6 o a z z 0 u q X a v l G O W B P q t 8 b p V Q C j B + 0 R y F z 9 j W R T / t A C K c y H n Z G S L K 6 L b s 3 J e X J p K 1 g a l 6 y J + v 7 m I + C a R e A 6 f f I 1 Y 9 E N m 3 J 4 Q d C 8 V C Q + o x s y k U U J T B 7 X q 2 r 4 q H Z k Y G 9 2 I x 9 d u E 6 A N U Z g D q 7 J / G B 0 U y I R Z A i T l q p F H w h p 2 r o + o F g 1 p o l h d Q Q h s A k Z Y w y u M y E Q v U z K T V f p V c R o v + r u v P L N h D K p 3 s F X E T K 1 5 8 h M g W S m I I a Q y q M c s o p Q 3 g e u F w X N m x H A j + n 7 q r m n E + x s y T Q B + T 2 h Y P z r 6 p r 9 t R 7 6 1 Q 9 / u G b Q q y v C X V l j H / 3 x j 7 s 9 D z 7 Y n a k 5 0 t O J l 1 / u n 7 r w X N + h k u X x x x / v 5 6 0 f 4 / 9 e k U 4 f Y K 5 K J / K T V w m 3 s / p + v 0 r t K 1 a z O t j I 8 P n R c g y 6 1 5 7 u v / T F L / Z P Y O j 7 W D k P m 3 A + p D X f O L U x z J t 8 y 0 A 5 7 h r + k S d o Q N / k A X q i D w R g D 2 O a p 0 A B c f x 5 s L x g L / 2 w j 2 t c i 9 j e y y g y l n N I H L / 1 n i / k B i 3 y T J E 4 2 X s M + i A 7 3 Y 4 S y o c Y 2 o K w H L p d 0 I E I J n O Y E C E J R l H I 5 5 V D j I G h r E d M q g W F h 1 A I Y 4 J I Z B y O j 0 A i j i x J x m w g t F F i F q J A M A 5 D k p s z k T k E N i Y 9 6 J P B x h 6 r + r A I v 1 I Z A P o n G 0 o G i 3 + B A J H o 6 8 5 v f K N 7 e v U f J j h k I F 9 p y L 9 0 8 Z v k Z f E L i C J q A o L T q / L i h 0 V I c 3 Y g B L k Z O Z t A n D Q B w r x 2 V Q A 7 a k O m 5 u G / u 5 8 u u T i a f 4 P J o e i Q A / l R U 6 / m T v c O O u a M + m Q n / z l x P W A z 1 + u T b O T W p / H J T 1 a Q S U J Y O r O R E b Q Z Y Q r W y H 2 2 r m B v 7 v p 1 H f v x T Y T a C J A 7 d h o C P x y j h G K 0 R J H A 0 w E E n f V D G A b k B H F Y 0 a b N K E M g B A c 3 4 Q j a E s r f D J t s x g n a m 7 8 t O O L U Z F t o Q 0 5 j y K B k p f h h B B b Z l L R K A Y v p E N 9 1 c T y / 3 e D J h s B 8 7 L Z l v X G s / j 5 R B q V o B I s D e e J 8 7 Q n 1 c v J z 5 W x 0 D m T r / / 1 L O f g T R R T B y 4 / c I A K n F 6 C 0 c d A N p 0 V A h 2 D Q r n W 0 d z 5 r R 6 A n W / / 0 b o 5 k 4 o z R M 3 K x o b 8 5 t 2 u H u l k G 9 M Q P 6 I 9 P Z W e Y T j i 9 c c n g M 3 M x F h 0 n a M 8 j l A B n n m 3 m E Y A E D 0 R z v T k v Q s x 5 o L d Z / i 8 w z P f A A s c T U Z K K p y B i h k w w z x A c 2 e R l B + W I Q 5 R h 7 P z N S V M D T w F J F i E T x F k Y m X I 4 4 J i c j O A z b d s s 6 j w w 2 M c V + S 8 v B 3 m v 5 s 0 Z + j X M a q m 4 p 3 T l h 1 Y 4 L b K E T N D + J v i x m m t b D Z y r i P 7 m o 4 / 2 G x o p M f 0 E t K z H Y e h C 1 O X s n B W J A N H I J r s 6 D y F E E N n p y p w 5 N 4 d 2 j R L N e U H E n I 3 B N h d D J q A n G U / l o n 8 / O y 1 I c X z z 5 u g q F a / 0 L S M n o C 4 C s g s C o H 8 + w w + V e H R D f j r b C N D H L M j C n 8 p Q J u p I L U 0 4 E 6 f k t t Q b w z A j u X a Z r U v O Y 8 w 4 B F A u R 2 A Y U Y x z t g 7 u / D x w R P 0 g L h K 7 x n w o O g 4 5 B t c h d x v 1 w X m y B v R z u q L T T u e q 7 9 3 l 3 H 6 e i 5 z k R b Z E X 7 + f d 6 u f E v v R j 7 o b S 1 f m d r 5 k 8 F i S a 6 2 F f E e J c 7 x d b Z G C s 9 E J 0 n B O e h B g t D G G A z E E C L K J z O Z J b k S O / k C l 4 b 3 f s M s 5 d h M 0 9 e O c j G z c 3 L T f K N C Z E p B s A h t C m x d / Y w u V i j Y I Z 5 4 w K 7 P I T L E F X e h X e W 4 Z Y N 7 I S V d 0 4 + + L B V n Z G j e m 8 C l C E c B k K d 1 k p D H C t Q v L K V w M o Y Z O C p R M S S m H A D G c W x Q i r e v T h z 5 l U U o e E m U I B j P W F G n J o g z g 6 H T l x / 2 3 V p R 6 + f H H + 8 / y w 4 s 2 K B h i e x n V t 3 j z B T y O p G 9 f L z 9 Z 5 6 K D 3 o n q / L G S U 8 R F F G M w Z N Z X C S 5 k R C 7 j u V 4 l I b N Z V 3 E A 8 s s A x k E 0 p B F J v b b Q l r N z Z n 3 o y / / 8 8 v d G g Y z 0 w L d k E K / k M y c y k k H g y Z h I o s 0 U z D E 6 d q 3 g p z + H + f E / g d N n D v 1 d L P j P 1 L I D L h j B h B m N Q U V u j i e q L r q o u 5 j y g A G B D A 6 C U 0 a I Q B n k Y v B F Q I E I b h 4 t I S k j 8 5 s H Y 0 2 R C R i M Q c m G C N u r J H j l i S c M f s G v m P p Z r 3 u + + c 3 u W r K U g 9 B r j n 7 9 U I T o v z t V Y 4 l u P T m q P / e U v l n X I Y g x O A m H j J 3 A K 3 K p H s x Z H / 6 T B w L K A K 7 l v E + s f p v X 3 I d k A p 9 p 6 9 E h Q d E Y H P a n P / 3 p z H J 7 G R i X T c n 8 l a 9 8 p Q 8 o 1 l L G A s G p L Y 1 n k Q n x t M 2 1 g E g J B i G m w O k 9 f 9 o I G C O + O o a 1 + 1 C M Y Q J e 4 4 C e L G B I z j f L s Y D S K W u o B E r r I + 4 E K M S Y D q A I 7 S k 9 h j d 2 / l a 2 t e u C I U w W E f Q 3 T + 6 M O Q V 9 x X G H M C + I A b 3 3 o 5 Z + M 0 K t 3 U f D Z m w 3 T v 0 8 1 9 o X 7 w p 0 5 f p d l b n 8 e O X O a m N u c Y x r V A X V j z n o z x g I x e H J l W i s C l D q I J D r Z C 3 R W o B z n b a y g G t 9 L m s j I d C r / h 3 0 w c G R 0 x j m Z U 2 l Y t E / Y g o C 7 D N L r 4 u A f G R j f w c y G T N B m W 5 m j U E e m Z t 8 a U v + 9 t V n x v B e w J u y 5 T I w d y S l x z G s E Y r S N M L k E I r S R b r e O W a A w I R 3 f R v 9 D C 6 K x 7 B j k D F c y 3 j a K D u U Y l G m 1 7 Z P i m k z T g t j I a S M O i 9 b k m 1 Y Y r a g D 4 v d K b k 5 Q E o p j o 7 E f n h y e / 3 t u 0 J 0 0 l 6 b f 6 s p 8 8 D R c s y T J c N l 5 f z 7 7 7 j j / 3 5 h c V U P b h L 7 b T v z 8 d 5 h L D p G D K R B D H M g p 9 K c X j i n y E 1 + c n m l X 9 c K e G R G W n / 7 X B / a C F S B P s n P A d k f w Z x D S n 3 Z W I h + W t s s A v L p S 9 n p b z I k c J m T / s k 3 p X d g Z 8 H S 2 O w c 3 0 P S + K t 5 g b 4 F C b C x Y 0 x + n c N 7 u g k J v e b w f g j n J A + 6 H v t 8 j V A m Z m D O L B K 5 A B N F p H n Q s U W f S E E p n M t 1 z p u c H a S p s p F y K N M E o H V i T j 9 U r I j M e d p F J j k Z m + w + n 4 d k Q c q e w n C H L C C n 7 2 6 R G f k Z 0 R z M V Y T 9 q J Q d R b e P C X n G z 1 c 4 M u a h e t X e 9 v n J a u c p d F 8 C 9 K z f 9 Q 8 9 1 J 2 v 9 v 5 v U + b v t T W g v 8 2 B v u k a w T k q J + G s A h V d s g n n c r + J z O n P 9 Z z Q f L S n O + 8 d d G n + H J V f a O t a 2 / f I a l 3 H m c 1 b W Y i M S D e P X O b u Q G Z O y Q 7 6 N r b r / a 0 v 4 2 s z t H 3 A v x C K 7 L I z H d C F / l K m + z v Z n u w O 5 N H e H J L d I 7 O + j M 3 3 t d P G O f J 6 b W X x d 4 4 W 9 H / B p k Q 6 M F n M p 7 B 5 W + V T E M E M w P H 1 a Z I m P Q b j m g S 0 C 8 2 p 9 p S m r C K n v i l J / 4 v C e I m 4 Y 7 s / P m M k R m 1 h X A 5 L 2 c B Z 9 S H 4 c A o K 9 k u w m 0 q u / v M y l p / b k n X 8 C I v / j w R X H D z Y H a r 3 M R r Z G f Z M X X u u 9 E 4 X H C D w 2 d j 8 z J 3 j W P u w F W e g E 9 9 b G i K 2 J X M L Q U F U n w f j m H u y n g B p k 4 N c d E W P A h s d I D h n H W 5 + G J 9 u y U L W Z E m 6 A w R G f t e Q 0 0 b Y c N 6 C K T I Z x 3 X m n f E D A V z 5 O 7 y W 3 H T u 2 t 7 5 6 3 M 2 J a f 5 0 X n s k X k 6 n 2 A D r i W b b M f v v A d z 1 / 5 T u 3 y M a e K U Z 7 A x 4 6 w H I h 7 D j 8 E k j O v V E S G n C G W S F L u I I 0 w h 6 4 m M 1 a J 9 M s J Y D K 0 9 I 4 j 6 F D w 0 F g M A 3 Z 2 r 6 0 G G 6 n 9 y u Y g C W T 9 t J n d 9 N n R u f Q z n P E U m M F Z 2 n E R X c p s P H Q 7 v I S F + n K m F z D b r Z u U Y 9 K / s Q x r O b R x 6 4 m S 5 m U p m n 4 M s L k g 6 J x O R Q T V k / s 5 5 d b i n J P t / + 9 v f 7 l / 1 g x g B / S N Q q h 3 k 8 7 d M Z H 6 I 1 T t 1 9 R m C x b c C 2 Z U M s T E d a h / 7 u d 6 4 C J J + U l Y m q z k f O O 8 a 8 v d E X z 2 / B g Y 0 q A 7 H o v d 6 0 U 5 q F o w 9 D x y D A S 8 G j E o R F N r C e w p n C N H b w V m N y f E Y r 1 V o E E d l 9 P x k V p 3 8 5 B e R B j h S u g 2 Z 6 D v X t m T y e R x z C L I Z B 5 m 8 k o 9 + t R d k y M l B k I W e z E m A z D g t x s 7 N A 5 n c J + I f S I A c D j J 8 4 Q t f 6 L f b P T 7 E w c g k G C G I o G o H 0 l M f v h s l k 8 Q v y O E e W e b s e r r R f 8 A W 7 d J B W w 5 t / m x J F 1 5 b v x 3 6 H b 0 a P w H T u M Z j X 4 e s I 2 g K / t a b + u K T P h M Y z M U + A 2 I b L 7 u H r k O 8 0 U e P X I T B O u V c G 4 F E h j G 0 U c T f c S I K m 4 I J K S 0 o / W I g 2 y i T A n + T Q U D h l B y S H u a t J T k t B c P e M s K J 1 1 + / 4 A d L 1 l B z W 7 n 5 5 j W 5 v Z p v r o W Q r Y X + y a M d v T i Q W 6 Y m o 7 K T 8 y H O 8 N k 7 c 8 p 1 s n K b u e i R M y w D s p A 5 d u I r Z C a f J U J r E 7 r k i M Z 0 G 8 N n S O D Q D 7 2 S 2 e f k R K Q 8 n + m 9 r E N m d u J D k Z W D G 1 N / K q n 8 P Q Y y I K 8 s a S y 6 0 B + 0 A Y U 8 s + B z f V m W k F M / s r K s x R b 6 W m k N G V A U 5 U u j G 4 X W a W e B s I u A Y v O N y Y u B s o H R A s Q W U B h M j c 8 I 8 8 g E r W H e 1 m c 5 6 q f I V M i X / Y I 4 J Y f I A e Y V Z + S o j M m x 1 P l t o H F 9 6 n u b H B x l a F P n Z D P z 0 N b n o j p d L 0 s m k G k i N 4 j 2 S G C c 9 j z I X M b z S q f 0 J I v J p F / 7 2 t d 6 / c p 2 P u e U 5 h q b 6 o 8 + z F 2 2 j a x s h B i c m V / J S m Q a g 7 Y y m 0 0 Z s r X Z C w F b v S d Q t U c 7 H 7 J r p y 8 y e S R M / x K F 9 / 7 e / M d / / M c P 9 6 l q 9 U K T 4 a g u t n D M 1 v D F g g K k 0 j H o n 0 D Q 7 v J 5 n T U 2 5 + I Y D n O Y i l C z Q E G u S z + M T w e i D u W 3 0 X w e M g c y + 2 1 w X + 3 Y V 8 r 3 l Y r I 5 n k / / y Y 0 c z Q + h E D I z K m c 1 8 b 4 / g 7 J w T j J L I w Y H W n P d g L h V B D Q V j v z M 4 7 M t i z 0 E R I H Z N K f 8 5 H H f J C E T v m S T G 8 8 J V f W V P S C O E h F J g G k z U Q p K z M f 8 3 V N b G T c B B n Z 2 i s C 8 S O v P i M D s K / 2 x t W P 6 + e B r m I L 1 x k 3 5 8 0 L m d l o r R 3 B G U d D 0 d p k O b + B H 3 z w w V 6 o j U C c Y R 7 I s C g 4 m T p d t D N Z i h e x M u l 5 4 H j a m 7 9 x v V c + M Z i s t Q y Z I K T x u r O y x Z m a c 1 / q V n k Q 0 K s D G M R 4 x o q h O Y A j R A v M 1 c G A 7 M N x U / Z y m M x Z 9 P c 3 x 5 w H / a w H 5 h S Q H 5 T I Z D a H w G c c X L k l 2 / u M 4 1 l j R Q f t P M 1 F G 5 m H b l q Y D 1 K 6 n h 5 y f c C / Q h J k 1 a / y M z Z U b l p / I W i r r 0 U R 2 c 0 n 8 z R n p Z + 5 J U P 2 9 6 F E D X U o o Z Q N j C K a M K x d G 0 L E W d Y D 9 b J B h 0 4 S i G w B I y c t m w D B x x B n j M L 0 z S D e I w Y F + n w s A j M O B T C A 8 c h H B q n c w V n p I k p c F N o P D U X O v W V k / 3 g M f O o e k 1 8 o I r O x G G n W X B M F t e M w b M E + 5 i H q K j n Y i q M F P p u 3 / t W e X d a D V u 8 y D A e n S 3 I A 3 d p p Z A u 6 1 L 7 V p b m 6 d q h f N l T + k S 1 Z i W / q S / + c G D H o A v R j b P 0 Y w 7 w j Q y B z I Z c 2 x n Q N P S L u e j O 0 v o y r b w Q l K z v 1 s w n b O R Z j i U A O 0 d v 7 D B o n j t N w Q p O f B w J M R Q S K B 5 + L 1 O 4 J B K 6 b A s U Y f x j J o i w 7 X e a g f 3 3 7 W 7 Z 1 p E S k e H P z 2 9 x Z Z C q Z R E K O 7 n V Z 0 F e C j 6 9 y b C 0 n e G / 1 h 0 v A z y t f W + s Z T s Y o U 3 p p w e m 1 I y s d m Q s n M / 8 E H 4 h h n W N T a 6 Q 2 W L X w e U i x L I Y k F L w g t g R E E o z p m s 9 E D v Z B h g S R I Z z X n u / l G u O x l W A H 7 S 9 Z t T 5 i L L b n k / r W F 1 u k 5 B t C w F l E / 7 M Q 8 p I D 4 T f / 0 R / 9 0 c O c K F u F g U g g i n N M A h L U R Q 6 O 5 / A 3 w z g I 5 l z e c / i A c 1 K u S B Z Q f q 4 D B o g S g C J a Z Y 3 B Z N p H p V p E F s Y m P + P o W z m Q z 5 W 7 5 u V v 4 5 G Z L m R p Y / t s O J d F o D / Y X H 2 8 9 O i j n 5 L P 0 + V x c 3 O e N 0 + I c z A a m T i Z c 8 Z q + 9 e f 9 / p M R E d A N k h 0 h m S w R c Y e w v g t G c i h H 1 k l D p Y M b 3 z n 0 m Y R u y r j L T 0 Q i 4 3 0 k V s E A o Z x 2 D T z J g 8 I J O a Y r O h v n x m z l T f w O R J G 5 m X B p / g x 7 v B j N u n / n Q 3 l c i I g K C e k b J M x e Q O b j I u 8 J 5 x z c Q a d D g X W t j 1 n U o w K Y 1 E z k 8 4 1 + l 8 E + h T N Z F c K N p f s / l C 8 y T K Q V 7 L 6 D L E T 2 W P c v N q x Q i p 9 k Y E x l 4 3 k I Z T f N d 9 c T g 3 p H / p f N y r l O 5 d j E e i X n j g A p 5 G t 8 r 2 h I R j X / M 2 V b r R V k j i 8 T 6 m y q J 5 b D G 3 L n v p p C Q X e 0 2 M b T F 0 3 b 7 4 + 1 5 6 M 9 I 8 U + n G t + U N I k 4 A M r n P D W Z X D J / P 5 L B 3 r R + B c D / g F X Z p 7 5 N p U E f 5 8 1 k k + Z C C C L A r K J L Q F M m V a 3 O f O e z s J B j V G n A 2 c I 4 z x K E 0 f w x t 3 s 4 D 8 x i a D 8 s w E Y 1 g B A t k Y Z C y S T 0 G f H M 2 N S A Y U E R e 5 r k U C B k M d f u q p / q F X T 0 3 k w V j r p 2 2 r j 8 Y 4 Y o w W C W B g D s m s 6 4 U A w 8 l E Z B n L m M a m G 3 N G Q P p K I J m C r W K f u 5 Z u X M P m 9 C 0 j C l 6 R W 2 C y 9 j G X 9 J l x F 4 H 7 W + a u 3 2 9 9 6 1 t 9 x g J + w 2 f 1 a 0 M q 5 F Y K C o j G M k / E 0 s Z 4 b Q B o o R 3 y L i r T E H 5 I x / q M L v q x y o n P E w R T 7 b 4 s A y T Q C X A i B 8 H G G M 9 o F M J w 4 D p G l j n 0 I y t 6 R b p E D S V o a 1 w R q 6 1 7 O Q P F a m 9 7 P y W M 9 y G a + y M c a B k g F F I y 3 H o U H U K Z 6 / u l c G g J 5 f O P y w F 9 r n 9 O Z q y U o I E 5 r N f Q s 2 A s 8 + O s 7 M L Z O B Y Y P / o 1 N h K S k 8 N Y f w p + S K K 9 J U G C L 7 u x r + u V Z 2 y Z L C F r Z P 0 z L 0 g G Z G B b Q V 5 Z b 3 z k Y W d 9 k P 2 p C l b 6 9 5 5 T t 7 p a l F D G I e e i c g 2 B 9 K 7 P v a k 1 Q q U 0 W h Q t m c B 7 v x r q 2 T 9 R j C M z F k K Y D K N w b A q g e N d y o I C T U R J S I I 5 M J W N R i g j F C R i N A h h N R q I E f W X N 4 2 / j k S W G X h a u z f N x w G m W L f l C K B n 7 g y e f 7 H 9 i z D 8 w o w f / u N q / + y y B e x 2 0 A e N 3 D T I M E o V k 9 E 0 / s q V N E Y G n d W K 3 L c x d Q G N v t j N n 1 6 b d I o 6 L 7 O w r 0 O T X Z v 2 y r 8 r H e + R C M v r j 0 L I k s g X G T L U z j 1 B g L E F i P e C z l h m C v 3 F 6 Q q m r d Z o o s g j i N J T l L r Z S k X O Y w L C E 4 e g U q Y y i E O 0 o v X V U C o o j I w 8 l 6 c t 5 U S n E p C g G d i 0 C e 2 V Y r 8 6 L a I L D e k H W o X I R W s Q z P j n M r z U Q H T j o J I 6 X 4 N Q 6 0 9 8 1 5 J E f h z k i G x 2 o P H J b g i 3 Y h T 7 o Z Y p Q 2 r I t / d O Z 4 M n u S l A + k J 9 4 h o c e e q g P z t p 5 T Y U S H w H 9 x R e 1 G / p k C 4 G f / O s N w n Z T J R B j 9 I T C M I J J m 4 u A s I Q E X 6 3 2 Q / G B 6 K L j V n E p M S h 2 u K N C A Q y h P 8 p E J N C v + 2 H e x 1 i i A f I E J q J P y t w I D L P T J S w O t m P L 3 M 9 E L A 4 t G C E K Y v A b 9 p K 5 W g e X 2 d h Y H 9 l A c i 2 / 4 Z O 5 6 W 7 n T 7 C L v Q V y / o B w s u a Q r K 7 T n 3 7 m r Y M F z N a 3 l o E s z n f 6 e 1 1 O c P K p y D G G k I m C W j J R C m V w S g o T M U D 2 k A V D J u 0 c i f i I w g h p D / p N F h T x t G 8 n L N U z w M W Q y T x C Z g a 7 R K b 1 g / 3 Y X O n F i Z V l b K a E V 5 U o y z k c n 1 E N y W A c 0 X K D 3 R H F V z X 4 D 5 u w f Q I 8 O 3 N 4 1 + o P 2 Z B Q C W h c 7 8 f 8 l x w C O d + b B + 3 W C 3 5 t r t A T y o T i W M s g N / Q A O R J 1 R C V w z k A W l w Y 1 c e + 1 C + E S i S h t S C p O n o 2 I F i K S d t l N X B Y x m D U c E n l t 7 8 F d w s W B 3 a 2 h l E H 0 m o C t 2 o i u H f 6 2 z k G 2 E I I P K s F 8 z k 4 e W / K Z L M d X 3 P Z w X t + B 8 V r E j 5 X / 1 o E C u m t m Y e h j y 8 A u I R k Q f u 3 r G 1 k H h R S z k M y B + R Q H w w i h j b 4 Q y C 6 P J x H A x B D R J J F C H x T t S A Y i G K V I 2 U r R / D 4 c o U N i R E j G m w c E R 1 h Q c l w i z + 8 G E I T f 8 Q U Z q g 2 m I B C r T v i R I M q X r K 0 Q k H + p b F w j e 6 l U + C B b s 7 F r t O E j / E m Z i Z T J J B s N m R Z / V j i u g Q 1 E 6 G V A w C l w / m Q q m S c T k e 5 F F 5 F J h J J l Z K I Q E y h D 3 1 K 2 M o D i r f M o G D E S 9 e b B 3 C i T s v X j u E S m 3 x 0 g A 5 s g y J B M I M i y n Q z A B 7 T l M / y J z / A B r 2 m r b E M q m Q n J / M 1 v v F p v z / N v B F 0 v k h V X Z A g D c l R C L w P R Y h Z M H C g E a W W c o U P L W J x e J k o W k d Y R D g k R 0 7 c 8 T d b C U q a b l U X 1 I U I x U E q K W e 0 v 4 X c X C c L s x 9 c E W e U g n + X A g j A b s z V f 4 8 f W Y L K d I + f 4 t Z J O V S P j j Z V / y O i z 9 S K y r h A A D L Y s o T i + E s y R T O f w d 2 p K M I Z z x r A m a q E P G U s 2 o h h f g / Y 3 A Z H M 4 h W R k H J s F 8 Y Y o l E + p 0 i E s i i + h P + 3 g Q w 5 + K Z s x D c Q i S 8 B P / H 5 F P h O i K I t P 8 k G B J 9 U M S n X Q l D + G 7 9 d B v x d / 2 u r O Q 7 I o X W 8 K A g r X c s 6 M o j 0 i v 1 I w s m T Q r P P r 3 / O T m D t l I Q E k a 4 T e a R 1 / a i t E Q o Z K T M l n u s o x E Y G A s l A s p b + L + H v L s Y 2 D f g Z u 8 f 2 U w m B z 7 W w Z k M i G c / a i s / x L 2 P w S b 6 4 z K 4 f z s i G / H u N U B w b O 1 N 2 L Q I T 0 N 4 R B 0 c O E Y N w s o X B 1 L Q p u x D E O G 7 U E U D E M Q k k Q 2 q 7 M i K K S d s 2 F T X 6 / f 2 S z 7 U i E x J P P R R 6 C X 8 3 w a e G x O B v s h b f A E Q Y Q 4 K 4 6 s h 2 u 0 C N R M r I Y S D W n 0 T B b 7 V b B I I 8 L l x A K O C 8 7 V b 4 G J I O k Q I r Q x R M l 1 m c d 3 P P P Q Y E k G I R h u C E t D g 0 u B 8 S Q R o l n u i A i K 7 R F o E s R l 2 j 3 5 S E Q 4 V e w t 9 t h C D 8 R s Y Y l m I c 2 P l k J r 6 o L S S Q C / S y E Z 9 U z f A l 6 y 5 9 j 5 W K f B b 4 p A o L W V y L X O l 7 C O c j 2 9 q 2 O e j A h b O i P 8 K A H R N k w W h M N x n n v L b p 2 W B 2 5 7 w S 1 m S M o X Z 1 f d Z u M p N J y G p A E Z e y 0 N 9 v q F T i P / E r 2 a M F f 7 T O F o Q F d D 7 M j x L A + d g Y V F X Z N G v B F 5 F D g B + 2 E e w d i N l C e 5 n P 0 x o X Z C j E w P q Q Z g h s D Q i v L T i P I C b b k k n 0 M L G D B w / 2 5 P A 3 o o g M y j Y Z h 4 A i g L Q d M u n 3 E p k u I R U J f 3 R Y l w 8 R 4 m T z i l 8 h E T 9 U A S 2 L Z D 1 A J v 4 Z 6 F + l Z L e 6 B R k c c A G h A F G m 9 u t D K B O I 8 x s E Q 0 1 i W J I l F S e 9 u u c k Q 1 k M u s a i k s C u b Z 9 6 u L R D d w m A E H y O f z g 4 b R y c D 6 p q s s 7 h j 1 l + A F L M 2 g / Q t k 0 Q L d q E M l x H k Y F / J n s O 8 S l C E W x q c Z c O r I O U e r J N h J Y i w b V I a U C k I b T J O e c 6 v x i q H 4 q h M E R L 3 Q p h + i V c A v A d v s W J O b o 1 v l e + p I p R V f G h b E w E g r t z U 6 T y 2 R S h U n m B j Q 9 + 3 I I 8 C I 5 s k g Y Z w 4 1 P E U r G G W N e O z g C S K k y m W e t p E D b 3 F 7 t p J i k 9 v p S z m X C h J M y k Z G Q 1 k + 5 n x C 4 9 h I u I R B 0 U 2 K p Y m Q W v m a X D v h g b s 8 M M W 8 T K 6 X d E C 0 H 9 D E s 8 Q K k k h i y m U a W T x G K 4 x M 6 5 V q Q 9 z o 3 C F L Y M c l 9 K J P N f S E M 1 0 / W S t o i m n V W P 2 h 9 h k j J a o F J u O Y S L i E Q g L M u V 7 3 Y i W 7 9 R k U 0 F Y R V R W M b D 8 F U h n J N m 1 T 4 a l s G t p B c H M i l 3 a c I h Q w 6 y / a 5 s i 6 7 f x Z + C G X t o 5 3 P H A i D o b J R 6 t h E B 9 E k 9 6 F s g d s J e e C B B 0 a z I K J d w i U E n J i v C d R 8 i O 8 h W C D I C 8 C c e Q y u m w X k H A P i t g R C M O S c A l L z b e h / 2 9 w m g Q N x b P 8 h S N Z C i C A F i h K Y q H O C Y r e / 3 S 9 K G 4 Q w a Z M H d S 5 i 6 Z c i k J C w + r X N 2 a Z c t e 6 U Y i 7 h 7 y c E X T 5 j P c 7 3 h t v V n q w B 2 + R D T O 0 D L A q J o k X W 9 o i G I 5 I H W L o o S 8 k J K / 6 w 8 + a Q O p V x 2 I Y s I V B b 7 i G C B S I C J Q s h I J I g D f I g i h 2 Y k M 7 X L 7 Q P j K m d c h A 5 H d k 1 v I R L C B D K Y Z k g 4 H J e X y x N d S M J T G 0 6 I N S 8 D a 4 Q c g z Z T Q z 4 O j n 4 L o 5 I J K 7 3 1 S R j p b p a S R 1 J S O x z u J g w e a o 3 E 3 A e Q c D n i G Z B J o I 4 s g G B e M h o F 8 Z A 2 o W U w V D g S 7 i E I R D G T V 3 P a q p 6 r M H 5 p 0 z l P R + U C M Y Q P 5 0 F i U H w n 1 p L t e D X 2 r f L E i W j 9 + 3 1 m 0 r I T y 9 m C p i n A 8 J b T y U L m Y A O l H m E l m m w N Q t F k 5 Q u M y G Z i R K s w d r 6 V 3 k 3 L 4 J c w t 8 v W G / z I 3 6 R m / 3 8 j A 8 K 3 L k v x Q 9 V U 7 K F 9 w K + j b G U X c 6 1 j j 8 P y W Y t C S W F Y Y l p P Y c T b T s 8 4 e P 5 W t I F h J J F 7 M Y R R s b h 9 N m D R w o D 2 8 m Q q U y I E N q m 3 s R i k Q P p f G Z i 3 m O y y e o z L E e w i / 3 x x k v 4 f x + P P f Z Y / 2 t b y T g c 2 X o d S f i I Z Q G i 8 a X 8 K p f K S Y W D b N o J 6 s D R l Y D 8 0 H X 6 W x T 6 S X s y C P 5 j 1 + O A r J a d R z + Z Z 4 m U D Z B N L 7 7 4 4 n k d y D I Y m E d + P A 3 u Y g s + h E A s b R A D I R I N T M o k C K T G 9 N 5 6 C A E D 1 y K d M p A w C E k h 7 W + p X c L f P / A v v u d V B S Q Q y 1 B 8 A 5 m A U / M p P q g E l A m s z / m R v 9 u d O g k B 2 f h x / J b P L Q u P O L U 7 h H x b n 0 k Y f F + 2 J J t M i r y f b K h 1 3 f 8 P 4 U m i g i j 0 h u 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 G u i d = " 9 5 4 7 c 1 b 5 - d b e 7 - 4 6 b 4 - a b e a - 5 f 9 1 c 2 b e 8 6 0 8 "   R e v = " 1 4 "   R e v G u i d = " 7 7 d b 9 e d e - c b 3 8 - 4 1 4 3 - b 8 9 3 - a a 5 3 b 1 7 5 6 a f 0 " 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 U s e r N o t M a p B y = " t r u e "   S e l T i m e S t g = " N o n e "   C h o o s i n g G e o F i e l d s = " f a l s e " & g t ; & l t ; C u s t o m R e g i o n   N a m e = " C u s t o m   R e g i o n "   V i s i b l e = " f a l s e " & g t ; & l t ; G e o C o l u m n s & g t ; & l t ; G e o C o l u m n   N a m e = " A D M 3 _ T H "   V i s i b l e = " t r u e "   D a t a T y p e = " S t r i n g "   M o d e l Q u e r y N a m e = " ' R a n g e ' [ A D M 3 _ T H ] " & g t ; & l t ; T a b l e   M o d e l N a m e = " R a n g e "   N a m e I n S o u r c e = " R a n g e "   V i s i b l e = " t r u e "   L a s t R e f r e s h = " 0 0 0 1 - 0 1 - 0 1 T 0 0 : 0 0 : 0 0 "   / & g t ; & l t ; / G e o C o l u m n & g t ; & l t ; / G e o C o l u m n s & g t ; & l t ; C u s t o m R e g i o n   N a m e = " A D M 3 _ T H "   V i s i b l e = " t r u e "   D a t a T y p e = " S t r i n g "   M o d e l Q u e r y N a m e = " ' R a n g e ' [ A D M 3 _ T H ] " & g t ; & l t ; T a b l e   M o d e l N a m e = " R a n g e "   N a m e I n S o u r c e = " R a n g e "   V i s i b l e = " t r u e "   L a s t R e f r e s h = " 0 0 0 1 - 0 1 - 0 1 T 0 0 : 0 0 : 0 0 "   / & g t ; & l t ; / C u s t o m R e g i o n & g t ; & l t ; / C u s t o m R e g i o n & g t ; & l t ; M e a s u r e s & g t ; & l t ; M e a s u r e   N a m e = " T o t a l "   V i s i b l e = " t r u e "   D a t a T y p e = " S t r i n g "   M o d e l Q u e r y N a m e = " ' R a n g e ' [ T o t a l ] " & g t ; & l t ; T a b l e   M o d e l N a m e = " R a n g e "   N a m e I n S o u r c e = " R a n g e "   V i s i b l e = " t r u e "   L a s t R e f r e s h = " 0 0 0 1 - 0 1 - 0 1 T 0 0 : 0 0 : 0 0 "   / & g t ; & l t ; / M e a s u r e & g t ; & l t ; / M e a s u r e s & g t ; & l t ; M e a s u r e A F s & g t ; & l t ; A g g r e g a t i o n F u n c t i o n & g t ; C o u n t & l t ; / A g g r e g a t i o n F u n c t i o n & g t ; & l t ; / M e a s u r e A F s & g t ; & l t ; C o l o r A F & g t ; N o n e & l t ; / C o l o r A F & g t ; & l t ; C h o s e n F i e l d s   / & g t ; & l t ; C h u n k B y & g t ; N o n e & l t ; / C h u n k B y & g t ; & l t ; C h o s e n G e o M a p p i n g s & g t ; & l t ; G e o M a p p i n g T y p e & g t ; C u s t o m R e g i o n & l t ; / G e o M a p p i n g T y p e & g t ; & l t ; / C h o s e n G e o M a p p i n g s & g t ; & l t ; F i l t e r & g t ; & l t ; F C s   / & g t ; & l t ; / F i l t e r & g t ; & l t ; / G e o F i e l d W e l l D e f i n i t i o n & g t ; & l t ; P r o p e r t i e s & g t ; & l t ; I n s t a n c e P r o p e r t y   I n s t a n c e I d = " L a t L a t V a l L o n L o n V a l A d d r A d d r V a l A d A d V a l A d 2 A d 2 V a l C o u n t r y C o u n t r y V a l L o c L o c V a l Z i p Z i p V a l F u l l A d d r F u l l A d d r V a l O l d O l d V a l C a t C a t V a l M s r ' R a n g e ' [ T o t a l ] M s r A F C o u n t M s r V a l M s r C a l c F n A n y M e a s F A L S E A n y C a t V a l F A L S E # X C o o r d X C o o r d V a l Y C o o r d Y C o o r d V a l # # C u s t R e g C u s t R e g V a l C u s t R e g S r c C u s t R e g S r c V a l # " & g t ; & l t ; C o l o r S e t & g t ; t r u e & l t ; / C o l o r S e t & g t ; & l t ; C o l o r & g t ; & l t ; R & g t ; 0 . 7 5 2 9 4 1 2 & l t ; / R & g t ; & l t ; G & g t ; 0 & 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C u s t o m R e g i o n S t a t e   x m l n s : x s d = " h t t p : / / w w w . w 3 . o r g / 2 0 0 1 / X M L S c h e m a "   x m l n s : x s i = " h t t p : / / w w w . w 3 . o r g / 2 0 0 1 / X M L S c h e m a - i n s t a n c e "   x m l n s = " h t t p : / / m i c r o s o f t . d a t a . v i s u a l i z a t i o n . C l i e n t . E x c e l . C u s t o m R e g i o n S t a t e / 1 . 0 " > < r l > H 4 s I A A A A A A A E A O S 9 2 W 4 l y Z Y l 9 i t C v / t N n 4 d C 6 g I 0 M 5 / O P J A 8 P H x x c P R 5 n v 2 p q 9 F A t Q o t P Q h d G g p S Q 1 V S Q S U J A r p L X V B e 6 E G / E n + g X 9 B y Z s Z 0 M 2 8 M j Z C a U i A Y 5 C F 5 / P C Y u 9 u 2 t d d e e 9 n / 9 X / 8 n z 8 + V H X 1 U P 9 H Q 5 p k 9 Z + F / / E / C Z q m + L M f f u j 7 / n e 9 9 L u 8 8 n 8 Q e V 7 4 4 W a 9 O j 4 E T + k d F 2 Z 1 c 5 c 9 P P 2 T 3 / 9 8 b N g 8 p b 8 8 f L x r 7 n 5 5 p U e p E N 6 9 W P 1 y Z P 2 7 + f c P e d Z U d w / N 2 5 e W f + C 1 H 9 b h Q 5 X X + X P z O 4 a n / O 4 6 r N u 7 J J z u m j D P P v 6 O z o f n S Y 2 / P v + J P 3 u o H n 9 + A 7 9 8 l 9 2 l T 7 9 / 8 9 O / f v P T f / / m p 3 / z 5 q e / f n n w N 2 9 + w s f / 8 u a n f 3 j 5 F p / / 8 s 1 P / + O b n / 7 t m 5 / + 4 s c f P j z 0 7 a t 2 d 8 n v f 7 y / z 4 e 3 4 1 G / 2 X j M z A + z + f Q 9 4 j X / b H 3 3 7 k 9 o 3 / h P / O 7 6 6 a H J q / V d E 8 x / D S / / Z y u c 0 q Z 9 f P o 9 / z t R 5 g W D N 1 R N V X R F F x W c h 4 + e 8 c s B O d 7 t y x H C 7 z R F M g w c J W q C r i m 8 9 P a I d 0 / B D 3 4 Z 0 t v B h d n b 8 / f / 8 u A k Q x d F D F F R D V n m 1 X f v 9 e 3 4 f 3 N 0 u s y L i q z J s i R L 2 p 8 c X Z j 9 / s c f 5 l s D d z 1 u x r c D x M i / 0 Q 3 / 8 w 3 y R 1 d v P r E f X z 1 e k H l N 0 Q 1 J 4 W V R / u X c v 3 v K z 3 f X 6 t 2 1 + f n y i Z K h K a p s q K r w 9 o B 3 z / j x h 3 k 4 v / / x 3 2 c K v R z z Y x V m f v 3 7 l y + / / / E 5 r 9 K 7 5 v c 7 e v H j D 7 8 8 / r F o 6 t + r X V K K e d I 2 T u n 7 J D r G g T N 6 F Y n q i p T 9 u u l 2 g X z X h k R W H 3 z t Y Q z v T K m 9 V 4 q A x P V l o i / r 0 N Q G l l U 0 0 q y q o r L n l u J m V F Z K e Z i m S z 7 Z B u l O S H Z a Y c W W 0 N z K 2 i 3 v 6 z T L E p I K r e V 3 m 5 E U J Q k U 1 j d E 7 p 6 N z j T c q P J p 7 R U k D C k / y W x M S H x Q r H A 5 H C e O 5 a G j K K u 0 e x D U 6 9 z I i T Z d S x x L x A c 9 2 R T + r T d e V v H Z H 0 y l c G q S i b R X a W S 5 F 4 H l k y B 3 f / x h H v K P P 8 x n 5 p c v 8 7 e / R J y X I P P 2 m 4 / j 2 M f f / X J J f o l Y L 1 H t D y + R D H E O w e y / e / P T v 3 s b 5 / 7 2 z R / + 5 b s / 8 P N l + f C v / f 8 7 p C E + K a o k y Y K s 8 o q m q j g R n 4 1 p M u K Z J k m q o I i C q L 8 9 4 o N Z 8 Y p i m q Y j M I m 6 L E i S r n 9 Z T D N w M k R V l B X e k N / F + F + N 7 n X E N F w + H i E N 4 U k R 8 V X E x f g o 7 P 1 W T J N 5 W R E M Q 9 J 4 H D t f v p c j P h j g R 0 H t y 2 f Q V 0 Q 0 I Q 1 b r l C a x o l O U e Z 0 q a v x Z p n R j j Q p 0 W j Y U y 9 k C m / W E W l G h s e + Z g 7 N d e o / e P w q C 5 2 R Y / 1 x d A U z 3 o 0 h 4 X m J h R 7 C X U E 6 n i N q r Z K m z E j f 7 H R R I 3 5 p T + 1 6 j G 9 8 n o Q e Z 6 u c m V Y j m Y r c K v 2 b c j K H j n j P q m h 3 6 v M Y 7 M X r t G H C Q d n o j 5 W T a Y R L n b J f G B n 7 f y I w / a s P w B V w F 2 I T o t J / h U v y M 1 D 7 3 o K R D N w s i 7 q h S I I m q 4 L x N r R 8 C o L I v K 4 j h g F p I R i 9 C 1 8 f 3 M 2 v K B g Z s m a I s i G K u m h I 7 w L n p 0 Y 3 z 2 9 Z M E R D E R G f 3 5 6 P X 4 3 u 1 Q Q j X e B V I G R D M z R p f r t f E o x 4 X d B F S V M 1 Z U a Q X x C M / t S s + Y o A N M T 6 W D c q A p D 6 P A z h A h M + Y 0 V g t Q 8 1 k 9 Z 2 q z p y 6 X i l 0 5 f u Z N f W p D K 1 d L p o Y V y J H F O n 6 7 z K C a e a R s j q k V U R k f n 5 c d D T g t U p a U m R U Z U 3 2 9 Q N M y c 8 x T X 5 t t H j f 3 7 z 0 / / 2 N n T 8 p 2 8 f / E 9 v f v r P 5 s f f M Z p B A F F F X R d 5 Q 1 d V 0 Z i X w y 9 A M 5 h b S H 4 M w 9 C E d 0 f 8 a o r d I X n 5 O Z T 8 B 8 z Q D F n U Z E 1 D L o l / c w L z + d H x e D Z i x 7 z W f 2 J 0 r y O A z P F f l R R D 1 x V B E s U 5 / n 8 + g A i C o m o A e R J Q 3 t s D P r h 6 H 4 G Z z 8 6 b r w g h v a i O l R F 1 j Z P c A y 1 c V k 5 o G 1 T Z q I + C T / i z W p A p J V F D k v v s X h m Z u D N 4 6 l 3 q l k 9 F L y L 1 L i / I k L h e R 9 J z U J M m C B b h o 5 4 T H X G o X 3 i p k 2 q k d L R H e c M f k o Z x I u n L 5 2 b I F 8 0 0 0 m 8 b T f 7 + J S X 6 u z d / + K d v f v o X b / 7 w n 7 x 8 + 6 / f / O F f v P n p f 3 3 5 I U 7 b / 4 7 H O L v f L S 4 x N M w 4 V V C R S c j v U M a n V m 6 Z l 7 B 4 6 8 A z A v + J l f s V h B X M O l 4 2 M H 0 U F S B K / 0 J c o o m S x O u y i F T i b R z 6 Y N a 9 j Z S v h P d R Q f e I v K z L g I l f C E u Q T Q G F q i K G + e 6 I D w b 4 U V j 5 8 g n 0 F f H F S I W x k V u w P g F P q u X k k 9 D W H 7 P T G B H l k N y L Z z y o l p 1 G u o h W T t 8 w P K 0 j s V 2 d Y p r S a l k t 5 c L h e r O M z 8 Z 4 m f u 3 W r K J x Y f i J q o X 4 + h k v s n b n J P 7 W 8 U j w k p V C b 6 2 E 0 l 5 6 i + N l P a N p c h 0 6 i g e + 8 t v G n D m O I O Q 8 j O n j I T n L 2 Z y + S X s f M 8 R R u c V 3 K B Y q j V h Z h q / Y G U 3 g J l x F K 8 q y p + e g 6 8 k w O i y o Y B b F m T 9 B e V / w e h E W U W a p C E 7 0 N 7 x N h 9 M w F c W Y W R F Q W g B r S w I + p f h F l 4 V s E R I o K S l z z H L n 5 o w X x N R R k H r 9 B o R R b z D T B c a t 6 9 J f R C 7 m M g 0 d s Q z f 5 Z 3 w C 0 A L Y g p / p o H T O m p W G / 5 c 8 s R o B p E n L K n f U 8 u e l c J K T j l B N E i s / C 4 d 8 W O A s w Y K g k l E i z x V R Y 2 8 u i K o 9 O P T h u 6 y 2 l b m + l z H l h V y f h D 0 3 3 j n A j 8 C b g q 1 L D + 6 5 l F m U 8 Z v v 3 7 7 z i i C L o K D l P l V V 0 R t S / D L I I q S L K G j z m J f x u E f j X p X k d I k X X N A L S a q d 0 X 4 P / Z k C K h c q e A L d U l 1 L f e o Z x f j e 6 1 p E I C r / O C x o u y o A j C f D E + n w p h B Z F 0 3 k A 5 T j Y + F 1 P m O u 9 v z p e v C C g R 5 7 e N 1 i I F K p O Y i F V L l P G x L E n X E M M n e q u T p j p q Y u L k x R Z F c E o v T P x f 0 A t G K X M u 5 n + M M f x f s 8 w O U X / i S W T S h U j a n Z b b n G o h v C h 3 a m A H y 0 L a j s F D n a 2 6 l P i 2 b 2 t U M U v m H f W j F N C h O Y R W p 9 J U p I h Q y 3 K Z 0 I i W p 8 h u C U j f r m G l 0 0 a 0 R U K 1 H C I i n O N 7 + Y A H 6 U l 7 D O z R x 4 / x t I u u J 0 V P 8 X P e J w 1 H p r N Q b 6 u e T h H h V j g 8 b I h S E G m H n 5 + N S 5 2 n w k 4 e W X o f 3 + M 3 Y z r / c j r j U A U p m 0 4 D G 8 n b p b y J 7 / m + o t n O X 6 o 0 s 2 o 7 8 V f f F E v 9 9 F d v f v q 7 F y w F V u x v 5 4 T t p 3 / 1 H c c 8 g H x h r v A C Z 7 w n g z + d p s 2 1 f F 4 R d V V 5 X / 3 6 V V B 4 F S E P E W G u 3 C B A 8 7 z 4 r t r + q d E h 5 P E S c j S U 6 x D Y / 2 R A f z U h D 9 w 4 C D x V U k W J / 8 J a F i o F M 9 t n 8 P p L K f K T 9 P F v z p W v i H d 6 3 p X 6 M M e 7 S q C q s B y U t Y p s L G d m m l r q j W i V 8 p M q 0 S Z f y v k 2 8 j Z J Z j a c m Y u s u B P o Y A Y H b d H c p f 6 m 0 l n f 2 a r l 5 + 6 z b 1 0 4 j X L Q E h p f p 9 e l W V k F 4 y z O a l N S Z a s h e M i l L d K z 3 G 4 e k Y 9 p g c 1 1 d n s I 6 N a K T Y E k V m T l N j E J u S D 4 7 8 7 / i G W R C 2 t 7 Y V n r C 0 v l a u r z 2 2 8 b c / 7 y B W R B K 4 Q s D s n b P 3 / L Q P / N 9 x x 5 5 r V X U f W Z Z X h h D D 6 L R 2 b g L 4 G n V n T M 5 z + N R 1 5 H 6 E G t H 1 F S V e Y A 9 I 4 k / 2 T o 0 Q 1 d Q v 6 G S r P x C Z H A q w k 9 O g 9 Z F 5 h y g c d 1 + R K 0 h Z K B A E Q J g g i Z 3 N s D P l g 4 P m K I P j F j v i L + N E m d i k W N + N M t Y z v K n b S / L C a m e d Q X r b g k X k 9 D c R n r K 1 / Z D B 4 b v C P X q L e + f F d 3 u 6 J f h x A M D b N w K H D C Y w E p U e j I o s 0 F Z l t u g s d u l V w K 1 s C M B 1 l j S m I F j S n l 2 3 7 a D s N y 1 G m Y P 3 t 2 e S f W 1 v r b B p O / f s s 4 I 2 / 7 W Z y D B / 8 F 5 I f f c z D R o M X T D Q 0 c i P B F C 7 0 M 1 g F l L y R D P C o n O H M v 0 e e D u / F n u u R V x B K U o t R Z P o T w B 7 r r 7 X v 9 V C z 5 w k j 5 a m I J 5 A g S N F K q C p H N O / L 4 / Q A / x i i z z F A G a 4 T g A 0 I P p a z P x Z J P T J i v i C V 5 D D F r l v W N U z R E E 6 6 0 z B l I s 3 w S e 9 I 5 u n t Q e x I w h B m Z D I 7 n + q a / z 6 + E m p Z X 4 T 6 + L a m w j B d l z L J j w 9 F w 0 R a W p 6 + q m F 5 c T O S i p L l P E x a a Y 8 v S W 8 G Z Z M e t 1 x O J 9 / F C u e 8 K F u H H + M F p A t F M 0 n X R W Y p H A 6 u o a Q 4 O W r 7 e X N Q p b V M q B 6 Y v r y r R D v 2 l 5 9 u 8 S B T O H B V T h N g x Z 0 p E e m W t C M s S Y A x J Z o 1 c E y m n 7 p O 2 m S W L 8 v g o I C U t k J p W I T G 2 q p 3 r z L L k h C g h 0 R f 4 p N Z W y m 3 0 Z 4 g U Q 0 / 5 x l U 1 5 N d g u A G P / t m b n 3 5 6 A U w / S 6 y h q f 6 e Q 5 s k Q g M D v Q f 0 a q L x L i V 5 P z k + D l w v k 0 M E h o A 8 U U Y J R 3 3 l R D d q 0 b I K O R I U L W C v v y y 2 Q b Y H + Y u h I n N 9 d z 5 + F b l f S 2 w T g Z C 0 O e U C F t T f 6 X X e X 7 7 f i m 2 o g 0 I 2 j w K q p L y L h h 8 M 8 C O g 9 O l Z 8 x X x L Z H S Z q o 8 x D d / I D V / 0 4 a g h u r b R F 3 X 4 r I s 7 u r 0 f l Z T N 1 5 G s u k h U V G M x z d H T 6 J D Z q e S Q A 3 B H l K W I 3 2 y Z I / m n Z W s 9 Z S M y / F U r Z P b k L U F k + + j R b Q f S b V 2 R t n h n e R 2 a F l g I i z 6 t K A X I 7 m 4 K G N q 6 K u m s I J F z d H 0 W M Q s W v D L g k a 3 w b 6 4 4 m u a X X E 7 j h l u 7 0 Q y a Z c + U 3 q y 1 9 z W E X r y W C 9 7 o m a O K l z l D Z n a h a Q 7 K u / E u Z 0 e S v k s i W R A q c 9 f l u E 3 D l 5 g B t H p A U r p 5 z o d W k F + D l 7 I + U A y / Q N u 7 O 9 V C S C B P 1 Y l K I W w X C v v C l P v J 8 B v x C 9 B n L W J I G X B x r 8 r 7 X 0 w A V 4 R N v t q / g w M E 9 g l K M I N D P F P D + 7 V h C 9 N M y B 2 F 1 R g Z W H O u b + A V J e R n y P T 4 y V c x r d H f H D 1 P g p f n 5 0 3 X x H B 8 m 4 q O c 0 f G g d 5 n S i f 5 O R e L a 7 G a J f m K 0 N y i 9 I e Z N v 3 n R B Y y O A i i m t n S l l g K 8 U m R f 3 e Y 5 y 8 i f R V I C 6 N n k Y l 4 Q R L R S C b W N J f h r k D d n w p J g R y 6 C S 1 I J n 2 Q M E X S 8 m w 5 W D d Z 6 Z Y U r 6 k F 7 d i c s p D K l S s M O x 2 E K n Q 2 q J O l f J S y E n g f e M a H g I O o B J i z r 9 7 8 9 N f f c d B R s H 9 q W o o f G u z 7 A g n 4 v N k E n T T a M Y C 2 w u 9 y r u w 9 M F t + o q C D B h 6 t F c I c 9 c C e r G + a H R f F k J f S 5 S R Z 5 2 R o Q o I + e D L 3 s a M 9 2 v E b 4 A k x E / J E C D n g P b x H f 3 0 w e X 7 K M r 8 0 T T 5 i p g i y 6 O f 8 y 3 f O M 0 p p U p h u v q u u 8 9 t K b Q 8 1 w o Y Z 1 5 w l K N Q A I S I D 5 G p M 1 I s v R X 6 M D r R a c j h S W 3 Y l D M 3 p e 6 F T w 4 T 8 c 2 i N C e e 6 D I L W I o G j s N h t 3 O R U S Y m 7 3 p W a M d U d R s k l G 5 6 F S D z 2 7 q H t i S j i q Q x V 5 i / C H B Y B 9 0 S O j + I T E 5 2 2 S z w e e c S 2 2 P h V W r r b s 7 5 J L 5 q 7 g P m + U 5 O 4 9 E e y G G Y k 1 O i s 6 e d v Q u p 3 l C F d w x h X X u k 4 4 5 i 1 D P O v 8 H 3 X k 7 K 1 M q 6 Q w i h t / I 0 K u C 8 0 H O S H Z O D M N H J n K 6 V k p Y y l U N S q F a o H S L B L S / 1 1 u a 4 k 9 z a R k X S 6 a E G R J z Z s i q 9 L 4 q 7 C g S b u i 7 q 2 w a A s u J v u J 6 0 A k 1 s L o L 8 + 5 y 1 j E N a m j u F f O S 6 d X Y 1 0 2 2 P x e X E j S Q a S q K n x 1 H X S a I G V B k N o k M 6 P q U 6 C f i A z U 9 p O I + E h U e S 9 J a P K t I g C A / K 0 7 f l 2 7 B E g Y 1 E g I V U A q B u h n M v 7 X H 4 / H f f c c h F W o P c D T p i C K z 5 d 1 n m + z n 7 G 7 g O m k J N g + J c g r b 6 3 R E f z N l X F H L / P b J u H v F o 7 g k G h a + 9 W 4 J + N b r X E n I B r X U V m A 4 s A Z b M L w q 5 U H e C T 4 D K T A b C e 3 v E B w P 8 K O R + e t Z 8 R Q T O J c U X P X F C Q G I G V X f N 8 q D v v M j 0 X E g m O t L 3 N G k Q 2 O S z 3 D A P w T G w J u I K T q C t L 0 P T J w i 6 1 p P 9 o N E i W 4 p b h N q B h L e X + U C U h s S 3 b p 7 T J M s o u u G 4 n v X F W S 7 O K e K L 4 f F u U y U j 8 f X K 5 D i 7 l + 2 8 t H X J T f L V E O 2 U 4 k p K 7 g X 5 B K B Y d M Q X 7 a m 5 i U V 7 v O 4 M d L A c k 8 A G a x Y a N O k o d y N Z h U y L y 2 w 6 I h V V 0 W c 8 F s 9 4 F G m H m U + r S e B v p v Z G D A a m V Z d 1 S P G 9 o D v f N o g B I u K K o F A A j f q M F V + i G X Q Q W B m / 5 + R U h i o b 5 B q w o A I 4 g X v 6 8 7 g R 3 D P Y N U w a / n 1 H 2 g e T 4 B X F M L S W z Y 1 w 8 t w f + J 4 p + 3 S E h q g D i a k i g Z V 7 V 2 n 4 1 e h e S w x D i 7 K M J m U o z i X 9 R b D 3 + e Q U v g s 8 q F S F h / r 0 s 8 n p p y f N V 8 Q w p f I D J V S B I o O t J j m p a H E p G Y g e M c g h u q X u V v f N y Q c V Z v m j L e c W a p T c s N J 3 H L p x z X x t l V T s z R C x 7 D J i O f V N j x 1 S K k S U i D j c o 3 X E l E N H Z J Y s h 4 J O d p U S s S B u t T S K p 8 A r a A w g F c h n F Q A q A F j q 0 M 2 b y D 6 T e o 3 E W k g E A K w i C u i I w K e r B w k + B S 9 P O X R 3 Y k 4 y 7 9 r w F 3 x F a j T l J C 2 y X V p U r G E 3 P t R q E X q P u 5 5 q k U a k a P c 8 9 T x p g Y w P 0 V V 9 0 j d N 4 9 N A H t B o P J I y T F m s + C y c W h o H D e 2 E x A z H q y K 6 G x N H 5 2 8 1 3 e F F Z O d W 0 9 m B h 8 y Z G d U 3 L p z i c v 7 j 3 K T z h z 9 / Q X H 4 / M 6 x B Y E R c O 6 f f 8 d w D u J X B c I K q C E l 6 c u c W l B e m D t 1 g A Y g g H 0 X O 3 8 V L F 5 H C R X J P l r l 0 P Q v S i 9 y 8 8 / H e R H Y C E 3 / M 3 v / / w E 4 J + B S g K m D / B X v 9 s t 4 O g k y P h U M C K 7 g S 6 P j x 0 n 2 H 1 m 1 f M n c + Y q A W I 3 K 4 I 8 T q D p j 0 5 z i K + 7 Q h R a P 6 O E T O d r p C C c R w k q L 8 B L o Z D X Q J G U y g l d m x 7 B m q X P i H 9 s h J F x 3 9 r p n f H C d C b O V Y F E M + 2 j h o + r Q F I e A F I b Z B y S v F k G 0 y J c K 4 4 I H h V / q d F h J Y 8 k 4 B V X Q 4 Q 7 8 3 7 d F W l B i I J r 8 / P E i 9 P o D P v / l S 8 R B 2 x N y y H / 8 j q O M P n c E w g 9 K R k n g v b 7 y k 5 B k d t 2 A D H 3 W Q L z c 2 B / n l b + k I b C 4 + g / e b Q y b k F m L q Q u Q 0 + q Q a 3 w R m g T U Q t e B A Y J d V V 9 / M V M x B A U h B q o 9 Y I Y v S x r h d 8 W j J w l w 8 q U U / c k g 8 y V T 5 2 u C T B X r c p E p j V P 3 R H d r m U U z f y 9 Y Q b t T W g j P 8 0 W 8 R t a o C T L r w 6 U W r b 1 g J 9 d b L X W H k f m A W V Y Y k r F e g M 9 q z 9 X y A h 0 9 R r w X c q Y z D n L 6 K I W u f j z n k V 0 1 m x w l h 9 C W 5 L V W 0 T R c Z d E i D T e Z 5 J Y N U 1 m X L Y z h n p P W F Q / F f W M V 3 A b E 2 Y j s M Q H Y G m K o Y / O c P 8 T I R L O c O t G t 3 J B s I M f g t i f O 9 b W 4 b / p l w W K y f K T 7 5 + f A P P r a m n c c p K e W z w w m N U w 6 a y x G G x K C 5 i z o M F w j M r X d v l 4 q O x Q f Y L p A W 3 q 9 v H 7 U G C T + D A X T n k S j n V H D d 3 x W 3 0 d X G V h D z U 3 s 4 M p g S + Z c L 1 P C Q n G B L z 2 V Y N A w / / O Z z z g 3 U 1 i w G F T a l G T v h F u / Y M m V o 7 m 1 o 7 g R Z P y j X S + k y p T m N 7 7 f t y S h P t N g e c W T v D Q 5 N p L 9 8 4 W T U G e E I K V h j 3 u 8 u O i A 1 j N W + Z J p r I n M I L L R I e B R j 1 5 4 p s + o 4 Y q h l d n t v b Z z 5 M J M a H 0 q l 4 5 Q g K o k n G M 0 l F v m Z k v k Q x W x 1 g M u J o y P a E L 3 B u M Y c n t 2 f A 6 I 0 J s F p d m a Y 5 5 G t J 0 3 r F D Y k X K L G 2 z f 4 h q G 1 7 x H E X k J k Y w W 4 Q R 5 K U l E S 5 U c f 6 s v D P V x A l D W h F 2 e H a f 0 t p F X + B y F K f B y T u L m Q S x 8 o q Y i 8 c e r Q H 1 S 9 Q 4 A 3 C d Z k h F f y k j k 3 e M X P k Q 1 n Y p l K b p r / H v 8 L N E f B M N N H i f G X 3 / b N Q j Q 9 m d v w v 9 y r g / N f e l A u v g J M O 7 f f r + r D y C u C m w r C S p K D e q c / X 0 O B Q L 8 z Z 5 W U L q K 8 O x 7 e 8 D r h L g q Q j L 8 C D E y j P F L F h + V h 4 Y O 4 i I Z O F B 8 a a n 8 7 a X 1 l W T 7 s K 2 A 7 B v 0 M Q g Y 7 W V 1 / V y 2 D 3 p z 1 t x o P K x N X r i a T y 4 + n 5 4 z X 7 H s q E Z V V s P U d 0 4 z r r p l u m 7 7 f T e x e K 8 j q q A H I n P 7 f m / k z O / N o a a q 7 3 C H h i e H N t p V 8 a U 6 F a S P H r J x J f q O / P N H Z O s 9 O t Z F t F b d A y Z 3 3 F K W j o 0 C l 6 4 d V 6 L o o d g 5 k H N g W K O 8 y a n Y m R F U M 5 c X o y I A I Q f E 8 w L W y 5 s q x y v s j Y i C e s h 4 O B O a q n E 9 O H h B V I g S j 2 h b d V G q B N K + F i a F K i k P n d u 4 + a Z b 9 X d G S K r L A m 1 l o S m X t J o s V L o F k U A D n V I U u 4 2 W j r V V d S S a r H K i 3 G h 1 h p 3 o M A O a S + J 4 Y v I I m t O f i K 4 D y V t p S K u U N i m F L 5 n n S E Z q i o V C S 0 E h 8 c i Z h S P G A y 2 a 1 k r C 1 l a 8 9 r E I K 7 O S e 0 u t C l o 3 N R U E i X A w K t P 6 c N 3 3 7 Z H P 1 E t R 0 G n K 5 c x L 0 F g 2 H I q w t m T j M c 6 C V d B l T s Q r V C h a K x 8 a 2 i S P R h K y 2 B M s Y Z B s s d n j E J H x b C j p x h S J c a 0 3 M C N q j 7 m x q B I 7 W + T 1 K b T 0 d t N P 8 2 K i 7 7 W + p r 2 e E R 3 O j a 0 j N V a 9 4 8 a r t D U j 3 p x u K 9 I + t i H L 8 1 s h 3 I v p 1 e C t l H S j e + R u u g 7 L b Z l c p Y F t K u k x q 4 l E y 5 F J O O V 7 r k b r X X g y L v M T l m w s Q f J c F h t D 9 L q g W N Z 6 W L Q m A n y y q R 1 u J W / 6 l E i t i U W z j f b G I y 5 e e u B I S S a Z d p e K d S F e y z T Z X b C c 5 A T L + M 0 N U w h b L h 9 r R 9 3 I M I 1 c B 2 s l o x q D o x s W y 8 d g L Z z V T a W Z a M b r c X 9 c g l F y g i s 5 R S 5 G V X i y r D 1 z r 2 8 0 V 2 N T T 4 x H j + K L i I Z n t P 4 1 X I D X M x 5 T y c l 1 K 1 h f 6 I F V l n Y T s d G j r O P I I 0 i m x 6 o z Q w G N g W a q W 1 j 3 A T 5 a E v P z S 5 m J / a h q 5 B m L O k B B M D c g N l C B p a d Z l o E H E z z u O K K 4 F 4 1 g + Q J F a q d 7 V O n W i b i E C i w i 6 u A R i X P a m Y m P e i c p i S L 1 x A + Q I W q A O D K 5 O O r o Z L z H L 4 C U d v j S 3 u O 3 H o b p j g B Z N r 7 p l 5 y r c W R + C r D M k x H Z P V R l e A G O 9 C f j 7 B V m U F 7 5 l t a Z S W w a H D E i 9 p y s E / Q T 0 B b o K a O 9 o w u m v z X O e I n + l I F s i 8 n Y W b 3 z b J w z i r Y m 2 2 f e h u t c 4 6 z r l n H 2 L d h J 5 B R / P A M R R 5 K W 9 f d A Y / N 9 B d F a I L m K / + Q f A a 1 Q W t 7 N E O 8 Z 7 z c D o p k V b x C m 1 B D B 0 X 4 Z x B t P M I M e W I / g q c + Z b m a x i c 9 t s d B r + J h a q K j i H I V M 4 w 7 P C d 7 t x G r p r m 4 3 G A T u q b 6 z M D Y 8 A W + j l 1 1 N 3 h g y 8 0 o b P w T 0 A U z y d A t 6 m F r f z w 9 U i t F d K N E 1 z g P G 2 p O X 0 8 f t Q g z G w d v k a C 9 Q c I K e 5 I g 0 V i 0 1 I X W F e s i 9 N p 6 K 1 G r V + V s l Y E p 8 G w T m m O / G n m m Q S Y s L 3 t h o M A O K T 0 W z S J O j J J t g G 2 / q 4 t q P T y 2 / V s T r 3 j i O x k b O N 0 O 5 9 4 R 9 m R y H 4 Z T 5 t r 5 X E i o 2 s P R Q a i J L O W k g T F Z v 4 u 7 O 6 y G f n q j h r b n W 9 l J W G W 5 d b A r d a S e q S K s B 8 9 y t w j u E o v C g R T z o y I o o F R O T y i 4 7 Y 9 9 0 q b M + p P b A o 4 G f J 3 z R k r R H s 7 4 + E 7 d y v 8 / H R c L N W u 9 6 w N 3 V F b S p A y o V Z o k L t z e 5 5 B s z l 5 B A g 1 B A q + p f v B R w 8 O D P v 1 8 Y J y r o I 4 I 9 t I i G A V C W b 1 H Z J 0 g E V U D p E u 5 C s P / A g e + O e J U 4 D o g T v r K A O r D o g s L 5 C 0 a n w D x Q g l x Y h K P G e w n 1 r w b 3 S m A c 2 n S g D Q T s h B O u o s 8 4 9 f M w T k G n s a 6 K s 3 v u + 1 a z D w b 4 U e H 5 N + f K V 8 A 3 R Y 4 z I Z S l z o F 1 N J t I T g e U m V U 3 X F c 5 J D Q Q C s I q V T t M H p X y h X f p r 3 1 b q K i W O u N 5 M F g T X n o r z x J u L 3 y 3 M n k D K s F t 6 n a m a E l U o V X G + u p c 5 G b J W 0 A k p s h g A t L k p k 9 5 J l u c b d j h J b d G e a Z m E / p f 2 x U y x J 5 l Z D B L x e x K a t g F o M R V 7 W q L e i U t p k V Y M W M d b K K N 8 G y I C 8 P W F n 2 7 O O u k F s F b O B o w R h m v q t o 6 o 3 Q z k W r T 3 X W Z a e g 0 f h z u 7 L S K T o 1 R O m p v t x k d 4 f T a 2 8 F 9 c I 9 F A N q c 4 0 A 8 B G i i p K T G y l d D q q Q d m m V 2 E i X C T 2 S 8 M h r S x 0 t g N f 8 W C B L 0 A Q p a Z 5 g W a D K k S G L n J s T z T W 4 d l / u T K j 5 F K f R D 1 b 2 k H 7 P J j X U n F H M W x y v Z W 2 d S x v T K S V I D i O I k c p 6 p m C h k q S y J q P Q M u 1 r S 6 Q r t m d 7 S K X Y u V G i P z j n q / M V j Y I V B S I K t u h t 3 Q W r 2 O 1 T U h 4 X R 7 N L O l K q l g A f S s Q j O f G e O m q k Y L P M w i k R e p x E z D B Z N 9 7 5 M p p O / K G I a x d r t A C d K z l V 5 C w U 0 g x r m i 7 B g E s x p W P l X A b C 6 Q j u o R 2 F x S z g z t q W D t + L u t I x F J 9 8 2 z G q p H U T B S m 2 t M A V 1 4 U H F F a 7 9 q 4 g n 0 k Y V T 5 7 E 1 E t 9 1 e + 4 a 6 m 0 8 t B O e y J f 5 g o 1 6 l 3 h t B I R D v x R u M 0 N U l v q K l t W T o w 3 K 0 e 4 A S d S A J q b / b Z Y J I s p t l u v x R U 2 j d H W Y R w x n G v V 7 g s W l K s + p s O T 8 J T 2 m 6 G 6 8 g X i n b p b r 1 5 H 6 P B x C y y e t P N W s u Q C g q l w n S g F 2 A Y X b t J v / e 7 Y T T I J E u B 8 T i C o D Q b X J 3 2 b j Q X E 9 S x Q S V u u Z 8 P 0 l r b V u s w 7 I t S W R z Y i E U l D Y b Z F K 7 u w c w 7 K M H B S S b I J Y V + O t 1 r s Q a a V J H z g g E 3 X n Z 2 y x v Y a I h p 7 a P 6 P x R O A w T q K S Z q R K r b z g K j 3 e m W P v Q V / n T 7 Z J u U h Z U m 6 M X D j Z 4 3 t J 8 9 N p i N 7 U T a F U V 6 J g I c 8 / r d K T R M 1 d 2 o 9 X E n G Y z 4 D / + F g A N M n S A f Q J k Y n p A c d 0 g Q V 6 Y K H t A E N f 6 R C G q E g n S i R V u R I L 2 S k G T H S j R x p h 4 B b W h p H 6 i e 9 A w M g K t X r P J R W + a L e D y v x G n q P Y L L w u b + T Q x r X N T G W i X C M W m d S z e J s N 6 2 p N h a n O L p P 5 Z I 0 x w 5 w C N 1 Y F B I + 3 H M t 6 Q / V o 6 Q f v G q T 1 j s l S E h x N i z D I y T J L D H d d e m K R 5 j g z X A p M e J r l o Q Q s V M y Y n S L A D c g b 0 U 3 Y k 2 E y 6 q 3 i x a N 9 B C r k H 4 T Q R j X 0 R L k I 4 9 u M j L C F Z G 3 8 H g r r T x Y C y V u F z J Z X / K N J V N V t Q T k D D y F n R G f u L x B N a v k z S F k a U W N j h Q S G x s r O 0 v M z x Y c b m N 8 T q n k 2 Q a a Q + Y i s K k j R c x Y 6 p O c p 2 X q c D g J J k c F D T 7 S N i o 6 j m 3 b G T l 9 Y y E e 6 i h Q r P y M g l C P g o z l r 7 9 f F C S J q G a i r U K D X g N e w F + A E 8 D 3 G P A A 4 g W s o r D 8 e H v E B + v o 6 9 G u o N 1 N Q z l l b g e V 5 B e X 9 s 9 R d X N p A h W i m f 6 a b c X + 5 O h e C w y C 8 Q E 0 K L B 9 B o x 9 e b u f g 0 E K e u f R C Y j / a K 9 4 q U h / k s 7 6 z c n y F T B I N Q J f q T W h c + 5 X b S M 2 h B 8 2 a r e M n u X B C v 1 D W i o k f / B X Y X 5 p V A d e e g i e u 9 H B o i 0 N Y E Z g 5 V M d G v m m K C W s M q v o u f d B r 9 y v N C p i U S q d s F 7 4 q 4 6 O g z W 2 h N + K x 3 E L x 2 i t Y 8 Z V b B C + R Z m F S O t m M W 5 9 d 9 x 6 A d G u y p s u Y Q F s 6 O 2 s I u G q t i K o f 0 k R U P w 2 v Q m e q 5 E + T P t h n y c 0 c 1 C w E f n n v L F l g b Q P w b Q e N N o t U o G J l 6 L b L M R j w p 8 H t P G 2 y F c z K U U d W K B 9 y J O h H 2 h c R i a v J 4 R D / O a l Q 4 3 e W S P C v h u + S B a L 0 Z 0 m 0 u 2 1 E A G v 2 s g e 1 C p M A V A o b E G y 6 / B e k q y 6 N b n J N v j e U t K B q O O 4 m 1 J H 7 a g W T k y U A p P r V m K 1 U B V H H n Y t H 0 A Y c 2 8 k j x 6 Q V p 3 f R q P T i C 5 2 H U k Z r J 3 I n r s U N z E J b J A t L 5 W M G C u o S L q O 9 Y 9 o 9 s X C q x i 0 P 2 p 3 a X L g L 4 U 1 p I V w + Q c t 0 4 G p q p b L N H Q N 1 S x R m f H M a I 2 W P K B a d M v x H h 2 G h S Y R r 6 I D K K w d f 2 s k h w 6 u 3 C i 6 G K z O X P A 3 I u A S T O y O l Z W m b g G m x Q x b q 4 Z i q D D D m o I q E t x M V I i a L / j C R J 9 M G V r p x M A Y o Q Y 1 t l Y q b c P 7 e t F t V T q u x Y x h W e F E J q Q U A m + D 3 C p k s s a K 6 D H B q 4 6 w a Q F n Q 4 c e i i I G + q g D w Q c I X L K 6 x N W z P H / d 4 M R J a H F m U W D 2 o 8 l G O l i T Q U o N x S 9 b g n 1 V S 3 l h U Z o N k + P j D T + a U r 0 o + l M D g K d s O f + Q A H 4 L 2 L Q g J w Y 4 l 9 i q h 4 N n 0 D C i w 1 a s K D + y a Z s 9 F D 3 h l t I R z x 0 D q t e H g u i 1 2 1 0 b P Z M b K K D Y y N T W z g 6 R o 1 p l S 4 a n R p k b F 5 N b 7 9 Q e Y e L n c 3 Y K F o 8 P S T s + 1 1 s P q z D J q A S W j s B d y 0 m X 4 p o H z K H F g 3 4 F P z + J 5 I 5 e 7 z K F S p c J s G B i V 4 O V 3 P R 7 b a V c G h J T x J O 4 w U 3 J X Q b r 2 j F c X l 2 o Y G Z s A W 1 J h 3 K p m 5 w V n t S M e X f G S j x E t m e i Z h W g J R K 7 y V C / B o 8 3 D q t R M F 8 K g 7 q p Y 6 E m C m 8 1 n A v 6 M A T c V U 5 i i W l N a l r A p 6 s x U 1 U m m m E P 4 V 3 j E X 8 5 b m I z h o K 2 t E s 7 C W C 4 D K C T W Y M z + G R C Q f S Q Y B 7 H T 0 2 d Q e N 1 X w m k K k g G o j a A 7 n V V 3 p a J 2 T 3 m y D 9 E u / J I 4 d k e m s z 5 k J Y T U a Z l j n M e k 0 H d e r g + H e X v o m T V C y 4 P X I P 2 0 g A 2 i t s 4 P w H m 8 P p y l G w 5 Y z B b T T J Q f K T R G 1 c A 9 1 M 3 i T P h a 6 L g N s p g G Y / 9 e 0 b 2 g k r C w + h z d 9 + 2 p P Y b 8 f S l 8 W q G I 9 8 x C o F 0 C F U k K G I 1 + A R + E Q p B 3 o 9 9 J 9 C s J Y D i + J P L 9 G v Q c 4 C q g A m r g i 5 z c T b Y e v t e P 0 U 0 Y T s O e F j r 6 G + Y N / l 6 e 8 S v I N a r A S E q N v m B Q h i g E F A E b / d z I A R m u x g e 3 C B n u z j h s 0 0 A n 5 4 0 X 4 F G u j a t x S z n k H 7 D e h V L y k a v D R L r y q k X A i K V 9 5 O d 1 y U W 6 g 4 N T G A Q o v a K 6 5 G j K V r s x E U O B p e v L f g G n J X R s / R i p H W Z o W 2 p p L u k C q 2 r s d H v U o / b 8 y H T a 6 Z j L e b V 6 y G t S O d z F h / G i H k c V C O 1 W y O + J x R e r V n C y t 6 u p 2 W A 6 K N e V / 0 2 D Q i f E W y p k z e u p C 3 j c 4 N c S i a 9 u p 1 i M O x U K J d q h 6 W X e B r A w 7 x 7 D g k 7 2 y + I d l c k Z n E b I G o C y l R m l g I z E V + + r + f Q G j / F M G P c j a D o U Z 1 x U g s b l C H S Q U a A l P s 5 M i N T W P f u o J K E v + 1 E 2 w M n r W X o U A U 2 m A Y i w N X j l M d z s e P E S S S c 7 n U D v A q L 5 T U Y b Y / K B h s 0 c + r M P D g n 0 p F v d m K 1 T D p T R 8 Y 5 L N Q D C o a V O e y U n b 8 N Q L V A n S s / 5 m j y R w t D R C 6 y 2 q k n 2 p u V p N J 5 T 7 M p J D G E F 2 B 9 l p X V R r 7 V e 6 c h 8 L D l G S p w K H g W G 7 5 Z h R O U L L E 7 a W 5 U X H b q P c d N U B 4 / p 8 j L 9 9 p W T E 2 F C K i U M F W 2 U 5 B J Z x R N Q c S B Y D p H A + 3 i J S i P 4 U r D 0 C T 4 U d Z L 9 Y B S U k 1 R Y U K 9 S o X y B d o N / 4 g S D V i 1 e / 9 e 6 e 2 B s 1 H Q w 4 M a X F c C z m u Z P O r P q E R U j R k 9 Z j s F X J m J 3 U l G S 2 1 W k o o l C 4 Y B K k E a T X J p 0 a 0 K V + E W s 9 p w a 2 y V b Q k + b l W t Y t R F 9 Y V e X S e 7 w t V Q / + R M w d J I g E L i c 7 o R r I 7 V J p g U b V t e F 2 7 l + g 5 v o g c E 6 T p P R V O x B B Z q F v L o X j l 3 N R P Y x D x 7 s s S F O G 7 5 g K J 0 t L g o H k b b W N X h Z Y 9 r d F Z T h 6 8 o f O 5 W x q W Y L 1 B c U w 8 d i M g E e p 8 y Z y j o u W A W A D d G l H u e H 7 E p F F k u l 7 W j b + r S 5 l H K o b r p 1 U Q N a Z 4 6 l W p K H u Z R n 7 g 6 u J 1 N M h c c 6 R S y S C L q n d a 4 o e j 6 o q v n d g Y I h J o w O q q H e Q X W d d Z u U n k B S R W I C V F w O n + X z T S D i S M J X l b A 5 g 5 g B w Y G g k C z L m T l X I Y 3 O W + K p s S E m o l Y z X 2 r 2 h m p l S i r T G L D p U p l s 9 l N w X 0 L A E 2 2 l m y W Z L u 9 h x n N V V w 9 V + p 1 K s J 5 W T 8 o m D v X 2 a 4 6 l 6 A k M 9 L t 5 O t p J a s k u A k h t N l F B f I K m i Z M S W k 6 s q Y g x W 5 i 4 D e 0 c p s 1 l w I m t u B K A D V 3 M f x Q A 0 y s q S S H K F 1 5 y j k O J r Q i 3 k z u 5 O J M o H E R R M g o x R h G h U B j 8 v L i m 0 K J P 8 D f B o H x z 1 9 0 6 P / t d 2 0 / C k U O P K 2 Q 4 q P r F 6 3 N b 9 f L T 6 6 w 2 G l u P g o m c m j 6 e H v E r 1 b Y 1 4 A f Z v k 4 N q D B y s o b q H m 8 f a + f G J 2 C / B 5 l H + z k g u 1 Z + H f F n 1 + N 7 p X g B 1 i x g 0 t C b z o U U v K L f P V z + A E k B t g Z 7 J 6 B Q + D 9 / h Z x f D D A D 2 s 5 v z F T v g I z w O I h j x u l 7 J w Y 8 g 8 R G V G N c N b i f y L k V 1 M l b Y p a o 7 m A 0 o Q 9 S A U V s k U Z 3 i r V Q T G n f Q a / d z 8 k a W P j M X S e E P + N b o r m 7 Z F m s o X P n L w E d + E 5 K C C v x O N q 1 9 H U Q O Z C P X 2 N b a / 4 E u G y J I m y L J x d I 1 s y 6 A z x C M q i j y F j M X 1 X u 0 2 N t U E L E 8 y I c Z X f F K E r d U z T T 0 H y 1 C z K B + z Q p + R I Y s k I O l m k 0 l p a 9 y 0 J U t e 4 M x J T x s P r 4 t n w T N 4 C 3 U I u i u 4 u A 4 G s 0 z q x e q S v 0 S p E + / e x e j Y U U o A C n x x f F k m 6 U i s n H z M 6 L N L W L n y q e y x W 7 W 7 t l W Z e w 8 3 C V d F K W R 8 n l f o j 4 A w q F B N 2 1 c m P s n j W H s C s R 5 f S Q 3 i X X 6 v 7 6 S H 1 d o l u + x r L U 7 M 0 x f 0 1 5 x R s 2 s E x G k p Y n x T h w l C g w 7 S M Z N P y L E q W e P l s c I 3 A m Z 7 6 j O S W N K z l C F w S k 3 n Q z V R 3 E t D J o d l 6 J D v E j T M y H d W F d H E n N q a M a o O q O 5 L Z G o 5 I d A t V s z g 0 8 5 0 G p z P u K u h W m 2 x e J J h 0 5 9 P R V e 4 G u 1 i o O o G G h 2 F x d 4 G + 5 M b h B h Y o p N Y X 3 n 2 x 6 C 0 + o X Z 5 k y z 5 Y + H w j 7 L q 7 s B I T Y v y 0 l j w L D 6 X n n 1 B O d 7 R n k t + A z U T d o T l N i m u 8 q N 3 U 9 T k D m 9 O R e t U Z q b T S c n M A u K m F H 3 1 z u R b v L i L q s 1 g D 3 b + Y t A t o k L y J H u M P 3 V X q h P D R 1 s 1 N U D I w d Q L 6 G K Z j M 0 Z A T f r p y y X y I B O f Q J X t j g j Q b / m O J K p 9 L m G Z y V 0 J z s o g 9 I G H A m B 4 P U i l W + q 2 A q f o c D x N J p U T v E w 9 A u I h D X X S a 4 M V z 9 c X E C T d Z H n S 6 n G J i Z u I b I q Q G F s P 4 3 H v s Y K D B w 5 m d g T m w P o 8 Y e r J l 5 x t V m E B 9 / b y J G r V 5 Y g r i o J e b 9 2 V U 2 7 S b c L W F 7 2 1 1 K 1 n k S W b 9 T 5 d l u k 6 N C H E 8 o B 9 i Z y Y V A B / E y w z s t d r y 3 R W 8 H j B D W W C v Z H x F a R p g j Q 6 2 C L F Y f 3 m M o t f Y 6 F i o t T A 4 E K n 9 5 w 5 2 C f F 4 t A O o r 6 5 Q T J W r H q / d U w 7 s V 7 f g m q D s O f p G M U m 1 G 8 T L 2 z 5 D s Q 5 M T R F i K m o F 0 H g 8 1 d h t u 0 M E E f t Q X N Y I d A i t r U M B c F M m T b A h l D 5 L Q p E a J r r 5 2 7 1 j a Z v J H F B A W T s / L I o c Q i U p m 3 5 b 3 S H y u J R r B M 4 B r Y E M z C F E M g W b + M E q o P M z f F b 8 Z q y T 3 w C R E A D u W n w Y d y K T N D 3 D A S z Z O F H 9 L k U h / n 3 1 5 M b I J 0 Z D y u 0 9 x G y 5 v K b 7 k b O B u E o M I 2 o 7 d q p 6 u g 3 f f i b f t S U e G I f p e p A I q m x l 3 V h 4 q 3 f N E x O D b M k j N I h C J 9 j 5 L 0 x I x 2 E 8 E B 8 I S 6 V G J L w V J r j w Z w b n E O 6 P o W i r w Z d I H X S Z W 9 C J l b A r m b B 9 l b m z x K U E w H X W d 9 U 1 A z I 5 o / v B i T A t H 8 2 x f J 8 V + 8 7 C n x c z n + + 9 4 N C 5 p j X p b A d 8 x r 3 3 v n g 0 8 C A W i V 4 f c H W 9 P Z p f Q t d P h g n X w 9 t R p B E + H p M B s d o 6 f 2 y x w K 0 d G D C g / s X t B x + L L x w q t W H s N O U Q G 8 A W 2 F Y s 2 L t P r z M G c m j t A W i c v O v z P 9 + + D q f Y h y v m j q f A X u 6 Y 2 I K 7 S y 7 h x o M p p t N z 5 H o K Q z p I e o Q 6 i k O 3 K n 9 B a G o 6 3 C x i f 4 f Y Z O 5 1 a X I d w L T B 0 e C O I C 6 4 R 2 E w s u w m V w Q M / w M N J p n y x L a D / v p L U A y S q 4 B R S c K W f Q Z j h w v q X E R I 1 B r S f P e G 4 l 7 I 1 1 U U n E C E 9 R v O B r c y V j + w h a g l t Z A G d N A Z 1 S W x W Y p J D G V A n p a 7 N D X w o S c m j z N J Z K q 6 Z G p e E e B R + / Y T 2 q 9 S W s d d i I x J 4 j 3 J N K o t b S U T j J C X Q p Z F M Q s P p D C L q D D T U R Q z a s G 9 p u e T e 6 z 6 T t 1 F q w i F C g n 5 w Y q B 5 Y P w u F q e W L H L U L 0 U V H T w T 9 Q G F C Q 4 h X 1 c w y I l n q K i Y K S R y R D I a / 2 2 Q u Z w D O 0 T 4 i X n K o s e f P 2 D p c R X W J j M N C Q C o O 9 r 5 z 4 M o a r z l T d S v H Q / x W H T u q l j 0 y 8 n n / M Q P 6 R F e 6 u 9 O X w 1 o 9 g c E p a A d u B r L t P W J 6 g l S f I z I k z Q p N A R R K O 3 r q C z N X F 1 O E n p v 2 x J 0 l D A B O E Q S S H v i V F R n E Q R D C T H e K c g n I g f 6 j X T E w C W 2 S O a H q j S 7 R 2 M 1 X 8 l a w x Z L 1 D + q 2 e 0 4 2 5 m S G w S b 3 3 O m u d T m 7 X S W b S J 2 N L x q I d H l u D b 9 9 e 4 i d q L b 0 7 b S I a 7 O p S P a c r / z L P i R 4 7 X A n 0 M 4 M N o 3 Z W g 2 p F N I t x M Z O y K j c i W C m q p j A u 9 F U h n M 1 9 S x G x 2 b K m Q H o f V 9 f p L n E 5 M q O + 8 Q a F K a l M u O x W x I I L z V 3 p c D R t U W g b o T A g Q o E z e p 9 t 4 E / J O W T S / 4 0 x h Q w Q V z m Z U 7 H y f H W P i o n n e Y k k J I C c Q O j X 6 O 1 P G x W u U 4 B W Y K A M Y 0 Y x t 0 F T z U C y J J A R 0 6 a m 3 y E v t P M H q L S 9 V F F 3 E 7 b U U P x y 2 z Q O J S b t c r C 5 2 A l 8 E 9 d e R M J r C l d + b a 4 6 R P W W D p t s 0 3 3 0 C / U w f Q r S 0 I F 8 2 r a w v i D s 6 5 z Z w h X z Q A O s G P Y J i 7 N N l V C 0 4 B W 7 P r G u 1 L X E M w s Q v h d h i t A i 4 i z 8 N l L z E x z / Q Q a F F s 6 t j y E L S D O I B J C p U 2 Q D m N / y 2 c A V R u A g f I w J N s + J l N v G Z W t 3 c M 6 p I 7 t L C N x T E r Y A Z d P y T E 0 J W M P l I L C F O t t f u 3 D P + l B h + 5 k W + 7 T R b q I O J Y m G 2 i / Z K e A Q M e u b Q j o i U o D / L s V a T F Z q t b B k W m d T 7 R N C P S 2 h o H O J 1 Z 1 m K 9 7 d N L e y A m r Q W W F O I 3 9 L B L q j m m / 5 c B q Q T 6 k Q U Y E e y t F c n t v B d C R 7 L w F F x J P X P e 3 3 C k Q y F h d Z f 1 G f B q f h p i G 5 W o o W K P a 3 n C G e s w b 7 U Y 0 O 4 i Z + N h O F + W i 2 4 E d K r 8 t 2 z J L R r D 1 7 3 / z 4 s + J H g 9 0 4 n 7 H D b j w O p d m l + 2 Z Z M D G C 2 9 x x S e Q y L w d F r g W S D W h p X p x g P z t t f p V E C 4 i b E B m h Q s c p r C n 0 x e M D q o R a C p m 8 8 B Z b f L 2 g A 8 W 6 p 9 h 1 i v h W 1 B 8 g e W C i J 1 7 I R t 5 3 0 7 7 / u q 9 4 J J 3 7 x 5 e 0 N D 8 g F y b v e P h 6 6 J 9 j m / 5 7 b n y N d D D a 5 W k 6 1 O o D M R F D a E c U k k i 6 2 4 2 0 b J G b D e b B o L F / A m / B S S p 7 i a I N D d Y 4 2 N 4 p 0 c 0 y p Y F M q Z 4 I U W n q k Z z h g 4 d H h X i o 7 z t G x u c i w a Y 8 V g g V 5 t T N m w a F W 0 4 p H F i d I 0 9 r n j N b h Q I 9 D c w b Z I Q t l P z N A m X a U K B H 7 L C j L b + V T j Y Y b u G Z U o S b d P Y R H d V 5 p 1 j S F h j k 5 e O c G K B 1 4 C w l O 7 H c T / 4 q 7 p Y 8 f J G 0 i 9 D a E i L R b j 3 b 4 X 0 R u c O i s c i x Q 0 4 J K 1 L w W P Y S p S p l g c t J G v F X V k i 0 0 W R J j A r 1 c r H Z c 5 t Z W k V Y P + a F s Y D 8 I R C i L N T 9 a D r b g g C f p X B 9 A n p 8 m V w E B a Z Y G f 5 L u i u O N S S g m Y F L k f W n H 7 a C O I + y s x A W + b x V Y S a O i 8 / x Y 2 p Y K 3 0 U 6 t L j 5 W / l z Q G m Q I X u R F 3 y p F z c h V J N g X s p p J b Y A E Z 7 l J 3 k o H W M h T p B z O + n L A d l 4 G T r Y 9 W H 7 D 4 U n x o W 5 z s 2 1 Y 5 + C L D e s b d 9 l b q N q a / m x Q r V 8 y M d 6 b n a J M A V c W u q j w q 2 M C L Q 6 8 X f O c l G K I O d 2 g y Q / a P B V 0 c H 3 X h f s q p e o I C N R R I u Z 3 W m T n Y A h J e 7 P o j 0 / F S u R q P 7 Q 7 b I c p Q k d a B P V T X W r H p 4 1 U S u 8 k E S s U q + G 0 m L S S a O N 4 y t 6 4 a O z / y T r B H 2 0 m o 2 C K a d 5 O b e i l I G 8 F D e 9 g u k k 5 d h x 4 x N u 7 R F B X e q 9 g G j b M z f j k d x 9 H N 9 G 3 U 2 B W M o g M C a k D y H r D o h 5 G D b R U L Z o Q m h 3 Y t a I s 8 p 2 u J 2 r E x W o z 5 d Q Z v 2 B j W X v C 9 N g N s s P Z c r M J N u k m l R d O Y o F X U n q W C P V I 4 4 U g 9 V K x M R f c L G I Q G i y F R z p D Y S A q V k b n z S / 6 g M L T 1 4 U 3 V H k W P s p S t o O b p 9 5 O / E M v T l A O g X h u 7 d i l n 7 i C D o i A K 5 W z s q s b i G 3 l V n o 2 n a j F e V l B H o 9 x T o p G Z x g o I S Q s u / j o Q Y 3 Q d 5 A c I Q 9 D 2 p O 1 E 4 z w 6 k W 6 G 3 a 6 V r j I g n X 6 J / i c 1 o s C X I W w Z 7 W o q K G o b E K / Y W Q w U G l v 9 7 M + o 5 B Y 6 q D R s V o m O p t E R l 4 C m 8 T b m a G E 3 6 2 A / C m i d r u 8 T t J K 3 C w A W 6 G P y y Z E G C 8 w K W h A l H + U 2 y X M U 9 K j 3 o i O 3 1 6 P B Q n T E P J Q l j c I 7 A R p 5 6 V q D Y q m M 3 C r H Z g P 7 x L X i R U g S J q G k K 0 C D E p v b S 2 W l o j w m 0 / o g r N D M F j d W u Z E T p 3 G L 3 Q V k W s L q d m I X 2 / X 6 d m 3 l E B B 1 Q B q w L X p W h q M 4 A v M R 1 d Z t / F B q a X 4 3 4 c 8 Y t s V T 6 S a / A 4 T f T l a 1 k h 7 E h b 4 v 0 N V P P W E h F J f e e q 1 F K 0 H v z N Z s n 2 8 Y A o l 9 z a O M S o D z L k T 7 A v H F R u H 0 u m I Z n M 4 T 2 r A I b d y W f h u T G 9 b T J f D d M 7 f k l t f e k y R B O r W J s E 8 5 Y 6 g F 3 l w Y B D f M p j F s B c j o k q c z I g X J i z / e m n l C b h L 3 w l t 3 N y M d F / m z f t t Z N 8 q x X 0 h b F e R V S 3 u Y a Z L 1 R c f m S q S 8 0 G 6 g L d 9 g 3 M Z N 0 N G u X d R 3 t x c l J s v m Q r t B + y U K l Z 0 N 0 q g x t Z Q O 6 j U q f M K q 2 M H G G P 9 4 M 6 u Z 7 4 x m C F r b o C O K b M b N S 7 9 n f 7 3 O U T x G / + f N W N I e L V M E r 3 T J V Q w 6 N d p f N 4 o Z p J Z x 0 6 2 4 m 2 G F p q 5 b 3 u z v s l 2 v E s m S r P F a T Z l k p Y f x u k E r + 4 B n N a 6 + u C 3 R e l i 5 y E h y A h 6 s w v t H X 2 l C J I m G m 3 A j w 0 0 q I V Y u L j Q D 1 1 G M X K U 2 f Z U 0 r G P T T c N a E x d i j f / X 1 y 3 V V k y n 4 D w n i d Q R j e / h x V c u N S Y e l E u d 5 u Y 1 e u 1 s / Q r m 8 r f q b b + Y K 8 n h N X h e s 7 N k u z U T F 9 9 v 4 G J g 4 i 9 q R G i p Y M W b C 7 7 Y p e D q W p p i H + e W V v E K J O b L O 1 U e v D 2 7 0 f f I L 9 C G V i Y k Q X 2 X y P s U 4 H h E Q X e t 2 h c 3 O b k 1 s G 8 H c b c h q W 3 l X u P J B N G S W V L L D Q k 2 8 r g q a b H F J o 7 k s n 9 C F 4 k D t t q G 6 2 s q E 8 / 1 4 O H l M Q O e r L H N m f A u T C l 6 K j q S 5 a z t C Y n u i 6 U O i w l C L J f c W y V u I t C M 8 o J / X l c r p D a y y R A f X d 2 O d r 5 T X F a u n j K 8 G b T Z r u E 2 b e G N 4 d s O N f q U W C m 5 m A 0 c U n I T r U D D r h W C M 1 M R 0 Y Y W r H S Q 2 R A d T Y U 2 p I B t a U O g W M E O o r M u 9 M N e 3 W h w Y 7 i A 6 A B T A f 9 a G q 0 w 8 a N V d Q N C F X O g N N c w h 9 D X 0 w N K 3 e u p X 3 Z s u E F x g D B x k V / P 9 + x a w u 5 I W w O F 5 m m V H x Q I z 8 e B i b Q k 4 B b 6 g T W X u F H F O + y 9 p r u d Y x w g H Z f P 9 b C A 5 y w s N f A r a A 6 l z a S R S j A 7 p J + k c p A y w o S s y B e w g j S 9 y 2 q J 7 X Z B C z R O S n E 2 U c a B X Z r n w i E N n T u R V V 5 B t l Z e T U 6 5 x v Y E / i I 6 u j k q G 3 t / U Y p W h G C K d K p l A k y H F t i o J T R d q z h e F s f i G P C s f z J q O q L V Y 2 K l j 9 f T I F 7 r z x J S f J j w 9 i 7 A A r p d d u l a d + M n A 2 Z s u J K 0 Q Q s H W o H A 9 V I d X U D q p e z 6 6 9 k d G P O R G I d 4 n V M U Z b B I o w 2 D o e 8 6 f c r X Q 0 P 8 f Y S F H B o R c 7 p H u 5 G d 2 m h u 2 X L m f H t o G 5 2 J O 8 N 8 A B p y e F c 8 8 m 5 H 4 S d C t I 3 7 B I L H R A P 3 M j g G L L c j C 7 Y V O U 1 v Q 4 K c L 7 E g P i 3 X 4 W I 6 Y c z B t j s F l n r G S R Q j U 4 p o c + J M P S L x k / f Y R X u 4 F c u t i e 4 X Z Q O l p c N t w G O g 3 3 h + l w J 8 i 6 f Q w t u D Y T F G 3 S y L k 3 c Z n f A O E n s w d q A B R n b x b a n k n z O 2 v 3 p h k y G v g + E u 7 C q x Q z F s L L 5 j q d 1 c a U W m I g k K 9 r l 9 7 0 j 2 H v x / n J f N 4 B + u Q h q E X b A O V 1 / 3 h u d I 1 6 A H h B R N g p u j / q I r e x n N p w Y H J l 3 G N p Z I 9 O B 3 8 e p L 5 d i k H s w / l P 4 G T N z f G 5 a / H + B v p G 6 K N L d 1 G s j X Y R K F 3 P T j p / y R Q d u n J 8 1 X 5 H C Z W n J i E h S I L p K D j A j S + I B D 1 H Q h 4 r K w q R W s b r F v H r r u g J n U 6 P o i R T x X K a d b j b 7 H T n p 4 A N f K 2 e E S r e X o J Z e Z L m 8 G 2 Q 1 g h R M T / H D o L A Q W j y N N u 2 m k O z h j p H P A R m I F q h N R s F 8 3 o W X U y 6 5 Y 5 L q Z x y Y + w 7 O A o x 6 Q f e 9 y g h n G m 2 G Z o + U a W n 0 C v R v M 1 X O K q I p n z Q 6 a e z w 3 2 g Z H 1 X / i 0 U u P C A u b j d k F / T 7 F 9 l o g s F B 8 t u H 7 O z m B 5 Z 3 R 0 u 2 d E d G 5 D e z Y b Q 4 G G v g W W 3 h N n R X G s C w i w w k j 9 M 7 B 1 h A Q b e c Q D k E B 4 q y d r n 3 4 C M w j Q T K J k 4 F u x P I K A / T O w 0 n n y B y V h 6 W H l e w J P u 5 4 D f z M X w z L A J Z 0 8 z n 0 F 3 j L + K a 7 n 1 9 / h 7 + O f a D v 4 c 9 x e Y E x w S s E L w B 6 F L A e v 4 j 7 e U + L 7 i R z j g b H g / k 8 7 V M R g s K 1 4 V H s C R b A J E K w L l S 3 B 9 b L s K s Y d q U P 7 e x 0 c R H A F A o P 4 b e B R R L r m E a e M E z T e 0 y w 0 T M W s Q P o u 0 y 3 e C g J B Y p G z 6 c B z 8 C r E D S 4 g v w G 9 W 4 E 1 k W 4 L n Q r k x z v M V y 3 K D g H 6 D H A M s J D M E + 9 R 3 w B Y H G N z Q F t k W s N 6 0 h E F c C u K 6 w l 1 L 9 C i z x 4 9 l o z t Y 1 4 D t d P W N j L 3 N K Z i i a F d b j G e q + h Z e z J t k l C y G p F T u c z F A 0 b V C g u L w S z O k A g e A c s v C v A / D 9 p I O H N + g T 7 C S E y R f w p u C m 0 J 3 + L M v l 4 g g P g O s G 6 a a E B M S D J b Z f D / W n 2 j p r t H N o l T q L Z O o 9 w w c D G 2 6 x i c P a 6 q h e G I w H j 6 K a w 0 5 i 6 g f k D / o C / 9 R m 8 P + y R j P f c b M U R B o T b w Z 0 h W y d P c D i d H T m Q U 4 G b h y Z 9 r R 9 6 C P F m w y p u B f O G S 2 O l A Z q C 1 o T K / Y A u C x r Z q B s f 8 O b d Z K 3 t e p w f O L O 4 k Y I 2 W W v q z 1 B d P E O N 4 U 0 M + Z + O T t s n n 2 f 5 M T / i g z q B i U 2 P O J e H i q B l E H 7 O a R y m l 8 v t M G Z s T M m 5 o k C L 9 e g U V 7 M s 9 C q 0 o A C E s 5 c L W Q F J M J z 9 b K 6 B 3 g r s z V 0 u s R O 3 q c C e Z I G 9 u L F T d + n g H E J C K K B D F t Y Z G 5 T S 0 U A T 2 b A J q Y a F d I Z 6 U D + 0 s P f C F u T p W Q p p c c i h k K 3 d O w + 7 Q z E f T c z 5 j l t g + y a y g M O H a a L 5 2 L 9 M X X I e b 5 L r i X b Z 0 q w Z 6 I R 4 d b K x A X n 2 D H K G u + p Q I E f 1 I A R m a s g D O g o u Z s S r b Q 7 G 4 S L o r N p 3 o o l 1 s + M 2 Q J B r v G C q y k F b b m u h z g R M j h Y g 1 P k X q x P 2 Q L g 4 0 d N 5 w j s g B d k M p k f M A J v q Q b m I 7 R n s 5 C B b 2 Y a 3 D L s z A R 7 N j E g L U 3 / I 3 b l N Y 3 V H r 5 h D U T H A v 3 w Z 3 q M S Q l L A 8 F l d m s A h h U F K j D O o H 9 A M g 8 s N t y 6 Z w M k s s + F g 4 Y S s e z p i N m / z b U G H q 8 A M i I N t r K r e H J H s E z R F 2 A F Z O H d 4 K 5 v z 6 m K 0 0 A 0 N s j u F h H n b w W 7 C L p E 8 I E t F 3 W K 7 I t 4 2 u e O x R Q x 6 F 7 C T + 7 I p a Y t O H 3 y u I Z b Y X t S r A T t H U C i M Q c O z U 7 k 6 K T Z 8 Q 6 w K p x e m d s d T + + C 7 5 U 1 + o 1 H + 6 F k P O 3 l 2 S 7 + U D j q r l t j 3 J r l v M F + B 4 + G 0 R o m + C u l u d y L m i b R s o B m u 1 E B z m G L A i 0 d z O p N T S N 8 s 6 P y 3 I K h e l a s I 1 Y G 5 7 9 p 9 e Y s T Z A / g K M 5 3 m 9 q F n u f a W A x 3 g V N e p r v J V A N W X m K n C B O C o 2 r j n 3 m 2 g V D G W E z X 2 m K 4 F m D w M 5 n 5 J f L N h Y b 2 X u z w X B A f j a v Y C u M a E 7 w X C X 4 7 i q R 0 h + u 7 k e V I G j o y o j s + y u D R U 5 G K 3 D U b q B 2 Q L D b X u B + 5 z O R Z k q P z P Q Q X d n 3 R r s r G v N j o N 1 q y E L A b x P W Z t j h 1 3 X X u 4 t a c 6 I V 5 y n O i F X T E 9 V 3 7 r r B f 4 R T e 9 A + h i / B y n a 4 u F H u V 4 9 5 g U O j g + b O 8 C v t N I D u h g Y i S W b u C L c 0 q I 5 R g f y B 4 v x l r G d 2 y j 7 t k i Q r p g + f Y M m L Y Q 3 2 D W t P z Q B v U O k c K y H 5 E h Q Y q s I v W u o A K D D 1 r t b W r r R N Z g X l j i t q a n b o 0 0 1 V h H N N m g b E 9 6 7 A N i O 6 g P z a j j W Z D 6 n O t o 7 o m 2 B 1 S w Z u q p N M z b 4 0 W W r N T d G M n R / X B Q y b 9 3 J l n a m 5 M c 3 E h U Z y l K a Q X O F t O 7 t n j i k 8 t R N J g W e 9 8 K r K G e s v j I j I R o i A 4 E p 0 Y A T N a U H T 1 w R 3 A 2 0 W a W z B + n 8 I y B 7 Q O l t r R 2 I n z e J / D 7 b B L w t t 6 E R Z H 1 Z S z B y 1 f Z 5 l h Q S h W o 4 L K u W F n a W A a m 1 0 + z r 5 + A 0 5 v e Y 9 G r 1 x H Q f V 6 d p w B V R c s Z N j Q o G t L l B 1 l 6 k 0 h u e Z g b N O a I u I H z 0 p 1 G 3 L n 1 G f N O t u k J U s b m i I y L T w B r e a i Y e W Q B R m r V C C F R k G Y w W t P q A n U + E m 1 0 3 T s e 3 I b h A 5 6 6 z w k 1 d g 3 B a 5 B k Q r R e w T z I X f q 3 a p f I 2 S G V g B J N G 3 6 s x 5 f S g U 6 / x D j U W P W F m D C 8 j 5 w A z t Z w 8 w n 3 L Y i V E a W 1 q I a b B W 3 Q 8 z y a R X G 2 w r r M l o T I 5 v T z N h j k M 1 H n a m F t o G t 6 H b T b t h y y / D k I f e q X T 2 z J W 6 d T u Y Q r 6 I d T L F 8 B 4 1 R c b n j p X 1 c b q p q r X q b m w y i L y 7 L 4 R d 4 x e X o H I D m 8 M T 7 N 4 3 2 g B R f l c 5 T f C W g e U D W c c k 6 K i A H 9 / c i Z / L C G q 5 d g 3 o o Y R i h s f q u k a + z C U X 5 m a 6 B 0 w 1 c t 3 B 8 u W n r B 7 5 + m K V b o t 1 P Z l 8 / 6 N g Y f T p B q Q U T r 6 T e l + V G h R m U A T m R 2 a E G D m 4 r O 4 5 o K w x s T w H H Y 9 0 W w q 5 H F Z I r z n j p q l 0 M q 8 Z f t v w W x 2 T c t k Q y u I y m Y 1 w 8 y / 4 + P D T F l s P 7 x c g h p E d F c 1 x 6 v N M g d Z y J W A F c + a 5 R n g b 5 W o e r Q X U Z l O d S v 8 G T R P 9 G b M D q T B R s 1 7 d N L W G D C E E S b B C x k c v / 8 O a n / / z l 8 c / G i H 8 D h P 1 9 7 t E 3 Z 1 + y g D 0 9 Y H a I 7 X S / q G 4 m z z u 3 Q 5 w E y x n s B v I n C 2 e v o C q I f a U w s J e t 4 x V s K v h O M v 4 + 9 f p V 4 o y d 6 c X 5 d I i o C m q v f p M + D H D O E q H B k m X 1 X U v W + + F 9 n D a + b B A 7 7 4 G A n R N g g 8 m / q O 4 / f s o f Z Z a f n j N f k V m W k l R 5 t d Z C J A u s 3 K 4 F C S D s u l l C X a M h c 1 B 3 c b T s Y e E q s z D a + H D 4 o A k y 0 J p 6 l 8 h m u n 2 h M l 1 f C I M r T f Y o m S p / r B + r / o C m q q x b o Q E K Z n 2 D H U N c j U J P u Y I 6 Q z m O v C 0 m D J I M 9 b Y d q a h R e d j q V Q J B q + 1 f e x 0 I r b m Y w e / R l C v z + 0 J z v c H k g c 9 y p E j G Q l 0 L 2 w j R e C V s / R 5 l n Q F d L T t 4 X A i S R o Y J d R / I m E K Q o d 8 2 R M H Z 4 h 9 f j C 6 + 5 4 C E l o J 5 1 0 k U u x X 4 V b w N L + / v 6 d + Y s t h l d N 7 E B V 5 R c N R + e 8 S 7 W j h + M N / k r 8 E n / K U n B J y O o G P b B P X 9 z g m f H J 0 k G P A J R 3 s p L L 7 e d a L + a n S v Q 6 c g G e g H m Z 1 J Z h X G z 4 0 v L w H m / Q A / j j c v I U l B K M I / 8 W U D r V + u 1 u q D A X 6 k m P x w j n x F A E o 9 v m 0 L A V s c j y i K U X 2 8 C R K 4 b W m O J O Q 0 b 1 A q L C o o x i V 4 q W 7 6 c V O N q M S t P W M t p D Y P B W N 8 L K e d p C z z 4 t L 3 1 h 4 S U U 7 f j C / P E 3 u 0 H D q x c T c A K J M S F f d t L Z u i b 2 q R g x + E m p P 1 b B Q Y X i A 1 t g P F D 0 K 3 e E Y O g u d O H p D / t G 9 o R D Y 8 1 F p X y H h q d w R d E z J s y K f B S C u f P 5 B G R d P 8 G Y 9 5 c D d 3 E k 1 3 s h X D 7 E s 8 C L v Z Q F t w 0 T c o 3 1 5 A j G a i W O l P s A 9 d N D 3 k / t j W d D W m t l C s 5 f y a C 1 d B 5 W b R L R 4 I x Z 5 X l m 2 9 i o U z s G c h m w N C J x T / s o n P M s r k 8 q G D x 4 T w j M f z t + P G U J 3 C w 8 s u 8 W T E P 3 F a C 5 r b Z F v F W O O l 8 C 0 / r S u I N d A f g u p 5 g l K m 8 I 1 F X b g B s O 8 p g B t M g F A f w N Z W c E b 8 + z d / + J e 4 c 7 5 X E I c t m 8 R 5 B w J 0 4 2 M 3 g b c R 8 P 2 k + 4 2 Y C S N s 7 I v C i 2 j k 0 t / B v g 8 m 3 W u K m Q Y c H 6 F d Q 4 0 A 7 / q L R g f H R / S o w z Y Q v e p / e n S v J m Z i U 4 V Z h 6 b j a r w T a r 2 / e r 8 R M m c z J y C + e U / F + Y R 8 / I w / A n G f m D B f E U D 5 u u K 6 N E A A F f w z h + J r r q 0 4 N M x s W / m Q S 4 9 1 5 a g + K 0 o 4 1 u S 7 U j b b f j l D J G P + d V c 8 8 P K D l j 0 G 6 b N Q 3 c f F Z S o 9 e v p d j I i Y E 0 F Z 6 h A L r Y b m j p M J / N 8 S j S p P + N S l 1 3 2 / m d b S E U 6 u 4 H V 1 C n E E l K j j I o z c B q W D 3 e j t Q h g T o 6 M 6 c i F L 6 S p 0 + J i 8 Z 8 p 7 P B k / a G A u e D 9 A k w 3 n Q W M b G p s p 2 3 p Q j O f 5 R h Y u o 2 i F F x D 6 I x 8 f l c Z O 0 d U E t Z K x 9 Y 2 N k G 0 b 2 K k 0 y 2 + L 7 / 7 6 J e d E u E L 0 w p b x f / 4 9 R y z M a E x r 7 B + F N H L e T u Q l R L 2 / 5 3 8 j Y k n Y S G Q u + a E j 4 8 U K 9 O O n / D I L X g n K Q / s H t K g w E Y F 4 9 s s i l g i d L Z q F M U b 4 a 7 w 9 H 7 + K x 6 8 m Y g G i q 7 i E 2 C F L e r + D 1 P v L 9 3 F A e k F 5 g L F w 5 I e 5 G z z r f r l Y f x L k / X q i f E W k C o w o l M e y w a 6 h 5 S p A M a c y U w e N c t j m O P d I 2 8 K 4 K r H Q c o I P n U R 3 c L w c Z y Z X O P q T T u W O Z t W m 5 a 4 m 1 U o S t y z i h e + k B 2 w E / x h P B F b 2 I L 8 k 9 H 8 m 8 2 N 8 g K z D Z z + D q y b V F 5 B Y e c M V b 9 7 i e Z R f D z 3 s 2 q 9 T j a p P + A Q 1 v w 8 J D q 2 C a O N N 3 x 4 V / e O L T A L s F q L L v 3 n B R v + A 8 / z d Q i I I p m c F N N Z / / W W T 2 8 8 H G B W M D z b E k A V M 2 3 d c 0 a + m 4 P 9 N 3 p v s O I 5 1 W 5 p P R I B 9 M x R 7 U r 3 M T N Z M C G s p i R I p N q J I j q o b 1 A N k I X E z Z 5 m D S t S o U I U C b r 5 N P k p 9 t L j h H v 7 H H x E e h U j A C x F u C D e 3 V h 3 P 2 W f v t b 7 1 Q / S 1 s N t 9 + g k J 4 A M Y 8 P N y 8 f X 6 + 3 Z t / O n 6 I z Y d T K J E a f R 5 x X 7 7 J f 9 2 R c 5 / l A V m T D I h o h i g I w i F L y X O 1 z v 4 T x Y Y c l n H i E + L B e k r X P o X T 9 + v j 5 G j r O g f r p c / s c 6 Y i a J 2 t d 4 y 6 S 4 7 t 2 Q 0 b i k o I 9 Z 6 R M Y G A 2 5 j I U H Q V b E g z 9 t Y y G x t v p 8 d p L g Q / E x m P l E B 8 Y 2 K 8 x r q r 7 h k J F o a E X 4 t 9 a Y T A 1 F n q R h L F S d p n P I B t I C c u m U T S G t 4 A h Z G d V a Q y j m a z z q H L u T z s w u i y g R + z 4 t 8 e h e l 2 0 5 / s a S P X H k z 8 7 d B f b 1 k N / t i B S x P 1 q Y 9 s Q v D q h n l 9 E c 3 G 0 L 1 9 M 6 n 1 X V l / s V Z e K i 3 4 N Z z U q P 8 p O n O M Y 1 l i e 7 W f / o 7 n 9 Q g g t C x 5 S y D k k s j M f x 7 L t w R e A K G j C A 1 Q n 1 / + y z z A y x L l A Q y J x i F N h X G o e 8 D 2 N O z I 4 i I b p h G t M u X h e w X V + 1 P 5 9 A f Y 1 l S O a R h X L a w 9 x J A 8 H 0 N d 5 7 w M c W Q b h j A 1 y 8 t + l / c w W + W p d + / a v 7 E 4 m S l h l G 0 R X s h k U P / Y D R I w g V Q t G Y m U + P E e X S O L D T t O 9 e f + K 7 v R / y x f T R e y I s C u Y 8 F F F B r 7 D H H j N y h L P 3 g E / 4 Q F g E y Z 2 x 7 F D l Q I o 7 3 s i T g 4 U x s p o 1 0 l G 5 3 z 3 I V Q n p 3 Z D O 6 u M r O 0 X a O / n r A M j p B s O F d X G F 9 e H 6 k p b Z z + B t N 2 A n m R h Z p M P R t I 8 C N 2 k m B E o u + / D C g V p g p H 7 i I h K C O r j O M r T p y 7 Z M z s 2 W f L 1 1 k s p 1 n I e 3 7 h 0 d + i a g 4 1 Y e O G F q e l Z e g G Z b w W q V 4 X 9 7 2 K A c C C N i v 8 i s i E d H v u H E t 3 J S C w f m l s B G i + 1 5 6 m 9 u 9 3 3 i 9 n 9 4 + z v a y a 6 / s W T E T 1 l L s 2 D G T 4 t C J n c X x + e I e O q y U 2 5 O y T f v 7 S z d V Y h 2 n b T X X 4 o X s t 5 5 3 d b t i q j 5 w Q 8 m Q D y b H h Y Y q 5 v y c 9 L 5 h u P s E U L f 2 l t s i y S X Y c 2 D T H a U 5 4 g J p f k Z e g f o i w P 9 i 4 M q h N G 1 R H W g f V j B a t + U A c L 8 l o K m 4 Q u k 8 3 Z 2 B i L n E B g C h M 1 X S B l / O J 9 L k f d 4 / h g v d z y C L l g z 4 r 7 o H 0 O 6 y u p M a 4 l c 8 7 b k H t W E b e y f m K 4 1 3 E K Z H E Y 7 K Q I c x E r T b L l 1 y 5 0 p 9 K 4 L G O u V + 2 3 m 9 M s Y G k G Z X P J 4 U W 2 z W / f W h u s M o B f h d u 9 u L L g 7 d m x r 6 y z 0 J K P M q a N 9 3 R 6 + j 9 + c M 2 l q a t + t j N b P e t T t l l C F N J m j M 7 D t j H z t Y q f 3 J R N J w 5 I Q a 0 i r p X S p n 4 m W q 4 4 6 u q Z f x r I L X W 6 i m r Q t O v t b V k I G / U 9 w I u 9 j K v F 0 S q 2 f n U E X l h 7 Z U g + r i p I R S V a Q K O O k h 2 h e o / f U n X K v t e Q 3 K V V m C P J 9 j w j 2 7 b e e X 3 j b p 7 I c t E L A 8 M O w 5 Z g N 9 / Y C P A + e L w 2 c w 7 m 6 5 H q a 8 / B k j 2 S j c J 5 N u u T 1 j 9 d h F V R 3 r T 0 P q P p x Q / 9 H u Z V J 0 J r t b k t x d G s i V j 6 c D K 3 I z + g Z I 3 W 4 A x R 1 n O y O U X l s f t R l u d 9 + d a C j p r X A 7 C u o L D y H 2 o 3 J 7 m k 5 J o w S / S 6 R h 4 V X u 9 I F f j O G E G g F 5 v r i Q o s I D g r a d K t w Y x Z 5 O u I G T T 1 e I O 3 d d d 8 I / e C N t c b J O / S k f w S f A J 3 w + N F l P w 5 s + / H C n k 6 k 7 F 5 0 H o H D k M r k h G Y / r O u 4 D H g h u l 2 v O T 5 8 6 / 5 F T + 7 Z 9 w x + l J T 6 Y E 3 A 7 c 8 S L t l u O j o x q / G X 8 J H 7 j d L t + C / l J F 9 E 5 k 2 s x + v e 8 z J b l K G 9 I m n I f 8 L J s p 2 9 H R 3 l c T / E + K b n f X O N E 9 M q L r 9 w W n v n B O q R + 1 M 9 l 7 Z / w r o A W 3 F j L + u O y c x 6 M p f R 6 n k 2 K L G K Z M n d O L k O c h 8 M H A v j B Q p w m 4 4 X Y k 0 8 G d E Z D k D I 8 5 d p o y F L 1 q V S 5 2 c I M 9 J G + c l q 4 p 4 0 h s 2 T N d F Q / y c 5 H 7 Z b d a 0 v Q / Q H 8 l S P W i Y R o T D Q g x b S W A + L I 8 E K 3 s z Y S v X q D i a K J 8 O 8 I l i 0 P I c U Z d g Z f d 4 b o R Y W 7 W 0 T y + 3 W P S f t 1 M M E y O t b 9 Q b J l L G B n / 4 g Y y b / l o H d A t O J d A x 0 c A i A f W 0 a Y U r u w p 2 o W T n N a 5 L G s B J Y / y d B Y B V 3 n C X J U C 6 / 9 q k 5 d q f T l W x t p 5 o h O x q 5 T g X J 2 4 P V 3 0 c 5 Z 2 r e o X Z N L 2 M l h Q K w B n K U p 6 I K C N K b H D R l K c 9 N d C c / S Q g R / E G 2 C 1 N 7 s i R d 1 X m R P s A f X F L w W 7 P K z J m P u w Y Q h 2 L K z l F z D h 7 L n 1 U 6 E h Q V Y c x l f 1 p B 3 A U Y Y p i 0 f V y p 3 Q 5 r J z / L z 7 r G 7 7 S h X H c I G L g s Z x I z i a 3 4 S Q 1 C U T j 6 3 s r o d P U H 7 D Y 6 a y z a r 7 a F a 9 1 u 4 f P o 2 2 d Z i n M n L A w m n j 6 L 3 O p p e G H B c Q 3 s C O e H l 0 N i q u k K 5 q i 3 A J Y i P t u F Z 3 q 5 Z i I / q G 6 8 2 K A o b + R E f y K V D y Q r X y P b 9 y e 3 L U m X Z v + 9 n s W a A 8 o 4 b P b b t a E K u X J D c v m Z 0 C l G 4 c s l Y X n H w 1 O h 4 D + h p 9 S o 8 6 6 5 4 t l / l N 2 l j k e J K I I h d u q U r B f f I T w M 7 w K u 5 X 5 3 v O y S S q z S N G R W p j x E 3 w o + W t 5 P x n S x 4 1 w 9 o k k m S 1 S B H i D a C 5 T L j p e 3 i L M F H U j t L R D q O 5 v v 1 Y j g B x m Y O Q x y L z 6 t V J s N l d F a 1 Y D D x T / 2 1 n c V / / 3 n 2 / 7 8 + u Y L / + d M 9 8 T e 2 S 1 B + 0 i P k 2 K h T V H 5 1 P 3 w 9 P H 5 7 9 B 1 P x 5 y i T Y K J O F O b 2 g 8 e N c 0 9 o p I U F d w S O s X z d x 0 h G I V I J t l S z I j U L + 3 I X 9 S g P 1 i R T c 8 G B Q 4 4 Z c Q 4 3 z U P o W m K x R 1 h k o y w 5 Q + 7 i / / 0 Y v k T t f V J q P u y E y D B H F 3 m s v 4 Y E 7 V p y O w x 3 9 R o A i J s t F T V g h 1 E v X K D K 8 2 F n F 7 d E 1 D 0 y I I z b e K G l q G 3 j 4 z E E 3 p H Q y M K M d e y 2 R P O O F N t / o V G V H X V i I 3 N F U h W W C P y v T 2 S L k l 0 A g 7 D J F a e z i F 1 p G s o E a L + I + u p a n i C U / v i W 8 A 6 9 q q 6 C l A T q t P U M x X s p o 7 0 d L n Y w 0 a 1 x z 8 Z 1 X n r Y S I n Y m E 3 T q b R E r M p + t m w U I K 9 6 l n P b K p 9 9 K q 7 K q 4 L e 2 j 8 O J j Y E / 7 h 7 O 6 b k / 3 O C j 2 u r R P P m 3 h a 6 c C G t S n n i a p y s O G f H j L i G O / x k I m u w b T Z q a t l J c b Y v m 9 l F s T b P F 2 b 9 E x v E d X u k Q w P X r 7 R 2 X 9 T n 2 r z E h G 4 h K Y 3 s e V Z D u + G c U / Y b K T t 6 f H 0 u J u 2 Q Y 5 W d A X c D 9 Q + 7 O V m f Y 4 p O M H e h j R D v P 5 W 8 T Q n T p A J o 1 E 3 4 q Z z 9 4 8 G j 4 n m c T 7 A o n 9 H R N K O C O r p O q x j c S 0 u k u e t A T 6 3 D N f d Y 3 7 F p W A X Y z W m 3 U 4 x M q P k J H T x x o 2 J M A 0 1 n Y h n R 2 V 7 w X H o x F d c v v r d u f P r o 9 u t K u E 1 A S e k e N W e s I Z J 6 e 8 Y i y W R P E y p n g / E d e a u n K 4 Q q Y J 2 b p w 2 O H r 7 0 m W + d Z P 5 m e h q Z 1 K H X L z y 5 n 0 L w Z D D w e m 1 3 c f S e w I d x / T u z L B x H O T L Q G 6 r k E M S E u R d i K q 8 X k F W D A 3 s i / 6 Z L K I 2 S I T 4 y N b K Q W C j W 8 G w R R j t W P P j P c Z J A R t H 2 T p C P I K E T i v E 7 y k S / k j 0 U Z a f 3 G s 3 B R l w G D w z e 9 o j A y j T o J R t 1 L J g c 3 b O D C w T 6 u 1 j b B D D R a Y Z i D s z n E j x 7 l m Y z 3 j Z i q + 7 B a S A D / l I 7 K N v P q R v V m V n b 6 r o Q c j B V E 8 G w d s e B T Q u i 8 z 0 y R 4 l 2 p u e / P x I H P c O 5 X G 8 w z / p X l 6 S z W S 9 d l G b Y p 5 4 A 1 T t 4 C + B i E T j H Q e H R e 7 k z v 4 I M / / j B m 4 g y R 1 B e I V 5 P G k K v z k E O y z H j a 1 v j M Z d o z d e u K l 8 R 8 r S 4 j i f v I U G V o g 1 2 l 4 f e H e 0 X h t M / P j Z O P Q v S p i R 7 k o C K e Y O 4 A I U y z d 5 5 h K u 7 k 6 w H Q s t x b p L 8 B g o Z 2 z b l N E V / 8 q Q o c P q w R y D 7 f 0 y 5 i o o 9 t u W i 2 H 8 z 5 2 o l Z O + 6 N 4 0 n G Y U 7 f w U Y 6 b c C v 7 U r O 2 p 6 0 y m 0 3 n Z 2 5 / n F l V t U Z A v i m J 1 M V y V 3 N 2 m c q t L o A 9 h H l 1 G Q 3 Q p r 3 s H i 5 W D a Z 4 W n x w g 6 p h o N 1 U S S x k n W C D i o X h 9 A l z U 3 m c n j 8 A M q f P P D 9 X D t j G X E 4 p 9 b s 5 Y 8 l O Q U 7 5 f U H e r c 3 F 9 i e f 5 Q + V K N 5 M J B 8 O Y W + m u n X j h L H i L F 7 H 3 z P v P z v P i O X 5 e 8 H H e / f z 4 4 m 5 x 9 8 w X P H M h n Y v Z f u / D 1 b o w i d X n r R F U y M 9 f L y O 8 e 6 k s X W h L Q + r l 8 n t m V 7 h 8 z p 6 4 4 U A G K b Q 1 I t G 8 g R q w h 5 p x 5 g Y J K E e 4 b W L A 8 c n D r h T 9 d B S B c r 1 o x K k B 9 h y Y E s 7 v W K 1 Z b o 6 P 4 B F j E Y H 8 b b l 5 e n r y / W Z Z O w W I J B y / e 5 s 6 d 0 k Q B f 4 v 9 7 C M b O w N g W d H R 3 9 v U y 4 a X P l 4 c u 5 0 h y Q 2 a j L d 5 e 0 U S j x 4 d m + 6 x a a H 0 h U M 3 W I E N r k S P J H X Y T m e w b b Y v W U m P t m M U g 6 l c 1 2 u L r k 3 4 L c + v I l i a M n u 6 J B f K u Q 4 p 9 G R H 9 9 6 o D Y S L 1 x v H 8 b z o + h I D 7 4 a N 5 g a h m W p P w j Q L K S g Y W k e Q L S N j 0 r y h J J G N R y T 0 j Q Q p g O B Z E / N A x A C X m Z g m D K b d F H j p v b K K e k r Z H 1 A T E m c I n E y Y n I b g 4 + Q 1 w v D / W V 4 J I i F k 5 U e H G 6 1 N M A 2 D g X B q D i 4 w r / y z H m / V m 7 A u L v 7 b X K a n o 0 7 H v e Y V 1 b L a 3 h x I J g Z Q q q w x B Q v 9 1 5 X z q 8 f v c e Z M e 0 4 5 t v I t s v 6 V R I X x e Z o h d D L K f f 3 + f 1 Q c y R s s o 3 o T U g / R h g P b O B J / 5 h M L u W q 1 T c N 5 n 5 H w U V S O m j K d z W h J l A J 2 h v r X r y r O E D A x x e 2 B R l x V x z S 9 9 f i B X I V M R + 7 0 e p v r 9 4 x 7 F 0 v o w H b 0 J f W a N + r + y B d G 8 T g l d 4 B o 0 A a 4 U o c 7 P 1 a m k Y + 5 x x Z m R Z H T 8 e N 1 D h F o N 6 O l D h 3 y F f K v F 8 S U j O r c 3 + S 1 G 6 3 G Y J X y K g T c g I 1 D 8 2 X u F R v S B 0 K F D G w 5 g P d 9 J J 9 d A i C f R D Z O A q x Z k P c k u 4 H + / b T Y o i 9 L d I N D N r 6 Y 8 E Z q 9 Y d m D B H v z / P b n H e v L 6 e Q 9 0 N v E n A 3 j g h p f E D W b 5 d 3 n q L r H a z t 3 T v a V D r x o 2 T l L Q o 8 I m U H M 9 0 U f O C n 5 B n d r 7 H c 3 B Y T Q Y F s + O d 4 G 3 S O b o K N w 3 2 T o C X 0 d H t G e y F u P O M u H c X z 1 Z s x Q 5 b s 4 P V f 0 + c m z P b f Q A l d u Q 3 L E C 4 q 1 r e V 9 2 z F x g O D 4 b m 9 W + v 1 m g E a s J I 8 I R F 4 q Z 9 k M 1 b k A O t z Y E o m e V g 0 2 7 T I J 8 G E 8 / 2 Y s e 7 i w 9 T m C F s S n Y 8 c S D N H R l 2 v i 0 w V Y 3 9 r R 5 T h U 0 e I 0 4 m K D / F Z w l g z f X x 8 W S 6 M f c 6 J 5 i 1 s X S I 8 Y y / 5 v e k M C b 7 R T 1 e r a 0 9 s / d Y I j G O t N G V Y i d 5 z 1 9 M j n q R k k f H I t z R e J y W 8 n R 4 w c R P p J H d v w M 7 t T l z d 2 w W g b n d a 0 D o 7 k 5 7 A M 9 x P 3 + J / N t N 4 A e T 1 S Y J 5 Z v X M y k G D n c / E L Y 2 d 3 k M q B O c i T / S F 6 I y i P b w R p a c I D F f B p 3 r z / 1 J d I u f 9 D 0 K b O 5 2 e T t Z 0 L K c c B 4 M o p 3 f 7 X 0 F C E s M j R h K I Y Y b 2 y R 5 8 0 N x c M 9 M J v F k z E C s b x p n 4 o x 5 i J Q o 8 2 F e u M Q 8 + q U f V n G O z W b E u m C a 9 M x Q 6 4 h 2 E j 6 k g C e o s V d U Z S t Z 9 4 T T o h a 3 x 1 N U P 5 I J F V w v n s T F t F W Z / 9 R E N U 8 B J G X t z e v 9 j G D G e 7 y S 6 R 3 3 x 3 u P z v c D X R u M m 9 l 8 P K O C p K A 7 9 P L y Q j j f C / e t W o i c p N l Y v E v 2 F 5 s p Q L 5 + y e N j i P Y T 9 f V f O I v 8 P c f N 6 J X h v R O n o j P X Y c j z X Y c y w 0 Q 9 I a P B g 6 / 2 Z R L 0 q 0 P Z j z D X + V Q J j l K W U a S r f D l A / t 6 B G n Y c v h K m H k y d f 0 e T / Y P M d Q D d o V q G k 4 Z s U P z M R / y c L 3 + 9 g 7 8 e N 6 P I V m X E l g q q v U 9 8 3 L d f 8 g 8 a v N + 6 X v 7 E q V O q 5 b L b X Y p L m O w 9 y Z q 2 9 v u F r L S 7 l g 7 h 2 Y F P T + c 9 e c A n S 2 8 t Y E h x p o J c y V i / 3 + B + i W v j i U g c M c I h W c v s l n i z t I 7 u e S f Z E u d O W G T q z r M 4 u j V K 4 X F q U v m E L K 3 k S 3 y A P r W H 9 r L z y u F G E p d J N e + F p T S A a A p R K 4 N B N x 4 n a + 1 K / A p 5 Z z D K h d l Y Q E 8 o 5 g W s u P t Z i f G i u Z v 0 w f 4 U w c e y p 3 P 3 I U P Y n N m N D m j A s 3 C E Z X 6 p + k c 4 3 d c b z W Z 6 D i f y v u t C U 3 A g y U u p M 7 E K 5 w h n E 3 a 8 N L 8 r B e Q 2 n h 6 a 7 B J z 8 k T 2 B M 4 6 j j M h D u h u o u Z z k l 0 l f X F W / D s a d E 8 n J g p 8 L + t x 4 1 T 7 8 F T F B 4 O D V p y B 7 a 6 8 o n G O O 0 B B V E U t l K 0 d J 3 M p F o / u h E p + N 8 v A y e Z 2 0 w E K c j H / n X J Q 4 9 G 1 B B 8 F 2 N y v A M + 4 R A b a q V O C o q 1 d g Z p g T y z Z u k i 3 j G I 4 Y 7 D 9 m e 4 O B F K 6 0 k / + J X 8 q x Z u L t L j k m 2 s a 1 g m T l n k z B O e 1 U T h 3 1 6 s v 5 / M 4 x m 3 y H I O L n 9 z E j E P C O x 4 I j b S 2 q 6 8 K 4 6 0 x V I Y m C n M a l 5 v 4 S j o Q e E / L G + 4 u + T o T s c A 6 F v z V T w K + O K t 2 U d J / M D k o L o T X k y V 9 f I c f T 4 A j 0 X 7 2 V I V I Z c X c 4 2 E + o E 1 g D H K h 6 x p A G P W s E C u 2 + s A p Y Z p w U h A D D k 2 H m 7 P 5 f F C u z i 1 P I t H Q 1 3 M s S T N w V Y d L 0 L r g 1 i X L h l B O t 2 L H k w W H a C Q V m e m c H B z Z 7 s D i z f i o X t l D 7 1 f E B T 0 L 9 J 8 t O w U K 1 c A B u z i 7 E 5 A s K E f 2 x Q P T x M w v m D C m m a h X t 4 C N A O O r 2 O 6 f m d f A u c f A 7 6 X y m v S / f e k I m m I D O E 0 B 8 R 9 I c 9 5 R + Y Z j l e i D S + 0 x J g p u 0 3 / o Z C e 3 S w K I 9 G w 1 M G u 4 7 E B P N E / 9 + b k V Z A D C t V 1 k 2 8 I p z d l D W r 8 K C / U x C w 4 a h k 5 4 d H Y m + / 0 K k 8 C V n j T E A / g J 8 i M 0 Q L y l e 1 / w R l 6 R S 3 W 4 f 5 d p f e x 9 N Q r O Y Q n 9 F / B b F 1 G P n r X o + l 4 O c a F M j a k W Q m H t t 1 Z L U z i s B j c F D 2 X 2 w X D w C e O 7 6 I 5 J d 0 Z w V R I a n g u m J c e w X R 1 S 1 3 w e + / j 9 0 Z M t r 4 s A 9 T 6 Q U l E M t 8 L w Z g F S x d p u 2 g X Z k D T h j W W G M 3 b a P 8 n v 5 Z r o P u 2 e G L 9 5 A p v Y X O U v S W S u m B 2 u u m m 2 p g / v n T B / z 9 O 1 9 q K A q F o X T 6 c 0 u p y f d z d U t p A 8 z N X 4 9 X C r 6 F b B O n Z A T h S q X b 4 L X o V D + j 7 L g p Z 7 c y / d W 6 W X P e m m B z q p n D e M N p w u 2 g M d G 9 y X Z X H 2 y 8 6 5 n G e M l Q c O a B c I t R k o X D N m d n J o H F n H L D 2 + Q / S 4 u w + A R W B d F q l d 3 z e l A y D O z 1 2 F 8 l l b d 8 O U 8 Q M R x w a z z C Z i n l K 9 v U y M 7 u W v b a Z j E 0 W d i 2 K F d 3 D A o V 7 5 + y p 1 x 1 1 O Q 6 I 7 W p A s y / q u y g b / z 9 h s B h m r m T 9 2 T g 8 u p T G L l 3 E B 3 g l U K N 9 T t 2 n c L w u 7 h W G Q N f z b d d u P U t m M D F + T k E Y M s P C j u I N / X N l o B p p J R i d 4 J z 6 D i H 6 3 s v m n F 8 u f K G v 2 i V q d q u v u w o a T z 9 o S B f 4 z f b E a U s I T j E l i 1 V C b e P Q y O g 6 Z D 8 k 8 2 2 r L s V F C q w u Q m k d l Q m c H o n R U d r Q a b P o N 8 2 j S L K v H a q X H j N 0 G K 5 A / x h + k 2 Y n l w Y w j P f Y Y K R A V y e v d T D S G x A N U H Q J b j y H N J R p x E y g 7 h N W W G 4 X 2 7 W M S U / G M V v q K G w I p x I Z + z e B 4 T V L I c o L d Q D 4 F 1 8 S z m J j S J P T B B E L X 8 0 p E K X D q R J z 7 A T z s d e n h R l B e r 1 j 5 S R d + E J 3 B 7 y p 3 V 6 2 r 2 Q O V y f Y Y S T T Q q g c r L L 2 3 r e A z + A S 9 9 9 j D 2 X 8 j D G + Q / E 4 g o d h O J a d 7 7 A O 2 y h n z + + 0 u M m 4 I 9 r V R B 1 y Y 7 I / E b k o Z + m + W P Z 8 + q G u q r J N B X i 7 b 6 3 5 z j r J N R w 1 Y k y Z r 1 z R 2 a v + S 8 a i 5 v g i Q L 9 I j b e c D A e I w T j r y A Y b J 2 I 8 w N l D 5 k u K u l q Z p C S H 1 l n f A y O H j p 0 U r k q b i W I t P v e M g Y e L V h p e D R r I P 1 K V p B H R v K Y W 3 L 0 A A 9 u 6 x 8 9 v K E / R n g Q 3 4 P W P Q A T 6 G 3 n D Y 3 l z W g P m m l w 3 Q 8 5 i 5 q 5 d N 1 T u + h y W f C f r u 6 L w M j V O v c 5 o G 4 8 n d p v B y n r S Z 5 Z N t 1 9 n q + 7 F h l L y U x N n p 6 G n h 9 U 4 Q 7 e v + v T + 8 M f 2 z d 8 a c r b X J l m 3 3 Y X X v e u Z p 9 9 m 6 P v s q A / 0 S r O 5 c m b L v X W q 2 w f u u 9 w x p D f e E D r / M / H 9 + e I a c u 3 O Q B x H k 6 O y e Y b b Q U 6 g v M F M A t 6 h L P t c c o p Q H I 7 i 6 C y 2 f d k M I x F Z + v A 7 M I P Z 3 + n E M P L i W 6 9 q l F f E K H q R / S G / h d q Q n a q 3 K n U C k A Q 3 z C O D l 4 p K g y x + L i G D I J R / l K E E i K P n q i g / t h 1 C N j R b C b p X Y M l y J n L / b T J m N Y B t S E y p b p z L a 2 + Z S Q 8 5 B J 9 g R T g G Q k 1 0 9 E 4 U 8 v g + O 9 o 1 i w Y x o n q 8 K I y B y r Y T G D 8 5 0 7 c o R V R K W 7 u v V v 5 w e m Q w 5 u U Z W 0 5 x C V o y v p R v c 0 z O S m E I R 2 f C m 0 p k k G 7 u x J w Z 5 D r X k 2 o b + + R f d J b 2 Y B z Y 9 C / A n x + n Y 2 b D p S k X + Z N y 8 a Z I w O V K e i M w K A v B U / N u 5 + 2 y X M y t x W 5 H G F v 0 i N K 4 i J w 5 o m 7 A Z H Z S v w j v f Q N 4 W / 2 f o 1 d N u B 4 T Y o G 7 C u x j q R t D r o T 3 z J s n N z A 4 g q 2 j W 6 k R h 7 p I K 3 p L 4 5 G A f 4 p E H a g m h L J z R / a p g g F Y M j e w A y s v j r I f x W / m z x w m Y L W c 2 x P d M e O w Z A O J H 0 T f t V o x g C i H w 4 E w U E I B Q R F e X f y r C P c h k A y B V a 1 8 v P O k m g r A m D 5 h 4 n K C c B T M h R Q 5 2 P s Z n M S I B n d b y S 4 P C h I Z a c i O s + 4 q I 7 L t d 7 v F c y h e H t I V S f d d b i P y K I z S k j R M U 5 G X 6 5 v x 8 t e 7 2 2 B Q K 9 G N O e B m x n B e J V C C b d G 6 S L g 1 z a 7 n C 7 b n 1 y p d W d b P W 7 w n J 6 F 7 h D j d p S H A E x 7 B k Y U T w n H g v l 6 b H E Z Y 9 F 9 U A U D I z B O m x P d v T x q 9 j i n s a z J c Y c Y 8 Q z j m H 7 W b q u n 0 d r j c l + F O v 4 H 9 U 8 v y L Z Y 6 b 0 9 v U z c w v a l A p N P C V M o J Y m 2 4 4 M 1 Z E P z o W Y x 2 6 k O Q c E W h A 6 s I J g 2 i U w I m k o O d 6 s O 7 V t b i u 3 A T e s r U c B L 8 8 B Z c z S d A Y s I 4 u Z n t d 9 b X U N W 5 O y B U 5 i s h r d R 8 1 T X B J P C C s h w h G l U 1 A 5 o 5 Q i G z L V z B s + P y F i J r P N E k J F y F + w W Y F n Z J s e j x M A Z s W 0 7 R w s 4 s / r D R x K m k U 5 F z h v j L m a k D 6 0 u M r U U q A o 8 E 9 l X T o t Z Q + H Y j M l c s y e y D j w V b e x I 0 V q k + c l 3 b R S D z t A E y X G N 3 s A 0 X w Z W H w e J Y 8 y F u c b + q 9 q 2 4 I G Y 1 h c w H e X V k r 4 G F u 7 k 3 u C p d q 1 p M 8 6 F R G j N R P i 0 f l I 3 u K Z h + 3 L Z A 3 T l S 1 6 d M A h 9 Y k K Q 6 Q W 3 L U d y R 8 y k b C A 7 p Q o u o v l o s g x U Z p + l N K E x X u G N H 0 t w Z s w g i h A 6 R i j E A J 8 o l o / G O 3 C J Q Q c p o M v g e T w s + F 4 4 / Y v q P I V f D B U J L T i l O k 7 2 r f I b z A i k Y 7 j N S B T 7 v W t 5 K Z f y s j f x i 3 i M X N R V e P R X h 8 J r + n y M V G i L p E x W O C j e 3 L d / z i 6 f t G l v 1 b 1 8 u f q H O v 4 q U m I g H / L F M b R y f U b o / C 4 j w V U i Q B 7 T q Z C l K k S 4 s 9 r Y z i Z j e V p C X E / I y Y 4 G w j 4 0 a z H j p p K c L B l G e G 9 W B Z D 0 N t N / V 7 q 6 3 1 1 q n W + z L S z r Z 1 S 9 J l p o Q s d c I t H p F G d V v G o Y e p t k o 8 f Z N Y b g 0 X b C s q k X W Z k y M s k R L Q y M r D W R f v l s s W F N u i 3 w o X 6 N L d l A J Y X Z C X Z D W L 9 5 T 9 f H N t P f / k X N J w c u Z w b w v U u b s 3 w I + Q g Q F b N y 8 7 9 3 A D G j G K O p s Q 7 V H Z x 0 i H o c / i n D h / 7 f m c k z n n c 1 a v / / n f j u j / 9 X / l K f 9 7 T h 5 4 G R t c p q J u c G L T l O / j p X C s k y W N S 4 Z T 7 J c z 7 y 9 e + z / J w X 6 A y Q P t e E 6 v T F T 0 z 8 z 5 L 6 f t r 4 3 5 b 9 e l T 6 M b m S f Q Y y w w T v C E f 3 N h / j H O 5 z x 9 E m I + g 2 a C Y p i f + 8 g f n s 9 V q A Z Q G x R T N V V 5 f E h + 9 3 z + T y + W P 7 F u y e J J q b K u a 0 L i W y j f + Q / U y c Z g S o 6 p Y 0 X J T 6 o E O q D L 0 d l h g U C y g v x s 8 k r z D h i f u 0 E 0 C / a c o c T d z r X P i Z s v j D z A m T E 7 V E 4 M 0 a m / 6 w r p o b P 6 c P e J E + E 0 D V 5 J B L N E c j l y A X k 1 n G j A Z 8 8 k Q 1 T 0 9 x P b 0 j / O w k u L s C q F 7 6 s w U d U J 6 5 b E + 6 T e i v X b v v o g O Z O w B S L T F T 9 R 3 O G y z f O w 4 Y w w m f y 1 6 9 B / / G / / + u 8 / L W 6 U U D 8 9 z P / y t 1 6 H e A F L I 1 Z M l M Q v B d H v X q n M 3 A C 0 o W K l v f i D G 2 7 p D 0 I U I e Q S C M m X R e V 3 7 9 w Y A g k B i V 7 h L 3 I / f 7 X I / i j L k K k R C 6 Y R W y 5 D h f m y q H y 9 g 9 + u M Z / r r I 6 Z H 1 + i M r L p / 1 B z + 0 + v l T + x D P X m 8 a j U x d A g f E 2 0 2 e G e 4 g l 9 r R B N D i 8 G T Y x z D U c c + 1 d E n t R + p o 5 A k f s Z H Q 1 6 N x z s J w 5 9 g b E 1 c I i N I y Y i L y s j q 2 f 1 Q E Z Z G u + 1 9 Z o I d + f 8 v k T O a k C R T p P a P v Q 0 O 6 4 v u + o D 4 G x G S Z N C g X 0 S R L w w 1 Q o K 7 X 6 l 0 / N x O J Z r k d G u T W V 5 x g K c 0 F D L j V k C I E V M H w n / 3 Q m N V z C y s + T K 3 m n b N r H r h Y q 6 b 5 P S q a p V b H D y E 8 t b e d 1 I L H R S / i T n f J a P 6 6 Z K Y r l r l A e n e v t r F y 6 k G x h z W b U w P 0 N R w q f 7 / / y t F y 7 2 U 9 B x Y z D 9 p 6 f z j 8 9 + n z U X r C U Z 3 c d v V h g / R P 0 E j k 0 D s k K A B N k D 3 7 d w j Z k D l J O k R 1 B f / O a 9 + 2 E W L q g N j J k o i n T 5 O 0 k k H N y h B Y q j q f q T 8 / D t 2 v Y P y o 1 / e q 3 8 i Y U r q f d y X Z U s X P 0 + U J 4 V u M y X v d v n N I O 5 3 k + 9 R h / o c S e d 7 D 7 b s L 6 o + Z P I x 6 + l a J e r F O P l b N B t q 9 q e E R 6 n J B g 0 V k 2 e k 1 1 P Z b S L O V N S y M z 0 5 I w w B S / f P y Q O g 4 L C Y B x x s R Q s o 2 I 0 m F K k y l m o p C I a 7 4 + d g T R 0 7 2 Y Z y t r d w V X r u 1 z x O D r Z R r 4 e O q S m 6 C J Q o s 4 n / e q z 1 s t 7 V 0 9 o w r L E I i k 8 a M T v q K 6 p u O j 7 L d E 5 F C 4 i h 7 j F c z A x v D 2 i Y B F V J Y G 3 + m V t e K 8 b X Y F E b n n n + / e A j j C h u 9 h J M e D u V 6 M C c x K g E b B T 8 n 3 / Y n H a f / w 5 P o Y V j n 2 H w z s j 3 P / w d 1 7 h V J N j B l G X Z G R + R Q h 8 3 d z / y S H q E 6 Q B p x I s 0 d d l 4 1 f V y w + x x P 1 / I B h L I H C Z i Y o K S + O P D h 2 g 5 N Q t l S R P a W x R f u c R U W Z t + y T K 4 W r 7 w + 7 W b 1 0 v f 2 K V a 9 J + y J I L L B S F e e A A N y B X A e R 6 5 i X c j 2 7 S b J 7 c Y q h U K N L U l Q D 5 8 l 6 X G C K M U m R S v s 7 3 B A Z Y H 7 h 2 j l h H S t U h 3 l r W v E + G v 0 b Q G 9 Y b x l + H A F g w S w x e E H d 3 c a 2 V K R H W Y R a Y S Q 5 E T p q + X g b H d 3 r / 7 3 w s Y V y A n A l x C j k p E Z + / h l d I l 8 Q c 2 s f 3 D 8 s 9 6 M 4 F V 4 q I 7 o v x 3 / j + z v T 4 J 4 z y w h 6 / P 7 U v L w b J i N q K T / A v o h T x m D C D n c j 8 i k s E M p 3 1 7 7 j Z m e 8 C U 9 X q U a k e L w s R f l 2 T r v 7 a c u 2 n s + W / + 2 / / 9 X / 4 P H B S t P 2 X z 7 q N h e 2 n 6 o 1 T K K b P v y 8 A U x X J / Y W f O C J S y C v + U p L 9 / g q H I k K S o d A B 0 P 7 t M u e H W O E s J C o S q C d O y t b X 9 e p 3 7 x 0 S H O 4 e k c / i 7 9 h Z f 5 Q a z o J K Z U k j C F C C v s V G / c c 9 M I 7 j 3 E E y w y Q k x j 9 / x y / 2 p 2 / a 9 9 9 / A f 2 J J S 8 9 t 6 e i S m n o T y b V 1 F h w 4 r s K d n 5 / v m d Z S 9 5 Y B Q 3 + q q Z j T P G j 0 p D k x 8 e r M 8 U Q J R C f O 3 L 8 T G 3 L M / N Z d i C + s C l c w b k a f J 7 Q p P O 9 s S A c i Y V v R X D f + U V 9 T G Z R q 9 4 K J / e 8 U H 2 W S 0 J 3 r Q 9 C V 7 b 5 5 q c F k 6 q Q z 6 q a 9 / k Z c B L 3 x P r U I d p I j a X 2 r N w n j q G u 5 N Q W h M i 6 1 b P 5 b l y Y L / T d v J M a 9 C z Z W i Q v 2 u p R r r f F d Z O J 3 q X 5 i 8 e O v 1 R B U 5 v 9 F M f A 6 Z P y 7 H / 5 2 5 Z n L F 6 W y T E N h C 9 H m e / l 2 4 6 z P C j b C p 2 z L 8 v d L 1 7 + P 1 A H n x A 7 X B E M 5 + i c f V l n f 3 f t o k 4 l v 1 A c G 2 h f H 4 5 f 3 b k f Y / H i 2 a O I H B c u i F c w n n 5 e i r 7 e w W 9 P l 5 + d M 6 j E Z L h T i 4 t / n M v + + 9 f M n 1 i v j s P O z O q B 9 W p / i M 9 V 3 G G Q s z z S j s 7 U M C i Z g T X t 7 K s R D K 2 b p p 7 0 p L q 8 N y x M Z A i 3 m r e 3 7 O z o 9 J X X 2 I Z z n E L H 8 I p X 6 / k 4 v a I P Q q 2 z N R x 4 G N d N 1 / j t o l t o e + c w J Z R H e x 5 S / x o p 2 1 1 Y L f r Z 6 I J r w t C a K Y 8 F r D p b W R 0 d 4 s b 0 R X F / p b 6 6 b w 0 v c e o C d c a B Z N p 8 Z s J R t 7 P G Z i X L M T n e l 2 e P 9 Y y P N i v p s f n M N H s b w 8 s i 6 4 2 P F / e n + 1 Y Y s 8 7 0 R Y n / t c N 1 P W v E G 5 2 G W r q s k k i b X T f X I D 3 8 x f P I / / B 5 3 m Q R Y y n 7 i V x K a O l / / l s v a B r X w v g f Q y o e h z 9 u q M k y X D W O q K K B q O L n 7 / j V J f + D F G N Q J s D e 0 l R D E / 3 z b f 1 6 v f + T w z S F i g W 9 W G V c p / / 2 a v 3 D L G g i 6 H Q T G j k 0 4 s / M n D + u x o C L K B r 0 e V m X P g f K 3 6 5 5 / 9 B R + 6 3 L 5 U + s Z Y J k S L k + 1 l 7 v G q b f W Y 1 T O r 0 D W / W + 3 8 + U O R Y m 8 t E W 7 U e W z q r g 5 M N D i 6 p F p p a O p n W O l u a x q r / j 5 b z c Y p G i 6 s F Q E A l n M E T L J H E 4 7 p W k H t e j c V m i y B o j 1 x P B U w F 8 E e 7 8 A f D X j D V k x r T l b P 5 O T i y X / q F m t b R / + p r q V n g 4 b X 7 6 F F + V h s c V n z 4 c 7 0 w x R H d b L v J V E x 0 e 0 6 n A L X s T z a k y s 8 j o X F W r o + i f z c 1 / p 8 P j / / S J 4 q T s Y p V C P v F / / I 3 X J y i V I m c H 7 T N S 5 f s u Y Q R U Y z z x m C L 1 N Y D 5 R 1 y g x n K S N R R f 4 s i o / L 7 l C c 8 j F l S m l b 8 4 X f 7 q v v 0 o y x N 0 X y p D Q x 7 r 3 + 9 c n u i G W U R d o L F g E e Y h + d 3 l 6 c t h 8 d c X z J 9 Y o d r d f i g v C S t U c U e u c Q n X t w j J 7 i 0 u 7 v 7 6 m G I l D F r J K R O 7 V e K G Y g n 6 Y v l 4 W m W 7 Y N + E h h g K x 7 g 8 a A 6 4 g O x N F h c l l A n 6 Y 9 Y H n T H H U W V X L r x h 2 V c z Y 2 f 3 g d j c i a 0 r z 6 X K e 2 v 8 s 3 t 8 u B p O A W B j m r + m H + r R 2 + K X g K T R d 1 5 9 d v Y 7 p / L 1 O w Y K x B Q S N u s R G 3 P 0 e C 9 F W J 3 Z + d H J 4 r J b 7 + M x o P 5 K Z O M H b + n 1 s e 3 2 B B M n a V w k 2 7 9 2 j f q C e 8 d K T h n 1 9 3 V b M Y O U L Y 1 i i M s R w v f 3 X L 2 c r c Y D C M w z U t 2 + X O + / u n p / h N K J F B c 8 Z A a 2 M K j l 3 5 f G p 2 l M L o G d w d z l s v / 5 8 f j V v f s x 1 i Y O 4 x Z Y d o t G F h x 5 + c t K 8 7 U 2 / H b h G c + C w I G R o R J U Q + y g + o d 4 4 F 9 f K H 9 i S T o L R a 6 k V 6 U J r 0 8 n T 7 1 b 1 g E q A / t w J I H 5 Z o j r h y Y W l / V D h p / 3 I 7 n B O j R T g t b x g J N L b i K 6 u e U W m C 8 t 7 D U z p O v 6 z U Q K j h 9 Q x r B n 4 N v o V 7 s X o r 6 H l O O i 8 N 6 d n T S y W O 7 y Z U F 4 s x R P s F g 5 2 H e I 9 c Y U 8 j I H L 1 P b s B J v w X 8 S u Z 5 E p K P 7 A y y z e l 7 g F Y V I d l W 9 W i H g P E h Q l 6 V N 7 w g E 9 w 4 r s r Z E 5 Y 0 c 3 w O R 3 c A y L m b 5 e s z S o 5 v I j X 3 s g 6 s W X K d 7 5 U 7 W n 6 o + K K r x z Y Q x D D 1 G D z S i 4 A E c V 4 G K f + g K w t E n 1 h U g r X D 1 d p 1 3 F d 0 d U P T U B W K r W U 5 x 8 U r d a 1 M / a T w L T l n q G 4 N T s Y A S c V v c G 2 7 K u Z Q p A T b q z U T c v L 2 h D C l D L d r N K 4 F 3 3 u B X n e 2 3 i y O E + t O I e z W d S 1 i L 9 h r k E k n T w q z F v I / i 9 u z 1 v a t F l 3 u x W S V Z 7 u h e f / G F f C Y 9 1 o m T J m M 4 d X j t 3 f x A d P c b C d L 5 l J y t E 1 a l k i x b P A k j n L a 1 c J 0 d C 3 u O C 4 J Q w 6 2 L D W z E t f b x c a a f g i M B 8 5 q f m 1 H W z H a X A N v / 9 E D A d R E y S r 4 D w d v f v 5 H Y j s g l u a n S Q G X Q X E x b b b N T t r 1 z l O 0 n L C L m P W m / g o E D 5 1 r Z B T a P G v D S r u v s I 4 H E p O v e D N K b q E f G + / 4 h e 2 2 D g 5 d b s 6 5 8 F o X H W t o k B m H D p / 5 9 L z v S M E 5 9 B l u F k S d d f a V a S s 3 8 0 I + x 4 u + J e r H l + T H z l f 1 L U W 0 w d u V M v 3 d 2 I 9 w S K 1 R n t v j e 3 h D m s S v m c F 8 w k h 0 l O 3 e L O H c h B 8 E 6 R R 3 I F 9 / 0 T + U 6 a Z c a k D I b m 5 T f Q 1 O 9 p Z o P y N x Y W u e Q n 1 A 1 z u 5 B u C 9 j c S 7 y Y g v 0 j t e k z O / A b T 4 p 7 X k d n D y s Y l O w V f H k n N t H H M j W N M H W 8 Q J j a I d r S X a 0 W X a y J U L X J X u 8 C f 5 L W v q a F g k v k o n R H g z o a Q F 1 h V f 3 0 a s y p y Q v O C 7 n y r 1 4 c X e A 2 9 y L 5 p 6 e t J e 8 X Y i 6 c 8 t R 5 F 2 5 l 8 L L L u 7 P v j B S t Z 7 q + S m G + r r z 9 3 E O n i l S w t S 7 L Q O p s a W p 3 s d 1 5 9 w S j s l n L 3 4 1 h r j F h y H a 1 9 7 S k D Z C H 7 V 9 e N H D J K S h c z z c e K Q k 0 x e e 2 i N Y 1 o 8 m E e P 3 f o U N z G r A x t z a L z v n d m J v h q H i 7 y M 8 o 4 M 7 T N u X D A q S t m i n x 5 v U 5 j Z C L 5 r W a w X Q 3 5 u / V L c a D v D o 4 h N r k M S H y q 9 f y z r W D r G 4 n w 1 H l 7 c j P r U Z 8 E G z D C 1 t 3 U b H 1 8 w 7 E b y p L / Y 2 z 0 D f O d 3 N X 1 t H c L g h Y e C n L s x P G X F / X 1 2 T i s B b 1 6 l 5 E Q o z O P 6 u z q s J H 5 T 5 G b 2 b s R n z m 7 v t D 1 B L j P J n h n 2 c V 4 B + 6 p / y w z 9 s M u H v E S k i i A o l o + B H r y V U S V R I Q K V l T m F g f c Y s / 2 E b x s C g z x h N l 0 f x x p f q 4 x f F 0 j d D s X 9 6 s f y J c k I Y h F Y y U + 0 S a u v D E b N h V 1 I z d H 7 u i b J j h v u j 0 5 V + z b r a r W q c n C T 4 7 m u 3 M u 9 P r 0 3 K j N z W j o F x D J S a b W T Z k Y Q e N X 1 0 R m Z 0 K h 9 O l 2 i 3 j 3 T w c f M 0 O E 4 n G w h v t + L 4 x S 7 U C x 2 u l f J g + R m x 8 A a Y x 9 g X a 7 u t g 2 u 6 7 H P y V q Y 7 + I i G Y 4 h u T + g K T m H A O B y 4 n u v m N m n j X n 5 N 8 c t S s N y c Y 1 n G t Y i j 1 3 a 0 8 0 u c m a M K 4 O J K i W b n I d z S + h q c w Z r r f G Q m S K G 1 v 9 k L A V y 2 0 m 4 D W F 7 v 2 j v M C n B 5 I 0 c G J k 1 5 X c k v 5 U 3 K f Z 5 K 7 8 e Y X t P l x o s f Q R b a m p f 3 T k X 8 0 2 v X h 0 o f 6 X p k 3 S m Q 4 i l / Y L + B v n u F Y B b t z B u P p b M / y V 5 i B P u Z V W 0 M d S o d g b g d 7 N 6 N 4 X T a k D P i O 2 f R u 4 g i r l h Q L 6 6 6 p I x 7 P t u P O r m k g S 7 b Q s 9 n Z l i Z p R h w n n u 0 Z z l f V s 8 a b 4 i r Q 6 T b E q Z w G N l Q e H B c r u X X v o k P z / t u e j W D A u Q l 5 W E V d h 9 J / a D l O / R k 4 U 4 K D n B m C n r 5 z T 4 2 7 / V 7 Y q 6 0 6 J x R E e Z 4 y p / q y 2 I i w Q T 5 a J Q b K 3 v R I a C 1 / r F w B B c q 4 m R / I 4 b 5 G v 5 q f J O 5 9 Q 1 M k t K u q 7 h x m n U D x q S J c j a o f T 8 l F o H Q h 9 N t u 2 2 3 z 1 L m J Y n b w V x J 3 A a M C 5 D P b F m 0 i y w H l n t + F s Q H R b s 3 s u 2 h c 8 R Q z t 9 b t L 6 1 I 4 C V A 1 V 0 z L 1 T G V + h H h m S f c z s c + f U l i + Z 3 v 7 g q / f S x b 0 I z n C d s 9 + q I b X h B V y M d k M c n V / s U i c 5 S Z y V P 8 5 d d D q 7 3 M A G e 5 Y e c r P v 5 L C j R F B D 3 g g r J E Y h X 5 s v w 8 U t Q B y N j C D p 6 h 3 i 7 u y n 2 b z q C P + a 7 s l d B U t 5 I E p a A A Y n u c X U X E h d c K Q c e b F W Q + E j U 2 m M W V p P U y 3 A m p r d Z 4 V r 3 H a g 0 C m M o S r N c O t m C P M A i Z 7 u s f 8 y D j n z L X h 8 e b E j U 3 Y o N 7 U V r / q A b 8 x f c 8 2 R L p 4 6 2 J o Q X U A H X O P 6 4 v e i A 5 l U r p z s o 3 1 4 M A S f F G u / N t y S 2 I S T m 8 z 1 d T F G K h a G 2 y o A d D x I S 8 m y K J 3 D 7 X 4 B 9 6 D v 7 Q c x x p F 8 U L 2 R I X o H 1 v d g u S d 5 I X S O c p e A Y 3 w g C H Z O r F E K p Z + X a r X h 4 u T j T R n V Z / W t X 7 e r n v w z v b i R d t O i 3 t m 6 / J Q c o x b o w f H Z V P y 8 m L f m P C / W h 2 I t H J f l 8 K j I c I G P j n x a t c d H C A L K b p q L W x W g n e a Y 7 2 V M A f d y F l z Y M Y P l X 9 O o y s h L m v L / 6 6 6 3 + 1 2 s q M 8 9 W N t z x 9 X V 3 a q y b 4 m b V L / P h 9 l l 9 2 E Y J 1 v m s 1 L 3 3 p Q l N f P i P M x 2 V 5 9 a 7 8 B P g H T A Q Y G X i x r 2 H E X g u + / C 0 5 O Z e b h z 5 S z m g c u P c G d n m v b K 9 C v o s 7 h 1 S V V I / Z A I h k K f 4 t r r 4 U F 0 s H L z o N 7 C e 2 i B M z y E 7 k 2 4 d h / O e 1 s d o h q q 0 f X s d r 5 g 9 m P Q Q D + E C u t S / 2 Q s m 4 t z L G + l B + V V 7 s e s i p 5 8 l P H 5 s h Y X p b A v H / p 2 j 4 f 6 t b / L K f Y c f 2 m J d v F k v R z 8 Y Z o V j m T 6 1 g K m r q N s J l c h g n c P o W h e z E u n f D r n c + t F C Z O r 1 z 9 l V G i v g h Z p 2 Z h T c C j m 1 f J 8 p A k + x N c u P A H H M F a X 6 q 4 l E q B d H s 6 U n 7 e S r U y l M F t D 3 R h 7 Q 9 k c a U I W Z O A 2 o V 5 G g f l Y A f 9 a Z O + 4 F H H 8 K P V U l X y S 3 I n x Q M x 6 c E 0 3 f 4 F I t s o C x P S K 5 W O 5 v 7 7 W / k p E J A o i 9 e x U L H N 4 / 2 8 N r + U E a N q T z s t m J I R e L d s S Z k I j / b V z u / / 6 P 3 5 2 x P / l E 5 p P S t X f V y H K 3 B q 1 t z i 2 L n A 1 f 1 J i / r C a o m 2 B I H F M W 4 N G / 0 V Y / o t i 4 4 e R I I w I I y Q I J p Z f l A X y F 6 P R 1 7 b M r 0 d 2 J v c N 4 O G Y c q l / T Q / 8 1 b 3 7 M f p O 4 6 i V M h i 7 I 6 k A Z H D 9 3 O H + e g d / 3 X c y U W N o G n e P I v O z 1 P / 2 S 7 4 d 2 f 2 T K + V P F I r 9 p T t X R r N v Q / G E p + 9 E Y E y / s z n 2 W v U N H Q X W l n M d C K V 3 n R / 1 w E p G 5 u 9 p B 2 D 7 t c v f R R g v l k R 6 i F 1 J w Y W U q e 0 R S o a j q 1 6 Z z M / i n K b F J U B K X o n z I 5 X K 0 X Q q 6 6 Z / O B b T I Z Z i n X U o 2 M t 2 3 f s l W V C a 3 9 D 1 m K W 3 + j K 3 E 2 o m e C 1 D s d C G 6 M y K f n J z f Q r i B W p L k j / O + K 2 z E x S W A 6 k + H 0 O s 0 S s b Y v T 3 n p n E S R I b / d J c C v W M X 1 C U 8 7 q 7 q Q y 3 r h 9 y 2 x Z V T / g k + x c g 9 U 1 q L W 4 O q a O O 8 E R N Z R C B d a 2 9 n r c H 7 g f g 3 D 6 Z W / m U G g w K N D d p 1 j n C 3 F x y I y b 3 o s U 8 M h b m H r / c H L 9 2 / N H 1 T A u g 0 4 g P H c q J Z 6 V 4 g y R x q R 9 U i 2 + e T I S c j s M t d 5 k v u T 9 L Q Q I W E v L 3 6 8 U I r 1 X E r e C R 7 H 0 t A G I j m g E Z W D y c A w 9 G 6 i k n 8 g i d f C T J g E D m 0 e 7 N O z 7 P P T g A Y Q N y w w 3 U g o 6 v y K J 7 f k F 7 i K 5 w c T z Q N f x 9 d C o v 4 Y G / r 4 2 Q R 5 3 7 n z B F t Z u P p n 8 a b x c / n f o z A U L i t d a C X 2 R f 6 4 d 0 N Z v Y c J I n J C X Y N m W w / H q h i 2 X 2 R I b l N j z h N A 1 O M J i e z 1 v N u u F W C f M 0 e + L + 6 E Q 6 8 1 g C J M F b N Y D 4 q F z u X f M x s z f R r R 3 N 7 g c y u G b Z b Z E G n / e J W 0 9 A S 0 f 7 Y w T 6 E v Q y O H u T m w / A q H z d 6 V O S G E z J P Z n R b n C M z D s + n X d h m 3 n d x R X V 8 G r 5 t A 1 b W k x U n 9 i 1 r n 4 x z I R s U V M 4 i N 2 7 R B m h U 0 4 0 u 4 8 T H 9 f u T X G j U G 1 0 t w W l R 8 d n Z f W 5 2 8 U t Z U m Z L S 1 5 y v / b N O o p L 3 S n E N z k J X 0 4 x 8 Y 7 Z x H F g v K y L S x o k e 7 l + C i d V t p Y A s m b 8 / C Y H J f 7 Y n 0 q 1 h c o 6 c X c U P w s e b r y q F t h X z x J f U E g V v N A j E F f O R g 7 p H 1 Q T + v 7 R v i o a 0 d V K O D Z U 0 M A + Z T l 8 L J m Z e 9 Q V J 4 4 T 0 R j w w + 6 f A X b a g n f J Y D Z 8 w K t s W O b D 9 O p 6 s w l n k j 1 Q y P u S p i r Q 1 j n g Z g H B D R Z S / M J m o D z 1 A 9 k L j W y a y 1 B O k I U x 3 c b 4 9 Q 9 k Q H h 8 Q p 3 a H n q y c O A u l B e P E w m c / c J 6 W F t v 8 C d o g i a D T e T 6 j w 2 g 6 F J 9 t b q Y q 1 K a 5 X e 1 5 a b E x n E A 3 C I i 4 9 0 2 x 9 i i O j K / i m 9 u p d D q F I H 3 6 W + l I Z X J W o 1 K J 7 b s 7 H N r q 9 Z N 8 s L / z g 2 T M l w 6 h 3 y w i / + m S Q 5 e 5 + 3 D 6 a + S E Q A X K q 5 a M / l 4 r S u u v v z 7 A S C i y 7 q 4 X o D C F M 5 P R 7 y Z d U v a l 6 1 h N X J M / q t + Q x T z Y N 1 s 1 + 2 5 5 P d m b O T 4 P D s 2 O c s a H b h c A 0 P n 4 e M j H w 0 k p R e q s I x y F 1 K w 2 R j R e f D 9 F w 8 p / 1 s 3 c L O K m b W 4 w c e H J Q D m v A M e 1 3 E d J i J T p P x o j + / 5 3 X U m Z G w J B j r Y I Z X c p v S I N 1 0 v h x T z b 9 y I 6 4 G L 4 6 b w 4 5 o O e f y U W + h i o m a v 0 v A 7 s i S U 2 8 l X 4 V B f 6 C K P V 2 f i 2 f R d P b i 0 9 E M d z h 6 r E 0 S n e 4 i M w p e + 2 s s P X U H S j 3 6 / e W r Y H m X 8 m E C 6 w k / T k 6 a A v X 7 y h T s B k K l X Y D o S g m / Y J G 1 W 5 O u J k 3 V o l B Y b 9 9 V E A + C O 4 i u d X a L z u N p v 6 Q c z W 0 W n D v p H j h 6 / Q 5 h i 9 I Z c t c p P I W t t D B 3 a 6 Q P I q V k 5 V h A 4 R t U X g 9 d 4 8 F G A 0 1 W 2 k D 5 L 8 / J h 8 z F e F 5 2 M h h R P V l A k j f M 0 J / o Y N q e R a + b 9 d t 8 V r k P 2 + I Q D 2 9 F a N 4 J U / 1 p a p 4 d N S h j 4 a U h j R n M q e J e p b C A V z 8 F w O a 2 N + R a l f E p b N 7 2 v L K r t / P e I y j s S V J n + 3 q b J 0 G x M T k 4 E o 0 X Q g g 9 R s R j E U X m p K E 8 e K W 9 a 8 f 4 A W D 6 Y l j d A o p L C 2 9 3 o A c K o E y j p 0 t o H G f L b n 7 2 O 3 L + 3 p N d W H Q R u 1 t 2 n L Z k m h w X 0 s F P N L f c j z a I n m y D q b i i N R G s 5 G X p X l P v K r m a G C T 0 Z Z / 0 Z X r b P x y e g U b R e 3 5 W i 8 f z X 9 w q x d b G p P X f M W z 9 N E i R F 8 1 s a a R q U D z 8 X U k a Z C O B 5 K a l C N D n + 0 K V L V T 5 8 C C R u C L f / b G H r x Z G e z q g F H u i 9 J 2 Z 9 A Z u A 0 p 8 H h A E r r 9 9 7 3 6 M I l i x g P n w J N D d h V R q f h m l / m 4 R r N H n N k b a J f L k L 9 / x i y r / m 4 b p 7 1 w y f 6 I a F o 2 k 7 X K 5 v I S F O F V I c j L O m J E U r z 3 t 4 m T Q A i A K t 2 K q P l R q s 5 L P J 1 9 N f D N k J s n b M L 8 s a w X u 9 X W p j U D M X c T E s h N N W 0 S 7 Q V p h x 5 n / u N I u h A p 1 0 Y U e j Y o j 6 g Q X S N j N O m U F 4 Z i l X e V c L u / N P b h s A d g w O E a g 0 n 0 k H 6 k A Z / v z j X 5 a S A 2 x g z D D Z f v M g n l 9 E J O H 9 n y 1 z T E s R R b t X R K m E N l M G H b H 8 u j C J z u z J 9 F B w H T q 5 D M y R 4 Q q F C t b W 7 r q k w x W b p Z b G w E W M 7 u / s B / 7 c M h S x o n o J T y 8 X 6 Y J + 3 T 6 I r c g 6 N Q 1 L R D h 5 h g R h e M O N 1 s i Y C 6 s k D e 6 8 j C 8 7 e + t m X D L 4 P J s Q 0 e 2 3 w 5 3 E 2 x Z B 8 x Z 9 R Q c m 7 k p p 5 U / 5 e e c x D W 8 8 U S d p v m q 4 K w w Z 6 P Q A 4 C f x b P J P s 5 x g F K p c s 2 n r f x 0 t D b W b m E m D w f B T u / P L v + o 8 r t u d b 7 G R G C W v S s + k Z v 7 c C Y r 1 w w y g 4 2 W B 9 M W M O 4 e 4 s x a d W W U 0 p F W 5 D x Q 3 K y P G g I f H d U j A N I E C W 7 4 5 D 5 C V U r i / v l 8 + 5 R t V C I 9 m b 4 S z 0 I i S i K G C V w A w 9 f u u 9 u s f i s R A x m X B 1 I D D Z k u t k N K Y E v V v a 0 K a 4 x p H T p X g 8 N n y q 3 X N w d f b C U C f z K E h 6 p 7 O i a B I B I 5 J g n + n q y I t p o 1 J b 9 m v / 5 r x 2 u / l K L T L / k k y P 3 r / / Y p f m b m x t u / f q Y Q / s v f d g u h 0 2 A w c k P t y 6 k a L f P P E 7 S v a 9 A / 6 T S g + I E i Z 0 I C 0 i X z 5 + / 4 x R r 0 w / R R F E s z A b a M Q z e Y H 1 9 v 6 + / d O z w O I w X a G H M H 1 R 9 + 5 i Y y G E R X i G 0 O f b f + X U Y 0 w + L 5 l v D u o G j 6 d O L 8 X h / l X 7 / / C v o T O 0 r e n H e V v i P q 2 1 q c p 0 b r V o e 4 j Q l R 4 s S 5 F / y r F Z M v s 8 v m + X o h h 0 h e r K u X n 2 y 2 B 5 k j Y d S M p 3 3 D S Z I g H b 1 g N s R J 4 o 0 f n 3 U a C c T M 7 d 9 I 6 6 u F 5 Y T V i Y k T / F 0 S / U 5 O j w D a N X r A q L z n t V s r M H f E 9 p E O l K 1 k U n p 9 G s k 7 r 3 e N j 6 K f X l u 7 j j z Z 7 7 b p m x G r v j R 4 9 f j T J o 6 T 5 2 7 6 m G / I k Z D 9 B e E + h F O 4 3 v l 5 w p 7 G j / A 8 r 4 i K 1 n 4 E s K o + l K 1 d a t 5 O 9 6 v B W 3 j F y V 8 k D 8 2 z 8 z i m g z 9 Y Q e c N H 0 d S v i 9 E f M v c 6 y B b k d W T L x a L x 4 Q o O T 8 / h t U x N P c b V Y i b L C J c e z F 4 1 X N F G 2 i 7 Y K 9 j b H b a u 9 e I d L 9 B w Z l C k g U s V s 2 R i T l 2 J + X 0 N C 2 m Z 9 Q M R 8 / s P H l + i X H 6 z k + r Z p N M C f f u G 4 d Z m L J 3 y N F u N 0 w U d 7 v b c + W I L c v w Q 7 l b X J v b I 1 N F T 2 3 j U n E 7 Y M e v 5 5 j d G O 5 9 v T r Y a E c s 5 0 5 k I D a i 7 7 2 j 4 X c B C Y g E k u W O R Z A f X Q T b D I c n J j x M V 0 z h R f d r c s Z 2 Q b 9 3 T S I x C l e 2 D 1 M c h K j S t 9 0 x a N Y U C 6 v z p t r 0 s 4 I M 5 s x W O e k 8 E / 6 t 0 8 K A h L p 3 O 2 w 6 U u 7 W u k d k x R U k R Q R S 8 N A 7 s W C 6 d b p V U c 6 n f j u f E I D I 7 Z I o R U p K k o H S B C b b r U W p c q F k 2 V O 6 F J Q w s v K U i 9 O z r m H w Y U N 0 D + J 2 b 0 2 t 2 q 0 N R x z s b F q c 7 O W V T R 7 J j j Y 7 X g N i h q / t E + d + W g 7 M R / a 0 / U B w B 0 w l E l 5 h 7 P p 1 U O u P Z B e R g 3 x 8 T E H R g h l O l / o A L t p 8 7 h e X j X x 3 O g d 9 b Z v M V 9 + U 3 U y T S W S 4 M 9 / N d C l T Y P R z B k e 5 v N C H u 5 M 1 r T f + o I y 7 c v 9 0 Y E a t w + E l u c v m k w L I W N A a U V k 5 z T V Q F T 8 V A + R k V e 7 v S a N o n V Q O i 3 O g 7 9 H u e 6 0 y 3 r p m d Y b t u y B 4 n W n w 5 Y a p t C a 6 i G + m C j I 2 h e z n k 8 f t h Z G R c L 9 r 4 N U C k Z U n G 3 i 2 r X o Q r Z E p 9 Q t x z g Q L q d B d 2 j t y u l T 2 H v n I L 0 k o L g V e X h J d t t m + t R W a R m T R A 4 z N B x j U L V m M v a N K L q E N N N q W p 9 m Y 4 K k 4 d K / G l p m g + r P D t n 5 V K r D Q z k B L 4 e K L 1 7 h V A 1 2 I t A G Z n l d o D q 6 t g p i F a q q v C C n F 9 o l x N K e j Y p d X B 1 M q q R b 5 P f l p s w y p H 6 + x W X + 1 E f a R z W z e 8 o 3 H e 5 W Y B i 3 Y 1 d O L M S M S Q i z 8 Z C U M L 6 d A 7 o L / r g U H B 1 Z E C z 8 R P f 7 P T z c 8 W u 3 / 8 j e u N u j f E 1 k M w 5 R I A v N L 7 f B 7 + 7 F p g P N g r I H P C o 3 q j 1 5 t g H S l l G J X 5 u 3 n 2 / q 7 9 w 5 b 5 S f o S E Y + 8 9 v 6 p R / j w M q d 4 k k Y Y 7 J G Z I E y 3 t z P 2 u H r H f y 2 l B j V w v i E s Y z C q h J N Y M U / f 8 c v i s V v D q z / U G 3 8 1 u X z J 0 q N + i o 1 Q m t J l 3 D S b c 5 X h h W S c 0 f o 0 8 V e j I 3 8 2 V V m J 1 0 Y y Y P 9 q t u P o i v D x i d T I R o 4 E i G 3 c H e L X e d e W N g c N n v 9 p n 7 Y L Q i U F d M A R n p a h 7 k 0 h 1 j U 0 c r + 8 F I 8 W 7 p v m S 7 E + z u C 9 c 6 B b M e P D Q 5 3 w O s F a c k J k w j L 1 h t i C 1 u 7 a n 2 z c d t w T 5 t b U 8 I G o o f w 0 d w 3 H H W D P W L G y i k Y O 2 2 t u U y j P D V R H 6 m x b m 5 6 4 W B f l / 0 y 6 y V a g R F 5 D E 4 V s 4 e y k a L I 8 f j T u 5 U c 9 Z E Z q i z x u S t e b m o j 6 A J p T i J i t 2 D j P / A V n a f t Q + W I d C Z k q 2 S f z z J f y F x h C B Q F T U r A J i 7 s o u d U D 5 v m z m K L 3 j s n / W 7 f + d 2 T Q c 6 P 6 D r 1 q l O n f N K o F j T + 8 3 4 u 5 a + D s T D e j z r a h Y 3 M 7 v Z M o F R 5 p k Z B g X R Z k T L 4 R N t x W J f y 4 m w 4 3 F x t S z h x X X l 1 / d j X w W d J h 7 b b p R i w 3 g e I w 6 0 j 2 9 R 9 b f t E d v L u H C R T A q T 4 p x t T H V S x 0 d l 8 T 1 m 6 + j D d M 4 R w D + z j R 4 N o x v 2 6 O 7 T O Q Z q V 6 o G p U R o Y n E E v r R D k l e b u y P 2 t L 7 K r c x Y 1 1 a u H B s g T L 0 J g M K F Z H N E s N W 8 n p F 8 k 9 L L b t 7 u n A R M u q U W q 0 9 1 K g q t h U t k 5 x e 4 e O Y j G 8 K 4 W H X F + L t Y 0 3 U 9 L Z F w q m h H B e r o m D 2 o 6 i k I 4 T y M C 6 Z / E P Q g s E e A o G g u P n b x f n E t X k D f m t q 5 U F 4 H Y A f J 9 o 3 s E u 8 5 7 D C 6 n m R H m V d y f V t d y W u q 3 y 6 p Y H 1 + P R l A P q t 3 d y t m 7 Q M B Y c X a o L c z V h L Q K g U B l 0 5 V u g W E V w 7 r B X G i u p L 3 7 1 + 5 v d J T + 7 8 8 N 7 a f W E h g X e C 7 / O 5 f 1 3 7 M D q + L 7 l 3 F O Y N N i I f + a r f N 1 R f z 1 8 X k M t h G x T m C 9 0 D 4 1 j 9 9 + y b 8 t k f M f Q L L K 8 Z n b y G F R 5 w z 9 f Q x R e E / s 1 K M Q F E 3 n l / 3 9 F 8 v 9 T 7 2 B H 2 U / 4 6 5 B m z F G F w x s 0 J 9 3 p 6 / P 3 q / 3 M w v L D A p X n j m + Z 7 y D 3 3 7 J t y q E M X H 0 n 1 4 u f 2 I D 4 9 F M 0 6 u A a B W c e a b c l / u V n L z J y q L h b P e g d D M i 3 x I I o m s p P N 9 c g p e z r 8 2 6 a G C 4 M z 0 K y 0 T z z 4 Q G 1 z T 9 Z r m 4 k N R t X Q R P 6 t 4 Z O E l v p N t k q 2 9 7 C 5 i U r x G t F i K W Q 1 R F x t k O v N 6 9 W D i W 9 K L 0 b 2 C M 0 a Q 9 X o v Z 9 e B t d v 2 s L J 7 L w z S J h I 2 Y E n m I t 8 I Z X p S a i a Z N b h r x w + I V Z 0 B Y Z g G K O D s X C C + c X R l C H p b a e t a R p x e f a q 8 l R A Z Z Q O o J + a I 1 F 4 b 6 Q J a L g D G D 5 K M g u Z F i 4 X B / X F 8 Y e f a M P q m q C F Z e 7 B i I U v c L w e H i I 7 i 1 y Z c n F / v g F c x P O 0 5 p r 6 W x P e 2 2 V 8 3 p F G z S 4 c 4 v 7 7 S G H K R A J V x Z f O y O 7 t 6 I 1 J v r 6 8 m I I E g U u d N Y 7 u 5 + 3 6 9 O / a r E E 1 T P D n b M t s P x 1 j J X d X q X D + u D 7 v Y 3 F 8 5 H R Z B 1 / s Q w V 1 g 9 i A R i C Z a y 9 2 Z T s S h n R p C 9 l s U 6 1 p v b 6 2 7 a n V b k N u q h Z S K G 9 b p 5 s T q L 3 p 5 F v q d h y 5 I v 3 i b y p i A D f c 7 e e l U 8 6 f M o O 7 B N d E + M 1 J X c Z Y R e y A v 1 + p B Y T z n m l T T z 9 6 c l O f c F R 2 W O v S r b D 4 P 0 f H d P + 4 J t S S Q 1 c F N x M u V 8 b / L w P 7 F x i k g x j 7 p b J q / I V b X T Q g 8 H t r r 2 q n a u Y s B X 3 J 3 t Y U b W 4 8 I v F 1 L t n i + e L 3 r 9 c z c 7 E a 4 c p + d p T p 4 O d q v B r 0 s n 0 z 8 j o 5 i U k p T Y 8 S f N 3 b l V u R r a l 0 j y d 2 / E j Z 8 4 C j 8 r / i m L L t s n Q V r x O h N z t 7 1 F O + N f n r D E N H S i i W s M r n M y l T C m Z M l M v u N Y a Q 4 B 5 + X c 3 T m S K z v M C l z F Z 0 b M K I B 7 T B l D + t C Y c u U O s N a e t V C y R W W a 8 g 0 W r 6 q H 1 H I 1 a S F p W / C z O 8 R 8 O 8 W t z 9 N y k X G O t x z j E p / T B T / U m F 7 P i 1 z h F Y g K c 2 p e 3 S t B k n i b H C W f X b t X t X 3 r + 4 3 Q o C E h k V y + U a V n 1 K u k 1 k j m d s h e j t K 0 l f y 8 C 9 R s 3 h x w Q J 1 I Y M a J r / d I f p 1 r H g r l E w R v O 6 s Z X + P / s u X N 6 b 6 c C r P T i 9 S M S a P y w X l D b N p S U 2 G S I s L l R V u t D 3 f j 7 5 D 8 m i 7 4 1 S 7 v j Z T W B J P 0 z H w s A W a m e k w I A n 6 i f E z H C c t w 1 M n e a g T O X 6 Z G x H W / 3 L u 5 k 3 j K 4 8 F J H L p A / J n s Z r v Z + c B s g z S u 2 S F o X J e k M s V T 3 w H 4 i p q L g + h Q x U d z T t M i N e z 9 t N x 0 s 5 3 q G K / p 4 P Q n X u V L 5 f U A K K D l R R L U f S g h c E f y e R p 1 o 8 c 6 Z D I v C L G + m 6 s f e p x t g A W Q Y 6 + F h 1 e M S i i T z j Y D h r p a i U 6 d 8 h R a 9 t O c q 8 k m s 3 r i L 6 G r p 2 P Q k r 9 8 Y l r O 6 j R M r Y b R t X j 0 p F k 3 a 0 B I Z b r f 9 t N a D o 6 J v R e X Y 1 z 9 g / r B 7 S v k Q J b m M A 2 E n a s I y 0 M T J n i O W Q D i P O r c J C g 3 O r q E O p R L R z / G l y 3 3 F o v V y 1 J / P 0 h v 0 q 2 y C 8 Q 5 Y n l t y q j C I n L M 1 S 7 b T g 7 h M q s J r F D D c P b I i 3 o b a 9 C 1 C n s 8 f D w G h J m D O n g p 5 o P k 7 N e X O c Q + w T k u N R F p 6 R D u X C J f r 0 4 C w I U F S J 9 3 0 6 N f O l y s l 6 B / V z O v B j V f B g f 0 S o J t E D 1 2 c L p p k f Z 4 q O 8 O 7 S o z v V F D + 2 i u 1 K t t n L 0 9 w / z D 1 j K Q j j m 7 v X 9 E N 3 V 1 T o z x C d r a u / o 2 m 9 J y 0 p + v i + p R 9 G q b i 8 5 F t 9 C r t p Z H 7 T R Z d d c t v Q 2 l v B e x P F / X O 1 f N Z 4 S X N 3 C 0 K F P J 9 n S x t o l T T Q 5 V N N f E Y z 7 q g L 8 a l 5 + P L D c j h P U 6 7 x w c l k m D h N d F C d T l 3 u U S X 2 b l T I r l 1 6 Y f l + v r Q 9 U R b 9 R 7 v X H H W k r Q 1 a G y 9 z y C e / z Y d J s I w 9 R y t z d G p 4 S a v F 5 h i J G u Q c V / D K p u W Z Z R t 2 G Q q F N x g y N 8 o e v b L x k J / b V 1 K o U p 0 g A E A v / p U z X w d 6 5 Q F X I R D b S h K C 5 / Y S L 6 W u N 8 W 3 5 y Z q f W w 8 k N m l D R Y d X 9 d l P i h 6 h Q g e l p M J H x Q R C h 8 U X U + z v 3 T v u c X S G C 4 M 7 B u q e C + / Y B + L n + / l F K V A W T P L 0 v o j 6 R v X 4 p O L / e w W / r z 8 + n b 5 w F I Z o g Y s X 6 x G F / + y X / U K L + + k r 5 E 8 V p b 5 R X q z y m b G k X P 2 f d S k 1 f S G Z F + m p 4 h / O N G O 3 E x 5 7 t o X 6 V i U u j u t L p c 5 y S M O l W 4 t J w c B W Z / e q q O E c q P i t Z 5 U d 6 5 m F b 7 H B m b T X N V 4 a n / c l B T e m o U + O C m s D Q / f 5 m L 7 1 p 7 / H d F X Q 9 A c C 3 p R V d a D Y f w 5 4 A o J X s S 4 4 R l F E v w 5 O O 2 i N k i i V 5 4 A A H 5 W q e t k E z O O l b t 5 U E r z w v z 4 h x 2 6 A 6 w / 3 y z x R I V r y b D g Q W 2 + c T c c x T E u x o + 5 D T H U 4 + J p M w J k v E 8 Y 7 2 v b c 4 2 x K 5 d 5 5 p 1 + k q a W 0 6 K y g e K m / / q o Y i W / J 5 k a 2 Y s 7 / t 1 d l B I V o v J D k P + a Y s + N j O d 9 a 9 W I a V G M i l m 3 8 c n v N k 0 e / c K 0 K E Z 2 6 c F Z e r P k K o R m s j M + f 7 K h 4 6 Z 9 C w s 9 v K + 0 n x K s + m w A 7 S e U b a c E n L I G 7 i y R g z i J H B y R z 1 U f A K U o k P y 8 4 2 2 R N g 2 9 7 q t z T S q z C S M b n k U c r 4 w N 3 p c U V x c T Q f F U o N k 5 K j u r 9 e 7 e b g l B I n A T u 7 2 + i r 6 u X k m O 4 F w W M b n p x 3 5 e C Q k y k 3 e C L S e T X N 7 5 X N 7 j N 2 8 1 g 7 q W r 7 a f X U 5 S E q M a N 3 k Y v l F E d 6 d K F O y v D H B 1 f J P 0 l T M X u R z W 3 Z e v w O T X r W 5 Z v j 4 T Z F t D v 0 G 6 1 9 6 6 j B 8 h n 4 y c P g k i N Z u Z d u S v 9 s a G Y F Q t p + y r h O n u e n u F Y Z U 9 n 9 r E 6 n U u c e c R Y B K O / q b V M t r o q 7 f z h R F C I V G Z Q p o a B h 8 S h Q a R D e a d c D o Y x 7 F 4 6 S d e Q Z H D z J Y d L G w I x k c l p S x k A H x Z b u D s k s Z V M 7 O + 3 8 H O D E q n O 7 o n B 9 K s E y V R u R g q t y j H K 1 O N 2 e m H B 5 5 s M p s c 9 y 0 D x 3 n h B Y J i J L l w m V K 9 F q H F A f 4 x r J b b I S s x N z v g n T x 8 P g p e S H Y n b i 6 d 7 T d H S a w m P A 1 s + c 6 6 y I h J h b d 7 k 9 1 D Z D x i v f 1 B E b 6 + S 7 h 7 1 I W r n 5 2 m z U e 4 U U 1 z E Y M z z Q b t R 8 k f z I V H W y 1 e K 4 2 T 9 e I q J q O E B Y i k + z b s / L j J c 0 v s Y D L y z 3 M t 6 S l L 7 U 0 k Q r o r I l B w k u K 0 S i k m 9 Q C r Z b r Z A R i V 6 v c D d r e E 9 U 8 M K x J z x R o P s n H / Y U o 1 R o X c f P O 4 1 D n h v d m J Y l 7 a x H A F I i D 8 d H s S i I l G j C 9 p Y 8 2 o y Q M M H r r 3 s y x X f 2 X u a h Y J j K Q y + 7 1 a 2 h e f x A V Q 5 S L o x r t a 2 F m + I y k 5 o H H T 2 o k c 0 0 Y Z 5 Z p q 2 h t + T V D u W 9 p u K A Z j U 9 r x I s 6 U a L I U p 2 u s b h 9 J A Z P v O u I 1 L h e x p o n e g P g A k G 1 M 8 z A l i H Q L 4 7 c N X J D h Z 3 O m m y Q 3 7 3 q Z u L m d v P O U Z o o W m 6 h 4 u X q k i a m C 6 / N T U L i 9 M R H 9 a 5 t R I P 1 e 3 5 v L Q u w R F t L M e Q S / x k H D b J 4 O 0 Z e T I J Z O J 6 8 d p b 3 E i o Y U 6 U Z k z h p v s x + z t L 7 d 0 w p c 1 H O C 8 i z W 7 3 Y h A M x L m k I F z 2 4 8 y o S s k 2 i b Q 0 k o j W I U n h 1 t 4 G z N W m L y c T C 5 m L S J a j F t G 7 W N D N Y H 9 1 q y Y Y b k z n a r l j R C p C J q 4 1 A f o g M f G 2 / G T C G Q j R V E v 5 n Y T 6 O S p O E Z j C 6 V Z g w O m U O / 8 A o c F 5 Y / B 5 4 Q r x t t I 1 Q I F T B k a E v W / T H D z O P 1 P N v V C w o a l 9 m w B f 2 O 2 8 0 + D o P b k g S 2 P n X Y 8 h I b c c I J Z 5 G 6 d S K M j u k V 4 r 2 a M 6 b 3 6 t B G d w B W + N R g H t 9 X P 1 P d 8 H o / B 2 3 4 d M F P e i x 8 O 6 B / m T v g z Z n Z w s Y J W d D D L e b I H n g 4 t u K W K I t F F b m z g u j O e h 8 K g Q r 2 X Y N S s T j T B d c y H 6 a 2 t F q E k / Z Y u w F f 7 N Q y U Z s x G 0 x p x N U t B c / l w b f S 0 2 v i 2 V P o s N h K R j 8 g a + H I Z 0 P 3 / H r x p + P 0 K t i G T S G G V O o 6 S U o v H n 2 / o 7 9 0 6 D t K 0 p C n G L 1 M P / P 0 g W Q b R k M W k j K Q + 2 0 p d h 2 9 c 7 + G 0 h + G + 1 o g i 4 F o Q T q M c v 3 / G L p + + b 8 d y v r 5 Q / U S s O z a n V i 1 o g N n 3 v n e U V G E G m I Q x c O M K O n R 8 M z N b s n M 7 w W W K u k p x T z H q R 0 2 d j K 1 5 d 5 n n q H o T H S l 8 C I 1 E o v M R R s S A f t / p w 9 R Q 1 T A 7 I B y + L e h e P A L C z p 1 o k X o 9 j v g M g f L t N F g k K T V v 5 S L o p k P 6 T u B C U W 6 l 7 7 k 9 + r z r 7 i 4 f 5 d 9 e H O Q s V 8 l X l v Z t 3 l l d r o f J c V F 5 2 D T L R Z 5 g l U K c y F e z c g h C A U 9 w i 2 y B 6 O 0 0 w O 5 E t v k T u g 8 I U x x Y I o M n w f D 2 w i n P m P k 6 H z e X g C Z t T M F q T g p R T f b B K 8 Y z a n I P f d w l 1 W 7 X z M 3 Z w d 3 W e Z s 7 5 F N V C J E d y f s c M k J 1 N C E 4 P o G 6 z g 1 s Q q o 7 r C J F D 6 3 T s A E 6 3 y U + B z i h J B G 1 E r S Q 5 F y a Y J h Y c 1 + i e I W z v U v v 6 B u M f 1 s 2 J 1 q 6 2 l i h Y D 0 T O 7 T 2 z t X P R s f p n 0 6 8 q B n r i r U U p / I a K p 4 + u k V A 6 S W F T e e z I j 9 p Q o T C P k 6 i k 3 4 A L 5 e p 6 s T v F j W 5 r Y q T l g Z Q s c u F G v N D W d W H D 8 Z D u 0 l u h e r u 0 T t H G O W u 4 4 u I / 1 5 1 u P m R E q 8 / x U 2 e y k 6 8 b W o E y J U o o 3 W l D g F k f R e + V M G v S z X 3 a p u Z 9 d r E Z V t Y i J K P g 2 j i A G n Q 2 / b 1 r u c 0 i q C M m l 0 N 9 d 9 Z d m Z i 9 3 M t y 6 j c J F s 2 0 H 3 U 6 6 Y O a z b L h 5 p r c q X s K j D b I L U c B j L Q 5 s 6 s 3 H m 8 l F h a L A 0 e v 7 Z x e 8 8 w 6 q t i 9 N 8 M x T G v 3 O s v e R F B K H 4 3 5 s E 8 X f T 8 9 5 D c t u Y G W S R L W 4 J u 7 g Z z 5 8 r 6 7 a v N r H w k H d e C 1 i K H k a j n 1 Q j A 2 m c K c + P a Y R E q 5 T I l t 0 G 5 h W Z 3 f O s L r O 1 f d i q a L I y N x 3 4 v 9 6 / H 4 0 J i 3 B 4 z r Z 7 g 5 7 + I V o / L B Y l O s 7 a f J q V z R D 8 O k d I y l / W j A O W r v u z f E t l 2 L v L c O n 4 4 n v 8 b e 8 f + S 9 2 a 9 j a t t u t 4 v I s B 5 O A k g z t Q s e f Y J 4 Z G k R H G Q S E r U W Q Z g I 4 3 k q H e Q 4 S i d I M A G N g I E 2 N 1 I 9 7 / p n 5 K L r q + m b 3 2 r h q A a c K P W 8 q r l s i 1 Z t K z 3 f d 7 n u e / r V s Z 1 s j r q 9 m 5 N W 5 Y 2 W H u d t V M c 2 B U 7 d O d Y t 6 P 8 7 B + v 9 / T v m t t N P p X 2 s 6 y e H 7 2 a 5 i j W p 3 K O i U o 6 R C 1 O K r u e Y 0 c x 3 T 3 d n 7 O j X q t j m m 7 b g 2 0 g W + t s 8 T W / V D h P n a 5 y d V r t C B W H 3 1 A r K 4 V m c G n v L w 9 r 3 T H 8 / p o O H k J j y c c w 2 d l n W n R 7 2 n a U Q W t 1 X F / z 8 L e 6 a k v U r t o h k v E R a Y 1 z B n 1 c a S + b f q J V d 2 b F v H q e d 0 E C y o f f Z u V k Y 6 5 p T P i k 5 b w B U E H 9 e c n j 4 t N 1 5 n D J v N H / k 1 K v 0 F 5 G c T n R R f r S x W U V A U J K F 4 w T J u e 5 i K E 7 b p H V B d u O A 5 6 X x 2 5 i e u Y G 6 J R 9 q A c 3 P c 7 6 f u v W 9 9 3 G p 1 2 Y b / x O 9 j b A B e z d L A u q Y x r R 7 k u N c Q J L K r V V O A 3 W 9 r I 9 3 g n 0 f b 2 N r + B o O s 7 E Y 3 Q u I 2 6 7 1 T d u B a 2 6 B H t 0 H v B L G R V a c v 9 r S 5 i / e 5 M x f 5 A 3 f x A 2 U 8 s Q t v H 7 w o Q w V 6 g I f 5 l e E h J o i D 8 E E 9 J E a W i W D U i h D + a K r 8 u d j 5 2 h d 1 H L 6 C Z D Z 2 a X s g w w 6 Y d q G V X D P a 1 R z A y 9 o T + v 1 N 5 H 3 w s R 1 R B 2 o i A g U i l Q B i v P W / H y j V p m C E g a R N 7 c S K T E + 3 i L P 6 t l v v G S + Y m i Z q u C E 9 i d g K a y f Q f N Z D 8 x X X V Z 3 U h D k g a w C d 6 0 N W t 5 8 U h L x F j r 0 Q t d m G z W M Z E 8 O g x C C M x o x 3 Q 2 9 s l q q w J v n m 0 4 X u 3 d H c O O x q O t g O x 3 q 7 1 Q r s i p p + 9 X G + G C z k H v k k j m q / t o r 9 9 2 I k v 4 Z V o E 2 H Q 7 H W 2 K u H H y / K k q X t L 6 q e v t Q 8 4 M j b U 5 d c 0 N Q z b 4 e m y Z g E L a l J X I s 2 K v N T l 1 M r J q D t M S v / T J M 3 i z c D J v P K U Y N 2 D s Y 8 d s L + U 4 b K n W Q n Z K C H k w F W W 8 x c e l E b U h R J J 0 7 x 7 6 a 0 W 6 P Q M a M p a q P e o F p 9 u 6 T e L I c G o w F Y 4 P e t D M i v v T C 5 8 Z P n H A 6 7 m s 3 p o r o u A k 5 l i V P W Z M f L V n m R 4 6 Z C R N e 4 d R r H x Y G Y V X k + b L g T a b I f G u D n Z + B s K k 2 G f U o Q y o n s q z K z D x 3 Q y c G t N T y / H E M q + 5 q N z J Y t e K C G B q J Q f v z T G 0 o m M o R A m 8 / j 6 8 w M 6 U j g s m q 0 B r c / 0 m g S x 7 8 t G H j u G X H D z 4 M b B q W t s N E w Z o l E I 0 i q z L 8 u w g w d p P + 1 B w j 2 G 6 n b z 2 9 C 6 F t S W E w p 3 A H N A O Q 8 N F e 8 3 z w L 9 H u y 1 D v f J W z z i A z L 1 j F u N + T c / E 0 5 4 V s D B v Y Z w 4 k J B h W Z f b z q 9 D O Z C K k y M L n j G Q v D U r O M q B K A f 7 L u g f i m X 8 u k + D L g 2 U n c 8 b v l X r c N k n l 2 V 5 k b N r i x c d C j G I N e Z 6 3 3 p b 6 k P B 7 a G N 1 2 t Z v 8 D q S f s k P + e + h m 1 V P 0 U w C K v T 0 s g X c G z A 1 W S 9 W 4 o e N l f h 7 P e 6 3 6 R B w / e U g 1 Y O q r N f n P 0 N B Y 9 w o 4 N d 1 M + h V a l X i n Y F W q 9 C G 9 e 1 7 P f F C k Z T / 5 T g 1 3 8 C h U i P R Z v o p d M s M s P B X 0 o 4 a G K v a Z + q N g 0 C r 3 Y N 5 1 d P f T 7 C R v + F g w q Z U / / h 7 U 9 E h L + z R R S n j j L A 7 o c t 7 c 0 g 8 r a p f V 5 H v 9 7 j O B N y P u a c P G T r M l M x 3 v f 4 Z 2 D j k b x N J j w A 8 R 9 T K D E D G 0 D c 6 F g 5 L H 8 q C 7 7 Y J d 6 T Q k k x I e S B 2 u U J J O P 0 x 5 h 6 O E o H T R P J W 0 y O v n u k / 8 Z L 5 i e 2 Q f F 4 6 s w k r p j k u z v 9 J m U 9 Z Q a u p m N p c n k O T z Y l + v g N m U v p a 0 M R 1 z s v j j Y x k 3 W G B 7 F 5 H W j l 2 P J Q 4 / e b e a I 7 F a K M / q m C L u b n t L k 1 H P e c l Q 9 2 c Z h p V p R J o c L m q K 7 g L x y w y E v 8 G Z v g T 5 X a Q x w h e 6 k 5 l g Q H o Q k Q 1 u K 4 b N l r w H s i Q n o p 7 9 t Z o w f b 8 R Y 6 a e 2 1 S H a 3 w 2 c g e q i 5 0 7 3 K t x 3 4 c o m c 0 u q l V V 9 L E W s 9 B 8 m e R 9 A X p C y r z W 1 m I N T J 2 K r p m d P E t Y 3 U g Y s V b b D m i P 7 u c n g v n e f X 8 i 3 9 e E O D X D H W o M b t L m G H e t W Y p O T t / j I 2 H 2 V U K M o F O x t B 8 / 1 T l z / W 1 b i V r 1 R M C 8 N / s X x l 7 i + q V I G 6 9 S L r m a M Q s X X C k b L Z e t n p e V e G q u m f k X a c b 0 V U Y J J v F u G p C w u i G 7 D + q 0 F j e L z t J E 4 3 6 w x h Q e X R L 2 5 J I 1 T c t H F 1 F D m s v 4 q 3 3 f u 7 v d 8 J f r 8 L x F 3 Q Y A T N / T z 3 9 + a V y q e 2 o W Y G N Y S 7 L b K T 0 v P z R v a S P J Q O Y d 0 + q v l Y Z q e C 5 R r m n S 9 Z l y Q n 6 g U q M 9 t y k B f o z 4 Z 3 W p / X V j G 2 M H c k 9 s s a h U N X 8 t t A h 5 y W R z E J T D e K i K 4 + O c l 9 L I S x s M a i A 1 V v O z l B j k U Z M Q Y / r w L n s C 7 R c + 1 z m 9 + j i A D W r c N / E W Z X h D r R A L j 5 1 f s I U H f U A x 8 4 A x g 2 O E j x B n n g H y k q f 0 + h 6 5 A i L 5 G t S o I 0 h 4 f P A X 3 f 3 E d k S O h g r M j I 4 Z D C j + 7 r r e Y v B f r 7 E L p i M o F Z i m Y V J e + n s 9 E 3 L 4 4 M e U 1 m M z E V N s o / v b j 3 c p r i m c M D q x k q X N 2 3 t M n v n 6 Y k n S g k W v s A / t 8 4 9 l 8 3 j / 9 K R f C N V 8 x P b C P 7 3 D j K a d 6 w j d w d 1 v C R 6 D Q V Q V l 4 K Y 2 6 n Z t V 8 y p S x 6 T c Z N g c P S i E F i a M 6 s p c F p T 6 1 V h V 5 3 E S 7 r V F u V 2 W Q X y 3 u 0 r d 7 s b E 7 R F k 0 K y v C u l t H U r O t 4 k C k q m / E b Z w q m k q 0 f j T z 3 F g V a J f d K s W C G v e X Q r y z a G + K O K r X 9 u q w Y b O 2 o I r j A K V d + j W / C 8 o 6 N + K 1 f / 0 O y e i 4 i Z H t 0 K q A L b k 4 Z 2 P L 6 l v v g h l M g W p i x T 8 z 9 + Q 8 r y H h g 3 E Q b A d P E q Z 5 s Q P X d u A y N P p Z Q D J + 9 z g e a 9 1 q k V 4 B H M n E 8 Y i q 8 y w 2 H 9 / g Z F F a 1 D R M z 5 k 6 f 1 4 i y 8 u 8 K v R 0 3 d f N j + x z H T q U d m m J s v M 4 T z O / S M V y d i Q v d 1 Y o 9 K x j 7 N j M h x e C 3 P M m 2 i R Y o q m x / T o 2 X T A e v E j i T b v b 3 W H x r G 9 e z G Z V x y Q d Z 5 C U K Z x J H c z / o r L V D A Y L L i 7 F 6 r c F 4 M J u + n z + d 2 M j 6 U L S / L i Z Q Z Y 3 6 U S H v S j r r 4 J 9 p n P t x F i R 1 M X S Y 1 8 h 5 Y R m a z 1 a 9 8 F u 2 e M 6 n X j C T L 9 / v 5 2 a C b s J G d z h U s J K D X 6 F 5 o X + Z V 1 V w Q F 0 i N t Y S W h o s 6 3 F Q M Z x 1 g K 5 R U m d D j F O Y K F J e H U Z W Q F e j y j K w R 1 + J h 6 + N l S P L X B Y S l d 7 0 9 X q b x h S I N U w F W 7 1 6 Y J a h A h h o O G e S E H c G I 3 h 5 m i k l R t F 5 I f H + Z Z 7 y m J O z u O + b n 9 2 r W S U M J P C B u g p / / 9 2 3 z + / + B X 5 b c t w g Z E P t Z S W c N C O / h V v n + Y H 7 b 9 A b Q J V v 8 b c T T v Y o m k / C J N G c 2 i q L G i / 9 D V D d 1 v A n e G 2 u 2 T + P O L J e R d n e U t g 2 d B Z s k j 5 4 x e 9 c c V 7 / M G 9 3 W F 9 d a K k U l I s q B f v W U x f r z F F x f 4 1 R r 5 Z y + X n 1 g a h X 6 v 1 E X e N q F 8 i i w T d b 1 7 X C u W O 0 K n V D U 2 + n U O 8 K x S s b Y 0 S 7 9 7 5 G 8 s a C 3 d 0 b M 1 3 Z l j 3 p j r d g n S O S R z a p i P d d n L x 9 3 J 3 g L B Y G J O y I 4 3 C O 0 P c E H n J a J A N D 2 i U 9 D X B a H n G 8 j P E 8 W p L R S Y w W Z D Q M t M M 6 e l / K g R b o J Y / k x X W H B P + l w v 5 m r u K k + i 0 + 5 c 3 u q D H 2 M F K j E 2 t b c N W C J 1 W p / t w l w j v 8 r S S 0 m H L / 6 L r f 7 s S G / + 5 C H j n v d Z n / 5 b / u Q 5 + j 0 X J 6 y Q c J U p A A g M J X f w 0 3 n v 8 6 / 3 1 8 e / 4 d c b m R F S 5 e H Q h R T 7 U 8 X 3 x a / 3 h 9 f v O 1 i c K G 4 4 9 o o G V 4 i C S P v 0 W L 9 1 d a o G x X l g D 1 k E k 7 7 3 1 U l l d C Y q O q r x I Z r t h 4 T m 9 C P R D H E r C e / r p w n d F 8 / e V 4 v T n 7 1 c f m J x M s v s q P e q z u I U m Z d 0 y c Q 7 G k 0 7 J 9 C j r e F h 4 9 n E z k 5 4 S o s w O y w g C 5 e e G p 2 S o 3 3 c C j Z t I 6 M Y a 8 r 9 b g d M 5 G Q j V p e f r Q P n S / 9 w C S v t o Z K i t H k q u k f t 9 G C J 9 5 u a a G k 0 N 2 V + x c d K K K L n M w R + 7 b V G y d D U L 3 w 8 6 4 n N 0 F 6 3 8 a N J u J d y z O 1 O v d P a K X + W x l q p l w I 8 4 R M i m I l 1 p x M S z f J Z O O a G u N Z p f m X c b V 4 0 k q W Y E 3 o k T L 0 W Q R U U A e X c p r a p 5 M I w j O u g v c m v + n z G a K s p p / k M M C v t U d k T j v Y o 5 L + j L c e Y v p 5 f Q c o Z m y d d X Y R u M W P M l c 8 O E w S e 5 7 t Q E W w c Z y j Y e 7 g D 9 v 6 q c l 4 L Z / T 6 j O f s a F N E K p H 7 / D z c V z p m o X X c l G l X 6 I 4 2 w Z n 8 h 4 C v w o s f W S R 4 B O J h 4 j z D j L 1 6 p Q V p M N Y K l a P j r l C V a u 5 5 u b X D y e s o f C X I w G Z G e M E c k C k f d v 0 g t c M L 9 1 m f j 7 r G f R 4 N A z E e 9 / C l l X O R u d u L k D g v A f W p c T e y 3 O d V y 8 8 D t 9 z K c F f k Q + w m 7 m S 0 C s O U M / p N H x 7 D Q n M R 6 2 A 0 c s + S v 9 d N 7 6 B i Y o z I 1 z A y t z X s l A d 9 Q g o S o y t q H z E m d i V 9 U 8 1 D r H I W g N u s 9 4 i f m J 1 B h d r 5 p 3 Z 8 l m 0 r d Y c p 2 7 W B A k j e R g b 9 X c l 4 q v v W a c 9 e A 7 O o x C Z q b a c d D A m U r j v u P k 0 D T V 9 3 U 0 t 4 q L j / p F v T n D b N 2 0 O + x y A F L W q S E v y g + P V u r n q X y W 6 C J 7 8 i a 8 x 8 I 8 p i i J J 6 V 1 4 K T h Y 8 L f E x L p P g q b P X C b l r 0 d M T v 3 R P S 9 0 V M E 9 F l h c Q a B f s I G 3 b Y l S E B W N m u w r 7 O 5 T 3 m e p u J E + Z W 1 f 2 w b K X S 2 I N 0 o O j r W m q j u j + 2 q q d T 7 I 3 v 8 I H e 8 D L 2 s Y i I H h 0 4 8 9 E r e 0 n h r c O z n P h h Z d C r L g N z O s n a Z 4 c H Y v m r G 0 v T Z e 4 F T 2 y 1 3 z D 5 X T P I 2 h 9 H R I 1 1 A y + 1 I 6 C 5 B d 3 R m i C 0 B D 5 A H j l H S r / D + a t v / + 9 2 y I m p S 1 2 c 1 O n N a l 8 G l h 9 c + P h h M C t Y N 6 B l v m k 4 v 1 i Y X 4 3 2 6 p i D U M q T b O I 7 x 5 2 n h + p + e l K 4 m U D S Y A 5 T X z / j F c G c S Z O O j T H O s S A j y X 8 5 6 f v j 0 W / A q M X k 5 p h w P Z 7 y w n 7 + k v + q v P 6 7 V f N T + y u S a v I Y q 7 t c d V G M Q 6 d 7 p X E l A z 6 M 0 F G z e M p B 0 G f Q u D b u 8 P / h B U 2 E q 9 q c b 4 7 m 7 V p X R n S 7 B C p V j B H h / k 6 n 2 c V e 5 O t O K o / S k O 8 M E R R 7 t K g n c a 3 S h d l j I s 2 k 7 a V 7 X j D R k I K p l 4 i n 0 F 0 a B l T a b N k d 9 E K p 1 w P s 7 9 y n 9 k a S 2 J n P r W 6 D 3 g b b 4 R c T W j P W o j 6 T L D 4 h + u 6 e a J 3 a O M Q a G u c r A f d / r V t i P / 8 R j l h B M S q 9 D + + z Y L + 5 V / / m Y 7 3 P / 2 2 x b 5 i G b x 0 6 S z Q i e C o / k N n d W 5 A z C w p H o b K I O n j K / 1 9 r k o a p x J T Z o 2 h B f t j n Y i B i w X J W Y U z C o T 6 T 6 / u v c y D i E x U d A K K m W J 9 s c Z 8 c 1 W i C W G R M G N B d / l + u / Y b L 5 m f W J J k N d 3 s k g r t l 9 E c X C D D O g U 0 V e 9 m G R v T l P X C Y N 3 o W D 8 E 1 p G O 9 U T e T H A I q V 0 k + 6 w 8 I x C S d r G m s 4 m N 3 c D T h g 0 S Q T w U p o n 1 K u 6 c N D x c j m i X X q J X b 5 P 5 7 q 4 7 2 P C q l + 0 F I C l v f H j W a 6 p 1 A g D O i J c c 8 R L i p i 9 O i 7 n k Z X d Z 2 R E X c i m 0 K 7 N 9 r o 9 P g 6 7 L M 8 f 5 M l v X 1 8 l 8 e 0 2 o y 8 o i J I 0 T S f + L z e 0 f N R t D f f R P g / J 3 a E G w P P 2 / 9 E d / 4 y V J s 7 C x S P i k U f j 8 W C I U v 8 g D + s c i m / N 9 B 0 I N D 3 H A 9 g + z k q H 1 + 3 F 9 + f y C / W N z B R C + Z M h I n 5 n J / D t Y k V D u D v G v C L a H i C 4 u 8 L s D J H i Q 7 C Q U x q A k 3 w r j b 9 Z J 3 3 7 R / M S i p B 5 O h + o s o X X a H w k 3 e U 6 6 1 T 6 7 3 L A e b K X 5 a F T N U x a P 5 L k 5 e 0 5 s O / Z 4 s x s L 4 5 g 8 o j H M e + c h h h N c R t O Y W K E x O U 5 J P N t 7 r b + N O n h H 9 9 t o l 9 n M p s M L 5 z S 2 Z k f 5 R S n m 5 G v Y 3 Z i A I A n r 9 8 i Y p Y G x J T v c k z d + l u D + d c t 4 F U t r s i r B z 6 H M 5 f i N d d I m e 1 y L 4 n 6 x b 8 b H 7 d g k j T z x s H O W + J M t I P W u t g / l v Z / C y t 0 F 0 O L x T x m 1 2 2 / C N v Z 6 a M j H C S k y p + P E O I w T K M 2 Z X V 6 r q 7 o n F + p K 1 9 2 U E P W c 1 i q W a O E O k 8 S l X O J 4 y V E U C w s J n e i 4 u Z S v s a 5 g Z p W v s b r c 9 2 N A U O 5 M H O c R W Z i 3 m 2 W + 7 K I h 4 O Q Y 1 C v x C k 9 3 U F / t Z n H E G R a A K 5 w o 8 6 K c Z p f Z s p o f o t 5 F R v R r i z p + H 3 B 9 A p z 8 7 / 5 1 k I v + X 7 / x w k n H z y K D l 9 c R B 4 8 f a m 3 S 0 t T l A e g J d 1 z 8 V P 2 9 z 1 p O Y o F H z a o O L p A f O z 9 T E R l s C Q D s R E l 7 7 4 1 b L o 4 c R D S f Q 8 2 K R O u H V k 5 k P b r E m R u I / 5 v C 9 3 s r 5 1 + 9 U n 5 i t d S S 9 J R U H a Q C 7 a j Z T L J I r Y X U q W 6 d h v b p d m + B O Q V 1 m k p R D f c r v d J b m + n 3 Z f N 6 7 O f F d t w U E z B x e T H R T z 5 d s M w M F M Y + l Y P S X B R 8 e E Q 7 9 I r b M J Z Y B 2 1 A I j g v h 1 i 7 F k N B p G z H u 3 J x a A F 5 w q / e E n s v G z O p l D m / Y u 4 L d q K b M r P f + M 3 R k w 8 X v T 4 r t p N d G R 0 z H / W l V l 2 V A J / K c K P e W G n v K x i 6 f u 0 C 9 O W 0 D i 0 Q 7 a 5 / + Y 3 X I P z V J N v w C y z L y m d w 5 D f r G 2 M g 3 G h A K p m I v / M 1 S L b w W O O + Y s I N U 5 O n + b t z e w z n h B 8 N D S A s 6 J 9 u 8 Y c V 9 r 2 c J y m 6 d U L q q c N k 4 w 3 D 9 P 3 q j Z M k l A H m a u I H a / 0 3 1 6 C / + W L 5 i W W o q f e 7 o t 0 D J T G 3 k O S V P t z i 4 u 3 c 2 r i q v M A e 0 d b m j 5 v A I U 5 u 6 I T z z 2 D c p v E U + 6 P j H W N l 6 P T r 2 D c 8 y 5 H m D S k + p D K O e t G P f T L q + A c n r x 3 h 4 c Z b 5 W 4 5 8 9 l Q d 2 j C n + c t 6 R C 2 d y q 9 s T q F U + L n Y S z b N a j F O S k Q F n X V c V q 0 j 2 j H i 4 c C R g o B g w d / O J O a M l E W S x i a S + X B e F C J e a b q s q 9 O 4 J m b V e 1 X G J l p w 9 E J Y 4 b V O f n e S Z x N 4 S p 4 2 x v 7 s A X g f y 0 R 9 C 7 5 R 2 P V l y 6 T n I L Q Y 3 t A B u Z 4 m n A 1 T Y 7 O Y H a S W h z T t n K x m T a 5 o + G 6 X k i L 6 j b Z e U Z 3 I 1 F e m g u i u y 8 g F h + D w z 0 g U B z 5 l j a E x J n n c T 8 z C f 8 k h T A u X k 6 3 a T x L y O I 0 8 e W f t a h 2 J F L 3 L u n e U Z L m / m n r C N K 6 o l L V h t w 5 Z e M L s v d r F 1 Q m B w z k 6 Y d S 1 J E O h 7 L y t 6 Z 5 U B h A 4 w X 6 Z i l 0 b H 5 w T S V v m O k 2 v h + 0 z Z 9 O m X 9 Y d d 7 B Q J 4 K F M 2 A p O H h I f D 4 L U H 4 + 2 s q H U u J j Y b Z C M n K H 1 f h P 1 z d e 1 l T E U c w 4 d B U c a C Q / J B c C E q c q C t 0 Q Z B s f z Y L f X G B X 0 3 k / + z 1 8 h P L q p 4 c q r I R c m Y G 1 E h b 9 W Z T h h X 2 n u p K k K 9 O m V 8 Q h r O d n P W Z c r h o j x 5 2 + O w U F h R e E O a z U K Y W U 4 x Z T m V m n W f 5 d a s + 4 / e 1 D a w y M + M 8 z l h j g K w 2 Y I v s / X 0 X w M k 9 X N S i e x D c b s Z 7 F x d K G m 7 d C z 6 t M Z y 8 Y G J t z x 3 P u Z s 7 D N u d 1 B 5 L R + + i I V g u J d b U y X f X F J q E W x 4 C D s e K L + E c O U V 7 J 7 6 B E 1 a k k Y R E 3 N 2 6 5 Q I I E m m Y R / 9 i X i / 1 Z C q d w q u t e w R b 6 x s V 6 f C R U / v Z 7 d h h 1 D B 8 P c D 6 i / H F x e t F + 3 h 8 L J z U y 1 x n d x E 3 q A 4 c G R H m 8 K 2 H q X h v s 5 g u 0 Q E A k y N u t M B / u g q f N 4 Q I O A d I n L 2 r t 5 i F 0 l k 7 W Y X A 5 p z X U W o 7 z s O 4 7 h z s M 2 7 r g N 2 d q p V z 8 O J 7 e S X j f 8 X G W r r u 5 L S U L o i r 3 f a 2 W T 5 N s l f y 5 i 5 B x U K o J b 3 2 r g + 2 9 g Q v q r K o u a E l 2 f F u s h P v Y o g g B Z D i J n K l L p B I P D I m R T 8 R x G X T X 4 C A r S K c W D F g N t x Y f W 7 N + i x z u i 7 9 x Y M V N C H / 5 a 1 5 S b v 4 / 6 S R + R v X v + o w b q A D R g r I h / b X d 1 e z 4 Y Q q U T 1 R V d L I / 9 P V 7 F 2 s 1 R J j I j y X N P d Q R H 1 6 r N + s 7 o F e A t R n i o 2 o / N / B G X x I R t G 5 v C G j f t h a v l / / I g z D m 4 u g j G d v G I d 9 s / 7 9 4 y v l J 1 b p 6 t Q n h p 7 R s a x 8 Y M S t n U i k n D t l f 4 5 U C k a z G 1 q C 8 C U T T H l m 4 Z 4 0 K l d y H j e 7 L m p 5 z Z 9 4 7 Z 9 Y A 5 A h W a w I u O y b / i Z u 1 v v 0 Q T n d p O n D s X 7 S q s s m X X e i 7 k h n f I 5 b Y H 0 K M 5 X E P s z 2 V X R S Q 0 P y N M P W 4 d m o d q b X t t L Y e M a 3 y f A G t O e g 2 k f W 8 J f a g U S w w I B z e u 6 z c H 9 H 5 D a B V 4 R o P C a G 3 z 1 j N 8 8 m 8 O q 3 O s l U Z s O p / F k / O Q p A 5 O W v r S U / T d U p I Z m s 0 P / 4 + 9 9 4 c a L 8 Y G W y M O Z A C f t k d v v m y 9 e C s K Y O j U X 0 k u 9 8 2 M s r 9 4 2 X h u H m x 6 B 3 Q F R E C 9 g I N 2 Q o 8 + e t h / d S S J q E L x n 0 V o a o z 7 e I z + 8 v T i b m I 5 P 5 P k v 2 2 + z o m 4 v T 3 3 y x / M T 6 d D x s 4 0 R V U Z 5 Q 1 X T z Q m r 9 E h S w l L A u G f d y c 2 8 Q F j T 8 t 4 l v h N m O n P Z 9 u N 8 3 d v X a P 5 k X Q N o z m K q U P / i Z C e N F s W j h C D 6 9 C E l U L h A h L n L G I 0 4 6 f v N v 2 y I T W d i 5 C 3 w y p n W 5 Z 4 n K w K 2 E 3 d b b E z S p X m w v K s 0 9 1 N 7 2 4 n S c n W W f M c p u J k 7 O W 2 + D o B 3 g s O B w F 0 X p F C / J h b V x a z C v B P j M E x d D j k K 8 z 8 Y d x U H 7 s J v v y u C 8 8 8 l I a K J R E p 7 d A W E K z O s e T K r s 3 J c k O 4 4 F Y W b W 1 z C s Q C D r 6 x k B C 5 v L f O f 4 8 d H l f 5 0 r l W j Y H / + N l r b / + Q 0 a x Z G Z 7 i N r 3 P / z O y 9 w + J q x r X F w + t J I + M 0 F z s T 7 y 9 g Y t f s 7 X 9 5 U a o y h T h x s Q D 8 4 / 2 B B J P V H Q t G P B I Z f i 6 + H y 3 + p V W b v Z X n T s c i Q 2 j s s 4 o j t / v L o p p + f v K / X r s F 3 A A g F E C h n Z H q Q 3 0 9 R / 7 S 8 / f E F 8 x O L n N 7 I R + s s o 2 U 5 t p 5 w 3 U M K T o a 3 4 t E W T + P l F g Y 6 j B z 7 T u 7 h j u e g G c v n T P f u p j d A / g C r n 5 7 S m M a i 5 T y d n M Y z Y D K g n l s w 9 K D j N h V m 3 X h 7 n J j E g 2 6 J 8 E l c j d j S E w B l Q I + Q I q n G l H W + G Z N Q 8 j B g w l + y I N d m 8 b S a m N P T O g N r d J k E a i T f m a 7 g W P M u 3 F 5 Z s V O R G S I 5 4 K q q R 5 T v + n F c L u V k 3 s 1 l a Q 7 Q c T O Z l 3 c t 6 Z x u V q 6 O o i + T / W C T C 9 e t k q f j x V n x O V g / D l a g H K a U A + c J t t P N a b 6 p f R G J 3 g u H e j 8 X x w k n e k h P v U 0 Q O n z P l V I 6 1 a q R b 8 m Z v Z q r C 4 j d + I l c s f a s 6 m E 4 W V + 8 H a V h N m k E u M y O y L 7 T c S 0 / i i D / x l 3 p y M y O h U l m r f S Y D B W d I z Z t S 5 t D e T 9 e x U S j q m 6 M D 8 h y x P p G B v 8 t 0 A b V 1 + j y 6 0 d x P Q S n F F S 3 B 3 j g M 8 u e g V N a Q G H 3 t c s c u v K A W 0 b q 7 o S v B t p p / r n u g 1 j x R 2 6 W + o f E F u e m A 2 0 6 6 N f 9 3 i H O 9 2 7 U B + C Y B 5 T y 2 1 c r d u m N / M n O n o z c G Z J 2 d 9 L 4 d X l d S c T U g D w M l c W o G Z L a O 3 c z d X f x c t P P y x 2 Z 7 / n U v 4 z O F l M u W x y f n / b x W B z L Q e e X 5 T y H J T r d C d 6 t O j Y D 2 a l t F E q e q o x l 5 z x V 2 v H C 9 W X H R / m u v s 4 k 2 c 7 p U o v C v H / Q / M 0 S y y a J K + a 1 a D k b t O h N m G V o B x J 7 M U s V u 7 s 4 r L u F g c r y Q a 7 n w J r 7 6 + 1 6 J F 4 3 8 K J I B r a l q a Q 6 c L 0 t 2 R Z K u 2 k 8 T P r 7 S 5 X h P s k u 4 a j f E C K C M d R J X W M u q y 5 J J j H p q x f l S 0 l W E h u n 4 B C d M i R E b T 1 p c t 7 N a p i e f n + c 5 R d N 7 d W a m 1 / E 6 s W h 8 o 9 b K K P h h m B f L G Z g t 7 b E C B T b 4 S 6 I c 9 q d 7 G w 8 M G J X x S J 3 q 0 W S R v 3 L r 9 0 m / / O b 3 5 T X P i I r 9 A G 8 w 0 7 5 + 4 K k k F o b N C i Q f X I E k D 5 t e Z 9 X 2 a / 3 i D d 3 l 6 a T N c 4 W A k H 5 M 1 T j i 2 7 k u 5 G h Q 7 0 e w B h D 7 r u q c 2 T 5 u O V 9 8 + r o S 5 j S E K E + n A I + 3 u I P V / c + N k l 6 R R z c d J H / A / d + e 7 j f P Q M M R G i F Z 4 8 T z h f J 8 l 9 c 4 F f N 5 D 9 7 u f z E D p n 1 G 6 P e V M R B 5 Z P 1 s g p J r b B K r w g J g D a n 7 J e q 8 G i g 3 7 S I f 5 c t 1 q + K X K b d 3 j Z y E l Z 3 G h B h 8 j 8 g H I u G T R 4 5 k e U p y W v V R F F W h n G r E 7 H R K X s / P m 2 8 e G P 4 l j w 2 q v l R f 8 7 w d 1 n O P O v G K c O t t C r 8 1 g r z Y J P N 0 4 2 X p P 7 e F 0 i p n p g n W 4 q s 6 Y a o M H j 6 z + V k 9 7 h x 9 m B g A 2 s q + L u J P M 8 2 z k Y P S d 2 q 2 C e U q L V p u j 7 3 h j 0 x v c l k c r t 7 T V k t / X a s c g U t G x 2 d D G 3 c 7 q J 4 G N o h k F I 5 X U C W Y i B H Y u r N d W t f k 6 R B 7 l 5 v b / l 3 N x F 8 a e l O t j Z n o j b s 0 0 X 2 W B u 2 9 G y F 3 P v s t v d c X Q y N g a L v q p 7 i 9 j j c y D T I l y 3 h 4 1 B 7 / f 2 z C P L Y u q 2 2 a 5 K o / E N J U l c y Q Z 4 1 J K x x H k G y Z d n d V C d y j R b w D W 3 y e W m L v T 0 7 v p q r 2 1 l O a D d j v a f e M W c w f s l + U J z z o u 2 d d j x s n M + t v Q p X 9 W P 4 P H k u v d S y X c U + O n t 3 E 0 3 M G c + H S 5 5 3 0 N H D 9 t p 7 N k S D R t R o p E x 3 4 T l S 3 K 0 S u y c L m 9 r 5 V T u A 0 n 6 u b W J D T p I n d q G g B r s A u k s v P H c A F A I R 9 G L Y q N y X n 3 X e P q x i B 0 5 3 4 / I X P F W U U 1 y d S t 7 G M 1 f W k n u O 7 q 7 x 2 U H u u 8 t z j M 1 p T J q c e n 2 v u M L O e S S 9 7 R q l G n E O M l v Y s I d K r u h t R G L 2 2 P 1 m v j / z 7 2 e 3 H R l 3 i 5 k 7 8 2 e K L 1 6 / A R j B K R 9 0 n x / 4 b g 1 3 G F M Y b 2 r N Q N b 2 Z 6 P 7 G V A w + 7 a 8 z q P Z y H e h J C h u o U 1 J p t u G f j T y b d 9 e j 7 B W E V y + 2 w A 8 Q 0 b 8 l A m h s Z 2 t + e R Q L v j + q M Z q v c 4 O z y T f l Y 1 P u s L m L c x C 2 F 1 V C r i z r e e P b H 6 E 2 L A I U 7 N t v Q 4 D 2 + a e R 0 S r D e l q o x H 7 O F N i 3 / K L u 2 4 J d j i w D 3 e j i u h f 8 O G X 7 V 3 / 3 D 8 f 7 g i Q A S D O 6 y 2 I R f J W v P K p Q K S z / 8 U Y h 0 / S S 4 h a D G a J Q / 9 H 1 s v f 1 S Z N C 9 x C y g u r V i W X 6 + P G 8 c 2 t h r 3 J G P K 4 O M J 9 z r j 6 Y i V + N x s p D g G Z Q y P k K I Q 8 j G d / 6 O r I Y N X x V q P i s T 5 H w v / h 6 t 7 L R s o e C q R i Y P I w J v + h T j + A C h n 1 D 7 Y 1 F J P f 7 f T / z R f L T + y i 1 U Y 6 N n 1 h U t X b / f 0 x Q D R n 7 y 8 u i V 5 c 3 O v O b F H a v V d F s 2 E Z t g y n G 0 + D O 2 m s P q l P v T / d R j k 2 r 9 j L o O r d G P d m 4 2 x e c z u Z Q s e 1 W f I s O 4 u W r d 8 v 4 t D G Z m U T V w D L N Y t a J C R z 6 D j O Y B F d F q i U 0 / n N N F g S I S r 6 p n y z t o P A R l r j T a E r V r V z k i / l P U k I T u 8 f / R M J S d t p o O B z Z S B r 2 x u D + 3 0 J X q L 9 4 z p a d / b L 4 F 4 l M a x x l F n X O 8 Q z w o + f 6 r Z w D / 6 v M h 1 v a i 7 U J 2 / b 2 X e H q R W k + U 0 + z 8 6 + M a 7 s Q 4 Q C e z 9 k P Q 0 h C C S i i 5 l H g h b E + Z X Y 3 R 4 O r v K g e E x K n W Z l 5 M u d F p 5 O Q I c L j 9 s I r 1 k T 2 r 0 7 x Y A b F K H 8 v D f s z e M 5 X e h t y B k 8 s G V M u 8 X k 6 e l I j s 6 L a i 8 7 e 1 n c k M u w P Q K z x z J s l 7 f n 3 B U A L R L A o 4 1 V 9 v u 4 X f G p O K w 8 i 3 z I p y n 3 j L / 3 b N g v W y f o c P t u H e L M i d 3 p w w 0 l x L y Y J E E 8 z Y L D c a A l P l Y T v o 4 v g h Y 0 l f k f 9 l 4 O + J q X p n 6 2 8 b b Z f I c u / H y Z W k x w 1 B W Q 4 U X j i + v T n d V 6 L R W E E m l s y t p z F k + U a F t f m M Z d c 7 S J B Y o 5 8 b o E j B F J Z N d h G k w m 1 2 7 r P V 8 / u y t 2 E T I s J F h p m H 4 3 j k x L 0 3 U P x t 3 z j v v Y 4 + f e B L r o q G t X X V M L m Y 5 0 p 6 6 F a Y l L O X Y 2 D X d a t 7 4 6 V / S p U g 1 5 q E S c t v r q R L S F H B 4 M 7 O l F t j z f A U V 2 T d E p S 1 d 7 3 j j Y 1 n u Y 2 d R P 7 s g N T a R K z 8 8 r g m q H d N O 6 8 g r O k s F z G p Q T d Z 4 G f I k W q a I z c k a 6 x z e g C n G 7 Y s p j w g p + u h M 5 O U 5 N 0 o 9 4 O C Q a E X y 6 F n y + n M Q k H t C 5 c L T o m s q F q C G H Y s 2 g b p t Y 1 H / 6 q h L s q p 1 t y q v j f r K P n + P S k 5 s X f n A 7 Z a G L D 0 T t 8 u J R 7 N m O Q 3 m q g q E M z k n v j s 7 T f f J o E p h Z X I j F B d b E 8 m x z I D 9 e 1 7 o t v 4 o 8 E P v W s C k J S v K j a O 6 W 1 z u o A 0 4 P t + R Y X 1 t P 2 9 1 F q h E r Z x v a u j c d O u E 7 k s c y W Q z i b m Y e w Q 4 c X y T G d P n q F J I 6 e g p O k 8 3 W O Y f 8 M R p l P M M 3 t k D L / K y G F h E E L x n l q h 7 U w Z 6 z O U d m Q 1 y f K 0 I N Y t K b 2 l 8 / x + d w / A 9 v o / w 3 F M p f x F f / 9 W + 8 z T P G R 8 x i Y u b F 8 f h D x m a N G Q 3 g F G 5 g c O z 6 u H X + Y S N 8 B w N 9 t k B L p W V O 5 D 3 7 2 m c p 1 T e L G I Z J u q F Z 2 J f o 1 f 7 p 1 b 2 X b R 5 R B X w T W K c g q X 4 I Z 8 e X E x 4 x 4 A h p R / 8 8 D e X z K + Y n 9 v p j a + 7 z j Z z A 4 C e T 8 e l p y f Y q T N l I 0 b D W L o T M 2 K + Q y 8 9 u l P t z I K g T Z m N 1 4 c B 7 a F J f v d S 2 d q x f s f M e X O v e t r 0 b D r q z u X J k R / D u R h 4 A j C l q f M 4 Y T k A F M O U E Q a v 4 y b T G h 6 f i s D b N h w q A s n c T R H q k L p N Z c f M i A X d m 9 x 7 6 z V Q N t X v 0 o T q V U 1 b L c u 8 q 3 j E R X b M U o T + T U T 6 q 0 c G K J 8 X p j 6 V / Q p k 6 L d A X h C b Q F p J o w u u V M B H h / x P C / C q e v F Z 3 J 8 L E C s 8 X n L D F + / g l f m n u 9 C s S B U t W X v H e n Y j w W h b G d e 2 X / r 7 2 2 w u y O p F a 8 T Z y H R e Z V N + H r h u y p w w d W c c d O R t C B l r J 3 u u X J A 4 J Z 4 9 w J 3 X n E w + p m 0 + V u n r g 9 n w l t x 6 t 9 O 0 s F c I q e 6 J 7 k G + C b W N r l T 1 a c c c O S i 3 T J 3 3 y 3 E 0 N 4 u t s m z I H i P H l t L D v v P n I c 4 x X I h x J j e K t j u 3 d k r p C P P t W 7 X S 6 v 3 s + X J 4 9 z / F s L 5 1 7 Z 2 f q D f o 1 x 9 v d Z e y 7 b N + u N h j G s L C e 7 R P N 8 K i 9 f L g y M q d 0 5 8 d L U i x 3 3 V j R S S u a l 8 9 H c C a 6 3 c Z D q X N + S O h c 2 6 u e x n T v p p y T G 9 f 0 S j b Q k L + 0 r X 9 Q g z p 8 I 7 y 0 p n 8 S n o E E E v + n B u c u P E o e y r E H 4 / C s Y p E 4 v x 4 5 m B 8 A g J W u G Z 6 C z Y S n 0 t f 5 o Y 6 a + 9 y L z y T c X L G Z n d n a O O x C a 5 m A b p F v L O o + 5 5 q u h 2 0 t y D q 3 r + E G 0 g 5 Q a J T H J 7 u r o 6 N z T a D U w X b d d t y v 5 O C 6 H x 9 S v k I j K F y d w T g k i 6 d 3 u i c w N U 4 / F r Z + R T d i f K s H x 9 f j a z U t 7 c n t Z q o R 4 3 B P N 5 r k Q c l t 9 8 7 Q T t j h S J N B c 4 d q C T P 7 N d c X u e g W b q V d C c J l s 0 i O i z O V G K p l f a G k U 4 Q l 5 o v l K + 7 p P J E f N n e a X 9 M 7 E L g 7 X Y q I b T L i Q B P d c 3 T m 3 N 5 v Z m X l i D N J o L X + Q s P a 7 U 2 v K a N u N + u P 0 e i w D V L Z M W 7 y Q e J 8 Q e 5 B V d h 5 M a O M 8 B k x 3 y d 2 S T o Q 6 e e + f d l W 6 9 G l S H y n M g F S f l j x i J S t c x g 6 N Y 4 1 U d w u n R T N D N i 3 O N v H / o E I y k h V k e d M 0 y f i L Q W S N S 4 M 6 7 4 p Z z o t B 5 d m h Y B S 8 r g 4 6 Q 9 J N S Q t N A s R d V 9 r 7 8 J d 2 B A Q u a a t c h S 9 E U l q O 2 9 b O T 5 9 i n q W c T D Q J o e V 5 f c H e 7 T w R 4 t y f I Z Q s w G J O 9 n e Z x 7 C x F 9 f J 3 w o E v 7 j v / 7 L f x g Q C o N x m T 8 B O 3 4 e Q 3 / A v v y 2 l Q N o B Y u 5 p E X v F c f a m x P 2 + 1 L A I b N R B D D C 3 v o N G P U 7 q B y w v w y T Z Z Q z E l X R Z 3 P d t y o H R g 5 v H D U J n e N n 8 v g f 6 q L 3 U T k M l A t E 9 P R 4 B t y v 9 U O l A 1 1 5 p I 7 E Z 2 J l / v 4 4 m g L 7 x 1 9 E P 1 F M 9 H G 2 P 6 f 7 A / B t 0 T 5 v b 8 V 2 l t Z B H T 9 m w t W h c x 7 O x O + s 5 W R C p q B G o P D Z 3 z d P D d p r F Z P M k M V T L o e g 4 u P e j T k M W V E + q 6 7 2 Q T 4 + X / W a r S w I r p V X 5 d 4 / e H s k M w w x z f v N 9 D g 2 7 w m i a x 0 i 1 X S X D U D b + n x 1 I q 0 O e 3 A u A R / J S z t X P T z J b o n g M C A J G H t x a 7 o A t z S / O J A h L H o H K S I v a d 1 E / J 0 s 4 W I 5 v A 8 t p m F r q B 3 C b o i L S D N S 7 v h / r 9 t N P i 2 W J E x E 3 K 6 v J u f p G 1 8 G z W H Z r W I Q 4 L 9 2 j o g Z B W v f 4 E R 5 w 0 S y z v 2 v v / P a N u g 0 o G A D z 1 d / z J I C D J x O K S Y W O K j S J + 3 h H 1 7 9 7 2 N t U y W o C z R q o W C + 5 a 9 + d + V W B o A 5 h o 0 B G / P O z 0 R s T G w v w / z X I u v 3 b a D 7 3 R n i 0 O E e c v g G s P u b c P T t F l 8 8 e V / N E P / m S + U n V r D t O V U a K Y H r 3 d Q X i X K z 6 y 6 H B U o Y 9 8 l k 2 0 R p q D j 7 O V N B X Y Y F 6 f X T x n T 5 v 0 5 q O R X 6 2 W F J S 8 N y S Y Z 8 F 2 C l G 9 5 H n t x E 1 I 9 r / i 5 5 R I / F M v k p P k m j V O / l E j G z l / Z e m g 8 E v m Y X E A d z r F a 6 Z D e x x 0 d a y Z U C z M r p 9 e E 2 i b r x 4 Z b m 6 W F M J 9 V V t 7 6 8 I L b V m P H V 1 a o L S l e 2 N 2 E 1 L + b 7 6 8 r W g m 3 k 2 b A g s q i 8 J d L 1 k q q e M N b 2 s l p b J 7 + 5 T a P j O I 1 Y O J V F r j j 6 L M v t 7 F q 7 O O H g u z B n r J m 7 V / O e x P D u q b k d l l j z f v i A d j G 8 x 9 I 6 f D i 5 1 q g Q + e j u l f v L 7 L / c a H + b T + V q W H Y 3 m a 3 P z H v u W l n s Y C x q F 2 R v 3 + 9 w s o z l V R o h Q 3 k a 7 l q f d X 4 a t c O d c k 9 Y / d 5 u e R x r 3 H n 5 K q / 4 u z w s 5 8 P 3 1 C 6 y 6 + 6 J P D P m q 2 8 f 4 J P 6 r L n t n o Y 9 o n 3 7 R s O + s H v d F w t o F E c 8 O j W Y i V 6 f V 4 I r Q v + F + K h v S Q 9 + 1 M 2 p p M + 2 m 2 c 4 Z W Q O A S v P g J b / 2 q X 7 U y u e B f y / / O s / / + 8 4 t I f F H O D O 7 6 0 F Y Q 0 Y c k G G G l U x E R R 8 X L i + V c T R K M I E D W 2 H l t E 3 N I X v Y h n n 0 t A T y r g m C R D 9 t O V 8 6 + r w V 7 K O A w t 7 6 9 9 9 / H l 8 s c 5 9 m N C 9 l x K V v Z T U G h J v C E H 7 M b f K k I k K K W n Q / 3 M 8 4 Q K / u Z B / 9 4 X z E 4 u 6 V e w k u U o R h + / p 0 2 w 3 8 / I 0 P p 2 m m 4 O T J O G x c f u 7 / E a 9 l I h l 2 D i o A / J H w T E g 4 E r 0 J F x J G X A y T Y P s 8 K Z P n v V i n R F j S Q B 5 M Z Z F / 1 D 4 d R u p u i c r L o P x n R D w j r Y L 1 f S + T t x U m J 5 W q B 2 P c / S L s v h 8 r n 0 6 T 8 2 l r j o 9 y d y 2 8 V C K P v m H b t N c X R F i f n v K w t 3 T i U D L x d 6 p n O a l Y z b G G d 8 k g d z h r d E d Q G U p 1 p e c R D N U C r h h J O + o h n U V 7 W c N G o U K y w w 8 M x E D z V a f H K 1 5 X s 8 U a 9 F a F 2 Y x a b f h u V 7 t j l e b b N 3 U l 8 I G v v l i J 0 a 8 S b 3 f W E E s B c c C c 8 / 4 T A C y L y n T K i p i S D y A h c W 5 H s + 1 1 N u 3 t / H h 6 d e u k V / u 2 f / T 2 0 k e E D o f H P K H + T X 5 P Y f 8 H A L / f 0 Q Z Q P w c T o 1 g E d 4 7 U k e l 8 2 + A x q E Q V J U f X C A Z 7 u u E U B A p 9 e / g D I 9 b k T w i 8 G m g 0 K U f G v K D v 9 d E v p 5 h v / V 9 G P q 3 X z U / s T o K f V 3 p 8 Y H V s W o i c m H b w / V Z m t N j L 1 v L A c 1 5 U U u v Z U L z k D G A O W + f h i L 0 x p j t 9 y w + t n G f X m d T q t f 0 2 r g v X g 8 + A Q z 3 + o W 0 G v 5 O L S s v + J y 8 O D 6 1 T 6 g A o u K V v 5 4 0 R t f G / Y 4 Z Z r D 3 u D W 1 r X H f + l I g L 7 J I b u 3 D 7 d 6 T V l L A d 8 G W c 7 j N p m + 3 a 3 O I Z j Q S b t s n 7 i V / T a / b p + E v z d 5 W L / 7 y / Q 6 3 6 T V H f z 4 6 v D f 8 Z 9 z n r 3 + 5 y X Y q r Z r U k V b 6 B f e b T U + 9 Y 8 w G E l C Q R F K Q X l f 0 F i C 4 + 6 m 0 O J m u O J V K 5 8 J o M Y v f p f i 1 W 7 s K S l + 6 s M p Z n b v J 8 V 7 d h Z L i 5 k L A / I B 3 F B 2 Y b S T W v i T 6 L b H H b Z j G o V a s T 8 l z V t 8 c m j k 2 b V G J I G l s s b d T j D v b R x r o L X s O I c + X 2 5 v T H X x z Q Q i y g 3 M 8 T Y v T e L O Z 1 2 x Y d X X + x Z i L L 3 9 3 / u 6 N S Y u s 6 n e 3 8 M B J I O h m Q C 2 D k / n B h C 2 F g 6 x B 2 h h e P u P T I v a H m u 1 d V K Q s n N o Q i j M A L t V P h s N v V q Q y n j 8 G y o N m 7 N 2 n v f P s D R x h y E F s n N J b 9 t t 3 W w t D I g 7 N b s 4 h 6 M s / 0 T G + e P r + t L X w x x f N T y y 4 B n V w r P f 0 G H T d U b d u T a q 6 w C q 0 O q 1 K W N a F s + m u 5 W w u 6 l P C K N r K z i y b l Q p W m R y P h R 0 g i 4 P i C x m T z 1 v h f N 8 f o m 0 / s c r E P l 3 f E e w e 7 9 1 c G V s 1 1 f W i n 8 q 7 e 1 l Y N H P t e i t e y D u H J m w r z a 1 0 p a Z B m l 4 m 6 V K Q Q u N w 1 S 6 O 4 t S s w q s k n R 7 1 R X U K a 3 Q f 9 R g f 4 9 Y Y C 2 f E o 4 w T j y F 4 i i B Z 9 H a 6 v c b + 6 J A 2 5 q r o i R C X 1 l J v q 9 1 y I 1 w r 2 r w 3 D F s 5 r b b J d F e F h E b I x e 1 R i 7 L Y z y 1 P 1 4 N y 7 y n a p X p g I b z J q W O P 8 t K S 3 O S h c 4 3 E J X a h L a 9 P k t 3 X D r m 5 S F 1 I k H B 3 + + l O 9 H T n U k K y R a x Q F z w 2 z 1 u E Q 4 6 K S c m 0 J b u + v y z c N j g G l 1 a N e j n f e x s k x k y v / T a o n Y R o Y N 0 p L q Q J g p Z G c K L M G 7 V J l K 1 O Q + B v W / m 7 c e 5 m J z 5 c p H a 7 d a V w B + T J O 1 x h M 9 m b U I g O s / 6 0 U k T b g O h m n 4 n Y G P c y E t n 2 q u r m g m j X d u a d b 4 C T v J z V i P T Z c 4 i a 5 r x Z J F 7 Z j 8 + T M t g R 7 C Y A K 3 e F j X O + S T w M 6 9 V u V r 5 k q z r I F 4 r g H O 6 P W 5 u 5 o 5 w 4 + N G t C c 1 k X x M u f f k U 6 k 7 W O x n m o w 4 g k k j q v e h w 6 a U S t H P Z 2 z + j 7 j 0 R F B w / a r 7 o Z O G j S b T c G S E 7 k u z R 9 m w r v o V e r 7 0 W H X O 8 O b j 9 d Q N S 2 I 5 7 W 8 z t O J 7 L p B U D V b J F M c z q O W 4 f i X v p P d 1 0 L B t 5 c u + d u d 5 h c i r O L e u h q m c n v / X 2 w w d A P x 3 d y l o o 2 d V 2 5 9 H x W U l L E C I l x U B E E k o 7 0 + e G K / f u 9 n H b L P O j Q 8 y F Z u A 8 G g 1 8 q G F K m z z o M + N i c 1 n I z H O R Q j X u C B G T Z Z f H O 3 7 s n e A w g P 2 1 R 4 0 P D L B / f O u / 0 E z / 8 D L + f Z v p V J w M x E D m k o a g S Z + 6 x 9 / c F G i 9 Y 8 a B R U d c + r v e 8 g b c M R k I L P F I i h m k f W y p f O v q i I K D f 8 l o Y W j D / L l + 6 n 0 0 Y W i o W A b h b t I A q 9 b l H 7 O t g m A g L 4 s 3 6 K v f F R L / 2 c v l J z a 7 b B / L m 6 b k d G E V e 7 A d h p s E 5 / W + u j j t S T v a E E g k d G G t R g e Y 6 x r C i P U h h s O 5 V D Y T 0 / S l 4 6 W R c E P N N 6 z T o 5 m h I l X I D Z + f u 5 n W e f m V X k T C a a w k o a a 6 q u Q J 0 I 0 O k 5 1 1 q R 8 m q r o o U f t Q Q R P q 2 y 7 P m 2 u t 9 H f 5 i k / x 8 f Q Y H i j C l T A l F G 4 T 8 D 3 5 o J E / 8 k 4 q + 1 o S d h 2 b p T H R x W i f P W w f 4 K L a C k j j P R R Q u Z i A O 6 Z n n q V O x i X F u C + n U o b / 5 7 p B G X W 0 p Q v t Y t 8 6 N R y q k z l W T 5 G o X 5 z T a S W v D / U 6 6 W c q s U / O C e 0 E 4 R j 3 2 t k f s u b 2 s 7 h Q H Q H 3 q O Q X s V 3 q Z A v b 9 e 6 C n P S T b J / c O K g u r d v T 9 O y e z / 7 Z L T b 7 g m y p v Z 0 U r V d J i a / n j d + j K 9 5 1 n u 6 i z l J d S Y 5 O 6 x P i 2 8 R 6 o a Z I C e v B A y X N + X Q I i b C y X F X 0 E Q k n A Y J R s t Z d w + m x E D 9 h 4 2 0 9 M p E D u f V 6 / K Q V u c e 6 7 j X i Q 3 Z 0 D h u 7 X 5 Z m 7 X e c Y a R 5 V l z h R M 4 l 4 x e L P B B z / O P H g G M a 5 / / 0 2 3 a B W K D h n w w Q I 4 N e + Q 8 5 P Q a c 8 u B L p 7 + u v + 8 m 0 K B Z I F y I x A u Q R 6 z V P 7 R A q w Y q F a 7 s Y 8 L c 1 5 5 R 7 m K o + t 8 J V 2 A I x A M H M Y y d Q d O / d b m + e y a R g R K S 1 c T c w I B G 8 J f r Q Q + f Z E 3 7 / P J f / V V y z x 9 f K D + x N P f C M S + T B q a T N D 9 m w S C 6 3 C F j v J b m Z u Z p / H s q 8 P t j o d x b b k w 0 W g X G q Q x V 9 b B Q R G k V l 7 k r K h v v H O + m f Y B O 3 q D 5 M U e 0 u c W d U d 1 v V D f d r f X j 9 P n Y + m E o + M g 7 E J 6 1 q 6 2 N O 1 E W H U m c C H j / D X t 7 o 7 n X r T Y u b 6 z L 5 L F f p 1 P I 8 L j n 5 u F 5 q b b + s 7 B 5 1 K r 7 l o + I n p a 5 H W Z D H 1 k i 8 v v t Y z l R 7 C p 3 s L c 5 p R f v k U c 6 n F X Q 6 n O / 4 j 3 e R 3 N g m e a O g b 1 v I Q h 2 u J k J U 3 G N Q r T F I H A I 8 1 k R W C 7 N G H X N S c d 2 G 3 + k R N e a f V 9 S 0 a u O P 0 N + u H J h 4 W / d 1 H t l 1 D u t V J h 4 V i j g t 1 f s r c h 9 Y / 4 / 3 h T H K N 7 Z h 0 d t Y 9 c 3 S D y N y 7 j x b 0 / R b M a A E Q f C K v H p r A e r 3 S S H y l 9 B O C U 8 T 6 i I i f N y J 3 7 I n X A X T 6 x n L A 3 J 4 + T s 9 + g Y i 8 R r n W d l + 2 j O 9 X I s 1 k E 6 O y + L J m C a W m d R 7 a m 1 P 9 n e W F O H 8 L 2 w I K 5 v i N G T F p v p w W t F k H 3 X G j 6 H L P N f Y c t k n M H m s h z t f T r + 9 n 3 h 3 o 9 u E c Q 0 7 t G R j 2 4 y P / m d f 2 u F y a v p j L B L g B W E i j g K 3 V X s 5 E 4 i O f X E c O M 5 H a 2 r o + 3 y E 9 3 d n I 7 2 K m O Y u r P D 7 C L b z Y 5 2 H z s T 5 J i c l y S 3 c q X n 6 u n I h W t 0 + H o 4 P K 4 B Y b B a y v U y F u / r e S 8 u K v 0 5 T S a 7 k 5 t U E z C 2 t 6 n G z 4 R t V 0 / C T G Z T d M 3 8 s R I m v E O w d U Z g o B I 2 H L 6 O I R 8 0 D p O C v b z 0 R f b 1 d r m v x v G G + e 6 E 2 O v h U 9 a l d p g k 5 l S T P J 3 K I A m T f m w U 0 e 6 K q G y R W N l 2 z p 1 Z l B M m Z U V M e W E m o X y 8 t E x f 3 U z I p e V 7 y s J a 0 2 Z N 5 + / V K D m G w n o 7 6 4 e K B X M N P u K N + B D 7 p E V q p a e w P 2 a D u y a M M 6 8 K C b / b t M 9 9 c U U g X 6 l P s U f h P R I e D O + 4 l C P D W V o a 4 s r k F + + X n 4 Z l H 3 p 4 / / A b 7 5 d 4 z X X K f Y 4 n B j E n P 7 K l D D 0 / J s o M b D n a f D o l f L H i f t h S 3 k c T b y g F N B 4 u P K 7 P a b f f P N E g f K T f N 0 S j c L T 5 + P P 4 w 9 W 9 l x P N W z I u B Q 9 Y b 4 5 g H 7 e / z x f 4 9 c x 4 Q E T I I B R 4 7 v C 3 Q i f 7 b h P v j 6 + U n 9 g w q 5 6 J T m M i v 8 8 k X 4 1 a E k o L A W Q q r g Q b g k s e Y 7 r z T n H Y H B k j O z v R z q Q r t i m W S U 1 b p v B n z b 2 t L H d K y B L L B 9 V 5 / d i G B t v q 0 R E u R 7 s i 2 g S m U 5 v Q w u 2 q C / G + Z T f i 3 N h N 6 9 B 4 J r K q v u D O 8 J W x n U W b m Z K M M R a w j x A D W 9 s a T I I 1 O 9 B R c h J a T C z W 3 A g 3 G j 6 2 7 W P R v M 0 n b L H 1 C U d V 5 + U k u x m + V e P e s n F W G w + L 2 5 n U U f s Q u h B t N r M W Z b 8 b 4 1 1 A 0 r 9 x h n h V X Z g c u m W e R F u T G N W W 9 T E c j k 8 b U r s l 1 u s y 5 M S 1 z h 0 m 0 k n n Y 9 J j F 9 h g 6 m / u w N f E D 8 c V / T z 2 6 f 2 T u s L k t 7 W P u R v 3 M + g 2 m U d E a 4 0 j 7 c i k 2 6 V U m K z U e d + 7 j R A Y U / Z n Z z c 5 L 8 v J a H d j e g T P H m 0 S F U R s f k u r m F K V O L G n N W 6 L J 8 C 1 p t j O F 0 c E o P Z 1 / N A 6 J l 5 + U J E A 1 Z a T U G e / 9 w H u O J 3 i K L f Z v H P v J 7 O D 1 / h U D c f p D s d g Q k S D P T E u c J M c v M 7 H Z 3 A Y m 4 4 b r v p J E Q h Y P v A 2 a M t O s J W 7 9 O p 5 C L g N Q 5 7 s W e N 0 A W o B / I N 7 c M G j n h a e / 9 q i L P A t l 2 I g v A a V 7 j x L F 9 f X w B s o X w a v Y O 6 4 r + G q C L h r R 1 i G Q m S 5 m 1 l y d l c U R 4 I / w e k C 5 A c w U G 3 P / B F 7 Y + 2 x o b q T 1 S Z o w 3 Z i R P x p P 1 N 9 4 G j E j k m R c 1 V 7 c C Q i A n o a F 0 D Q 7 f U 1 3 s s 9 z s p 1 w f 7 t F p C A X + X J R R F c F M 7 z a i K u p e f z 8 u C 5 I y g M 9 N 3 6 s b 7 C a m m P K r e E N H F N H 0 9 b s r 9 z x p N R T k E N j l x + 2 H O u i Q 9 b z z y 7 m n 0 r O o Z t B k O t A g Y e M 8 b e h / x z l 1 B 7 T W K H e m + x x 0 G S e P C C k X 7 d d d P a 3 s 0 t Y p J v a 8 2 e Q M S Q r S G A 1 9 K c 8 0 V z B 4 S j 5 X d i h v x M T V c a I e 9 i d o s I e A + t Y O 8 Z e r C z P J q 5 J y 1 S i l u j s Y s q z J O p e l q d a T W r 2 n w r X G v d c k 8 T O q c Z r a n R x t 3 4 p b N Z Z N t r i I C L M j g 9 n k L M R x 0 Q f n 5 J V W J p U X s A A 8 J g C f x A Y o C J c d n C / O C Q l j u E 5 A r e 9 q r D M B u Y L s 5 c f F G 5 f Y N p u L A H t 8 3 4 C h q 0 l 3 s 7 n 4 z 6 C z N 8 E I K 7 o 3 9 2 l A C Y V u W p F 0 / 4 d 8 V n z T N Q 6 u m J S / A S E 8 b c 5 k 7 4 Z H D w 9 9 7 J w S 0 1 y u f 0 z i / H F d A I e z / 3 e r f z h N l p 5 2 X 0 8 e 2 D / 2 S f 4 G b Z o 3 X z 2 I U v J 5 4 K Q n R P 4 8 J 0 k s v W p f J W P d 1 + S m / W L 4 J 3 L q L 1 M h h q D i e J 8 l e s P G 7 v 2 1 O y h s k v X t s H e x E 1 R A V 7 9 o 1 O E K f J l R D J m 0 0 Z U k J I S Q L L M f B V u f b T O T g 5 m K N n m J l s Y o A t 4 r G 7 m z U O 0 U C 9 l K M B q Y J t 6 D Z j u I v H B Z 2 h 3 X i 0 d o q Q / G G C g Q k x K P y o v J f I M o D T i g / M W q F C z O 1 g C T f s Z N f B 4 W X j J p 4 t e J 1 N 9 B 6 t i g Y 9 4 1 F y 1 Z N / Y 2 L a 8 T M H F 9 i o u g E E Z c 1 N 1 2 K J c k a 1 6 h W v R c + 5 g e Q W d 9 f O 3 g K H 3 7 x p 5 D C Y n S P g q n V S v b A 7 x q n 4 s i i y o W a I V / F 0 1 7 g x T 2 p A X + Q s R w p G q L 2 z P N A T g f + I L 9 t y b t r h + a i c i k T v p c D v S x G + G K K H U L y f T Y O 9 v A j W V H r L 5 X 7 j 5 L E z h D s 0 9 p o H R Q y z 6 S p r v o M z y n n W a a l M s K y / B C e i H Q o i E y I u x A J j 9 i x 4 F d n Z E 8 4 i / N j 5 H Q A 2 E + D m w e t W C n b S z o C Q n A b n G 3 e f B B V h X s 4 Q L M 5 R h h / Q D t O U D x 6 9 m b U b O 5 4 m H G n K f 6 s C c o A 4 v n V e E J n / x 9 + 4 j G R G y k m c a B i R P u n H q u l z G f J 1 1 + G N B 0 j t O C g 9 S J 8 j L O / j L f 5 Q Z 7 2 D K h J S F T I 8 M v 0 I b u I B / 9 D V g e 1 l L I 7 6 B k D 1 u 6 f V q h S R x M o S T U W y D 0 X h j 1 W R Z H X R E a f s Z J z / 8 R Z f P H 1 f j Y I / V Z F / 9 X L 5 i V p S 3 K v 1 / p i Q J p M + x p f V T a e N S W z P b 1 i C k s 6 T x Y k i O r A g n o g G 7 O y e t k o Q R a f W f z G O 0 2 y 3 3 q p u X 9 2 n t F o a u B l m O 6 w z s c + e J B e k B Z i b Y L O J w 6 P Z z q G f B 0 1 W L J I t i 2 K U S n 7 O 2 q E 6 1 r T Z 2 F Y z O 4 S Z n 5 + C l k q C v o k J P A r V j y / 4 A + 3 A p q r F 8 C k 0 M 4 p c Y g W A I E 5 y w I Y a a C K k 1 n Y 9 K a F q e N Y z 9 A V q R y U a y A 7 H 1 J 8 8 4 9 t U x E m J T 9 A b E Z E z l d c G 5 C y I F s 5 K Y e 2 k c s F H u n G u r 9 X S W 0 0 0 Y z G 5 1 U z m i r r o P S e c o 8 + 2 t K S B Y 1 F b + X K w o 4 k j P Z c h c I Z 9 4 V w T 9 U V y Q S 9 H O 8 B Y E w t w U k P t t x O v D M W l H S + z 8 u + I H C i A V 9 F Y 2 f b O g E d c N D U V n c V Y u J 3 h Z x W p X W Q H A X k f e y M e l g m 5 w Z y D 3 S 1 v R l x K 6 4 g B R S r V t O o n h r t 3 0 + n Q M B r 6 O J i I B D d z 9 y 9 V c E T B 4 1 5 P E K k z 8 L w s 7 a y n C H N C 0 S 7 u w 5 3 / i r H U p t r G b 9 z a J 9 / N o 9 7 Z G W 7 N I 7 y n 2 M a g L E X K 5 Q Q k x q q 9 Y f + C / T i C + 2 E b i 6 G I E 0 K a U R o 8 L j 4 h + F a 4 h / o 1 q O S B P 4 h g H 7 g r 2 z U t T 7 F D M J f u + W I z V J m 3 r h 7 Q s y e b z D 6 O / c q V Z 5 R y f R H F H v i L G / C Z j h 5 7 M V T K 8 n q T u v n 0 y P c 8 7 g B v h Y f H 1 U g 7 0 p G i B y Y G m l 0 f i R D y j A X F n T c r l g e 7 0 b 1 F f w 0 q c z k y + L k 0 b u e L w S S 5 5 p f B R Y C f R g w K 9 N w 9 e J V L i + k Z E N n W T q 4 p r x n x R B 3 o r t L e k 7 V 9 j i 4 P 2 E r 9 n b f z V O d x A R A L t F f v 3 I L r 4 N 9 r k G U c W o L n d r K 5 i r 0 N X u 7 J 3 m 3 c q n X w 7 j a 3 K P x p W H W M 9 R 1 U U 1 o k K D Z 0 N K k B 1 Y F d l 0 k H G 2 Z u j C F A 7 u v x H g E D k A t 9 k a b T R 6 s K T + K 0 W 5 i H K 4 M 2 1 2 H Z N J c q Y U b N K h b m Y D Z i o P H J Z X 7 3 p K w 0 5 i A 8 b T n V i W p L 9 / K z Q T y R + w S r J j i z S Y O 0 n 2 0 u I m N H D 8 h e 9 3 A q b w q Q M 8 A k r 0 C N U a 3 s J y l Q S U d w 1 n Y 0 y t 0 o W k c v n T 0 i p O 6 p C C m 4 G q + c t n u X K s 7 B + j E d z X f u / E a Z a Z 5 C a T L f 0 K h T K a E 2 S C s C 3 V 0 + 7 b C w u c R 8 z n T a s 8 2 k n J 3 C 6 M W P p / l N U G 7 9 2 q 1 1 0 J s 8 q E B c Z j O p D o x y b M 3 V 7 e M L e V O 6 2 1 H I d V 6 Q P j a G H T 8 X 8 S T i k T 3 s H N n w k p o H b b F s w I q j o J y s t 0 E Z p D 6 4 n H z j e J 6 X h 1 O h 8 c 1 L 6 G L 7 G x 3 E z a O w Y z I f n W 4 a + n 9 O L t L X M m Z n S m V l X q u u W U x t T M o e K g r 7 0 l 7 f T D 3 S p B 7 u 5 r m 9 V K N R 5 d l D t 2 y N r J p R W 7 C b o X 2 J A I C W n r R O Z t t Z l C B w X p i c X h x + m p Y j v B z u W A m p h n h K 9 y x C e 4 A E W 6 f y 8 p Q V r 5 r k j + o b / D Y J j p W t Z 6 4 i e l R 9 e n W f c O V a 6 4 t L f p Y 3 B B Q 0 4 / P 6 1 0 o I P q 7 9 g + 8 Y / c A Q m P y v / 4 x 8 j v w R 4 q K I d / + d A Z + M o l U C L 4 F x E T r 3 s Q j 6 Z t l E s J S C u o z S A g P r x 1 t 8 s e + + p + b b G z 4 N B w N s l Y + P 9 F v X R r Q w d j e c v A T U m Z 9 u 8 Y d r e x + t N z p b a I / R 0 G H O Q z P x a f L 0 + Q L / V u s N 7 B o Z J C g L 0 Q j + a N H 0 r R f O T x R Q i n 7 M 6 r S k g L q p e l v B + 6 s Q l Z c E g l N N 0 t g 5 3 k H Y 8 I C L q X Y w r I G E 4 4 H G B k L y 5 M f P J z t e p r 4 w j 1 3 b j C B T K 2 9 u D 0 6 v + l J e c o Z m F m Z w o m O J 1 l E k 3 3 g Q w 0 b 2 w R W X 8 r O 0 D t Y v p X N Z B p f K h F P q A G V g O S w d Y 3 3 Y B C / L l + V y G t y c H P J D p Q D r m S t e g E t s O M g 9 N T Y b Q R e a U T e B j x 2 s A 9 t w + I K 7 Y O R 4 D z Y A q i A p S R B k c L C G 1 u F u Z 7 G b j K N k V T q D g G w d J T b f i H s Y F j z w X 8 v l a c U q v 3 O W E c s z w g W / o + 1 k t 7 J / t k c I 1 h x / Z C a O f w y I X 5 p t v S i C 9 B i 9 Z F f q 3 Z F o w S V Y T D t C n h a c J + u I J V e k O W D v P U A u v a O s g v Q 1 B R t e T I T j V H U r P u w F 8 7 N T T / f X B n W E v R z x S A w v C t Q l o G Z R s K 3 e J U v w g T b J 0 b I 1 e g f x l M q U x 0 o x 4 w l O 7 M Z A t Z Z S 6 Y K r O r F T 1 E A 3 i 5 t R N R G X x Q Q K a 2 h O W y E 4 9 6 4 2 X w c U u g c O 0 / Q E 6 a E G Q b L x n u J y d q S N g l e c c F f l n n 3 A O t n H p f C g u 0 H L c 4 0 y 4 a n Z Q L z y y Y j B i 7 l u J g S J y U m 4 p U X J t M d X w i 5 2 k e i Z 9 i 6 J m m 5 p C J N N a k f I 8 X b B a E Q i w 8 b l W Z l x K T Y D U Y 7 t Z y 6 h h o r m O F P 0 e M 4 2 2 N x U E 4 1 L W h M u w T a t g N V 0 8 0 e a J l u H b Z / N P 2 F K C H T U Y a M U 1 j o 3 r W 3 z j i 0 W p q a a j L c z k 9 2 3 x r Z T 2 U p 9 c b L N 5 3 1 o 7 p B k b G 5 o u 9 R d e L J H e 9 M f v l V R k P d w 1 d M r r f i N 2 T 9 q c 6 o N f n s K J V S X R 9 r I 2 f 5 e 1 5 Z 8 k D v b S F e F a E s U R Y B O Y u J o v R 0 9 a A S h X E T p 0 V 8 w D G G c H c H c i p p T i r I t W d 7 p L p E e 6 F x T q I G r G + p 7 2 n E b R 6 V p W l D m o m j R 3 O L o v L U r o b t R v x e U 8 U M b V K a v T J d 6 Y g k A P z 3 e Z b D I s + Y W k n 8 9 Q G J o J M / F N a e I T s M 2 5 W 5 K n / l s 5 9 G 3 j R 1 D c 3 I m i P H Q t j b X B J l t Z o e b P I C V G 1 B m G 1 M a 2 S k A w B t 3 8 0 K 3 E X I t c W c D f v 1 B 5 P j R 3 p i 8 r G 8 Q + a Q z p a B i l 9 f b m 2 e T M p H D B l N L A 4 p s R L + S h 3 f g q Z g x I 6 a 3 H n v F F a a p m O / 1 o l t M R H m c s e j U N / U N B 4 r 4 o S p o M Y v 3 r X O k U 8 c t 2 g E b R N k Y M o Q + L z S X Q S Y a m n o S e 8 c w W R w q W j x 2 f i + q Y f O y W V V X T R + E U O d p z B 4 g z R m X H J 1 S B 7 o b 3 W 8 A N g q 1 9 m R v e O 4 B 9 t D W h u 9 L T / R A / X w H b m h V c S Q R O i d W h y E 2 6 W y w y 3 P I Q p P V S B F J 1 T w l b t n b 5 / O S g E 9 G 0 r s J R 4 H p 5 h R Y 0 B H r U I F 2 Z E x L y v o T n B 9 Y g T S z h W r W 7 r x k 7 w M 4 g n p E E G d 3 I T O S N 2 n Y D t T f g f 9 7 p H B u Z / J 6 I O n 0 w d 6 y 5 Y B q v n X g 8 A g c + R w Q x I 5 2 x 0 8 6 v X 8 9 h D x T 3 r N G h d 5 6 j e b N q k N Y 2 k P H l y P C g O j d O B 2 K p 2 Y I k D s t K l r P t 2 1 u 7 6 e t p z 1 t I u k 2 v d S e h E U V 6 Y 7 O L M E H j H u + 1 V e j d p w 7 q x A v W f C 6 u n Z J d R + E n 7 f V V H T A 3 t 6 f p 5 T m t J b T S 5 C 5 B 2 8 z v U W J O n W l O y a 6 b j 8 5 W L 7 z K v B 7 S Z G f E / p M 2 5 u u P p r g N i A B p V j u 1 u Q 9 L Q 4 s f 0 i C A w P q n 3 v 5 q 1 W k / + l N n s T Z H 5 E S f 9 I q + z s 2 v 9 / T p z Y 0 W 5 C r I F Y h J 9 T Q P p U 5 n + u G v 9 E r G 6 o 9 s O c G y F b l X f f K q I r A s A z N J L A q P x p s j 0 G N N i A d M / x c n 4 r g d 1 r 2 U a 1 T r i O m 4 g 8 E Y 8 P T 9 1 b n f X 7 6 / l j 2 M V k n V H R 4 6 o Z 4 v Y + 3 + O I C v + q V / c 0 X y 0 / U e U m b a X m V 4 Z Y A g r 0 t v V M + F d X L H G L M 2 X q c d f r Y a O a x 4 e 2 G v Z b j Z T a T 7 + Q l K c g T D o Q 7 T o e V c v 8 B b x o f g 7 M 2 P t D m g H t 6 m F Q Z G K 8 Q k 6 9 u e K b k y 1 0 k F Z H Z e R t W t k U q M 3 M a J 6 b X J + P 4 F C h 8 x r p O s g f d O r k m I p e i o 4 N 0 Z x z t F H E k + 1 q 8 T o w V C z G N r Q R g b B 2 J z I J i r 5 7 o I E b V N c o k 3 o x L w 3 2 + a F a l s E p 3 E 2 K h t V D J n 3 c 1 m f X T b p f 6 Z S K z Y a / S y u l W O g W J 6 B o n e + e C u i s 8 H o O n P U j J 4 q 7 i G u n 2 0 L 7 a j I V s v C 1 n e / 1 C r V x L 9 m X R F j A H n 7 Z u E 5 T n c L e J j I W y v + 3 A r g / / 5 b 5 J + G i + z H Z L K V + I 5 0 u 9 X t e b m Z 4 s y m K s M E B J o b f 9 Y s H 9 / / a R z M X Z + O 8 + Y Q / e T s s f K A j / 9 + + 8 c v K a Q 8 + B v c r g E M w P 4 m 2 p / P z S + x s r p 2 E y j 6 B 9 j 4 L 7 v Q d 2 m k j S w T v g r 4 L a + W N X h 0 p l i J e g C Y 8 A / + P P 4 4 u F 5 U M z 4 H 0 c m B m j A B M y I K 2 S 5 f e m N P r + w o m 5 U J P g l m G r U 4 a d 4 e u 1 9 a + 0 n T / y 0 v m J d X Q n K M a + 1 B D i w / B T 8 2 d B C / H A 7 i a V s G p X l y + m a 1 7 S Z e N N W 2 e B M d 9 P m M + 6 Z q C T B q Q O U 8 9 + Y 6 f G y o z X R k x O h m 0 e W W 9 L l k H z N B F J w + h J x 5 D i i 0 3 m W D v X I B F U t u X Y z g r H N O 1 6 P 9 b P L 6 X a u T U S l W q D 0 K S u 7 X h 7 1 2 w B x J x f E s C b P Z B I R A F n C e 6 C K 9 J K B n / D O f W g T T Z T Y 3 F L I 1 k j I 3 4 F 2 r h D E u 8 3 d K p N S t U k d u v T 0 9 H g A E P 1 i V Q i G a I a t O 4 I 2 i s 2 0 E 4 M K g W N Q v X 6 f B q 7 u 0 c O B b z B C s 1 v j y e v J G b U 3 z Q B N f s 2 9 h T S 5 j E p 4 4 e 6 r l 9 z Z r M k M L d B v 3 U T g 7 B R E X C P r 1 W U 8 h d 5 O U s 2 4 0 M x 7 m Q n R 2 F B 9 W 1 X + 0 X z b P i g H 7 x a d A p I M 7 b E A i 4 4 x 3 W G q A D h x F 6 y z 1 n i g 4 z 8 t 2 l I D h F D h I y y 0 H 5 4 I 2 r s f / i N F 1 c N x j 7 d N 7 L 1 M G 9 8 E r 5 9 c 3 F l w S K O b 0 g d 4 O 1 P l 5 9 3 M c I l h P N n t w 5 G 2 R D C T K S A 1 h t + 5 e v d 5 S + r 0 b t R z u P Z 0 o n Y G y 6 S + N e P a + X n p + / r p f N t A q 9 C v y Z S g b K b Z f n j L b 7 Y P b 4 q S z + 2 8 f / 2 q + Y n 1 l W W t J K z D 8 z D j o 6 S 4 O S 8 5 P u x E t 8 1 x v j Q u s n J k S Q n R 1 p / Y j F z S w Z F C j L l M B l m U 1 R p g Z F M e 2 W S 5 U E l O 4 c 0 s v h g H m A F N U u H N 4 X C z v K T c 6 A n k B F c 8 s 0 q 2 g Z n t 1 b t 1 L S 3 r S u g g e u i o g x j 1 m f d z i 5 H 6 I r O y e z c 2 8 J K W W X T 4 + 2 g X N J m 2 m z E 8 E k M k K 3 s j g x N l / m j 0 r v g y + Y Z / Q D 4 B w i X R N p A y z W c h U P i b e T L p l 8 A X W 6 8 b U S U K t / c a 5 J Z 1 T 1 I 8 2 1 E C o P y S s s P a I S d g b N x 8 T p 5 z d m z 7 k D T b B B e 6 Y 5 1 x 2 K P Q 8 u s s F i 5 m 9 b 9 4 N b C X I V w U O g i g + D T M s T o J X W z t A / w g N H a 4 S O D o 6 u c 0 o E o 8 1 V q e h i 9 W o p 0 0 + d r 1 H y G W 2 t 4 Q y U l D U 4 v q 1 j L 7 b I m z q 4 a Y 9 7 C / i V o S 4 x k u 3 Z u Y g i j 2 8 q 0 K k M L e D w + / F s v u 5 x 0 6 A b 8 z m Y l S C 4 D 8 w o z D y O g j w v o 5 9 f s 1 y v O 2 2 v 2 x 8 7 K 7 2 D J Z T 0 i 6 V N i 0 K G z L v 2 Y a m Z g X c G H G I Y q Y O s / / j y + W J H e V z 0 r D Z h F D f O Y i L j 8 U 3 n 6 + e n 7 G 0 s u l e + Q Y U 0 4 N L K Z n 1 9 y P 7 1 i f m K 9 3 c d i F y c l r q W U s t E 4 v 7 Q U k Q K 1 J C V l T W m 5 H 0 p M S k 0 + s 9 + P r a H 6 d I h N F l F u d k 5 6 c I s d X s j L H t 7 6 A a n 1 1 p j g 7 r A k r 2 j n + D 0 S f Y l z B P t H V Y 3 3 H f 3 b Z V y s s Z M k 8 g T r C D 4 U 3 r R 8 l v W B Y f o d y 1 L n Z Q i T 8 x V h p 2 o 5 x W a y R 6 h i T j G N 8 D V y N 8 N P w k d M B I / H i C k E 3 p Y P V h R W b h 1 1 Y + V h S 2 F c E N 9 t S b I v U Q T w r k 6 i 8 y F s d H u 7 l I k g o 5 3 O n 6 g R 0 A + P w X b t 3 E P E E O O y d x m B Y 2 e x R 7 H 9 0 G U U 2 g f 7 S v d h I b D u P V p n B x S 9 8 i C 7 8 j Q 5 B m L n y E A j K 1 s E Q O b k m p 0 y G 3 e k U + i o w q U D c s y c w C i T C F M l b x X x N t g I Z 7 u o g n R V v J S 7 G Q g y w e 1 v E I M T V 2 0 h Q S e 7 e p A v w 1 V 3 + 8 0 i R V y C l X b S q 9 H z d u P 3 N 6 n 3 E I v A c O f N 1 W h 0 k v 0 M X A I t f B 1 B s W i f T q v 9 L L V r s G Z 8 p 6 v U y 8 l n D R t i t q E A e + k p 2 r r 5 u K n 8 n k w T L 1 0 1 S T R K v f A g O J k e i B M 8 s b o j D G p w m h w + T I l M s r f E j r l m 7 V 1 0 Q R P s 3 I v q f s A 8 g q C w 0 R F 3 j v Z w p Z V B j k u 4 s C 8 a Z 4 d l d T / d u s o W 1 H 6 x w 2 b r a M c x M u f y U d o M i v E S S i X z g q s 2 N O c 0 d + g 9 K 5 H g 6 1 f I T M 4 X N N 0 n 1 n S r z Q i R i d F f x w 9 W q O 3 H 9 e a i L X K n Y 3 b C S e b X b j U I D N h Y q O 3 / / k 1 s 8 A 9 v f 6 X 3 T J 0 / M N J + 7 z o f d z / V u q j h + / m i a v + 8 a v 2 N T Y f U T Q W u 9 h t + 8 s 9 j R N 7 B p q O i p X g j e 5 M h o t J 2 / b i F f P P q V P w + 4 A B Y k P W 3 w v n r H 8 B f F u l 3 V O e D 9 I Q k S U t Z / Q w k + H y B f 2 P T 0 T n W 8 e Q Z t J b e 0 J p f f 8 l f d V F + 5 L X z E 7 t P r o p d W 0 g t O A P R O w 7 h h z Q 8 n A F 7 p q y s + + N x I o g B S 6 t y J Z x m + 3 p d y u s + n Z 7 1 C + U U H c 2 x s n U 1 A h d K p x U c 1 r 7 i e G e x 4 J S h 1 U X D g J L T A l Q Y 1 Z b P b k m j o f a k 1 t W S S O g D 0 / L l y j V Q G Z T D 8 l z k g a k H + z Q q Z S f N g 5 M y 0 Z N p c Q 6 O e i A c c e g y v J w U J 3 t P F P K J o G R H Z C Z N e A Y o M 2 M s x 3 d d P 9 6 y m g o 8 j I l h X c t F Z J E E l Y w F A z r P O J G 9 Z J H V n o F o o o g k C n W J m b q H G a Q n S D V b b A 8 T 2 i t 7 D J / a 2 D o G H z J O S 0 b y N N u R X p Y T l A 9 L 6 S 6 l s Y w 3 K S e G k r t t 5 q 0 + z k 4 P Z f 2 c 1 M 9 M C W u O F E X t t V v v a E 4 r 8 j M O J E L T R Q o O b I R 0 Z Z T Y P W A f W C F n q K 9 2 F f X 9 d L c N 9 s b 4 2 A f b L d g Z X 3 p U E L / e c L S 4 4 H h F K D S 3 5 P O t 6 X E + Y s z P B z l 5 E f b M + 4 p + X w b 1 1 j t j I K 1 A d r p 1 H 2 R p e I 5 d T m x S 5 0 N g q n W H 9 / n s p n L z Z l I f Q 9 6 X N o v h V h w h 0 n D 4 7 M l h P M B H u A f e 4 V a Z 5 n I n 2 c k + V 2 P u J + G d x 8 1 i U 5 A l N g Y D 9 O l L u S + + j p t x H q x N 0 A / O R v a y r c t d l L P d 6 f I 8 S b w 4 4 s k l O L 2 Z i M Y v B r 5 9 i p 3 / b z 7 2 4 3 9 f j 6 j C 9 J E e D y o n p F w 0 D H 5 o U T U w 8 Y P K 0 Z g C i p + a S X + o 5 N / B l q F w 9 G I 4 N w D y u b g f u 7 r B t q C j + 1 I H h P y n n 8 c f r u 5 9 9 N 0 V 2 n n q 0 O o h T J z R 8 4 + d U z j R s F 2 Y p G 5 K / x 9 5 b 9 b q S r a m 6 / 0 i Q f T N p a K P U N 9 O T d 0 I a T Z q I i S F o p N C d 4 Y D x w b b V 3 V j D M Y Y z M G G A 8 f Y F 7 v + z f 4 p f s b M y m Z X 7 u w g C x Z k z V W 5 1 5 q N Z q g b 4 x v f 9 7 7 P + 8 W a / t U t 4 5 + + W f 7 A H p H r a X t V 7 3 Y Z X b x 9 z e Z g F C R h k W Z l L z a B S f 7 i a a e e I 8 x I E H 0 x k z V Z n K m h c u j V H G c e Y n e o k M E 4 W b J 3 k 6 Q a q p l z P r u I s l o 0 X Q f v A m Q + o L 8 u U / B H e x K q g V A a 6 P T j 6 7 t R T o p z x A 6 h 7 Z 4 L e 5 m 4 Q 0 x 1 o / 2 J U 0 L r l Q p O o 2 R v L 4 5 n F 3 U J U V p G Z L w c v Q u V f B 6 4 z 9 q 7 T E A S V 8 O S P p M L 1 w v w V 0 J 9 T P p W O s d E 6 d 9 G N W s V y d Q 0 s U Z t T 4 o o 1 p 0 K y R x U 9 f 5 1 f i D P Y 4 Y 8 S w S A E d 5 Z O s i L o p Z j h Z 1 i k 7 s k B e j 8 P J B 6 4 h h w n 5 + l A B w 9 V P q 4 g r 4 2 y v x 0 t N k 7 h w U m S 3 W M 9 6 B 0 8 7 A J i + S w B Y x 3 X 1 W t U x 6 5 a S 5 g X s 6 v 3 i l p d 5 u h N c 1 h N 2 f k P 6 F u I e 4 R C I I U Z c k 1 0 C r / N M X V f y o B 9 x 9 6 H O V c j j 3 O v c P p 5 a 0 I D g S E 4 t W E n B x 3 0 l j r d 6 6 u 8 d L a Q T 6 p R z p k Z m I S y w Y p H L J C u m g + I 4 3 D 2 S k + u s e R H e N 2 Y F d j 7 + t l S T k z o k v m V d P b O H 3 N o h T G g e F u q t 7 + 7 b H e N A 4 n s z L O y s C e 3 I M j J z a 2 d m f j 1 L G + K C b V B 3 e X a f D 7 5 u O 4 w / s q H L Y 7 K 3 X v I / U 2 l b x 2 n p e O s b r 2 H w f 3 f P D B 9 u N n 4 O C 0 2 M h u w Z l r j q N T P J C q 7 t U z d c G r R s M h t q 5 c 7 t a 9 c p G h Q e g Z p K v L 0 3 n e 3 F e z c N K z m 7 4 S C z Y 8 9 K q w G h z W l A e i 0 3 a i H + n p O Y + J + n H o 4 W k k P + D p i x R U B I x q 6 5 I o V v m c P w 0 k e i Q Z e J e 1 T Q J W o N 1 C + 3 W P k + 3 u S y + 3 x w f T E L B t + H B F P J n r Z x y 2 P 0 8 v D b L F z g t p 0 2 f C u u W L U 5 P b l U d A Y x W f P u h h x k i J N F O M h N m N 5 G 7 3 e A 6 s K x N s 5 1 q 5 N 7 6 F 5 3 u X R Z f h a / / t B e W l r o W K T H J s n j n W q h n q G S Y Q 7 8 y f I / h X a c Q t 7 Q c c h l N 3 M 0 d C / 4 i u d E / 3 G B X l g / t a + Q 3 C A Q c C I j F o y p W X d J U 5 h q O R D 1 B T w b 2 F S p z 1 1 L W G 3 y Z G T p 9 t T d z R y / O 8 W c r L B e 8 v B v E S C V u 8 N T t L 6 q 9 N j + e 3 I I U d N 0 f t X o Z q 0 m Z B u z I n G w G W 1 W b E u b 5 b X p a D p n K K l 8 7 2 Q B J u j b H 4 S s n j 1 v 2 D g 2 v j 4 c u Z s 9 V D R J 7 u 0 H V x L 1 B f O Y v n Q t n N p N w T 1 R l l D C 9 s 1 + 0 k B E x w 3 M f R q X g b F e s n d z j O X 0 4 B b o q 0 A f X k 6 r 1 8 9 n R u g 3 S h T 6 V Y w 2 V M 1 M P R O c P 1 A + C 9 c d r Z h i S b w G 3 7 + d B H i j e q 8 J 8 C z o X F S z b r Z u + l j 1 4 b y L e 3 b A m X 9 + F e V 5 L s X K / i b d d e H d e e F G W g o m w 4 X U P 9 U / 9 s t n y 2 g + k g H x T y p L 7 F Z K k f H T r I x q q D z j A 5 z g + R P E j f d L D B U A 0 n q u s q i n / 2 7 v G Q X j H n + 1 B + r X f 5 4 K i 4 4 C E 7 l J P U R I G h h 6 U W S V H U K D 1 V m 1 0 p e o / B / h o Z 2 C 6 B C 9 5 d M C a 1 A y d m f M B 4 + x y c P f e Z O i a g R i a a 9 w B N x F V q g F Z x G Y f G P X o v J Z l v R 3 g l G / C L H f 9 k 6 q P S p n P j l u L d k L 7 u a X 5 4 q Z 0 0 D C a D A 5 q 2 4 O J j 5 W 5 5 + Q V G 7 7 m u i X n r 1 X h T P b U g R C K Q V o + 7 d 1 n u 5 4 e O b x T R r W / J X m e Q R y W v I v c e 8 P R e 1 X 5 q h 3 p S S R E X E h i z L l G I z m b l b n P H H o B l H G K a c K V x H o 2 N O W 2 i 6 H 5 x c x G W h O p V e d d U v 6 v x K E K N 7 0 j u 4 e L E h 9 n l 4 u i y G 6 f r j Y e H x F 6 n s f T W t M 5 m Z o z k I k g L z x i l c d E 6 x e f J I r + C V Y Z f S 4 a y 0 r t d M E R 4 T / S U D l b v 5 S l E P V m J F g z r c P M M n 5 w P H k 6 1 k B x L q C u f C 8 k i 1 o j V D j P R u 8 p 9 P t 9 n F 5 i e M 4 1 b f P p d b j p Q e E 2 7 B r K V 5 / w W s N 7 x J 7 n 4 T / / h 3 2 l R H X w L 1 + 7 y 3 E n 0 1 r c n F j p g n M R 0 y M Z l f I + L J F G a A k K 9 N 6 z J L L n 1 W 2 / / 7 B V D D Q v t 0 y l x W c P I h 5 3 s c o z Y 3 K K U R x R / y x t v 3 d Z 7 h L w / V J / 9 a S E P m u X F c a G A q r n L 4 8 k L 2 J y 0 n Q A H c p j 7 t 9 V 9 p b w Z D r o c 1 6 S 9 4 3 R K E v R i o P 6 6 / 2 L R w 3 F Y U U s 0 x s Y r c 4 F 9 Q k 1 v x J z f P B 7 D Z V r 5 z 0 8 G G / S E P P 3 g 1 l 7 t 5 Z + d w V 7 j P p A N v c l c z D v m J F 9 e h n 6 B 2 H l y W e L D x t z N 6 7 5 d 8 Q j Y n 8 W y s 6 Y d a c 2 k l c S i D W E A / c 7 I 9 P X h B h l m 5 8 O C h M B x D 8 c w 4 l y B d q 0 8 5 d X y D A / l N 4 e r T l i Z J F I N b 7 p r s m f x d Z 3 X P K 8 u / z m U 4 s c u X W u a t 5 l f D J f h C f p Y + n P O I r k F q u 9 u T 9 O 6 7 5 K R z G u X F Y o X F s y i f J J 6 K Y z W I / A h j o z D U 9 j V h W J 3 Q H g M M / F 3 C K 5 e 7 s 4 K u m a S 0 w w A L E w s H z z S o s u y M K s C E W f c n X z m 7 j W 4 e s e V / X G K I M U F r a c E j Q + A L r B m z J Z K 7 4 T q m 8 8 Y 7 H C F + H C N q J w 9 P y Q n X 7 e 5 Z 7 z c Z g W B k 4 r j S t 7 5 X e r f x p K n E H R 5 c n K x p b g d D 6 A F F 0 h i g k 8 r k J + H w t N T + N / b L G f 5 G P A J h 9 2 J N Z I f 6 n F W D S t 2 d E Q D T v T J F o j O O T r 0 y 6 R 2 o U 3 U + B R b N r U q v C S 3 U Z a k w S V 1 P s + z z 8 M k n b X E P d B B R C D l 6 r z a 2 q D 2 1 I 2 P G 3 7 L S u 5 o c K o s 3 0 z 9 c i Z / W C + Z X y 3 O y J g B g L u H p D N W O 8 6 1 R K T g K v C f D M d e F p P 2 H t i p x 7 p 9 8 t G k 9 l i i 6 l 0 L O u n s t T H D s B v 3 G l d 5 K H P v F k f v k G S T K r T v f j a J O O b f J e d 9 g 6 + w E 6 D 7 b V 4 5 O E c Z W v 2 d T d L m 3 f Y g i X v V W 9 Y v C s + c 5 T x t d y e q I x S w E I D D f N D d + H A W k B q X v j U I 6 h N p O m 3 Y O / L 2 J p R a i I u l s E 1 W 5 y W U 3 + H e Q M J 7 T w T n 4 r o z E H 3 T x o Q k 2 4 6 O 2 6 u z n 6 r t y 6 N / H R 4 A m M + r / g A n p u n A n 1 r h p X y O S c X x k D 1 f B r b 3 L j j A 6 P m D 8 4 v p o X Y j n N s / O 8 v 9 1 r b C S x + 5 n f O O q t g o X L K 4 z z L q i h J T f e 5 Q 0 + E q p N X b C R 8 j c r D D U 3 z 3 S y U 5 z H F Y 0 k G V V Y f n r Q i M s P H O w 3 x + m a t c V b S P R o q P H M T r 5 q P 7 4 u J R 6 I I / B O m B 5 4 H 3 c Y B f 8 P 1 d f / X q 6 B S u K q 9 6 D k t / K c T O N i 8 p c M p t 2 E Z H b + O b a L h 5 c C 7 9 9 u w T I q R M l m j 0 m k m V O p k v L + 6 j Y k o W 3 f H 1 M X w c X v Z S I D V J e + g 9 R Q F 7 p n V M 0 d C v J k g 9 w j T g t b r Q X 3 m S k a p b W k h H B N N k 5 1 W S n J a 9 7 K Y u j r q A j D X 0 I d K w Z V / T P F v z + C / Q F D T o T z i + l 4 H y 7 P O e o N b X q d G P P D K E s 8 r x i c 3 7 / b E n 6 p 5 Q c X L I o 9 K O b / u e o v t 3 n e D 0 4 1 i s 6 7 6 J t p w p b e Z m z w i Q P Y e L w 9 1 r 2 b O p 0 s 0 0 o b i Q T e 8 8 Z y m I 2 e w p 9 B Y 0 7 h X e M L f x 8 e i Z a V x q / S L v 3 e L C B 6 j h 5 O W Y B l Z h z g g z 6 e a d m 9 9 U i 4 M 0 6 b T 7 9 U Y + D w y p n 6 U U y / v D t C P j P N E N 7 8 w y V k m 1 f 5 E t B 4 8 X G S G E A j x y G 8 f o s H v N D k 5 z X B f 1 r f d I y / B Q y / 3 7 E h C x e X T S 4 d n R 0 q j d z G R g E + z d w a m v o E J v e 0 a k 0 z M p n f u M Y Q 3 4 E Q 3 N e 2 s P l U S B p g 8 w x V G Q + X C I 4 h V J q 4 y 1 w X A b j h K H J P 9 4 j q X J p Z k 9 z / g p Y p W V c n Y h b h D Q 2 c l d K Q l S 8 L 1 j J K r e 0 m e T P f Q 8 F o Y F x i i T f e v k q 5 v q b 1 7 a x 6 g 5 z g x z K A J m z 7 6 c x 2 j P 7 1 5 6 9 z C V F n s P f I m + G e z x b n Z E N j z b J w 0 6 4 T C 2 Z m d i U G F h p 3 F F n X z w W 6 g Y G 8 F J x q g q v 9 s A f U 4 e b 2 b e j t l D Z u r / A O H M 2 O S 0 4 M Y y i D 8 o P U c t Z y 9 4 P a m 0 L T l F B N c k u B b p 5 P x U 3 y 6 X g R 5 Z N P + y 9 l N 7 D B 6 G V K N x 1 0 m W U c J 5 h R n 3 X k u e T R y M c f o 4 v O V 4 f G 6 T 1 B q f s 5 A c 2 G q k R / f 1 9 c C n 1 z r V t v j i H n L Q b V K H J A u E 1 e i y Z / F 8 q w g P o + s 1 4 7 8 W a g I j v k 3 E L U F C I b S V / 5 3 n O r m u 3 C / Q K 0 h D M 8 w K x S t a p z S i L q M u t B v n g b n J 8 G 9 a o k C m 0 L Z c m H V 0 N 0 T p m h + B H W A 5 T 6 M 0 O u H 3 j q o x / y q f 2 7 b 4 P G A Z M P B y 1 r 6 2 z V 9 P r O h 8 A y v B 0 z E 1 9 / J a X 2 e H a i D Z 7 n 1 4 H 1 b v M G B g m 4 u / 5 6 + m e k B 9 y z / S q B j z g 2 Z w c D t c 7 o 6 T M R 9 1 u E P B 5 Y w Q / r u X A M f T k b / U g w y 2 N 8 H J + A G o U c I 6 1 C M e J D 3 a i c e m d I V T y t m J H + e w y G 1 1 + G 8 H c j Y e e R J u g W c / v H x u J V 2 F f 9 + c 0 Y C H j K 8 3 s Q 7 8 + x g p 7 k 5 8 g l v Y f V 3 E E R C 5 + D 2 Z l 1 H U i L / J z o 4 / 3 9 2 u + F b 7 6 0 O Y u I W V G 6 y 7 y 7 g o 7 y t J 4 4 l P X p 0 B n 0 F P h j G D a 4 H g L X 5 d x 9 k h h f u 6 w l 0 Q c H u j g 2 t 8 c P n 8 T X x B f M 8 N w B F X + U X 9 7 m L + 8 N S g 6 D 8 C S 3 e e e C v S o e K 2 S w 3 V R j A 4 j Z H 1 h d L X b x Q X 8 P 2 H w t + o x x H 8 i V 8 u P m x u V 1 y G u H X x 8 G i 8 M g y X e 8 P q y I f 9 o t 0 c q O v i y m 5 D 6 c b P P 4 J 0 2 R 6 4 X w + P y + E h m 5 Z D m Q o 4 s X l i 1 v d t M O A a B h D J i / j h G U n T N x J + y F M + 8 x j s + I P 7 L x 6 i t f i F 4 t d i E g 8 6 j u q Z g d 7 / 7 t k e o Q 7 0 O 0 6 B R 0 T C Q y 6 + q e R p E 5 e w u / C o E 0 w s O 1 3 Z U Y W 6 8 e t j J 5 6 d 7 2 5 O 3 K y 4 P 4 O 1 4 q 5 v P P 7 i T h o J 7 0 b t s + r L B 2 8 9 U B 8 9 7 F X o B n 1 e V w q P 8 c H t j m T G x q 8 G 7 x 0 W n 5 n G p s Q 6 L H 0 9 F p q f R r h N u E 5 u z l e W I 8 k / R u C K g x 0 e l q A a 8 / h x t d 8 9 d l V 8 j K q 4 i v e R l V g 8 y u L j 4 T 0 8 8 W S J 5 + D h 4 X 9 h C U m H 4 l 8 2 l y d e C O i 5 2 f T E 9 3 Y c d D 8 O q 6 m 4 0 + I T V W x 9 W g n 0 4 6 D 7 / f P 0 3 e P x 3 W t C P C Z f j 8 v Z v y W s b j w w d X j h a R G v + 6 N 4 U Y q v K v 6 z / / A O 7 9 m 4 B u Y D g + o T 8 i P B 5 R T 2 i t d N Z p + T y c R b 4 b E h m J t k 7 k m 3 G 1 3 c N O D s 0 J U c l 2 2 G A 6 r o O 3 x + e g J j Q I P I r Z M b W 3 8 W r 6 R k I G g G W u 4 u 2 W 1 F A d M V J a f o H L k P b I + z i J v s t Y k H i Y o e z t K D l s X U o G s y 2 X 6 1 f G x N J 8 a v f A b 3 l S N + c / s y m b w T E J A A 6 7 r 5 q y X W P q f z V v W 9 d R 5 f n a D x B P + g W Q k e l W B U w Z y I e o b / j p 9 / T m n A R Z x i 1 Y Z C 7 Y A d 6 H Y F L m E / J J b Q g Z 1 p + Z u h G d v U L 8 P n K + g L O W Z N F j c E n O D u H 6 e D z p v N K u w d x q J k a g A 6 3 D 6 b l T m T 3 x 6 r N s E h x b e q Q m h q U d I 9 X z G i v V N u U 6 X V v T Z q o 2 J w H V k v m 5 e T P z s S 8 u J k g w P D A D 5 Y D d 1 i o b 3 Q S s N S P 2 B l p p S 0 e S x r r r A I 2 u Q U r x o P R m d D G d / C C q L W N K J m K H k P / x b L b s L 2 p z g c W Y U D L h i e q J v x 0 j s L 8 F N O R X h u N Z D p 7 + G b v A d u s X Z n 1 4 5 L p l j u S i / 5 Q O p F 2 s 7 i Z N k V 0 y K u l h 5 P t x A M i 8 U t s I J O w m H 9 4 U M p 5 Q R k j T i d u Y W T 7 F c J H b N q / R x w W q Q E R y f Q 8 Q 6 i j 3 Q Z z G h l z d r e V Z T m G O W K x W V g k V v w C m V 1 3 I k 7 8 d F L c y / q Z q B J / X R G Z w v v K G 4 2 L q d 1 Z t J L x + M 6 5 J v 4 U 7 h Z Q u Q O V 3 x w Z h 1 Y G p H X G w y E 9 0 w 8 H w f 3 d v a z v q Y F 2 u R i g Q i 5 n n 3 y I 8 1 Z 6 d t U F E 5 Z 9 j f r V T A I g p F Y D z J P o U V 2 w y l J y 4 c X f 2 d 3 J S 7 4 7 u s d V 7 z F 7 6 E A U o g P w t M J j L D Z V 8 R b w w z M D X u X W H z Y t N o h T s p A Z r U T b 7 L v 3 o P f L S h i U f l u y X x 4 R V z 1 K 1 a 1 0 8 a p c L S Z q 0 Z h n R N v b i 0 x k n J Z L j u 2 o y U a n 6 r 6 3 7 3 z x Q + V 2 6 f i a W c P s x z r c h Z D T R t U s j f g r Q P 2 o / Y l N 5 u 3 f g 5 3 Y Z 7 B G s E J E 6 W J / l L N 6 i k 7 Q P 4 + u r y n c M p s Q B s b a l w s g 0 2 / p r j X j z 0 9 p g L e D y G g y p 6 + A r C K Q L o d I p r w y a A / + 2 y X g M q b m b W U Q U 0 N Z T s k E a J h S e B 9 8 v D S l D X G p t 1 y 9 d l g 5 L n m 7 5 p 3 / C + q J 2 t 9 Y p H J U N 4 k t d n r r C 7 j g z s a s V o / 5 k X t z F U J 1 o o j U b e n P c 2 X S u f Z 5 x 1 I z / v s 0 D m g E u J s y / I s 6 V 6 H I 0 s R q t e I 5 A 1 k j e W B W p R V h G q U v K T x c 3 h 0 c S F v G 9 s b 0 7 / 1 w Y c 5 u 4 r 1 3 Q O k S r Y H 2 y Y 7 f M r d i K 4 w 0 I r o G E K w 2 F n 9 N 8 h u t A A A X Q z s R Y E S 8 Z 0 y j / Q 8 b / P 6 1 M P n 7 v n y 7 B 1 9 A j k a t C I 8 h D i U 7 + 5 5 8 Y z U l 6 v t 1 x R s D g H Q 7 h w z E G o b Y F 1 N d H V z W n K l C A e c m v B p c O J 8 x H L k l I s j T Z 3 U M d j I A C 8 u o d w h A d f 9 R j y g r P E K + R s b I D a 1 C 3 x H f o P 4 D o N n U i 4 f / W P P Y h L o q b t L j s O W v o c T U F T 4 Q T 7 P D 9 4 T E G E 7 v C 5 l X O H r e l u 8 s 8 f Q L j 3 z g m 6 H x J 4 U l X v f 0 y U B B O K k S T D X X 7 o B H J M J j P p 7 y I 6 Q B / v C G W l u P d m p 3 j N + x v D q H a J G v A s b S s 5 G O T + Z 4 U n 1 A 3 o k 3 u g Z m b u j G l y C A p Y w j x e U y v B o + 0 V O k g c r U b d L A c k l i n a j M + o + Z m L b V 7 1 S 4 u b v o b b g 7 s s H x w 7 s H r + b Q B b 9 x F l m p b C o o V 3 l i K z S 2 v F y G s f T T u 6 1 G P C h 7 1 C H j f a G d 4 Q M k r o i 1 O a F n + 3 K C P R J x e E N 6 P J q m / M a T e R I F F S Z p + P X c t p B M w u 6 c z a z d T v M D E h / c 1 W U d A U V z u J w 8 + a F v r A + 6 v U z R c j j e c q C y Y H H m J l j B i b i r 7 d 6 D Y q 4 c o 9 + Y z n S h / F g B 3 e Z 2 2 u d 9 e M c b p j U 3 H L S Z z B i j a v 0 h Z b e i c P + 5 D h / K I m V b m g I h N d 6 p F S j v J j t s X / F S r y h + 6 A 6 l 2 X W k + K n 1 m v c f f + Z 7 M f n o H v o N V X Q 0 F L v O 3 Y d G L F 1 7 I m e c A / q y u Y 4 v F 2 2 n b P o T l H X 4 n i 4 o d E C K l c R 9 x s Q Q p 4 3 B D n 6 u r a 8 b y 9 j i i I s E 8 k m p F S o R Z 3 E f 5 5 9 8 / n S W T 2 9 r y L G W 1 8 v X h B o r l j G x F N Q 8 2 K J K L 4 o v Y S l 9 i q P J D B P X r 2 l h D h m v K + b 0 5 Q 0 N H h 3 F 2 p i h g 9 w 9 O x n n 7 f k n m Z 4 E c p 6 z A K p W n 8 u a + 5 f Y a X 8 3 1 + I u X 8 h E p f h 6 1 / T N 6 v C U 9 M Z u p o i Q g z 7 7 O + a Q s t 8 N 8 H Z q k w 0 + C / r S b + F K T Q X K T G l 1 X S L I f v v y 3 e U b R x V B O b y g E C o + / 7 x + G a n 0 N o X X o 6 o T Q Q B X 5 f 7 N V P + N e E S n j a S x g i x J J j m S 8 v 1 a 1 P o f / 8 2 + Q P z 5 8 1 R z v d n n f l z F c W g N + I b W 0 w 5 C L K O 2 G O y o E L a a T K X 3 G T e Q Y o u O T 3 0 w K A V e v B O Z Z A 9 X f 1 C Q 9 V 6 x M Y d J J v M l K K 4 U + 4 3 v b K T W L e B n t M G Z F T x e Y C 2 p r F S 3 k g L U 5 q D f 7 u D v d f t q N k / f D 2 X / f a w 3 Z Q + 4 2 a t S p g 4 a 7 S r w d V d w k p m y 9 s M q x K 1 5 H 2 R 3 5 Y b 9 n a + p B w l x t C A Q 6 T U N V W E Q K x / h p m G H T N 3 j x p t h g t n K 9 1 w l C x g J X 4 o z E g u L N P 4 b d O 1 z M + l J x J 1 q U N v x 8 w z r q / t / u 4 V r O D K D Y 2 s j K 2 r 9 j S 1 8 O 0 U z S x f a h 6 G d z v D j o A K 0 j y Y 7 9 b V j R 4 L o J b r x G B b Y N z Q f b 0 M m Z 8 5 l M 1 y N j T I w d p k L S M j K l I G v c 2 i o v u u R V f v K o b p g V v G d l I 4 i 0 W C W B X q P s e V T 3 H Q W d C u J Z Z 9 u C g Q 3 C q O 4 o l P u C d f t L k p 0 n W m e 1 / V O r J e U n + Z s k R b e c D D y i c r Z K x 8 x z Y 5 c B X 4 O b z W Y e x L 0 1 v c g h E t x K 3 d A o L g + G c a 5 B C I m f z S 9 u / E a X D g F y S L j a M F 2 y H 5 B d T Y B 9 I P n A W N 7 g 0 X y Q 0 n o t W e b L M p 8 u H F g j 1 n I n 5 B s t V d / i h e g W y A 7 1 T 9 P U U / M 8 d 3 n W d x w 2 3 O P o k E g I F H x b 5 I t v 3 j / O n 6 M 8 6 E e 4 + L S x a v r 3 2 x / 4 2 d 1 y 2 / h V L E 2 X N s E d N q i U t L A 4 Y C X O i V J G S 2 P f 4 u 2 u K p V 4 T c 3 K R 3 d j L i C 8 5 O b z K Z n S a c K D g z i n b u O z c 9 Y x w 0 E t / F c U 5 k S b y / T z 5 n P I I n J v m K s 5 h x 9 s g + M G M b F J l e F D F y W H D A n L y D B e G D 0 2 X v / X M 2 S 3 i O J E / y F g v + Q f / Y a Q J x 8 A S 7 E X 2 K 3 w b M g 5 M X p 8 2 7 e K z F E y g 5 P H 4 z A N w T k 1 M Z S Q 2 9 d w 6 S 7 1 w h n / / 6 J b N o x s 7 J G Q X F M v e I + / R 1 j z + 5 Q 7 3 o z E F V n E Q 5 t X I E Z n v n e 8 T d O X q f P G k 8 t T z y / K D 4 3 S b n P p u z M F A 5 b s 6 O + Z X R e 4 8 H h Z x S m u v L p U V n P 8 f 5 y K j D 6 c 2 i Z l I k b d w M H y g l g M 1 G W q 8 I l U j h N S V 5 e r I Z X e O c p 5 a 5 G 5 f J k U 5 c G S f O o N 7 t m Z K 8 9 0 y a 6 O L s W s A e e f c + x R M q v s t h i g T 6 d 1 S I c R 6 o Y 6 b T X V q v v F h 4 0 U Z d 7 l u E y T I Q 6 B a A g b w k x V O w c V 6 B A j 2 m c J X 5 4 d x 5 F S 9 g 8 Q T z 9 c k E X s y Z i 7 7 C r Y a p v f c m k R f N c j d x t y j o Y v r Z U H D 4 r e h V a E d z F I w + m V V y l h Z Q Q D n 4 D j J d M V p Q G T B 0 u 7 M u 4 P O F m 2 B 4 p 9 8 q 3 m C f E 5 6 1 r 8 4 D D y 3 T d d 5 R L b U 3 g 7 u n G P h f O E I M t 1 t e K / j k G e p y T 5 y t u 9 3 y + y A 2 k 0 7 h b h c 0 M 8 T D L o A n R O D y 9 H K A f R G v S x 6 S w r E T M 1 k k E I N 5 2 s 4 j D s / O d s O o 9 R 7 0 X 1 6 3 t / n T 5 9 0 v j s k Q n V 8 Q E b y 8 v i a 8 3 3 m X C 4 2 6 F W U + P w F 7 m z t l w S M X L w L R B e G G F w z j 5 U 8 m 1 i w 0 H v 1 0 v w T T J L s c X / k M D 7 t 4 0 G c n P w + 5 W y 1 v s h k D c c / 0 e C A F X 5 I L 8 h H Z t A 6 v T g 5 5 d K J j 2 O p f d 4 T f x u M Y s Q i J F 9 3 V 1 7 3 3 p S 0 a D q w M R 5 F o o v G 1 D N k 8 H w y 7 8 4 m 4 n J B p M e p 6 M d k j g G r 0 T D J m r f f g M C R c g + v h c l 1 e R c z T l J c i F C / y y Q S k T W B w 6 w Z z F q x o N D M I F q Q h s W H N Q L F 0 P / h K I H Q D P K + 8 f H p 5 q P S w 3 K L e 5 + r E a 9 5 7 5 5 X h X + J n Y D I M u v p Q 0 t s J q R o 8 U N y p b j e n l 5 F Q P 1 v O g Q G V Q 5 5 X D L / T E x N B b l C J P k + J 0 r t M r i N G a w t W O Y X H g z c Y 7 z Z G 9 o V D s A z D w f M b s A R 7 r m r e a X 3 f l c l j h P n 3 A D g e Q T / 8 Q N K w d P d c D k u G r 5 3 Q j u C v 6 z z I a F i J j S k E B x V A / v R + j c z 7 x O x 8 0 C P S h o Z v T B 5 M 3 1 u f d m G 6 T Z d p 5 j z f 1 B U T C 1 J C m K u h L 8 k 8 O J v P 1 W n O o Z u u q 7 z q z B 7 B 4 E y f F G V R o M E L G j G W q P 3 a p w f M m C + g + d c w L H n 6 K q 0 z 5 n o u o Z k d t x M T M a O / a s y 3 5 I z W q n W m 4 Q F m k 1 Y 8 c M / S 8 T y M 0 4 w h w I L W n 2 Q q r q u g B 3 S 0 P Y e d W U W L Y Y T 5 z o X / w C N s r t r h T m W f 5 M y H V 7 n 1 H w H g 0 k + Q Q V L r K m 1 E u A 5 s 1 A 1 I I H h M L M k m v M 0 L g V + 9 1 j 8 O 1 V H t r 2 + G p z L G H 6 W 9 f c 9 K j l M O s 7 Q r L D g 8 c 1 u j T d C T V 1 2 m f x e f R 0 E O 1 E D z R 9 n e 4 4 8 d a M + 5 q U f n 3 F V o m t J W V Z n 4 3 d 3 9 k l E k A 5 W 7 D / I s e 0 + P s 5 q 5 H D s w 5 z Y b r J V T L 0 p O k c C + n q G W B + R v E p t G B Q N O H D C m I 2 l Q n j z S 0 N Q e A 1 C X v j Y C B a d D X 4 0 + K T N O 0 P a l U L M F x u S 8 P C l O + U l w 5 R s x N + C u 1 p E G q v P i 7 G c R W i a o U P J M K 8 C i d v c b X 3 4 n i I A 5 y T U C c U S W Q l + f L 6 8 k E g l o 0 4 P o H 3 0 k 5 g F B v V X c u 9 8 9 L g 1 I + L k V 0 f N J o / 1 h I F E b h f s n W Q K 8 a k a l 6 R 2 H L T O 7 L L g u n y v C T t O t U Q S n h s 7 i h o K r T 1 1 m b c 2 e H T w r 2 F i c e + 2 A 9 o g d 3 O k F 2 Y n e 8 e h 2 b / m 4 M W v y r D R S N X O 0 K V j K V S Q D 6 Y l Z L z x S z 0 T 1 8 m Q t y V H B Y E 3 X 7 8 H p x n d 7 n M 0 D H O m D S 0 D D Y w x r m C m u o 9 z d K b M 5 k G m Y M I 8 B g m p N m 9 2 V H g 2 N S o t M H e Z 4 a f k I m q H t n 5 g r D J q d 8 k r u n d f 6 w X r f u 3 g q f Q p O k 5 M r v R X N y d 7 a Y R X f l k 2 / a J y b e P n j p V d C p Y 0 7 + 6 n 0 H J z q k L i 6 0 7 t M P 4 4 D e R M q H E U 7 b X C Y I 4 9 0 S g Q E / F d 3 t D X v S m R J K 1 1 / M 9 C C 9 y h S H 7 b D y 1 i v w U Q 9 g s 2 E N n k 2 v g 2 D N F J s V 5 4 z c S q N g K E w J a B C 5 x 6 p Y K J N T 4 t 8 0 D r X m d a T F P J 0 P S j 9 x + D 6 U i b 7 5 X X J S H H D X o 4 q y q e F 9 e z T 1 D u T N / r 8 E o P n t B N 2 0 m J H R 0 G M O 4 J g z S h I d H s d X Y T z Q d F H V j V 8 w g g u n L P l N m / 7 l 8 3 2 9 k K / N 8 0 T 0 1 P f S Z 3 a L 7 n z 5 2 V n d t w e Q f 3 3 T + P z 0 8 0 b R 2 2 c + u n o f e y 9 d Q f 6 s Y s o D l D A Y 0 M z / t V c 1 U t 9 x f O r v / H T 9 4 S V n M C M T k + O Q Y f V L l N L y l Y G K 4 i y l v T 4 Z N Z Y h l q C x y X e x H r m K m s u Q s w U I x K f 7 D n M f L Q F J C I 6 0 m S / B F K s 8 C q E p g + K d 1 x u a U G 1 E 5 k Y E y 2 U 3 5 d M 6 g Q 9 4 T Q m W n e X i 1 4 K v H q w N k 5 a O m 0 Z m M Q 2 w C f j N V 0 K 3 N h + R p v W U K g w 6 z w S f e u L c w 2 g S M v O 5 u U S 1 i J d 5 O g c N s x 5 z l M J F A 8 C J A A L S f H 4 k F / O d x 9 h 0 + Z V J 8 8 q 2 F S j 6 z p D w E G Q o k s c 7 Y M O / q B Q y e 5 w 8 z g d q k H G B W m u 3 N c + 0 H Q h z U e m 5 m C g i 4 W N e l 0 P 6 l D u r 2 n y M k F l 5 A d L n 4 A x y M 5 O 8 X o f H G 8 B L x 2 6 P E 5 g u P V a 9 K P o A S + Y 3 5 C r Q o K v A D f u F y V q S o w N C 9 m p 4 O D S z G R O Q n k 7 v G 3 p h h p L R k y 3 a T O 2 O Z H s o A V C J D z t 2 v c P a B k d 9 D s f 5 W S z 3 H z N y 8 T E p k 2 0 E O R Z G 1 g J s b s 8 0 e 3 6 8 N a p e p b h s v 4 R A 7 m 9 T R 9 z 7 e K Z U T U 7 k w o M Q 4 M e 4 u Z 9 E 5 9 G 3 f K D u T D m x A F p u H R / s a D x h D + d Y 0 / 2 m t F t 8 r Q D 8 2 W P G B Z E c L z v 6 b T v U p M 7 p 9 P C f H t g Y m C l L N 1 b g k a i T 9 / x t A 8 v c + 3 p i 2 B j O q O D B t 7 u W + M A v / B u 8 L K n n e F z l y a q J y 3 v S 4 H I 4 A 1 4 Y H C w L T B v v K X 0 8 G 4 h 7 V c S e A U n 8 r j g 3 m a j s 9 + M D h j e E n r D F C x G o C 3 F A y n 3 W J b L Q 3 R l x r R J f b u H 6 D T O 3 y u C r z x z R E Y I e s m F X f r 3 Z T k 0 U c n w 1 P E h R 8 9 e P k q p Z + l 8 W k 4 x M p m 0 l s t 7 S + K z d + l X m n / 3 e d N Y S T 5 m v 7 p O p N r D A x I g 6 m S d e z F p y t 9 9 i 4 h q d 3 9 b X q 8 9 u C C t r w Z 0 l x v 6 4 e t g l L 9 K C 3 2 H g 7 5 T E S 8 6 o e e t n R P e a H I F F 5 1 u q A 5 p G P Z e y E u 7 R K 3 D a 0 9 1 a 0 R j V J T j E U 3 T c 8 L O T A Y c L n w 0 b K R + I m r Y h M + K R D e 2 f 9 G Z Z O H Z E 6 L J j W 2 c 0 f X q s 6 e 6 K V s X C z E w T k 9 / v p M H h h 7 E h c I O O x Q u n 6 O X y F R Y 0 h i i M m 1 I 0 o Q F j K f 0 D f 2 U t v d e w j / X N v g D 4 g A 0 8 X / 5 z v f x 1 2 2 3 2 b o C i v c L D / E 7 r e k 4 K W i z 4 X D W 1 F / h Z X w L z T a L J p u N 6 U 8 m 9 M w 0 f 2 i d / d i L + k c L o D D e K 4 T Q A w Q B r y H 9 W u j Z N 2 L 5 E A 5 P 7 B 6 2 p O J P s X 6 I Z / j x D v 5 j J + 2 L L C B R I 4 n c M z z t h u i u / u O 3 / D u X 4 D 9 9 q / y B l p t W P 8 2 H e U m B g I w q M u d r G O U t H L o G 1 t A 0 j V + 6 3 d O w 2 g 5 l X 3 X 9 Q 1 R s R T f l r H O o e e 3 3 c x J 7 9 0 n G y D w N 9 2 Q K B b B R 4 z D s j t G x 9 u U E C 4 I K X J + T 6 o Y 6 q A y a s 2 d P h L D 2 K D 7 A H b + Z P s J X B f T H o 3 V S k h J R n n T 8 z T u 6 5 N f 6 T Q 0 L R B + M G g f q + s G E F C G 8 n G B v s C f K c 9 z o H N Z l w 2 t X T x I G g j J 4 t m 6 I k h 9 4 r D S W J 6 f l M z k t s y 1 C 9 W v 8 x D Z C k g 8 M 2 i c H R H N g j T i O o a k 3 v O L h t a i c n 2 i e 4 u M z 2 I y w u F E w c K j v h G n j 9 r n t 1 5 C 8 p z e n y z 0 5 F x 5 g V J Z c a J 0 O I B E 2 3 L v 3 T B j V 5 V E I u E / 3 z 0 p f O Y 8 O u / s Y v V W I V a M d v Z T 3 3 j O D Q y z N y k 5 8 7 Q Q f z h h 5 r N U n J 4 f t i 7 O c U 7 4 + h 0 T M O 1 L 8 I q 8 d h L c h 8 v Y + Y n b 1 s X 4 m g s j s 3 Y O X 0 q t X 2 s h 4 B B m K R J j y l 5 4 S 5 1 H 9 e r 0 7 N U X 9 v Q 9 R + T H o y u f x J o 9 F 0 U g e F c O R Q Z G g j c Z P j t r z w D S Z k K E J U m i k a 4 j + V j d r I M T Q b 3 e L I X 8 F U K X p 8 e + b E V / R p Z d h J i W I y 1 G c 2 g R O 0 o M z n s u z h 1 n C K L 1 W c X M t e T B L o 9 v C L z R d V Q 3 q / S J V 3 q q J / Y j x s 6 + b 9 f E x J s Q 6 U s y B h m f e n 3 F d D Q V Y d J l g 2 D e M U F 7 c K j f n p W O 6 F R y Z x J 6 J v b z Z l t C D q 4 O v v h 2 V S X O b P J g j W + U O V h Y 3 o J a + 9 o w J e j j Q K E E F + A g K T 0 G k a a D Y s E K K G A a r d 0 8 5 x R x X S d h 6 R l b I j + z P R F O 0 L p k M Y p M 7 B b d Q 7 s H q + t B Q Q N w H e 3 O s 3 e M y F L q r D l O p Q 1 J / Z C T H o m G n e L q 5 j J p 3 Q d M / H W 7 h v n S f Z M K d H 9 v i G V C 0 n e X a a S 6 R h J i M e I B N 6 1 2 y / n x k h C o Z Y h S c l 3 g J S B h d h U 4 E t X v O k b A i F r w m d H 0 Q N 8 p + c X c / C V C 7 5 r 7 M m P a l 8 C a n O 0 F i / I R k B W W J O z S a L J e o N W 2 v M z + W b n u l 0 a a c 0 D s b 0 w n k 3 q n o 3 n 1 a N U c E y + a E R 7 O V d o 6 1 N M E P a w f t 6 E x Q r 1 h B / W L G Z n x Y X K 7 9 W + n q i G 4 4 U n N U J t 3 v I 1 u c k P R a g R k / x n V o 9 m 7 H a L / p N 3 V P W r T k Y 2 S 9 0 1 t w W D G W o / h H C 7 s 6 F K s H Q N 4 O C I M X k 7 4 Y i t V 8 U t x n 9 8 E B p f t t e 9 y / d K 4 x 9 t e m x x n 3 y q F Q X m l 3 v 3 j t c D 5 C x 7 d 3 m c s y y L w C / 3 7 g Z r l t B t I i N e B r O x e M U / Q x 3 6 o y Z A B b M S Z e / w d V F v / y V V b 8 F 1 A E f + H K w h C 0 G 8 t m K K f A A v x + c P X j 5 v T z 3 V e V 2 b I t C X i g Q l r U 9 z / x s 1 H X t 1 B b g P Z V R K K 4 R C K n + Z W l 9 H V 3 f u 3 e K a Z m W L q C p 5 T M 6 x 8 G m z + 7 d 9 9 K b U E s q s D 0 W L J B r f c 7 c w 9 M x n g a t Z Z s K j 8 Y U H 9 y B / 8 5 a e y n b 5 Y / U F t 0 n u R I X F J q i 7 y 3 g c P t Y A 2 p 7 4 4 6 f S M 0 r o g M n E W F W / i n 6 N B j s X D J q M P l M 9 + H x n v f H y r Y E y 9 6 Q j 4 K I X O 2 S z 3 S B Q B m v W c v j e n C 5 8 8 8 1 v 6 G l t q 2 8 O 8 C s s 9 J 5 R a X e E M f w 2 f Y J B / M 1 f p t G t g 0 M T 7 Z d w u / w G / X S Z 0 p Z x w 5 O Z s x z D A 5 z A v n z c F T N O l + 2 G 1 s q W / N p v X l g S Z 5 6 p 6 8 T 7 d W / d I c X Z l V K S i 9 G Z i p Q c k q 5 3 S y n j t j r 3 x k / p H p W Z i d e 4 l 8 H y W Z g U P D N m Y 3 E D 9 k b E 7 E j O s R Z u y 8 g C e H M r K e B y K n O D d d 8 + P 2 y v h C u / c r F B h 3 0 O r X S I 7 P p E 8 R e m i G r V C I b d Z i p q S F 2 H F g l F / 6 p / 2 W N X R F R + l R h Q M v f x P D C R w x Z F Z K a 3 T e y J g l m u Z m n + b w 0 n u / n s O i E 1 u L K l C J c 9 C Z x 9 g W t P N O o D r 3 y X 5 X P 0 a b T p / 6 y V 3 2 o J c R P N U / M D 4 r f S k x g d z g 5 A G j W V P j 2 E 7 X q z 9 J r c L r 0 w Y r 6 e k W 8 W Z A i 1 k k s W 4 m h j C s E p a E j I U s I I j 6 9 H Z s 2 7 E m K o d o j q k K 4 6 i 5 h U d C S + h E 6 W / N 6 t J v V v q M J E + A m g e 3 d 0 F 2 F G J 0 a I P j N k e 5 T m 4 7 3 P s x P 4 T g v f + k T W 8 j q H v T C e b s Q 0 x n a / + U 1 r i R M K F w 0 7 A I w k x x b k v U k V W g 6 L N M e n t Q 9 u E 8 s f p N S u P R k Q w 6 M + F T 8 d s 2 4 S B + 9 M 8 w F f q H H S f 9 F 7 I O U g 1 H l W h o P B L a 3 l F K A 2 t g E s J 5 r 9 Y t 6 a w I c t m u K i a C 7 p N q S e 8 V u U 9 + U i 3 H / z G b k 5 i g s z P 9 d 3 / h n c l C n v C 1 e I s k w x 8 E I 7 + 2 d q s C j I M I Q 7 B 0 f u T N / G R p + w 5 Z 9 k 3 s T A Y o N l M S r G D y / n 4 X b k 4 h B B v s v N i v W b x / c d / 9 V n Y m K M G G D I 4 N h C k x 1 1 z u 1 x n 2 x 6 f v H 4 + 0 X 6 d e w O y 2 y R M I H f R H m P t P n r 5 / u j P 9 + E 7 5 A 9 v S v f O Q 5 K P I 3 y n 6 K o k p Q C A r L L C + x N T H x m v k h C 3 C 2 2 X + x P C 8 N R N 5 K Y a X J N p h W h R 6 B a Z 6 z G P P 4 2 J Y Y D G / i F M q v p H w a j s X v A 0 M d v Y + w S k V E 5 H e w a t 6 y i t p L L b b b x K S a A 5 D e 8 L U x s 2 n n W T 4 y i l a T v o C e 3 m M n f G U t T A 8 + j G z j U 3 U N U a X p e Q 5 p E 9 U q C / s 8 D T M t j Y O T j X M t l j / k v r o 9 F 8 Y A g 7 b c U i a C 2 7 c 1 D 2 x a p O 9 K 0 K D X u U 0 8 v O n D 6 y N g / I H P h i C a l B 9 r s G 9 G a 8 p 3 0 z a I n L b I j 7 d O P D W a A O J Y a z Y U N W p U Q 8 e J 1 c Z i 2 D d t z e b T V k l Y X B G V i 5 G 4 x O n g E A B s g l Q k 9 j Y O / N q 8 m v y F 6 t v 9 c k / w 0 L A I e E R I l 1 F / E q E W v X Z X M e 4 u m X w E Q i r g + 4 U o e S N M y a h O x z 6 H K U B Y 8 f / m u 6 U g z B 5 O O x o i N F P O N s l 1 X N K W g Q 9 r f Y 3 E t n c Z I Q 7 q c 3 J 2 p p z V Z G I I i q S / W v 5 3 M A G R d J S X J I r + g q G k m r A 2 B T d T u f L E 4 1 R u l P 4 R C F i Z x o / 2 1 e D a L 3 7 K G J 3 7 L B J y / 1 j E V j k A b 6 f + p 3 o Z g 1 L m A d t X P r k f F 8 / m y C z t o V H L s m T L X S I t S p 9 M d 9 J X u x i 3 i S Y p B o o E p m 4 y W O u + O v B S n / v B P q c i E m m y 9 6 G J n 8 T 0 w 8 H T Y 3 a K C K T k g H 0 t L q L w S 2 h j i J j 5 X 5 O y u G 6 e 2 7 I + k W z F M t C G M s W p U y K F a N Q h h 2 k C D I f 7 y o h c Y X W w F O k u T S p A n m k G x E R j g f Z u + e u t S C e h T r g + d 5 O Q U R 3 m P E i B r D 8 o v F L A h n t W W e W 9 w e 1 y f G 3 6 B u T G 9 q O R 3 A h d 3 w A V v W t R + 4 K p 2 N i j p j c n Y M 7 x 0 P p w z 5 P L s J F n w j P 1 T X z a w S X n k K g I o r c Z w 9 V t a r 9 y b C 4 / / T 3 v / 2 f X 5 i 4 / / x 3 w b Z l B y S f 5 K + b S U e C B 1 l 0 E h k e k D s 5 l 3 y / 6 P + 4 i v 7 8 e C a y b k m B V Q j E o K P 6 / U / 8 Z B X 9 l j Z B G d 6 x A r j a / j c E 5 2 8 f z 2 h o 0 0 s 1 2 T h V 4 4 f j 6 s / u 3 T e z C X J U 1 m 0 u F t i + + f u O Z + R c Q f v h j E Y C 3 w / b 5 k / u 4 D 9 s g r / 0 f v k D W 2 E u d 6 p b + z y B J P X i G p T x I p 3 U H 7 I W n d c 6 J p z c O 4 w e E d 6 E H u u 8 8 k 7 H V B 0 Q T S m 3 0 T O c j q 1 a Z H V p C t 3 c 8 v U C t Y E U N d q Z x Q v g E A n R d g C N 3 / b S D 0 D P 8 M 6 u i w 6 N Q u c J L C c d 2 C V 5 o 8 j J N U 5 c x M J 1 S R + n H + p / Z C / q 1 P I 0 r F Y D W K S P F 3 a r 5 k X 4 Y E T k 5 9 X l S O A d W N W H 6 Y f D 5 z W H 2 r 3 E 0 e y l I c q S k F p + A O P f n l L K i 8 D 2 8 8 J C p O i S 2 1 Y 3 P u A M + n D s l D p j 3 U C e y k N y 0 s r K G 3 O h 3 K / W U 4 e q b y 7 p l H Z S b 2 M l F x O 7 q 1 v i M f l o N 6 Z T r R E 5 n j 4 5 t z W h / X E F M S J 5 z e D G h s T J D r + 9 z U k E E R Y O g M 8 L z o y 7 q 1 x x D P l A C Y D 6 e z o d Y 5 h J F 8 8 6 B y 0 n X Y a s c / h B t 0 1 M J A v J X V 2 L g y z S I N k Y m t n w V G z V D C / / M U Y 3 d 7 s M e 5 c 0 6 K h k 9 D K g F + 7 4 H l t R 9 4 w O Z a / 3 m O k J C Y X d 0 D p U U W T Q C + 0 J G o j Q s C 0 S B J B G V E 3 O X o I t i g M n G 8 p k A 9 E b 8 a X 5 Y U X N D T q C O N s S f L C X s A W / 5 2 b 8 3 l V n n Q i t H o 3 N Q 5 y 2 j o I C y c b i P D k x p Y b r 2 g T x 8 T 4 y j Z H U v u a P s e p V y Q l P k 5 0 g A d m f 3 M v J I W D g Z g Y 1 R 3 d M b g 3 z y N s p l I h d u 2 / T 3 p 9 7 Z P p f v z Y J z k s / f T P 8 7 1 + f / L 8 g W v 9 d R D b + 9 9 9 T R / 8 n F s S / q G Y f B B w E f b K d D A j X 2 g 8 7 w 6 / t J Y S 7 A I 3 m j G J b 8 E a / 7 b 1 E 1 R V F p i M p M R 3 8 s S 3 5 q / c O z B x 9 M 1 Z n x n O / z M X 7 V v Y S N P s y u w J w V J v e J E / G b x + o 2 E H I r 6 E L q l N E f P 8 T v 7 S X / N H 3 0 R / Y Y 2 S t r B + d 6 7 m K T A Y v 9 q T T 6 Y H M v F P i H h B 4 F M r u y B j J B n Q 5 g B N w X z 0 S a a W j 2 0 5 u s e r K v i 5 Y c M A P t i h z L 8 6 5 3 6 8 D T j i j c 3 y Y D u U l A O Q r t s D G s f a e U o U P 1 D c + b L M H M 5 A 9 g u b c v U n B 7 f 2 4 7 9 l Z o o c Z Y a G 6 S l o o H K 5 Z L s W E S z G 2 w R e 1 L q b V 0 h 5 0 1 v q 6 w t t H z Y 2 e y 7 F z a F P n O O 3 f 3 l K L B p / f + T D m z C x Q 6 6 A L 2 g T 1 q F m X A k W N a T M 8 v u 3 3 3 h k 1 M y o K w 3 s u 2 u s Q m 4 I D F 8 G B 1 4 H 3 t U G N 7 m 7 o 3 q U r 9 U 5 i y + q y d w X i q F c p w e Y a H / Y v 8 m 2 7 V / 1 m o F T I Y 2 4 M n / I Y 6 9 d 5 A j j k F s z N y O k G X X S l z k s / d r 5 8 b Z s v i c f 6 q E Q o P U z h D A Y z 1 X R A X Q U 3 E d 5 4 V 0 f 8 9 a J 5 C C 4 z F K 6 u F 7 3 P 3 i c q e / k Z d g s T K s L I 5 d d 0 V z s T o K d T f S y J U H K P f h p q Y v T E h n 9 W Y w z L e O B 2 q H Z w u z E + f C / e b 1 M c 4 d M 1 Z P J 2 m Z L 4 G s i 0 D Z H k v V n h 4 G T v r s M H 2 K 8 9 5 r x x i 7 G Q Y W u c R p j Q h 6 O q 9 m U P / A K y k Y o P e V r s c D a a U 9 S Q m O V l X 7 6 9 6 E 9 C t H 0 L + o j p T I + 0 6 9 j I y Z G N 1 M b 4 c + 1 c Y s v 4 1 6 8 8 L 4 4 Z + L o 4 b 8 C q 5 s 9 / + i t j q U k L Y N U g b M W 0 T G Q W P 1 T Z v 7 q W s t Q g U E G S w U H l l 9 f S b 6 L 1 p s s m k d b Y 0 R R y y A T 4 / z d P H S C e 8 a 2 Z d B Y l 0 M 3 f / 8 R P F t L v z l T f y k 5 h s M 2 L t p s q j k m i t / j b O w U 7 P V F n g m N N / / T 7 n / j J H f z 3 p 4 5 f e d f 8 k X 1 B L n P 5 d r x W 0 X V K I n J t L j a U 9 r S 0 w G Z C q 4 M S d O 7 X e 9 K X n f r 1 M d 1 g D T n 6 x 0 t w Y M B x j t T k J L k 1 P t h b 7 9 B 6 B w R q b k 0 D L v P P d C u K Y 8 I C Y 5 0 n B H S d s H X v g x y z k R 6 x r n Y u q b / p L N I q P m k T c N f m h 1 j L E Y w a J I s h Y K Z h B h E P k e j h M G A X 6 i C E j K r h 9 f 0 Q M R 1 Z X p a H N O o M m t Z X z A S j 1 w P z M J 4 b H a v T n N r 8 w O T k F B 0 / r Y G S b C a 5 4 C o I w B D o O I Q p b 0 / m F 7 j Y 5 / d 1 s Q m e h t 9 h T B + n S + G w 0 d Q Y x b y T x Y 8 6 O e a 9 I 4 0 6 y u f C h S x j 4 w w w o 3 k V Z E A M p d D K P I S G 9 5 v b 3 t z D 6 z q b K 8 j E d e T K q w 3 L v 4 C v M M 1 A R e O s s c w j c j a S o p 8 B Q t 1 m / f 3 2 m C B w d I L 5 y U N N n W / l m w + 9 x 4 I A o U 3 W O + T B t b K 6 T d A N p h N E g H 4 o M D B B N U N R K C U 2 U l T r A 9 F v e o M N o r 5 w d h G u c f e O d g O + x w 7 D O 8 C Z 2 e H t P n 2 q H m J G K J h m c L p O V I 9 j g L Z d 4 0 W u e X J G x X h z G / 6 5 Z w B E g u Q J g E v / z 3 8 X / W B a R 3 9 h R L Q t M / B W h H M V y P D v M + c q k o 4 v V 2 a 0 L y R 1 v 7 j A f Q v L t z A Q G 1 y p a j E o + H 3 Z a K J q p g I m H Q Z G 9 C 9 v T t / I 8 k 1 0 G O c R g N a W L K u / L 1 W A F F w U g 4 r B j v a T 8 J t f W r 7 / 6 Z v l D 6 z a d n v L p I O u l A A N p l j t m / P k h t a o m q F Z e z l A a l g a h I V T O q D r 9 0 5 b G 9 J K s b t b R q B L r 5 3 G e y T Q S I t q C q O X B T 4 l e / 4 D 6 R p K A H l a g Z W 6 u A Z d J C U 6 N t F p Z 0 6 1 d w U Q T u X d 7 g D 6 y U k E W s L f r s e e 9 l g d 0 1 1 K s C L t n H 0 n I k I + 3 6 k n d z o 1 c H p 8 S K 9 y + A J / W R v J m 9 W p D j o o t 0 v J 2 c C q j 6 8 1 E D z k a 3 t n 3 N 1 D g g J g L D 9 i S v O X 2 c J t J T g u / u n h s y X M u q k M x Y W g + h f h c 0 z h W b q q B q Y X u 1 u P F H W M c T S L F I C Q u A 7 Y f 7 D k y R G + P Y d 9 i t 3 o n T n R c 5 3 A k t 1 E B S g w 9 i / Q I 2 d 6 O f r V A 2 F q 9 B 6 D y 3 n I e a H 7 U A M M p x L o C d 0 7 s 1 f 1 Z 2 4 3 b 0 E 0 j h + L d D N R s 2 X 3 7 H U J j F k k X R c / 7 m 1 8 c o Y H l d w z P I V d I 0 A m N Y e g x V X Q 9 2 n J 3 B U u W e F g F Z B K K J p 6 v J F 3 y o s m T c 1 8 q + 5 n e z 1 G A S i I z 8 7 s H M w m S y Y L + 2 d U l 1 O s p O I n i 0 d s 7 f v H / f r 5 o K X F B M l 0 7 / X s O e g q 4 M y k v n w E K n h y B F o Q v 8 0 + h n S 5 x y E c n b 3 6 P q S 5 d P J P J O P 0 u s A D 8 5 s D f f r g z / D A J u K S 0 A 3 q + 9 H i w S j t O Q D d i u 8 B C K f / 5 P u 0 H j h n 4 o O 7 + W Q j D I x u M 2 g e D M A g W 6 Z 5 T A L F V f 1 q a 1 W Y 6 u x P d v 2 o s N 1 T d L e j d s 6 9 V z z Z l 7 z u M J / i R B y q u D J f Y d 4 6 t 5 q Q T G D Q k P F c 8 M H Q i B E b i G / t d 5 T Q Z r P l N N S / w n r s S / N N 7 9 S 7 + F B 0 V W f P n A x y o + 1 t B P q Z Y A v n 0 M H T C c F n U g I 0 v u A A B 4 P p 3 r n K V + g w K j Z O d c 6 / c N 1 h G x D 2 T 3 v v M T w i 4 / 3 e s h d 6 H l v 9 C B F H d 1 k F X R P V 4 x v u V S f D q n a D V J i w z Q O q j G 9 + J 3 q M 7 f 4 N e + / b B b o O T D / 4 v 6 g r 6 n C T J p I 0 A E C 5 d 3 U 9 r s a F V 7 Z O B u 5 S R W g a Y J N B E 2 l N 9 L f 9 J U S Y 0 R Y B 6 R g z 7 J b D q z S Q T / 0 U D 7 s G J V i g J J 8 j w F A 9 + N Z 6 U J 8 T / R n s E F y E x + l 1 e 1 5 y T y 4 U L i d f Z G V c 3 C e n R B I + 7 i h w P G h / 0 r S d o s m M s S X k c x M Y S q S V / f b 0 g k D D P K 2 f b x Q w W w x R V y 6 l d T M u y 3 l u E l V m 8 H R e 2 j M N m K U 5 G m A w M 3 p f h o 0 9 X D 1 n g 6 8 a r k w 7 O t w A u A Q H H P n 2 k H 8 + g n 0 1 5 c f P T s X b d T 8 8 o e R I 9 w M F P 8 J p D l P 5 F F + U Z X G Y A u u 0 Q k x N e x 1 L 3 + N t s 5 b C 2 6 e 9 p z J x 2 n Z 0 v w 7 r J 9 D 6 K C t X Z z m 0 R 5 0 Z y l G D x q k y h O O o Y 1 I L a U + i e J Q C Y 6 k d 3 Y x x I 4 4 O f G K 8 W v Y B 5 n 4 d J 4 / H c B f G k i C 1 6 R 3 U K A Y 4 g G m G y + M U 5 J c B a Y f P e 3 C 5 D 8 u s l + v R Q V / g Q m J q h o c N Z 4 v k H e z k Y o F / A R d z P S 9 r N W g y N K U l D Q 9 4 M W F g 7 8 q 1 l Y 1 B P P E z 5 2 M k 6 N i k d Q g H W 8 Z g e d / O G 2 V 3 z a d 4 a W 7 a 3 r X N P 1 k W + Z N d Q R x / / 4 f v R m 9 / / 9 v / 9 j W S + 1 d q g r 9 q 3 5 T J j U r H j f x j g n t + 1 2 m Y U k p R D M o v i d S G H 3 7 i J / v x t z O D s 7 C J 2 A Q Z 0 i a k O v p d p 2 G I I Y p F t p O q y t q 3 X 0 4 x P F U U h S R D L v u 7 t v d v n o Z l E s r J I F E V y T J / 2 3 7 x m 2 + c P 1 B a S d m D F 8 5 D L 8 l j d Q u I T w O 0 7 u A M N t Y A D k l c w W Y P g f 5 3 m D Y Z 4 l j 8 m O z 7 C s m o G c j 9 Q C v 8 c t V Z P 8 O 8 d 9 r h X D w 7 0 q j 0 S G R 1 T S k 5 V q F 2 9 B o g C v 2 7 s Y A f Y i h u S n h 0 m V i X + R 7 e 9 G P 0 k J J 9 B 4 2 b + w x x 2 m W n q H M e G 8 a i S l R z m L f u 7 a 1 J C t 8 e U N Q d 4 / z g 6 m s 5 x H a B 2 g T j B U 6 w r t S 4 3 T N w t z e r 9 z j E j 2 N k c z 6 k 0 L q O n j C 0 Q D 9 I X g X 2 P g 1 o l 1 6 p W K T c O 8 / U m g J G b 8 N a Q Q f v l z b 2 + o u / K Z N n O Y X k 4 C s v M h k f f u 7 c 7 y 9 k J n i L 2 4 N e I s v f A d y D g r V Y s n z t P r P s Q b Z 5 k T E C 7 o 8 c 3 2 + R f q O h g F 3 h s T K K H W 5 K Z T N + M I a r i a W 6 g y l s n Q o y v D O D G 5 K O Q H h A 8 x O o a 5 S E / C 8 Q / y 9 W y X f o c c z + P c E W y c M j 2 R F Q c w P B K K A p 4 W 9 8 p E L j j X 8 K o 8 + u F 1 0 W r W A A k i z Y G X d e 2 9 5 x d O + x D Q M a + C K V h x 0 v D 2 E 7 h w I + c v S K j w 6 o k 6 N 3 n W N Q 6 c D E L 7 y C m o b 4 2 I t 7 Q s z I o P I 8 0 I g V 2 J V Q e 6 P L m o f w i 0 g B e 5 B i S s Q b o k X q C Q R 6 9 V m Z m F D o i / N c k H N L O M L D B Y G A q Q X j D l 7 e h k w I E n C J 0 t 0 K A 8 1 p e E f N 6 F 3 7 y e 1 1 Q 5 S D 9 k b 8 A W q g u A C F 4 0 u Q Q K h 9 o K p R Z O R U x r 3 L C D V k N j t 5 d 6 T 8 a 4 t M K 0 K 8 Z o e l O d A n 5 z 4 / S 6 X q H 5 o F L Z N j H p G D k N 3 6 W D l q w H x E M u I + h M / l g K B e w c A g a 3 H G 4 P D h L M p x N T U E l D 8 a Z 5 H A R 4 i S l v Y v y J b t c L j l Q 5 R q c D U Y G J O q w r y 0 R 9 F 8 h z 4 c 2 k m u h M 8 y 0 M / e 8 d V C i P t p 8 y L c l u N D r 0 h U v 4 0 T S l E G r j q J I F o 5 K O 8 h n R m F b j p c T j 2 q 3 6 j q E X q C w + j j C / J S F V y M X K 2 z C b R 0 y K D V 4 D b j V Q q D A I 3 u 6 d N U V n J J 6 o k o i m G l 3 0 Z u N s m g s Q s Q D L c K A j s + k X M Z A C p x j 3 t P / S g m E C Z P 1 8 3 V 0 8 E O G d 5 F d 2 + t d 9 p E 7 X B k b U e l A 9 o Z E C M a X x X o J z R 2 / k X n G w i A 5 G k Q J P F X 6 p H Z y y h k N e K I K 2 I i h A 9 Y f 6 F Y W I O Q 6 w J R d l P y 3 x / + U / K C 3 b z z U r r K I 9 5 w j D n w 5 a V B F G V n 7 2 u C m t 5 q v Q P H n i c 0 3 z q Q N i t t Q s 1 1 Z q j 7 f H 3 P Q v 1 1 M s F I c t 3 B V u t s o k Z 3 T 5 y n D u l O f a w u F I e c t L I O k l h H / O 1 S e c D O 1 X d j e t w d m m i j R D q l 4 U X Q r a U p 4 i Z U z D z M V h s 9 6 K J x B N G n U A I g w N P t P 6 6 v J 4 i c + k 4 v M P T Y N 6 9 h q H 4 k G a N a V W Z 8 F v Z 4 j U n Q G d f Q x 0 M B d G r B 0 q l m n f b 9 J E 8 P 9 3 E 2 O k C J 0 1 8 u p + D a j M z z w D Y T H f K c G u E u A Z / A B O l 8 K t x H S 4 z K I 6 K p V f N M P v v P 8 y R t 5 z W v U O z + R t r j h J T Z A N g n a n O I 8 1 l T h H f a V 4 Z b t U u 1 V z a j c l D n 0 8 u o 2 3 1 y Q 7 z I 0 + R 0 C t J E v q x a 2 A 2 V 0 7 3 f / Q t + H w k I P j 6 1 u U Z c i I 3 a o T m 4 M Z x 3 L p 9 / H J y N I s z B m G D I R 1 W 9 P 7 f R x W y C U Q V z 7 f 9 Z z C n + 9 X / 8 + 9 9 w / 9 G M 5 f P k a / 6 3 v 2 6 V Z l m G k N n I J v + x v m K y f r O r T 2 K w J s I b a Z U j m v q 2 m 1 4 K w 1 9 w d D Z V C b 3 9 7 6 / 1 V y c y f D P p 8 + i P D E r R 7 3 / i Z z X o t 9 L 0 A i c o U 4 I S c 4 a 6 6 4 c 0 5 h / v 4 M / l w h q P i f A A a 8 L f 8 5 s m 2 d 9 8 4 / y B K k 2 z D x v T L l E P 2 8 W s o y x 0 k Q X F / z f K o s i T e 7 a 7 t G 8 W 2 b z T V p 1 N D Q S m N 4 a y 9 8 7 7 A 3 B r / f E E + A u a u R w Z Z O 7 Y 0 r Y x X z v l p 6 U M W / K 4 F A y F 6 o Q / h w p v H W i q l d R P C Z T s D O F O w L e a u v D t r m C w 6 a S Q a w I 2 j F J m S J 5 a P q U W i 6 W g O r p k O x 0 S v I a a 6 4 + f q H S D 8 y s t K J A l 5 E X c K R K s T g L c C E 9 e k I 6 l P h C w 8 + v 1 6 F 9 K N t t H s 9 O C k j P v m a 4 K y R J S 5 S u E x z i E g R A J U 8 d k l 0 y 6 2 3 o u g E r b b d 0 / j v G x U k J A W 1 u d 3 6 / e d j P q P r e m 4 V g g L w K 2 1 a X 6 d L v + a 2 M E t G N M A q Z D 0 G Y m P J F h N v 3 6 z 1 Y h a Q 0 y 8 J D k C M j d V 8 y i R h B d k i T B f S t / m s R M q Q D w 4 1 u c D I k 1 o M W 2 v b 5 y O f z G t 7 4 W D L u u v N 2 7 P h p t K F Z 7 M i + e f i c k i S s t v V t G W E s 3 K V B K P 0 k g H X F P h C S q n h c X T z 8 n x t m t x 8 N O k i I q j l u T Z t 0 J / A c A N h K U F S t o s 0 G u v d T P K Z k p Z K Z l H + x 0 M R L r J n h A T + 1 M 6 / L N y o e q + Q Y R p p D w y t D H M k E y 3 6 g p 9 p M 7 K O + H 5 p G O J r O / Q z B 8 g Y 0 C V e K 2 V c n b W a o e G d U g H y o U 1 c / g O F 1 N y m 3 6 I L j H h 6 Q M C A d 2 x q l x 8 4 3 A t o g t 9 p p c M Q V l / X R J M A q Q J 3 X e y 0 5 f 2 / G x d s k 3 N Z t I l w O F 8 O y 5 M U S i H C h r f e 8 Z O Y C g 3 n G J b v f 5 h o r r d q A R 5 a K D P k P n u H v S 5 D m 6 + Z f X 2 z 4 o 3 p m n 9 T F w P x B Y w O 8 x e G U h X n C e R y + 7 B G r j n q P d y O z N I a j M 2 i F Q l s F 3 g Q O Q k G G 2 j m D c 9 x g e B d 3 B o K G c h w L X j b p 3 U N l u F C 3 x r v Z W 3 u A 4 X L X u c y V w L 0 C k r 8 5 q t f J Q I b / f o i 5 s 9 o F o 1 C B g W O l Y e 4 B k D z a T t X A 7 g c 9 p 3 a 7 4 7 g E + J L A a f A 3 c O g / D U p D p z g 5 4 8 a u z X o 8 G I 5 o p i A S Z i j l x M B q t 1 / z S n t e N s M a + R 4 J E 1 1 s N v A F U 7 e 6 O D g p Q Y m 6 U y g P A H T f i B S s I M u v W H 0 D f C I I 4 e M J L j u P p t J v 3 8 l 4 Y O H E c z 0 f 8 H x x b G j T O 4 f 0 w H g Q j J 4 i h K c e X i r / E / F y w 7 j Y x n B x F w K S 7 8 2 B + H h x S d z 7 f d U f d k Y D e C 9 6 S o K 2 I l 0 c j G m J c Q A G b f u C t x e g u 2 I R c W t A O R O R C w O / i m s 7 c S b p f w Y H G I G J v L p O H o 6 u 4 g 9 E N 8 M 6 e A n A 3 e v S r e M 1 T A t A X u y y f L x 2 i F / g j H m g w w h n O r B W M q m D Q X X v 8 3 C P e j e L g A 0 0 F h f 4 c J t A o H 9 + I R a D B d f G q W Y w L 1 y v X L R C r L o b + + f R B F p W P w s Y z 5 g w F H c s M x 2 E e p e 7 B g w I k 2 l T 8 W C 6 a W e 5 u o L n B G j z 4 k e R 5 n r B K U 6 I / t w L 6 g X a A X u m / 4 Z D 6 G v v 9 l X 1 S C N 6 g Z 2 i 0 c J B E / z D d + n H n / L l E X C R s Y 9 1 V L a q J H 6 V y P y s N v o 1 p 3 5 f c W z f J r 5 V / 1 5 1 T c X 9 p F A Q C D q L 8 c l X 3 r d Q 9 h k L Z K i J v m W r q w u X 2 m 9 0 p a C k G e n K e c x V L 2 P c / 8 Z N n 7 x + 0 G r / 0 d v k D 5 U 5 7 t 7 S j f s 2 q 6 H x + 3 X D 4 b p 1 6 d S M G L 3 X D 8 G 0 T 3 F / V Y X 2 C S O B Y 8 5 Q 2 U W j p O 4 y 1 z t t j g j P J O Z C + 1 o l V o i t H 9 Q q O B a f D / s s R m 1 S + H b 5 u t G V + D f c 5 R A W r d 3 v t 0 J W x H I Z S x 1 P w S C H v E 3 r K c A M 1 d X 3 3 8 0 4 Z V r h a K 3 Z V i 1 P r + 3 N 7 Y Y t s q 5 g I u S 4 o J A 9 B 9 z l + Y e T k L P T T e 0 p / / b b N J 9 X i 3 t t M D x M s W y I 3 z V q 1 d E u K s 3 d B l V c r V C / D V 4 m Q Q K A m c 9 J T h 0 p A I q A n I u J a / n v 3 r j H t k u O c 8 u U z 1 U g + j 4 n a e 2 X g c f C L r e y b E D g / B V 1 W Y Q r j p A K s C Z b v z O j J x N n j U W j V f S I G 6 / 4 L 4 6 j t e d 4 J Z f c w T c r + E M D p 1 k f Q O B y S p u l i H / L P 8 4 f v 7 9 8 p Y I 4 Y 0 h T S W 6 f H M Y P I P u A M Y g u c z k Q C d E w z D E x e e / B M P S A i U 1 v d + X r j d 9 L o + j W g Z C a J K F D A 8 9 D X h R e 7 n 3 r v i y f w B a Y V K z m U D B F m 1 r 9 Z W 6 3 J f Z V S Y E y 4 u w 3 x x B w p Z K X B j z z 1 2 0 f b S 1 u f s d I Z W M q V q N m 3 5 z 7 e F y z 5 d v 9 B P h j 8 N E C G t I R 2 Z M G W L 6 e B P t b j T n A 4 T z d S Q s U L h S K 8 r J 6 j Q 7 8 N 1 V g b q u N O 3 8 y J u t K G K S j d 3 f X l + i J j o c P 9 h d v L C s i a 4 r / 8 3 R o a Q / g a u u q U B M b B u 5 D d + 0 Z 8 D S 4 Y a T S r 0 y F U E a t P Q c o T 8 + S V W w I f 2 E U 9 a 9 q Z 2 3 N r C B q P D p x g n 9 L v C U 3 v F p U Q X z e u G Z P N 6 + u v 5 U s d M d E j 8 Q T g K F T b u p f R l S M W 2 A c 4 X 3 z s e 6 Q 5 P f v r e g r U r W q S p v S U p Y j T O K P X l 0 Z n I 7 j s e 6 P u D Y d c v y R h o i Q L y C b n T M C + H l 7 T Z / v L 3 4 P u e h + t l E 8 1 g A K t b U V 8 T 8 n k a D 0 y S N G g r u M T x J S S H / G k T r g m J O v c k u u U o r 6 p / M P Y g C a d Q u z L 5 9 m Y L I V s 3 I D y c + d N E z Z E y K 2 L A z E Z g 2 6 h I f 7 p w M i 3 I O S Q w v b e 3 U x I f P I 2 n / W W u A L y i I j A m J 6 H o l 7 5 C v h Y U h D U k 3 O 0 S W B + c l 2 K y 1 0 C 0 S 8 T L x v z O 0 u I Y F G 1 Y Q r 4 x L 9 I 0 t 0 W R U 8 5 T K f 7 i B c j W i o i / v z r s B l L C + Q + 7 V D Z N m c Q m c t B C g f M O y a U P Y 8 z 9 B X C g c J q D q E s H w M H d P I Z 6 b l k L n Q B 4 F E s V v O d Q p l X 3 E b F J S i H 9 f b Y 4 D J 4 w g O d 8 q c 2 g m P K 8 B i A b r 5 + 4 L b W q 4 9 U u T m N C S O U C e R x p J I L o I I Z L b D e F a e 5 0 k T t c 3 W w w O T m v P j B D L b 0 K h + 8 6 6 w K n e o 9 w K L w H 1 R + f D c X + 3 / + / r d / Y Q n + a 4 7 G a L 4 z M 2 K y Y t q G w I d 8 3 2 T 4 1 d q D w z r + J o X q 4 2 v z + s f q 5 N 9 2 s 8 E 3 U H p o E i M g n a Y L e l b U V L + v 9 g C S L 4 o r z V S M H 2 d p P 9 m a v 3 b 3 w b d R e 2 g g U Z B 9 g l J D J / r d m P J 3 1 B 6 S R A I A d 5 E f + g F l 9 p M 7 + M 9 r j 5 + + V / 5 A 4 V H t T 3 n R t k / h 8 7 0 q Q f p x I m f H n k N 0 d N E C + A j + i Z I 0 t Y A Q a D v z L p x o S S u 0 R / s s U P O 3 p 5 x o Z t z p 9 L P r 8 I T r 9 d K 7 I 3 C A I Q 3 G N p / f n u N n 2 S c c U t c C G G t J 2 q / O P l / a 7 K e n U 8 y X U k A U L S d q D w u A s f c 7 W s B f y F l J T / 0 G W c X d K 0 l P g 3 J s R G f N P 3 H j + 6 n 2 Y B m L E D Q Z 7 T h L Z 1 c U J c M j i G P b 8 g o r 1 P T e 4 8 2 c K S E K T v Y e 3 M T N q y W R k P K m E i V 9 H T I x d u 4 b I g c + r x k z J s y 8 n N g J 8 Q J w N s U h d n z 5 k i r Q u g + R 8 j 9 f 0 9 z y q 2 b e E Q j d X Z r C g a p o 3 T / 3 J n 3 y e 7 D B r G f k j f 9 s V x J 2 4 G Z i v z 8 B T l + T n L 2 5 g f a s j w s k H R X / q m F Y H G o l P l s W I t T X u / p a K N 7 x i K x F m a o X / G y n s E O x F T a 9 j R d P c d t t m H 4 5 B A 6 N I b 2 R q C n j I 3 A / 3 t 7 e y O X y z 6 s y 0 H C Q a 9 4 R 5 7 j t W l 4 V b R h / f f Q N w k Z B U W + 8 3 J p c N R i q 1 8 s 0 u 7 9 n k F h A 6 U 5 D x L 3 Y + h 7 R I e i w 2 Q r n n s H x s o n O e N W J K 9 p w Q 0 T y + R u P u B n c 9 R N A m j I 0 z S N h W x v v T K R X z x h b 3 n 6 A K 4 K N y G m i / d 7 F Q 9 2 Z 6 p j p z 4 s D w Q c A V Z 2 P 1 O 0 M 9 w 7 R y e l H 1 / y T V a g / 1 N r / 9 U s / 8 V / / u h u D z O Q c 0 S V q c v Q F y u / b G D A O q F g P B C b x x / 7 9 T 5 a W 7 9 b O b 2 J n M A y u F D w U J 2 7 l 9 3 b j A X K q 2 L I N 2 7 Z + 6 N / / 7 N 5 9 K z u D x Z W S 1 S N h C s A Q 8 G + 7 c v / H f f 2 f d O P x K 2 P k h s B C u s / v 3 x l + e K f 8 g W 1 B O d u 5 a m l K h Z r / Q O j T S 1 p 8 3 P W 5 J Y / a 8 1 g 2 R 2 d 1 t c l 6 m 2 d i m e N 7 P s 0 Z J q a 0 x / V h J u + o P E V o g r Y i D O b Y v t S Q h p / r w 3 1 r 6 V P k / g Y C e / S k j 1 7 R o R E 7 S Y u J j s 6 z S t K 0 z / f v y 5 h v u x 6 n J L P Y 0 q D F b U v 2 g B R f y L O v E t J o j m n / q Q c K v P o s O E F G f 0 b 6 2 V c P 7 m l 7 y R y T k M i 4 M 7 B m h z M c 3 f j y R B I 6 Y g t j 0 5 E 3 P j v O v Y j Y j K R O w G f M z H M P G H 9 L 4 h S J k z g s z m x 7 1 + j 0 c V G C O j K G 3 d M H b P 3 P D W n B 7 3 d A k 9 6 + 4 2 Y L c I / T z R S I N h G N N Y 1 P E X 3 m c e 4 C 8 V f 2 s q t 7 Y 7 G 9 o T 0 w Z I J L E C m Q q A B J 0 K L v X n I m o v O t v 5 L c G L G t 0 k Y U d j H G q c E d I r x j 6 y 5 H a C C F 6 Y a A 4 f f L Z W q / X l A D W B M C G D k B A i d c H T 5 s O t W R S d i 3 5 X J I 8 Q v 4 + z C d I P q L Q E v x 8 b 5 x J Y z K i C V j z x 7 b 3 q c N k / p G U I h N / v g l 3 J w 4 7 o c K m 0 6 l N a D y 7 1 y s C s D Y j u 1 8 p D 4 D t V b / Z N 7 E D y s 2 f / l / v 4 x g z I n + 9 t d d t 0 E B K q z B G u X g T 2 x c P 7 7 v / 7 F a / 4 L 2 I B 6 z V K E i U / Q f + Y E / W 9 i + i W V b d M 5 U H M K U r x g e e J Z / c 0 S s s q L h j C A m 6 9 9 o D P / 4 A P z b w v j N F P Q 6 c C h d B S C B W / u H N f j H Z + / n q z a V v 4 I w D o G c x T D 8 + 3 X + J 8 / e P 6 / n / 9 2 7 5 Q + s 3 Y Z 5 K i x N f V A W v r f N R G 6 n U r s y q V Q 7 V K w m l a t E B V t T y V Z R B o c i 3 e 3 3 U d 3 M M 6 p d 6 R X F x z F k f K p O 1 e H p x S S W c 7 q X B V e X z C N R P R 8 6 o I Q / r p q v g 5 A 1 7 I H Z 6 c s c B E y / 7 J 0 W N Y k t d o y S q 5 c 9 5 p f B k U y W 1 D s q / u H h c u M d 5 M 6 1 1 7 J A k i 1 5 I 7 3 d y 1 P / k P a Q a F 0 M / z h q d 5 0 7 H u S g z R N S u s T 3 A e K 3 n B + + l b 9 w Q 6 z J h 0 P U V g 4 / L J 1 G 3 F Z + j 9 K q d 4 S i w e 3 C o S B V n X S Q R v x d 3 M g h y t u Q X 8 Z X W 0 K E U p + s W e O t N g g g T h c 5 8 8 b O V n m u 9 + q k z Y d 5 / l p n C U 7 b j u p 2 R h J A Q / 8 w h 7 d v h F Y R y K V f y 2 F V J Q p d u z r M A D d l L p / k S w W 4 + 0 s v V Z L K 6 g T / Q c 2 Q / + M L t A B l A e c V L Z H / 5 S + 8 g t I w 4 P D / l Y + o / y 4 5 L d A z K A t M L K i U f 7 k y / C Y W U F I O I e s h h N a t 3 1 f U 0 y S Q B N X N U m x V / d a H M Z p E r Y t m G 8 C e c J a J 5 + K 3 G y I A N T D a I k G h u h c 9 o n 9 c Y 3 + J 1 P 7 z 9 8 s f W E O v 5 3 u t y b e W t g h n 9 5 o z f M l Z 3 h g T g e r c R O / 9 m k i E V M m b o K y S z S Z p P s s M r S S r I l F R w e k S K q W v p 8 m 5 D v k k X 2 o h p 4 N U 3 4 N 0 f z t 9 E e 3 K Y G P F l b m 6 d Q b 3 Y l J n 6 + d 9 m 6 X x Q 5 1 v E B n r x Z t i r H H 2 M J 6 R Z D c F J Y d E 9 Y m P 1 L 8 h 8 S A e g t M 1 3 V i I e d K L U j n S 7 o q s N / U a 4 E J m k q X h J e 9 n L I 0 L s A e H C X n e C l C I n F R 2 A w V f q K C + K F 1 + o o E m l / p n F m O q 5 6 J j r e 3 b n J C L T B q e m m O o q L q f q / w W O f f u B H T o F u E 5 f + 7 q R s T r / y d 8 p c J R y t / / u h g y T v G M m D n K m 5 J p c c 7 j Z f 6 b l R N Q S 1 W y V H i O + B l / W A d / U l l 8 Q 8 d 5 e G m U d z g u 8 Q n 8 W M P + W D f 9 Y 9 E n q l 6 8 m R S T n O j h j P 6 Y y P G z e / e t H O c p e q H C K f h f M a b 8 r n V N l y V Z p t E r m a g I f 3 N d + / k 7 5 Q 8 s Z 4 Z + k I 1 c 2 g C H C c p V 2 l c n 5 u T l 9 a X s 9 x s / n T e X 0 H D 8 v h p W 9 H n B z I f H u E + k T r + L G d / x 8 + W x c f L M 6 Y 8 z E Y F g 9 X V f G l m F v z m P t B m r o X d U 3 a c I f f O k 6 0 C / B e E F c b z v u y 4 4 m Z o 8 n W 1 B + z J H W b V H y S 0 S K e 1 n e K s w C M D I N 6 O b 7 H V R / e b + 5 h 4 e d l C d o W A e 3 b H T h R Q g z 0 x j f q M c v S T 3 1 w d B i e S u X s n z N j y w 0 D M c C + c h n O i 9 t H z c E I H 7 F r K k t F n t s a 6 e p t k D v d 4 D r q h d T z P i v w z M F A Q V 5 F X 0 M H t 3 I b s 3 E N t V / k 2 v 3 E f 5 1 r m W D i q 5 z v H g X u e V E h 6 g o 7 B g Z 4 n d 8 c 1 P t e M j Q 0 7 H Y h R u H g b V 0 y + 4 e R v 3 X 2 e r M + H W u P X j K W z I M s J 1 Q C R l a J 2 Q q i m m v 5 k 2 + 8 S k C 8 3 E k 3 D B D g f / u 6 P I b o U 6 y f n s R g e f k z 3 R q O S 6 e W 3 Y I W X N y V d A w Z Z Z i K g q x X m g o P 1 b X w Y n z a t I + L v t O M 4 T K l A + + u x H d 2 f j v 2 M f P H k P k g t 4 b o Y g 1 E i q O 4 7 I a 2 P N J 6 D J O 5 F R w T Z S O Y l M w O 3 L v e 3 r d 2 E l F b m b G T 0 D k v 1 C b a L O q g D W 5 F i N z 7 v e u x o b B C h 4 3 m o l F F P d P G Y a a j o e E n L g a P 1 u r 3 a 8 0 w l v B j N n Z 9 K V Z 6 L v s E J 1 4 H l l 0 g X a q a Q D T 5 4 p 6 6 7 X Y z S u h V 1 p A n / O D G v y G 2 n K Y / o U q Y o + b R F c D h 2 n R 4 e F X 0 f y J 0 m M g D g 9 d d 6 G 1 N s 1 8 s i g S w a j M s Q Y 6 S 1 7 h n 9 5 r L y o e 9 6 4 G h K v G s B 2 n c V y h d M F W b y h J u s T n Z f H Y n / 7 u E h D v Z M o N z I Z 2 t R / W m V g 1 E d P z V + L 0 1 R v e 1 X W N y z v A R 4 i 5 4 S h j I w D W Z M H Q n u P F 4 4 d o J D 4 t y K i y Z j a q v R o t P r t J u d B i u D z h l W z + 5 z f J N d i c L 7 v S H + y / P y n i D V 2 x b / 9 / V + p + f + 6 q A W a H i L z m 1 M 0 n V I i w 3 / P x s j Q z d R F u A B 9 0 l / Z O r 6 J e l 9 c p A W k W g X B b f 6 u C S i d c Q l 4 g U T c E R v H 9 4 / H N 7 s x 8 k z I y M i Z 8 E r 2 V 9 r D b x b 8 h i U s n a J O 0 H + y l f 7 k D v 5 D x + S X 3 i 9 / Y H u 8 7 I 8 H 6 / g s a 2 Q Y 5 s J + v p 6 N / l X U v z 4 J 5 0 A X m T p q t / h Q T o + a / z y H 9 / 2 u N B i k 5 a V T 8 7 / X K x K q G 1 I T E y E S / 6 / e Q c 1 g l D f e x X d t 7 F 2 l J g 9 c X p q 2 3 J e T E 4 q Q v r o s x 5 u e 1 S t H 0 A 7 S a n Y h l E 7 O a Z x v s 2 y o H j 5 v W J + P 4 J O V 3 G n p y D y w 1 5 g H 4 i r b p X 2 P L 5 P M b 0 L V Z 2 m L z + P r / D o v t m c b t i R C 5 t o w n L z C z m e f 3 Q 7 / 3 t u 7 f m 7 1 L 2 T y L t s H 1 9 t R 3 E e + 7 Z T r 6 n B 1 W 1 T L e j r G N 1 g 1 I z 0 N y 5 b f 7 O G R J / P 0 G K Q 3 v 7 1 G O J 6 O D P S u T + d K V D y a I a l Z X M 8 I 2 d O 1 l F R m Z N 9 7 a y w 7 8 b 1 1 H k V s 0 h + f Z C L U F n t S 4 a E P d + S 3 x j M m R u j x N f l N f U M C d X B H h o u R s D l M Z c 1 X N i 8 1 Q b M t H J t R g 6 v / Z v T a 1 h k Q j p p t B s W p / 6 V p b j b / P 3 t v t u M 4 2 m 7 p X R E B z s O h O G s e Q i F F x A k R o 0 i J p E i K g 6 i j b s N w w / C p D a P h o 7 Z h u I 8 b N r z 3 3 f y X 4 o d Z f 2 Z V 7 a r K y m x U A w m U K y O z Y l K E q A h 9 3 / u 9 7 1 r P m j 9 A a T 7 v L m y u T U P f f K Y t U d x q 8 H a e N Q J 4 r q a J F 4 h v G 9 z A Z W A u U l 4 O m 2 v s p l u C J p P s D i 0 Q b 5 E 7 S 8 y m h d D M F p 2 q 3 8 v Q e 0 j 0 w z i Z v z Q n q B E 8 O m 6 O / 1 1 z r S o w o m 0 f 3 5 0 V H 3 9 5 l W 8 F g q C O 7 8 0 t g A j X E H J 8 l G x 2 j 5 I E V O g V j Q v P 9 e I U t 5 l 5 e e q 6 x 2 R y 8 M 4 n N 5 c 9 7 k / / r l 1 3 f T z R u z k N 9 + b q a K Q c 1 s f Y u 7 b U R t W L h G Q K h f 4 l U K Z i s y S U 8 F p 4 j b 7 P M y K c b S K q b s i w Z 4 f E Z h d z L a a s i Z c u + / t 6 2 d + 4 7 z a B h m U 6 F h l g T 6 P d D R P C + D R V 3 3 v A d 0 U I 3 U 4 g h h P M X m 1 f p y R 3 c p 4 r 7 h S E c e U E 8 Q + K f a b N H C f J 5 i h g M 6 3 6 B K y f W / F b m b r t 6 q 8 9 7 I E P g v 7 2 n / 5 5 5 P u X / / U n e x U L 2 N 9 U 2 k N i j q z r 6 I r p E A M T + 7 y S f + 1 Q p B u o Q g B W i 4 N A 9 f M N f r E y / k A n P q x U B D C A z J F / H j V / 9 d K G B v m w 4 K s D k f s P r + 1 H O e 8 N 1 H C F H p 3 M B P f T L v z n 2 5 p q 4 B V T B 0 W 4 J v 6 p m e q P n i z f s a 3 F B 7 1 U e q N o i F r x J E K e + 8 O 7 m b 7 0 6 l 7 P N 4 c u l F U w y H N Z C M 1 2 3 K h 7 n F R N / I a V E w Q c K a 4 y p 4 v o Q 5 N q u 6 F G b y v G w C a n Q l Y h 7 T K V z z N Z 3 U c c y d T 9 G S b K Q Y v D U 7 R L d X r 0 b H 8 W V D X O V 3 H 1 F r e b 5 A i W 8 z l b t c 2 s K 5 a 8 / p o e 0 J a i o p T C P l 5 z 8 j o + C n 7 q l N D y 0 8 f C j V I v J m U W J 9 J D r d h v R L R Z U y v x 9 O v L 6 F 5 5 N k l J T s e C b j M i P d h 1 O R X r 9 Q 2 E j A s o i O P S + g 3 N q Q z c h s D 5 O D i 4 G M z r w S B N a j 2 v J C T K m V D r P D Z e z M d s a K 1 f F 7 P i 6 u S F P 7 k n k R 6 T d B p W z o V V c m 6 i k T W 9 4 5 N Z e u J e 3 D c X l M l B v y + x i X n F O 7 N Z M y J D 2 9 F h Y Y + t s b E a / q b y 0 G M 7 3 N X F c 3 o Y 5 z i e Z T a H F 2 G V z 9 O r A 8 b N O a 6 7 q b E 6 u c P n Z y / G q g y t c T E v A n X P 3 S z W 0 v v 1 q Z o c O f Q Y y 1 b x c / J + T H 4 C t i m T B P 6 W 3 7 Z R a y c P J v d S s j x i k U i X c G 9 P u K K 7 5 S U K u s S 7 P R G p 1 A i u g f 2 8 0 b F z 9 U f f Q C m M O b 6 8 u e q Z n z Z h 7 r v K U U O d S K B p c Z u 0 7 2 d t f C a A 8 D o m 1 g D q z j m c K u M k 8 a X O i d + Z Y O O u Y l T t 8 R 4 1 s 6 M N M F P 8 z k R M v U H l o a B Y H W X / L N r E 4 y X E g g f K I 0 P z S 8 H + y J Q Z u n f W w a e u 8 L N p u S u 8 d i Q K I 2 G e n I a I 3 i D z z u u I A 2 m / M y l w e g q d 2 z C C o v A 5 6 s u K M k i N P 7 J 0 c Q H a y v t w J u N Z x q 9 d L 6 2 p N r t s j o + X B V r l T l k f s r 2 l 8 Q A e p h G u M c q x r H z / b 7 F 9 k Z 3 A e W w Y w P z j / 9 / B 0 K 8 M G h Z D 0 m l i S V + o n V 9 d 5 s 1 P q T U i u w L h u X + 4 z P 8 I Z z O G t o x s B y m t R e P y y 0 n r q 1 c n o z 3 6 t C l w m P v j q / t B N j G E t C a 6 V B 1 S K w H B Q z 3 x 5 5 s Y Z H N 2 a U Q M j K g + 3 + A X B c i v j m Y / 7 W G / + 4 z 5 j m 1 M r 4 9 X U 9 M 5 n U G p C i h z x W z R o F g M j 5 W H G x R a V d W g e r Q 7 h P i U / T O f N y / E f O s Q o 9 P A P D j i f T l R w D 1 Y e 5 m a u P O F w m U C n h J o 9 3 R J v T K 5 u 6 x N b H 2 S a l 9 k w l + A z y 1 7 d r b a H R s X 2 M s t W A r M x b E W r I R 7 6 z 6 u o E o B 7 v C K Z F 9 P L s n T r Q 8 J v i s i r 5 U m 0 n o E 3 I X g A 2 3 K R C V K n R G Q k H J 9 l o G B G E F y C f M 8 K D L 3 o h 1 s / X R v p X u 5 2 m o X n + y + m z R G k 4 q T u N y a D 1 0 z W H M v J m 6 a z M 3 6 q c p r y W 1 / O z y 0 x v R Y L o q r K 0 b 3 S r l q B e L e f U O Z Z P W 4 7 e + b e p y d N p F s G z c i b 0 F P T 0 6 X e d 9 P j 9 F O U I G r s l N r 6 t 4 6 + 5 I K 9 G W m X q Y c f W 2 T f b 1 h f 6 / Z 5 1 X 2 e y v 6 s N j 9 b 1 Q B N d V A H b 9 d 6 Q + q e 6 M d S 0 K o p 3 N J X Q i 4 Y f P N l X e m L 9 f D u 0 h 1 c T x 5 n W 4 b q W p n h A h d + H v l N H y I a y d i O a 7 N i z 0 s y + f 2 R a m D E r C L g t h p 3 K k + Z t m z 6 k e W p 6 Z B q s / i 5 C l / k L D l i n f A v a p u l d y C 8 + Q G l s L y o H J c 4 1 m 5 y D b N 7 n R z C K n r P 2 C U Y c 9 4 T b f H R / H 5 Z K D 0 s g v k B G G E / y n f J 8 q c T H b 4 q U n h W N M u d 2 / 6 m E 0 E k n h 9 n 3 H E I R 0 p j T w i j k + S q z z p 1 S B 0 g K l D W 9 q 6 R 2 W r A b u x b X w O i e 7 C B S n X 8 W u r h Z z / I I y 1 d 8 L + 6 B 6 C k q 0 x 8 g / c l + V 7 b b / e g u w h w x T 6 E K k v F W F O z P 7 E g x f d K a n L U 8 Y T R N i v 2 x R 9 n D 3 6 a / c n z l M / N Q v / w 6 d z 1 m C b + P Q C s v X v K x b g s E R 0 J 6 B P S x w k O F + G / 1 9 b x F V O L X C s Y F h D S v j j i f o P s E W x a B u m B k u L h A W w D l 8 2 n K 9 e 3 R B Y I I I O t Q x S C / 5 w A / 4 x t i g 6 v + w 0 Z B S C 2 h 3 g 5 5 9 3 n J 8 v 8 N d i g E + D Q y K d S J 1 A I g u p 9 f M N / m i L + v q T 5 j t 2 q T 4 q C 0 s U a u L u y M X s T C / v i d O 8 l 1 Q / 7 T 0 4 2 a f 8 M U p m x J Q X 0 e q m T Y / S o 5 W M e U U 1 7 j V h 1 g t + j V f i O C t O d / J l c q 5 C t p E 8 8 z C i P 0 h P I z L I p 9 F M X i m b 9 A K A t D h N E r 4 8 r U X l 8 J C a b i k u r G J h H o J K 7 f 2 Y Z s 9 h y c A J X v Y b v j 5 t r G 5 g C f V M V s h q 6 D A 3 x E E B y K B B O O U o + k x e Z A x g C N G R L f f t d m c 6 y X l S n h 4 q 4 m B z 8 r G 7 / p 7 R G G f C 6 l 1 K g o M y D l l g y 0 1 e P S b g p 5 9 P S r A m V b V I M 7 u / r O S n d H Z 7 H a J N C / j W z y 2 Z p 3 1 E 1 6 5 / g c j a j E 0 v i k F u c J b A F Q o d E 5 F D v p B o f Q J P c s u P c / 4 u Z x + m 2 t o Q K m k t Q q D E p 1 b 9 x f M V d C H g f S h N e O E V O l L / h V + S v 2 c L i q f X k D P N 4 F r 7 V u + 3 i u l A A S A j G T R 4 f v D F c d D L 6 r K J g Y B h w p e W 0 s 9 r x + + I D h T y X w Z z B K 2 d n 5 f T X y w e P z X Y f p T F k Q t D j S p r O P c / e S T + t H w n y F r V C G 9 F a 4 I 9 8 M 8 W x 9 9 9 q n z H m h h V U a 9 2 E m u i T u a h o o b X W 5 g e 5 h d Q + Z H 8 r i p v / S s u r 6 q 3 t X l j z Z U n Z d 7 a r 2 B x I l e I f c s 7 N + N 8 W v Q v N 5 Y Q k D u e + C B e I Q K T E P N 0 n W Q P t 8 u q Z N k 5 d / b G b I P s E c R w Z T 2 U K 0 2 3 x 7 E y l p P g Z L 7 J E T g a F d 0 + j P + U u I H 1 O Q 7 E Z q L L b q k 6 u b A w P g g 8 A V w j G K 4 o z A 0 a 5 O I Q w p Z s s w a K 8 n G r t O N 1 b I Y D b s N 8 q S g 4 O y K y W 4 r C 2 3 G n x J B u r M c I + i D x X 6 4 8 a T o M u y l e a 4 d Y 5 / R 6 d 7 E W 8 n F f W 8 u i W y m n Z X 3 G P S Y 8 M o g Y s x R L U W g 0 W 0 b Z w N 3 k f C L Q 4 b L g t i g U x h 4 m t V i e H S y g c y A F i 9 T X C 7 w L o n s T W z c / P m a 0 8 s 7 O + Y b F m q b Z f 7 s q k l Y 9 5 M 3 / 8 i n e i 9 f / h 7 / x O o m J E 5 w H w n b L R K 3 O A / G n 6 q y h j T 2 w a R l E 0 w n / f I v f L C U / R B V J G 0 C h 3 g X 7 j 7 z 9 y 6 L + 1 Y V y 4 N l a b A P D s P Z L a + Q 3 V / e j L J Q o B 7 C g D t w 6 B M B f t F Y / X + D v V J H 8 n D m v 8 c j Q s P p T B M g v y 8 j f P m u + Y 8 n U m 0 N q X g v E + y 3 r Q G E A / F Y v E 6 0 A e O V p Y p C D T B S L u V x A 3 J x K t 7 l m L o r b m D c 5 X V J n F v m 0 l t C v k z K / O J s B L 0 L 6 U Z 3 u 2 s u G 1 y l H O w r T U n x N q K o k q i t Z D b l I u u h w o F h N r m c n P d n Z 8 b F n n W l Z b 7 R i F n s 1 p t H O 8 k + p Z h v 9 B F 2 y X W Z u a v U 2 w v c j q Y z a q y W / Z + l r A u G y 4 6 v B Z k w b 8 B X b W z T P z 4 8 H c W w G N 7 / 3 D s W 0 r b a l s m 5 y Z r 4 L 8 / x x v Y y z h H X M i 6 g 6 r 6 5 y C a / V 3 D Q d p V q f j W k k T z 5 G 2 J e c h u Y L a H X 7 T R v r G x D l 2 Q u 9 Z 3 U D y Y I X 6 4 0 0 r f N e W c G h m F 6 m g o + R 1 i v c 0 m v 9 F l P U Q H 9 a f x i q 3 e V 2 b D i X p X Z 2 V J T 6 T N 2 d 8 k O F T f V R D P q 1 h n 5 P + h e n J n 5 x P v 1 P / / i X / / e T j O f v b F e V V R 3 X E y p 1 Q 2 Y V / b w e / v w U / J 1 i D J M U T H D O q h o y y c + 3 + M 0 a 8 w O s o M N C j / 6 T X o O O R t 3 8 c q r + 6 t U R P I I 8 i V g R r F J / f H U / x g o 6 u N U Q 7 r O X Q f j G l s s P 4 8 9 r T V Z c k z Y / M h 6 S U z 7 f 4 h c / v l / 1 i n / 3 y f I d C 2 d c 6 v K x r k w I S u r K Y m G o m p 0 I j I V g K v H 5 B p O x 2 U Y J c Q M O O e g g u I l Q F 6 8 L 1 K 5 R 7 c S p n R P x A E l I c g e M Q e 9 d y H o g x 6 F z D 0 g 0 O t f I S M r D 6 G / n 5 a 4 9 v 2 N P 7 U k 9 r 8 s d F t X s m N v H a F G Q J Z C p 7 2 1 3 n x e L i 0 r o i v R S a 4 t j w c K b E W 2 x M Z j 3 3 S Z W O k 2 V B 9 F Y X r P V q V o e 6 q 1 o v F 2 z / f U U O 5 E y N 6 8 v T T 7 R 3 A J s n T J O k 4 V R T W S i x C t H V u c c v 0 m M K O t F f g y u T E z z G p E k 1 B 1 0 t 6 5 5 W o P e H p X T + j G r 6 F 5 O E k j e g Z p 6 H R P N b K x c l h b U m + O 8 T a a C q L l K 7 R 7 n 6 n m i g n g 5 N C u 4 h g m M n 0 p 1 j X E F e p u m t 2 4 3 R D R c 3 B s S W d N t A F 1 H 9 / V t b 1 3 G p / z u L C z S O L j e 7 m 6 X t d V M 8 s t c T E O q f A E i d D P p G U 0 K S y u 6 L 9 J Z H B H + 7 h p m W G e + 2 s w M 2 T 3 J 8 9 s s u n l 9 M t e L K R A c 4 h u L V X 4 Z P u l 8 D m 4 W G Y 2 L I / p T d L G M D H f t U i b + 5 Z 0 u s p L N x S 6 8 m J 7 U + n r r W R l E 6 Q U u D D G Z d o + d E D T d J G + Q Y F 0 f + i j 5 i 6 t i u g R 0 V f / z J x r w p x D D Q Z R J 9 + B v b F i Q 8 O / o i N c 5 M Z O f / m 1 L H q s k 7 h + i G x C w f C m i f 7 E i / H S 6 / h E W 9 P 8 a u o J E 8 K 8 2 x H s Z m E P / c L v 6 U R b 0 I W x D o n k s a 8 M Y 8 P P y / P O O 9 T s l M S 1 Y z B h 0 m y 3 9 z 5 2 s X 3 n K f M e y f j 7 q e q 2 e L U A E p 8 y P o / E 1 D s z 6 9 Y h C 8 d g C m j t 1 4 Y A Q u 1 k L R l 9 S K N W t Y 2 U 0 Q P E b I A B h 4 N Y Y 4 e x x S K K V e q e 3 m P K 5 W e P o j T 1 L x t l M r M I j a k M z O E X z p J x f M + T 4 r r b W 7 b 0 W 2 M V O f z 3 q z I B 8 E 9 C M H X R + / 3 q I X b 6 I E h Q f V 3 a D m 9 P D / q S 3 u z 2 P S 2 S F A Q B f L F 7 q a w x K u E p t 8 Y H T O 7 J 3 c C o r g 5 C G c U T M F i r F 6 f U j h f 7 i w k I w X w 8 r G U J C 5 k a C T 4 q A g b z R l s v t A Z B 6 7 1 9 m K S t l u V X P y 3 P s 8 W H u z 2 G l S E E Z e / J t o f d + G R M J 6 0 b L 6 0 c 5 u 3 5 c Z p 9 g e s M b F + Z W y d b 2 W B F P 2 5 u j P g i x k + q 2 2 D i m h T P A 6 8 5 2 K Q N p Y O I J B k / 0 p Q l X d B q T 7 O B 6 p k 1 1 D w o m q J 5 T t i D I e D 5 f J t k + R h e v z v g M + I G q x 2 V Z U u A N / y / O U w m e X + Z W B G g I H k z h N U 4 4 8 Y H Y A 9 k V N J u v b w S i f x 6 r D z x E 6 O t v H 9 U u 2 a q v 5 a w z Q r 5 x N u 7 c R W R 7 p B B 7 s q t 4 0 r w y n H g q e f A g H n K m i h W P Y + c r g W r v G c t N 9 D s V 3 p k S p K Z D A F m N V e M p 3 l 3 c x r 0 6 5 / F h d Y L y d 3 A m D E 2 B H 6 T u p L u r 1 7 J d O 8 c h 7 O B x B q M e 3 4 r m v Y 7 s 9 y u k n Y N d s n t 4 o O d R Z 1 7 m O b T W 0 d E 9 u r F / t c d g c p z M s b x i u i q m 7 6 s k e F X H + n a 8 W p E R P N s / P o 4 G U L P i H J x + j C B J 3 H Y E H g + h C i b S z d l e t 1 9 f i e B F Q Q u o J 3 P q s F c Z A z p m Q b 5 x M B v Z g C F y W 5 s M g V n F 4 k A S M x E H o 9 H 9 6 F O k W L o O j z i h 0 e K G K V o m b S w v T n t + p X G M 4 J T m A / e T 4 X v l i w s 8 H r Z R G 6 D i 7 V M s x W z G h v p k z P k d x K U z S z 9 a x 5 5 h 6 s E J w s 9 9 R u 6 n p w W n s X m n L 7 U A X D U f K G y y I B T g z 7 L r 3 c s u i f W u G e K y i f h g q D m K Y w V W I D + Y S 3 4 W 4 B d X i I 8 T N L 0 M f O 3 L N g 5 v n l z N e 7 d a X I M h I C 1 5 r a 8 E h a 4 U z o U m 3 k b v e l n m 5 / t D s p R W h F 6 d z 2 4 d b c x i b 6 K I i g + k 3 E 3 P p t 9 F 0 + I Y 3 F o v n T d 7 / l 4 c Z 5 T e X 9 r E u d 0 W l X U f 5 R 8 1 w 1 n l v I x E j n P C / K r s k o I Z c 7 M 5 q u + V s s O q T Y 6 X c v E s y V V x Y x K I 1 e C c B B P t K Q c v M d y r B N O I s C e 7 6 R 1 E Z i d z c S 2 B b z h C 6 x D C Z S V 8 / r b v Z p 3 4 T C j D r V m X z c 6 k l k z V l R i v r 7 h s o m z f V V b w 1 / b c U E h Q S z C t / a n h + n + x G P 8 9 5 x F s R J z 5 O E O Z g y 7 l 5 7 7 S z 7 v S b 0 + J t P h / u p G p 0 b 3 6 w 2 3 3 h y g q B p q s O t B z F Z w p X 3 q C X 7 s 6 F f O j K G E S I U j 5 x 8 f d k f p M C 5 E B C n 5 U y F T f U l Q w d / r k Z N G o R H 4 O U v 5 F T f i r U + J v n y n f U U s 0 6 R k X t 5 k 3 o f j W O l g b z 6 5 i L Y g n 8 Z O Z c b K F e 0 W c 9 O h T B w P f 1 W l c e 3 F Y 3 Z z a S 8 a v J Q g M 1 I v Z y T f u 8 3 D D I V O w 8 7 D H A G D t 9 5 Z x Z 2 L v Q M Y i 4 A G f y p J d o + o P z f h J X O 5 P y h u y y P H J G H P 2 l J f y U i X u 0 t O X 1 j G U M X k Y Y 1 G y B Q x 0 s 4 w o Y X Y 9 P 4 2 X 0 q J f F p V 9 v c 2 h w g t + 4 2 d j U m p Y z 4 b P M 9 Z M k x v / k N y b e C / N w L h 6 M 7 7 l f j b T b Z I H c v t 1 l j h s L o H g 9 b N + J S 3 E s e b d A l J 2 + l A v X e t J J V c o r f x V 4 x t P 2 n H y 0 / B F u i 7 5 O C l T 5 2 6 a V G w M 9 B s b h K r E 8 c S 9 1 / g d 0 x M I T f n S m L e T h j r q 5 J d m I D F J X i e H Z 4 q x z p U P n m U 4 Y o 3 k a q O d d / l x z y f d h F n V e y k 1 g V y G s e i R g q B d F c 7 k w G H r M A 4 5 D y w I C j h p g G j P k t / C L j K j l 7 a b 6 M p 8 V B Z 3 I g l A R y 8 2 v H P s V + m m O L y S s J M r m x w m a 6 b Z M f x / u z H 3 q b I x s 4 W c Y p y f 5 P 2 q V V 7 L + r k g g q g t x 1 X p R p Y j Y 2 9 s v L J 7 j W 5 2 W 7 u i s i w l b y D f F t 5 N Q A L 1 G L U 7 m E u H 1 j + p y 2 M 7 z 1 I 8 l 4 u i X j Z Y d 4 7 a R y W t U J n G K h p m W E 0 p W 7 n 2 r h b v Z + K P z h E R P p E d o 3 x q c Y 3 W M U M p 0 k p l a W 6 W b 4 e C O 0 H N a B S P B Z r Y l E r y X H y Q b J A 3 D 3 r x z l z B N o T n L i r s O H v S 0 U 0 T d 5 B d n 2 t 1 x 3 e U + G g q L G + y f R T d a I f L F G X b X 7 r 3 / O u / + 8 e / c K D 9 a R b O v / / 3 P 0 g m / F v b D Y d R C J M C 8 B Q E / n 4 5 p H 5 t j S b X H c Q 4 d j w c h z 8 4 c J W j n o U R X 6 Q 1 Z z D A + b x b f v X q B j a T x G N h 4 F P / f I N f r M 8 / 0 k S c X R V L p M K 9 p V + J h u u b N i A N B y b N 2 4 H D 9 6 e D n j 9 8 u n z H N p R V W R y n V d a E 0 c k 7 J J P i z i 8 O M 0 M N z 2 v k r I x X q m 6 R u 7 i w 6 m 7 R z 4 2 p 1 E z l c i a / 6 1 j x 9 D i U N a I / r k e S M M x k 8 n I h G o I 3 W V O C a F c y G 6 l m 3 a Z f 5 O n m Y j j 9 P K E D + H 4 J m j k 2 5 n 1 d e i T h b V m i C n E Z c x j M y 1 V R 7 e T k + X Z 5 L e X S s Z T H M 2 t U f s W G q O P D e 0 N w 2 l g v n f Z e s J 6 l O D o E 4 6 E C Y n r Q P k T j l Y K / O 7 E / o L + s G O J b L U G 3 r I U d q 5 1 q B Z g F I N n p o M d D c 9 D 7 O O r 8 s N N 1 t 8 y C G G D K Z Z J 2 U 8 E I 0 I D G z I d O v p y M J T 2 8 6 m E v B k I o r g u 3 m Q j T y 0 R E n 3 Q F b S 4 P o 5 + b 5 l x r Q v I C O e 7 s s t R 9 t c + C O l m x o n e 4 t B N H d Q g C e V K f N X 9 Z v b V j z X 8 R S c p J Y a c Q e M 0 Z + 0 5 D I O X d 3 D w K i L E d 6 7 t C I Z E D K Z P q S W 6 3 O B v I O n W y D z k P k Z 5 I t t 5 T N 4 8 b m 3 Q g z g u 2 B n U l x Q 7 q J C S L Q O j O X v v q e X R x Y L z 8 x d S 8 f + M x Y J X + 9 5 8 y y f 7 O R v B B l 2 n w L J V M 2 d C / q e G I + m f Q t y N 3 p C f 3 Z b X 7 z e L 1 I 5 w N / m v 4 L 0 C w B 7 c B y R b M k X 7 4 p V m C S C 7 S I W W l l T 9 5 R f 5 0 g o Q o b U h Q Y U A 2 H C k + L + a / + P H 9 6 m z w l a f M d 6 z O v Z Z f a k 0 7 A f e s 3 S Z Z a S w w F Q u N w o J z V Y O e 0 p F m y A F A 3 m H e r / L p U F 9 D Q g 2 p f J c D 2 C S Q + l D r Q 1 k P c 3 T l s D X K 8 U 0 M 4 n x q H C e p N C k F H 2 2 5 e k f u u / N q 0 Q 8 y 6 C 7 A Z k r 8 s / 6 m F e 9 F k z p n 3 A F 1 M 8 M s z g K d F x 8 Z b 5 f y c 9 a 9 V f V S P K 3 l y D k D t l M p H G 2 T t I M u j C S v B x x K z p L s n S u C Z o k R H x 9 0 P L 2 E U N j E u 5 M L e z 0 R l e X h 7 z b L y U E h 0 d V n T S 9 0 9 2 D Z Z c 7 q 6 x n p W I 8 C 6 + A L U l g o 8 z S f q L e p U i 3 O X Z C k z 0 k z r o f 5 0 d p q Z 7 0 2 M w + r M y m e l 8 d L N m v i q d V t u o 5 9 a X R Y Y A R X g 9 J T 5 5 T n w y w e / 9 7 B f s v 2 w k w h v y K c E r W U e b U v V i 9 H d X P 6 M L M p m 4 P h E C R F M N X D 1 O e r l L 3 9 k N y c O S l M E e J Z m e S m p U E E x d w l d / z i H c f T K N 9 Z e J m 3 l 9 j P j M G x d m Q Y l s y E s H q F t L K s S 9 d M m Y 6 V n m I P k N S 0 m B N o N W B K h F n 3 M k Q 6 G O D 9 i m m 5 a d 9 8 Q s O j k v W f T N B 2 w k / 5 t p W 2 I K 8 f Z S U Q C J / 3 T A j b t + n x N r 1 s T u F l 0 6 4 w r 5 8 m 4 3 M 5 4 8 7 O R y 4 7 s e 8 3 A d n k S r g l x o r d e A i z I m t i t J U G O 0 k 3 v 6 w v T h e M R o Z / m z V y o N 6 8 e l u 8 4 b Y g 1 q F f n K a Y r Z u N m L u G / 1 L a y y R M s s l h S g N b U h 3 R e 7 l u 6 z d p 2 y 9 U z 9 c d / + U k e j J / L t c w s W V r 1 g N 4 s a 3 p u c D 3 P S d p D B + M N P u U F D Z q N h c b G 4 R s 8 c 2 7 B R O 1 w 9 T n b m 3 9 J R c x G l W P M T u X f x u r 3 i g x 7 P o O 0 5 x B B K q P e 2 b s y 7 o f t x O O Q u y p 5 F 2 Z V 9 f P h g S P p 6 X s H U U S 2 h V 3 u G X h W z 5 S 5 Y K D i b 5 r c l f 2 E p 4 c n I Z I F 7 E x + i + v 4 0 t F S 5 N v R 2 W h k J 5 1 G 2 e e M S 3 8 U X e 1 t V D m 1 M 2 P 3 C D Y + N N / G H n a 9 q / f T D F B o M s Z I P k s I 3 / X 5 t r 3 t 5 + 0 I R p K I a V b V J B B / e E W 8 0 N s o A w W 2 S o 0 E S g 6 f z 7 f 1 6 8 d b Y Z g S 3 W Q e W E U M L + 0 4 3 6 x v / x Q Z x s R q q 4 G X w y 3 3 q D W / r w d / n y B v 5 3 Y D a 0 4 2 q I I N 2 A N f D k N / e I C / + 0 G + s u n y X d s m q m s l k d 5 4 I t p 5 q Y p p 2 Y 7 K / X H M 4 K G a l U e 5 1 d t Z t T r g v 1 C H v e 3 5 0 4 J j v L i g I O 3 h U G x M K y w y P 0 y C 4 V 6 3 J w 9 v f Z p p p Q Q x R i M d H 6 M I L a c V M S Q g 8 w 6 u U Q 2 E y h c M c d A m q a D Y h m f g c u y 5 c l e W n o 3 c g 4 k j 5 m g p U 9 M l n n y E i J X i R y J 8 I Z 6 m b O B y s 8 V q U L a O 8 e X 9 g j n y X g t o / s k e 4 q K x 3 P z w A b c N J N U u L u e x r x T g u 3 F e 9 m C p W o I e 3 j U 0 r 1 Y L K t y l R 2 m j b T i p q o w b 8 R F Y 4 a n 4 y Y 2 H 2 K 6 P Z W 4 5 A O R M O + R t w l L o d m c b v v D b c + h K 1 J m Z n 9 3 5 M B 0 V d b l Z S 1 w p D K B l b H n b q c h y y A v c 3 f a O 3 L Q O a 3 / s D u H 7 p q 5 D 9 H P h r t z 3 S P Y b 0 Y V 4 u L E e A 6 b v e K y + 4 G + u i 6 n a 9 0 r p + y / N w B j 5 K Y 7 r r t + I 0 q a P 4 M E b t 4 4 w h S 7 B 9 S t E f h w d U P + 0 9 G Z 7 n a X 2 H G L B 3 m R S B 6 9 t A O Q k E e + J 5 D w 0 A o v E 7 R 3 k T c d 0 h N N T x n D w d J c d l H S r Y Y / h F F F 4 b o Z N l X / p q y G j 8 Q B j / V K J N Q L 3 t d j n 0 + K J N D 1 r S L d c W h 1 d w 0 k L 8 6 I 7 g G K W V D 7 X M F o O B A e x 4 c F 3 j p l H t 2 C 0 7 T b x L T 8 7 L T x B I a 8 B U A C 5 3 S z f X 8 + r 1 3 V m 9 Z X 3 O v z o + T m B 0 8 3 n C G h 8 r C T r 0 v z 6 o n r y j d m M A P Y 6 w d Y D B Q Z 6 W H O A 2 R T l p B 7 2 U 9 i Y j i c A o 3 g + G F O U m Y T X H Y 3 / + G 0 o G H H w y T c 0 c i d m 0 9 / a Y N t c I v / L 4 M z 7 5 + 2 c Y 5 x / 8 f f e Q u y y I E m N h k 4 O O m I 3 7 J I c w b 4 l l P O j 7 E F w W m n w 6 b R U v q F f e T n F f q 3 0 y s 8 a g q O G q w 0 c N N / f B U g l n j E O 4 O z D s L 4 l w 3 l 5 w v 8 7 R Z E 9 D c / a g K p N F X / N P L 6 9 a f 8 G 3 r v 7 z 5 Z v m M j k g 5 x a n V 5 3 I R l v T y p 9 M H m p 3 a e q s u 4 9 U n D E d q d Z T 6 K a A I L 7 y g 5 l e R J y p J z n n C j 6 f a q N p 5 y 9 g T L Y d J T J e M U Y q U e P V X n 1 2 O + S o 8 T P f F E c 1 5 U m 6 j Z k 5 6 o u i U h C w C u q m o j R Q / l 4 f X C f A J / m + E l R 0 8 i R r m 4 G x n K v O s m k u 5 L J A A R O t H R 6 5 K 1 n W W 1 e M 1 X V 3 R q 9 f U h Q 1 x R d 5 N W C N r H W z I l R U i s F 4 O B r / X A m F e m d 4 P V k s 0 P t S O 9 S 1 e 7 W W r 3 R 9 p q b 8 K N O f c 8 l 8 Z 4 W g Q x P J I r u + A r M m L R D 1 N d n U W 1 R / T y Z d 5 e 3 T N S P D Y Z P o k k O T m w j G n c 3 2 v i M o m C N J v c i E V O 4 b d w h J o X 2 S S P 1 3 V + V 9 B c Y 6 M x N t p p H G d 7 5 X o P / x 3 f j J J 7 c e 5 C 9 t S R j 8 h E J / s 4 u 6 U 3 N q L T + W q n 2 b O K j z q f w I h s T 5 y f D m B C x t G Z J m V 8 W R 7 y M B V Q n x M G i F / c 8 L T x N H U U z b k 9 X k H T b 6 X x N f P F d n O s w U M q 6 / S 4 a Z m l n I Q 7 O Z 4 z B u k O D + L h w d A 3 W b n S x X F W L s p q l w v L l P O x V T y a z a Y 5 j a N o c f j 0 A f m w z l C c S 6 u L u E x v e 1 1 5 v O K i Z 5 J z M B + 0 C I u 3 + C R d x t d q m y k T Z j m 8 N 1 I e e S d f k 7 H N U a 6 w q 7 + d i g 9 B m f 2 1 G 8 I X p S u D F r J Z 2 B A w 2 T D Y / P u 2 9 k D m W t Y w M 4 b 0 i L 7 4 i 5 3 k 5 3 X l d x Z O 4 n U 1 o M I K T r 2 f A V O / K G 1 / G C 0 h Y g Z s Q G i n 2 c Y G 5 d y 3 b H r c B l c 3 O X 6 Q H j 9 1 v n 7 9 A P y z 9 v 9 B Q j H 4 o Y E l 0 0 R r c J M y 0 P 3 n v f u T L C M Q Z k A h D e S H X 8 A j v / j p / e p g 8 p V n z H f s D U Z v F d 3 V z O t Q 7 Z y c f A g I u Z S 8 u p N H b v J + m v s Z k X d D + B q N N D t a X U M i z q b Z 3 F p k j N J j d 9 N O k / t o T B a P e w 2 j c X Z / m h O k 5 o w y J 2 D 5 2 a g d S R U M D e y q t g 3 m M E 4 W J P c j g Z Q 1 c j Z Y o O x N 5 L 7 7 L b c c V G X R 4 y Z r 3 P Z G P I U d + + O S F B 6 O G s 6 W D s y k Z s R w 0 z R H k 9 a 1 d d c Z L 1 L / V J 3 2 Q v + U J Z s 4 3 V s B w b R F d m c U q 2 M x P f f T a z G 9 n g O 7 T s e V C o y e k 4 q + b M j l B F v R E d N 5 J a 4 z J r Y z I 7 7 z Q I z n 9 f Y g t W F 5 3 J Y N S G a C P m U C P 5 N k W Y q G o 9 V e R w R 5 a t 9 c c X e Y 1 l t e T Q g 9 1 4 k 5 F w g v R 0 f l C v b L 2 U 6 3 2 b O I u y a z m 0 k F K J i s 2 O h j S D v 1 5 g S v q q l N W n z 7 J l j B k + y 0 E W G y g n 0 y 3 S F g 1 p H Y + x Z K Y g u x 1 y A t b 1 O n H s 8 v B Q H t c 3 d H s D 3 n Q F c 4 e l 1 G 6 v x l p z w c E s d Q n E 9 1 f O t m U n C 5 h Z g s e 4 c K H z 5 x L E y g L 6 P 6 M i x 0 i q G i O A O M W f B G R 2 G S l d T 4 5 K S j E H D K n R 5 o r + c S p / s q 1 x 2 5 5 I j B E F 8 G s N n Y w o L t 1 W Y w d X d + F w r v w O Y U 2 4 f r + h w s 6 h 3 5 x Q c O p C 0 D M N u q k P 0 7 a O 3 q H Z p F b 8 T b h 5 V w a P x n z U l z Z I + y z I 6 0 k i b d w + i v 5 n s g q P 2 J 6 U E X i w g l g t k / y c X + l W 3 k b 3 2 o w M T O C A Q S B o c K 5 j 3 f Z l 8 E L U u i q q l g 9 f 4 0 J v 7 9 9 f U H O F Q M O y I g f J y n 0 A O J w P i W 3 Y O M D Z l e G E w Q j O F f H o 9 f r K 4 / U l + L z R + A 2 O A 7 1 R C 5 f V J c / O l g a P C F 4 S W j E 0 Y i 3 p 9 u H 3 / 6 x P m O T a Q R h b i Q 1 B J / J p E / / q W Z V 6 e H 4 3 l i O d f N u 2 I x a f B O T j 5 V F q o + K 2 m 4 N I x 7 / C R I g p K s O G Y L m Z 1 A T t r o 4 2 v k v O t H G x d L D I s Q P m s Q N 7 P r E D H e p p P u E M h N E M O h J y a k G v P S n 5 c 3 f R p H d 6 2 8 b o 7 3 r D E R O d D R J L v e G Y j F D u B y F 2 Y 3 v b B 3 E G B k 3 + V O f L K L 0 i a Y m 2 y 5 5 u a m j b u 2 H s k V 9 a 1 x E z p v F o 0 l l V z x c O g X O a P 4 H v g S K a x 2 W a N R B 8 A B x t g 2 N x / U 5 6 M I P v 1 x n t 5 b Y x p r p N l h 0 b l v p u u D G 3 n w t R Y I d a e Y h k J r R c 6 c 5 f L P R + o 4 x 3 n 8 n m H k 1 x x J H W Z V W e s r n U O D 6 / B c z G 7 l O j r u h b t Y + Q D 8 Y V d 8 8 L A B z D u a y x N X e 5 D Q i N O n g Q P C K a M H w e R k u q 0 9 P M E w 7 N a o I I S j H R V e / n 6 4 S 4 O P d B 4 t M t p z 8 3 q W b A w S S D V P O t 3 H b 4 q v f 1 T j + K 2 d X V 2 z W N z Y b c R l h c Q Z l n K x T C w 8 + u 5 F m Z z P Q X 1 Z x 4 W t y X + t s u p f P l c t / / r f f d J U / Z 8 4 Q H n y / j 1 n D 0 O F r 1 n 8 Q w A p r Y N v q / B x F 6 F V I k 7 D 4 M n + e d 3 7 z S r 2 I 6 z R A F Q G d d T A n J d U 8 5 v a W p 9 G 4 S L D c C L 9 f i Y n / u b q f g y 3 E J s Q A d 3 M V h B U g H H / N r c Q q X c D X E a j t a X + 6 R r 9 u 0 + W 7 1 i X N c 2 q j u a Z d V l t x 7 f j N g f f o S R b C Z i H C d R D c o x J / S w E y R u j 1 + d Y 3 Z L h I W A 6 X 2 k T Q N u J X Q 7 i n t 6 O E x D n d F A Y 8 E b L Q + a k z 0 R U b 2 X F u X 7 k p Q P O L 5 c n I 5 1 R M b U m + L l T i L c F Z y h v p v I E u w c x K b q d g Y K v w q g O b m i M U R l j E 6 J + r H a n 7 W O H E w j N V + O O b X u 0 s j 3 b u x y m X h x G U L k j m Q h r 1 / g Q Z w V T W 2 p Z W + Q 9 d r a 6 6 b y 5 u M m B 8 T z x J q D O c V x 4 o i u 3 d v a 2 K L B 1 t E 4 U 7 v f Y h h 7 i z e N 9 Z Z / d 3 N M w c g C P p 2 N z t r m + Y t O N L 1 t q Y 8 w S i m v l 5 J 5 A Y I c f Y i D d B Q G u 1 u 8 d O P C 2 e K I 5 Y 8 i L 6 P L R G G R n P 2 s X H E 5 Y N z r E T n b f v H e 3 l 1 Z 4 K + A h a s R g r Z t 4 H l W v o r I 9 U i F P J B / J x E 5 3 6 t k S S u 8 h U E 0 n e 7 4 + W E t h q U 5 w U g S K P 7 z W e U L q X A h U g U b I Q 5 o 5 C Q 7 / z n j Q F R p I P R k z j Q X q V U I 6 c D 7 Y h v p u 5 s Q Q 0 q B / J m b v U D I n 7 p z O W I n c a + m h 7 n d N X L n 9 e x u a 4 2 u / b O S d 2 S / i 9 K 5 X H F F x O k 4 K U f y c j Z k Z 9 a Q c 2 q 3 1 q D J d E I + 7 D o j L F Z j L B a j L t X 4 x 7 U U q h p u / t t X z v / 2 z U h 9 k g 1 Q h / / l v v P 5 j X 6 B O 1 8 n g k + G M f F 7 N v 9 b h M Q y q e Q K S a P T g r P 9 8 i 9 + s k D / C + m + J s O l o 1 E C L H Q j t n + / r 1 6 6 O F A 8 u U J F w x 2 s / v F s U 4 y c w d 8 m E X I 6 d / 5 M P 5 U 9 r d E N S O Y U w B 6 E 5 9 M k e / N X G / 2 + f K d + x + B d G 2 i v Z 4 d i E j f V u U X b n q Y T Z c 6 P R k T l q k 1 K x I D R B d p L u 2 l v q X G X S P F 0 h U D 5 y O b h 6 S F B n w v N r I J D E H J x g n w f C L n h E e B W v L 7 e 7 b F U s r M n i + f D Y z T T T O S 6 E O e b R / u C i 4 8 e i s c I s k t I t c Q 4 q I l J n x H 4 g O V L i S L t + Z n y U Y z I 9 B N R a d F V m 7 c 3 W M A m a 8 8 O j s r 5 N b s 5 g M d H v E g y Z B 5 e v G Z R n 2 z u N + 1 d G E 6 n 9 3 G 2 r j d A / Z 5 w d l F W u r Z t o 3 C n u I X e a i 2 t m r O 5 c s t 1 t G 2 k h 6 + 8 x Y R a I f L g P c E m J o Q B r g u G N p X 1 c M D m f l o 1 t Z J O E h b / d Z D m Q W V v 3 r 8 9 y j E F E 8 p 4 h Z j 1 f F + b + 5 E b n I a 4 a Q F Z 4 c 4 g + s h 8 X q g E M q 7 X V c i m I y 8 M j X 6 I h m X p y b u y a A c f k 4 C i m y y x C n G n N 7 M Y o Z K E D b n 3 X 9 w k d I F A y O t m v t 7 X W e Q j R q s Z N f P n F r G 2 Q 4 P g y L 0 v 9 J W c O P w R f X 6 b a Y 5 h w a P k Q 9 4 n f T 4 v 7 L h x C r J I 7 S f Z v o N n v j s n E 2 B 4 d X H k y H a y T 3 / X O k d D V e 6 b U q V v 5 j K Q v h U O 2 F N h 4 P q H G p 2 N N 4 M m 6 0 X v 6 c J Z x A f v M V B C i G f H K m t W P I 5 0 E E 1 e e S + P L J A 7 k O d A E M V D u 1 H n n y E 9 6 6 9 6 y Z b 8 2 o q e m c L q 1 + h T P K l / e M F J n B s + P M 9 y N p g w w p j S r 5 l N M K O O z Z 8 z Y D r P e n p 4 x U M 7 h N 2 h u + n C Z X A i L n f e E d s S o 0 q J 3 A Z D s B 1 t p c K o Y z N P x 6 z k u j f N X A m P 6 e a X Y 7 g g H U e I C X D + 4 S u U J E s o u a o j X c x g H y t Z 0 5 P l x J i K u M + c x T u O d F f K D z u x p H 0 z 1 + 1 6 Z C 4 f 7 X f E q P 1 k V M W K v O J E W 1 g y u / k u 5 Z 5 o k T v R W m 8 T a 1 d Y n + U z + p L g 7 w 5 / E W b v k u N d M R / h L m / d h g E 8 U z Q W y z r a P p t 1 p f Z W m B w j w N t A I 9 + y 5 6 b i N v Z N u C 8 t S 8 F K Z q X k + u 3 y o A e U B Y I 0 p c I l B c 7 A b X Q 8 B s e c X 0 U 6 D t + N x W l 0 n R r a x 1 F X R h s 3 Z j U T c l t P W 8 P S F u j n v 8 6 M b V U 4 i g u k J R 9 3 R g T t p Z 7 5 S + 6 D 9 T 4 z Z J F g / k S + c 7 3 J 5 a U 6 7 Z b v p d d J 4 7 Y b m m 2 O 8 x 6 1 X N r 4 V N u J E r O 8 T M e h o L U 4 t m y E / S s N 1 t 7 6 Y + + H x Q 7 Q g B K e X t b u G z 9 Y 5 l W / N T O d t J 8 y s b R k 5 J r / S g k 2 d g 1 U 7 P L x c H 9 u j f d r L G 3 2 R 1 b a + M P i R n 8 N z W P E L X x 5 8 8 V o 5 R S k O V v O j 8 K L m r 1 O X u D N 7 j s 0 a X 1 c 0 M 5 o p + G k L 3 X j p G t P a 5 H R 9 c s / 9 O A P t z 8 O d T J C Z C / t L i 2 U 3 t m F c g K K + X f B T 2 S K W Z G N x T k K k L 8 d q I p g Q p O 0 X Z H 5 x G X b x + J p z f n X 5 p C b 1 r H 0 r g D m + j v V G H N J b l K v g I J 6 R R L c X y Y 3 j f / F Y p 3 R q V 0 Z Y K 1 6 7 F O c p 0 f M H l H t 5 E q C 5 Q 6 A 3 Q u D u X 9 A H X u q d p h e u p B C U 3 O P U u l r v F 7 V 0 5 S Y 8 Y i T P 6 Q F r p r I 9 H b 2 T 9 X 5 Q V 0 p O h a m v + 2 b c d 1 S a Q n C R S v t w h C 1 y I R D n + W B 9 / L W 1 F E M y / E k I l P 7 D P 4 a j N a / 8 x 7 9 x O Q V 3 z R g a n 7 T O D P F L c f S 1 g o P 9 G O E Y 2 a L 4 a 8 U v J c o P W U 6 Z C C g w V V m S x F T p m + Z l O o M 1 D t 6 D 2 p 8 j 6 u f 6 6 z c X 9 4 O c p n E 3 D w R 9 R R 1 c C d 8 2 L 9 M N P n W A 9 N H 2 / O S L / m o 1 9 b v P l e 8 o q J B F x j l 9 l z q U g K u 9 G y / 1 k r y q s L 6 + H g 2 7 K d Y m U 6 z z C n 5 G y r E K t g a y d 6 L O V q + m f h / f 5 k m Q O e 2 0 f z N F X x z n 4 Q 1 L 0 t G O X + p k H E N U 4 g z X L y I 2 b N C f J w Z J / G k n o v l s W l e v v c 3 R y 1 + d C V i 5 S T V v j K d I n 1 8 L v 4 4 n Y i j v 6 / f e v r u R V t U u 1 J f 0 q S Y f 3 j 1 A x W x c e V / M j x P 6 n S W k B V L l q Q D o K i 4 m y t V h I Y x e V M R q h X / v Z C 7 F C 0 s s C V / 0 E K e N 7 B x K N 0 + 9 6 M V C 4 j z N 3 B M y E X u U T 0 6 u O j 1 6 x K s E 3 v N o 5 F F Y A N 6 z 2 T w 5 1 l + d 2 7 y Y R P v D Q 0 l O V u W Z R U i o 6 a Q N j v b d 5 H q 1 j 4 p / J 9 o j N b T a Z b G + P l 3 Q L 9 g d g z 7 k I v Z w D / g 2 E h 1 M N 0 3 C w 3 n O V 2 j u b u 8 V / V q q G I H I M T s T Z / D p e B D 0 u 5 j q o n a o m o 4 9 k A d y M U / T w 9 G / H s Y x g 8 J A 6 c L 8 v g 8 v p O a w M Z 2 m x E W H t E Z H + T 3 p 0 C P X W S f o 7 k K h s 4 X x n b A K G Q K 6 L s m s N h l v 9 Z y b N F S r n a O t w p F 7 6 5 w z 4 7 Q r m k r Y W d v S W l 2 v C + q U 2 x J O g n 2 Z C G H a 7 g / p + 9 H a H H g k I P y / 0 B s e E Q U 3 Y k h Y j 9 N V P b b s a l x s i + 0 B P c 1 Y 8 W W H Z s q T 4 l d 8 w H r A V T w 5 h L J T j Z H 0 k f c y S d + S G w W Z V 2 0 J G U X r n 9 m 7 0 U 5 c 7 G C H M E M t b G G r j S H 9 6 Z t w m p M + Y z V n 2 s s N v l x 8 B + T S h M a K 2 L T p e j q d P y S b 8 r C O g j j z i 7 F 0 C Y V X 5 H 6 7 6 Y j w o L B 5 O Q + a S O q J l 9 0 g V k Q D O N v t 3 l I Q G p b r C g e 6 y L m T v n f T Z m o 8 W s L b Z X + 8 N z f m w d Y i b A X 3 x u N l r 1 K k u s 2 0 3 J O 8 y h 4 X 3 l x J t n n J + v u U 0 B 8 g 1 w T q x u 7 T v C f M q F g l l W O o M z 7 R c q I J j w 2 h p I 3 u N 9 J T T U K t d N m e w v S N x y j k g X g + X d 3 M d J X Y 0 6 w g b Q O N B h G p t Q + H z W H T u o 0 n n y Y 4 z W g o O f G K b X x 2 X J 0 O f n M h 2 U i S H b U 3 7 A 4 2 B n P k f V U + H t H 9 3 L w W D e b h Q W 5 r 2 x 8 V q q N e X c x t B x r 4 a F + O g w D / w r h a l x 4 E P A T 3 7 + + k e z u X g 0 u I u U + U x N 2 1 Q 9 j v l + v + P v c t t J X T n L f J q h N e R u d 1 4 R 9 f J Z t C R G I C P O G f U f d E o F I Y 4 S / x k A H 1 a 5 K e G g L k x q N D M L I v V L X n O X E S z 3 F G w I / 7 W t s E T U S + a p e v 2 O 3 7 N 2 U e f y S S K 5 / n 4 l g c C z u k o L W r z 0 h S Y P p h H z / M m e p K Q W o H H t 2 y 4 N U O R q s i F B z b X m 1 s / D e a V 0 / O D 9 0 q S 5 2 2 e + p B + C 7 6 0 s 0 e o P / M b m s G J 7 m t z 5 J A H M t j f W Y 4 B r + o z W M 0 M + M V v n D Q Y a 3 h F 3 I o 7 P o 3 J F M I q C Z x 5 C m Y w y u H 2 f C J c i 2 2 N f p z b h 7 K d / n H o R m C I v g 4 z v + T Y 2 5 P y W S L h c S X Z f 9 4 d / S P y 2 t Y 3 m M T 8 a X 9 g U n + 8 W 6 s P 9 b T S P u L r Q x A Q q h 8 / v 0 / h q n v f / r H v / 6 P f + M S i K x t f U j P 1 v B r W 1 + 8 C V 8 t g Q x Z J T R 9 u K H 0 Y 7 s Z F I o D R r 6 6 T H 7 e t 8 1 8 d W u I W W U G P s Q V / f g V E J n 1 z G 4 t U S W 9 / h O 1 5 c / 7 S Q T B c x s L t 6 O o f X E / / K L E + 5 V k 6 L f P k + 8 o f x Q 5 v 1 V 6 i o p U B e t N 7 Q I Z c n o 9 r W / R N N r C 9 i C J T F 6 R P N S 8 6 + M R s q D S F u b w t A 7 d 1 A 7 A 3 z q 3 S Y l 6 l I O 2 R Q D P m B F v t a 9 e M i e a K Q s M g 0 8 w 4 u y M W I d V J W 5 v y l z e B p E f V P g A Q Y q o d w C O T r P S v f h Q r m a W o 2 6 T o A i t Z 9 g f V T r 0 / j 3 N Y A n U 2 d h h L m I V o 7 f T r z P / 6 F l X 5 x q I d v s 0 u h f t f M I / 1 6 F m S V 7 P f r 4 e R S 8 A m Q g T 8 t U p e X a Z f 7 0 v 1 p R D H f C T u 2 j R B / G M R k q D K e D t T b q P Z N h J D x 9 V c L v Z Q K 1 4 U T V U r X Z 3 c a W b M y K U n C h Z 8 o h 0 q L l e i 6 7 H f D g i E X W 6 i E 1 P J w 8 d Q F T K + V / z 8 o U x e U w X H E Y / b k 5 m w h e j V 7 Y 6 r N p d l z y T o B 4 z f p W D o + n K s k t X L n o Q A h I z N t d n E 1 P 8 N j 4 M W b R P 8 s 3 P r W F 2 0 Y z P q v O c t z M d 6 c 5 C l 6 C F L Y Y x z m X d l o 4 m j p u U + t P m R X F U / x n m O w L V C z P k x N Y f K h 4 / f W g 9 3 C 7 g r 4 5 u k o 8 v Y Y / T w Q 3 d u 7 v J M D D h O p 2 3 i N L C J R r 9 G E S N f w m N 8 d C L A D q H k Z H g j I 7 2 i L w A y A n N J G C T c v j 0 g O a I R t c j d 3 j h h v z t 7 J R / h 7 e I 3 i W F / Y M M 3 T 4 U x g f 2 W 5 p 4 o L s O S 4 H Q Q H Y X Z / i b f o o Q v O w p q 8 x N / E 5 N x i j e G P P N Q 3 0 T 3 x + Z z V 9 C d a O s L u E l P P I t l c I u w 5 J 3 D T 0 T u X J u R 5 I N f e u N L H j + T / C e B q Y r O u V D T 6 W N N p C r 1 M 3 x 7 K s b / s R + H G D K J x + x D O W F Z L K 9 M + W p N Z w R t o D Z 8 z y h M O T L U 5 P l Y d 6 d t 3 I 7 O 0 G I f i w r h x q i W c A n e K x W 8 v N S 1 3 3 5 + V o 9 I i C r 3 s p N u S l W s e K 2 Y x q R Y T t u x 0 l Y v f m Y L f k r U C I m Y T 2 + L J 7 O m 9 F I 3 L W Z f 9 7 U q n P e i L t q W 4 9 l J 1 1 l G 3 3 S n y g h Y 3 h c l I t m 5 h 7 f I J P 2 E K M J m Q z 7 X Z z O y q u b r i g b S b y a V d w s 3 1 o P N M q 6 H Z V n R J D V j n / 7 m 0 N 0 1 / A u 4 g Z v d G R 5 H b B 0 t x t u M l R e F H G t b U 5 k x 5 z c X N A H / Y 5 S N d u Y E 3 F X b 6 u t u D t v M s v J U R F Q s t W e u H t 5 W r 5 w d M H Y u T E 2 c u 1 S R W 0 P 9 g t e y d J y 0 k f C p 6 j E L v O D 6 M w r S a D 9 p 4 n E q k j j n e B j + 2 z j h e Q m 0 2 s D F + 6 y u 2 z i e J F k Y Y x x V s W r q T v N 4 s K M y 2 2 e z Y 8 G 4 h / X F k 3 k m 3 e b o U q g w u a l s r h U p H O 3 n 9 R 5 V x c b r j F V f M U 3 s q d 5 i W x Q d W 4 z k W L 6 k k 1 e h M R O F f t w Q Z J C 6 t e s O y y r 1 c H w V d I d w y J 8 Z c 6 4 y K m x F w T K 7 D m c 9 Y / x C 8 A i 2 p 4 c Q B C 5 O V X k R N v D f P V O C T v T v K x z L G d j b 9 I X X Q i w L a t b U d p 3 K 3 F Z e L r t F X Z 2 m 3 Z u 0 0 H + u U + g s I Y V y K P W M 9 8 P d P I 2 B a 6 j g 3 / b t i t r e o x X R + l O i f w 2 B 0 a n 2 8 o F Z K C f o 4 j k c H N 0 R t c 8 P I q E R T r n o 1 v s t Y 2 x 6 A w v G q C 1 h H 2 5 J f J J d W V m m 8 t 1 c j p O 3 0 E / c M 6 y P E n z R 9 F d D W d P d 2 N h C r 6 x 8 8 X X 2 8 R Y g x Z M N O + 4 I D U H A C N Q R 9 X 9 i 1 U e 1 G F o t z + 1 p Y Y p H 1 a f / / 1 v X J O Z G q o 6 U l f g 4 K j f V r e Q D i + i w R s 6 W U Q m / m H n 5 s e Y 8 g G 6 J S O B k g z q 7 Z c W 2 t c q z s F h C v a c h w R M w 4 + v x B s I 3 4 P a E C A 5 2 H V + G H 9 a l a E v l N B 4 0 M g i 1 v N P V R 6 / + 2 T 5 j s L s d j p n g q b d 6 j C l 0 X N Y n + 9 P U B D Q O 5 y Z 9 + n A y 5 i m R T 0 + 8 + q u L Y N L O 7 7 W C + N o 2 b 2 C A B i F d f G i w I h R p H u 1 3 U b n e 0 V K 7 S 4 q H a P f S O a j 0 L S u o C z P z g 1 D P Z 0 k n W T C r R b d 5 z R o B A 7 R t Q q 3 z C 5 h c M W 5 Y y a O 2 b 1 U 3 Q O W 9 0 v u 6 t L Y a g P 1 W f W u 0 E 3 L 6 4 t + e o / z e 7 k 5 2 r 4 U T 9 k 4 m / a x Y S n q O v o 7 7 N U t 1 F L J s Y D M m L U 6 y e 5 F d X E N G 2 E T o Q 4 s 4 K V N j c j p D 2 F 2 X C n t L m J o 4 Z x a L z F 3 y u V e j m G T n i r 3 l l J K E C p 5 + 5 B p y C j y K e x N a d z W 8 N 6 I M u i H S I N 8 3 R A B f E 5 a Z + C R a f d m o d 6 n Y H S u Q O W y Q L n 6 p + Z e J w 1 Z 5 x D u q Z 8 I a a r o A V X Q m i 3 p X 4 d 2 d 8 1 n S r I Q 0 T g 2 j 3 X 5 V M o 0 E P h 7 I g J C K Z + a W L N F k h N b 1 R V k z T 7 R K D n z t 5 G f C Q K + H c L T g S 9 + c Y Q 4 C 8 v J K Q l v w v Z s 7 P u r v V z O f X 9 q D C T O 2 p o n v a c t G w r M U A y Y j 5 4 m i v B k G P d 1 d 7 c r v a E m X U / f o H N S q I 3 c h 2 u / u E h r I X s c p f l D c R 7 / t V O G X / y G D m v 5 k P P 7 N 1 7 O 9 c G p q Y F g w b m i f F m + v r b g a Q R L E S Z G a h 8 n u x 9 8 O V d g v L H 5 K K L 0 b Y J E z m 0 c y k F f i 2 Q 2 f G k 4 / O I E + m P J q p m f o C 0 B x 0 m E j f p N k j 0 W c 6 D g Q 4 t E g l H 6 e f n / x Q X + 6 o j 9 u 0 + V 7 1 n M p a a v 9 F q s Q 8 V k Y s q R R Z 0 4 k Y U f 5 X C v n d 6 t 4 i X r B p T w + V E 7 w 9 0 Z X 2 i j J q 6 S P J y S F z M i w c E h 7 p u T 1 o V 1 + Y Y l I 2 O d t q 7 3 N + G u v / n P p H e B S Y 6 U Z c S y L p q P e r 9 p W e p l l n y L l b / d y t K 9 z G Z w f u m U e X + c H 9 v p y B I 4 y c 7 7 x U v a T q N 4 X M r L o x A U h Q 1 + Z a Z x Z K 7 H N 2 I P Y l a 2 R Y 9 L M X G z g 2 9 w A L / k t A 1 F 1 G + W 7 G T 1 5 f 5 Q 5 E i e x y e B F k A U e 3 / t C v X Z / T H I i n l h J v r 3 D S F Q M A t S P x I p A 7 K R Q P H P 5 e N X V 6 j h C c 8 M T f r R p 6 A 0 x y T W U G s Q l e E O / 6 Z r U 4 h n U m m Q i a R Z f 3 k 0 f v E E / r F W K K I Z 8 X B o K r 7 B b / K S Y x J B S M 5 O Z H G J w + V 9 d Q j 6 u 0 + U 7 1 i f M g 1 1 b H S S 6 j B h w t i 0 F t n N q L a a z o m E 0 s E 3 q D B k i W h x 0 Z r C q Y y Y C E q Y 7 m P D q w 9 + P N W e C S e 8 G I H V k b 0 y P r X T e 2 n e g J c Q 3 F H S T q V o 1 v b z g p r 0 S m 2 q U 6 N 2 9 a J q x 0 0 Z Z N W d N d S w 1 L J X a t q M 2 l Y / u 0 f V z u + F 1 Y m 6 9 3 w m h O V h d N Q e z G K d n h c z e 2 T j S z w 7 7 8 F m m O e U 7 o o Y W a G 5 r 6 5 P n T E + z S 5 + T w q B S 6 F 1 8 Y r b f M i 7 s Q P H 8 S b D t D K n I B O 2 x y R k p E m d J r T j 8 h y 2 V y Z s a Z q 6 8 r V + L f t j A D 6 d x f i U v 1 + r U I 9 W a R E O 0 Y P H M 8 Z F U 2 L x e 7 2 p o Y b L B M 2 Z X 9 5 f p z f a T i / t x b n e i I o V H P W 4 G D e X 5 L 3 Q A i 1 F l N c s T p 1 o l 3 j 2 h j c b v C Z x t c d 2 e a v u 1 O L + r 1 0 w P + W 1 D O v k T z Z r d L h / 5 w V z y O A y W D B x X N F 6 / 5 Z F 5 Z N Q Y Y h D H Y 7 0 X 4 r A 3 y w q P 8 Q J n W z a T + n P p H 2 T A P 0 t V 4 d u F 9 O y j D k F l f G X x + M 3 V / e D K E c s 4 s K A w Q O R V x Q m P p + X w J / 3 u 1 + v i E M c N q I f I m 3 p X N C B G H o W v / 6 M f 8 P f + N 3 n y n e s m Z p 5 S B q l P z A 5 e S u H Q W k s O b Z K 8 h R I C u J Z s d t m H K 8 j 1 b 1 C a t I n V 0 Y r 6 t E 1 J U S e n q w 5 u j g V V 2 n j x 2 e 3 m J r I C I 9 T z X K r a R 7 u 2 9 j p U 0 c 6 h l D J i w 8 D q / L 8 R H z K n a Q f H R H / B U u a E r T 4 J U D S Z Y G q h 5 D W b T 6 j e V X W Y M m T 3 o e y L j L p P t 0 1 6 t G G w 6 g M 0 d x L A l 8 A K i 3 V 5 a X b Z z g B N F v u V 0 o y 7 g 5 e v L s h b 7 M v f v E R m w 4 Z j N o x h M M u r Q / j W z L m 3 o i E Z a H c B Y e u N n b E a J z b n O 5 K C 0 0 g + S I J A / v T n f G k L u t J / A G C 3 R 6 M G p D i g 8 I T x 4 U X I J u T H / G P d y 2 g v + A A c / y 4 O E t T 7 h 0 z J 3 M s L H i t 0 C f N g c h t p 7 2 + 3 k o k A n 6 n u t V L 2 X q H + 8 g 1 z Z 1 G Y y I f 5 y y 3 E J z I P A z H F L k P B y J f i t J 5 J E w k t 2 e P p u J E r 5 h B z t t D O y F f + 8 I l G 5 v G 2 J w S T 7 k + C 5 N R S / 5 i G Q c E g C l o X Q Q 7 W p A 4 4 o t h P b + P q c E J H b c n l 2 3 y O B h s i I u Z n S 8 u P 1 D F m 4 y 4 q 9 P 7 z J 1 M Q u f j Y z 2 Y C W m 0 u m / r A f G h u f L i m E y l M a J Q k s 6 d U 8 9 M A h T w 1 N W 2 J x v R y U 5 z O 9 S U I S E g A Q E c h 3 2 / Q f C K 8 8 P R 6 c J E j i J O F Z t o 3 D j b p K H c B m k 5 z R 7 N y 9 y S x v X m X r Z l u 5 j A 3 m q n x e S y R G q K v L J a m n q Q u e 1 T q / g o b f R Q n z K 2 s H X B t Q 5 I a t D e v D p C O b s v J s q 9 0 H m j v r 7 L f O v s S P e 3 E 0 k n X M / w 6 c f j 5 K D T v + A h J k A 4 F i f N X Z + C i t k f b U G 1 r 5 a X I w 6 S d q c V w c E Y h 4 w h E y W y n + / v M B E x L + p s N 5 x C H D l 6 K n O 9 u f H 4 8 Y E N s 7 s 4 + f 2 H O L 2 L v U F b B N U d j 4 7 q e w 7 K J y 9 a x v B M X E x E 9 g K h k i / x 4 B U u C h v k Q P m 6 n c c 2 + s r b P b F A 4 3 o h e W X r O L n I 4 8 9 3 x 1 f k L S z m V Q G 1 R G R x V 0 x s Q V d n h g r j t a Y f L 6 5 W h k f v G 0 B p 6 h T a 9 P U 0 P E s 8 8 u 6 A Q J P 6 c 9 g m K 4 Z x j k z Q j T T W u P 7 7 A c c 4 + Y T r G l B f d u 0 S n + R 0 n m H P 5 / P M H q G A n j a 2 M w 3 D M G H 2 O B o d v c w N R x z J k G j 1 t u D y g Z y v w e h r V O b 2 J B L t e / H k O N d 7 5 + j l z g k T 5 + N w b d 7 J Z 8 a D Z e k 2 r 7 h o x p P 7 K j j 5 6 f 3 B 5 I t 8 f D C E 4 n d Q n o r 2 c S K j X z r 5 f P 2 P 0 R G 7 K t 8 D V R O P B 7 9 I I f / n l S p w w s K h 2 X Z n v D v O J B z x + z h C p T R 9 Q 7 A N X a 1 x 3 h B x u + s P v s h A m 3 T C C Q J e h 7 R 7 P p v v x G 8 k / 7 p r P p V X R p q 7 n o Z r r u S O + 9 D b O n k 0 3 J / q H r 5 q N T + 5 D P H 8 b j q 4 Y j 9 w 3 B 5 t 8 o a 8 n v A c k a n r 6 C 6 2 Q 0 F A 0 Z 1 H k 8 M t P P R L J N v d x K o d e G 2 o t Y k K g s f 5 c l 0 h G j 9 g G y P u i M b i e J T s a t a P y + w c O y q R g u i O d L f T X X E 9 r 9 z j O I J j m u 2 Q m o u 9 Y z 6 J 6 3 h m P u W z 0 2 6 U g z t z D B 4 A f q t T r 3 3 q 7 q 5 X s g L 5 e W j 6 I m 1 d V L u v x 9 D U 1 m I f d o W j z z X J V k p 6 e O 7 p M q s v k 0 S a n D 5 o C C Y M q J c Y J E I V e M R 2 4 m S v d A 6 r t T r F L M A D z + I 5 V R d x c A y a l 3 6 a I J c 7 u S P O 2 5 W z 5 v + y f e / e u W F + 9 a P a v x K Q x G 9 E 6 N T O x E U A P 5 2 n m H S L 9 u 7 A G j 5 p k n G l h 5 U x 1 q X N h P 5 f a x D f N V G S G Z 5 n 4 m 7 9 u 7 v q 6 m j 9 h A 2 h t o v g T n D l M L 2 O i Q C b H H C Z Q Q 2 / W f P T 4 e Z d 4 M j O N H 5 D M Z T d C P e 6 0 N I 1 F z y i t e R e y / H h B R F 3 L s 0 G m p 0 h + t F 7 g 6 M 5 D l J r b u Y A 6 3 b o E O G N n 3 Y C p F b C I O f p b X U 6 8 t u 6 j i 3 7 c n 2 9 h B 2 z R N A Z j l X b y s s R w 7 c L e V D v v O S 2 N m S P J O 4 j V g d j r 4 N n d / K V Q j + T i d 4 C H m q V e K p z g n H o F I z o 2 0 l 2 s H v T 7 Z 4 h z 3 b S E l S G S m T k E w L I y P Z b V w q T g M 1 Q O L u p a + 3 r V T 2 M U 2 3 N L x e k 5 S K U C 5 n o y b W v G R u + S N t O K g w j d Q X c M D i 2 L K C u K M F S 7 T v g w U w t E x d w b F N + R G w h u y J X Q X e c i J A E A 1 U 5 B 8 u N s o l x 2 p Q J f K T g F r + 0 W 3 V X 2 v w C 1 X 7 5 I U 7 m f W V P I f C a q d v 3 T r J r v N o l d X x m 3 H X P U r x A t X 4 E q r s g t V f Q B Y c k E H 5 q d r m I H 7 X M u b p U 9 K O y d H D + t a S C M b W 0 d x I D 9 M r u U 5 c v a m A F l G L 3 v O i e S / v p O h t G v q I w 5 E i W m 7 M 9 T R 9 u S X B 0 B B / U I F j g 6 F m d 5 2 O K A y u 4 J S g K E c t Z E E V 4 w E G K S C 8 k r Y 2 l h W L A v E p Y Y 7 q O n K e g l 0 i q q q b F S 2 3 6 c F 4 6 j h b X B 5 5 S Q m M D / 6 h n O M n b m e z M N f 8 K C 1 F x X 0 a q d + B P t G K c g G Z v n U 0 q D P p 2 q e 6 H 2 m S X o Q t t v Y o D C 5 M G l J H h 8 e X U 2 X u i T 0 h / O T / k o f Q X e w Y / O 2 G H 5 g 7 U w P / 4 K X 2 d f O n / 5 x P v 4 + / c j a Y 7 a U h 0 D G B b M K P 6 l u I e v T R N 3 o H u + u N b y A 3 c d d j s V A y E 1 i e 0 3 i c k y c + V / a 8 J J U N l P 6 D 4 h l a P D t z 1 5 8 f j h z 2 6 0 M 6 C x Y 8 f E O f j t 2 W w A 8 A C F o m g n 9 T J n y M q f 3 G B v + p H / + k T 5 z v O M S f T r O V G S e r Q X p 0 c Q g I 3 o 2 v I Z H B / D Q 8 2 E h s 6 N r b g s c i E 1 N 9 2 s S c X I j B g / 8 1 b O 3 m P 4 Y W 7 w I R c c w w V S l D G Z P 5 F b h 0 C h 6 J O 7 1 c Y l U 1 S h u z s P n n X V 6 a L / t e g P r W r C 6 2 d G b l O Y 3 P c 7 v m c z N l 0 R 7 Q r Z 8 d c y e Y O M R T W N t u y k E Z Y J E A x j Y x c i z A q F C k b o N u I k d w b n a K L M 5 w N 9 M 5 e r T Z n I a w v j m T 6 r a 3 F / q l z N u x H e 7 k N i w J r n o v 9 G R s U 1 e S V C W N x n k T u a 1 5 4 N U c q j Q y p 0 9 l f x c i k j j Y t 9 h 4 X n k E q u 8 B B o c s D 0 W 3 y M M I 2 f y N a 5 A I / / l k w R T t m 2 K e e A 2 P i U A V N 8 P k N x a t 9 I n m 5 f p f i S X R z C 0 q S C t 3 6 W N B X 1 2 6 u 9 J P q / e S K 0 y J I f A s 9 / 9 G T 9 4 5 5 D i 1 h o 5 7 D K 1 r + m I S l U F g V 9 4 X u I O f I 0 b K f B S f x A X q 8 3 K 2 t 8 S g P 8 j O y K u H o 5 u z m N h Z C q t B p z O H y h M z q e l p 0 + 1 A U b Q n b H b H H x 7 n V 4 S p 3 h U d x H 5 7 c 4 u n u 6 P G t x 8 J W 3 Z i o r I Z z z 1 3 l a M / k E f v U o o U b H 4 i C H m M u 4 A 6 c l j G E Y r 6 H G H I u m p z 8 w r n j T t / H 9 4 j L 6 9 f B F Q h V q w + o M 9 + A r V A j y l N k / b H 9 j P d z N h n F 4 W X 7 H E 9 l 3 p P y + F A f D 1 m O k a N v 3 H V v k 0 8 / / M N v k 9 / w s A k u d W b C Q 2 a N I w f h F + x 8 N W X Y b Z 8 / 4 N i a A 9 y q T X 0 J j O 1 5 m l d z p X K N B / R H c 1 T 5 g H 6 t p e i o E 9 N w r c q 1 G s d 6 g A Q w K W p v w N 3 i U z O W 6 M J 3 p l O 4 O + U N A 9 0 p c v C N J q U z 9 + v K F e H Q m G N F X I k Y F u K A 4 O Z 5 t T I e J L 9 H z 7 5 t q B P I Y A m q B 2 3 5 M D 1 T b L E F 5 9 5 R R a Y e b 0 H 3 8 y 6 x s p N F 9 g w m z B N s I 7 G l w / S c u y / b J Y b J G k P m t L R 7 z 3 p F q V V V 8 y g n q 2 C p k 4 J 1 X I 2 m V n 8 H n w V z w G m T r k i a T q F C C l 5 E E C n B m p A F K C B u D k w v d X I i o K Z c x Y n X 3 b y 8 D W C N N R O N 6 / y A N A Y Z A H L C R 0 H U 2 1 s 0 O W / i R 9 m 5 k C 9 2 m 5 3 u h 2 e O f p 0 c 7 E Q H + j a K B P v g b T a 4 E D a Z M 7 R Q T 8 4 q t f e r f R A A p W n t 9 y E C 9 M i z J V 0 m 3 I g c m j B 2 k e r T z U B U G e g r / R G l K M / J b M j 5 H E O H m 5 + d 2 O c p O G r 3 k W v L H U C b j 4 E i F 7 v v A h R n f j X s 9 y E h w B 5 t A t t + X 2 n e X 5 w p + W U 1 / O 9 R i S N Q Y r v 8 u 6 J n Q E Q N 2 m H 2 S y j 2 3 1 Q 2 s L e a 4 G q R i c N b / 3 y L X + w 7 P 4 1 R f o i O J 5 Q v S i I q A a K 1 P + 2 R f 1 o 2 4 J J T 0 D A x H m Z Q / 6 V H + p u r + 1 E 6 n n S q K e O G P w N c h x / G n 2 q S Y L s B d S M U l G r x E 2 P 6 q y 3 P 3 z 5 R v q N O O G d K n B n H 9 J N R T l 8 Z m 2 S + A R T 4 I u M d d t g 0 D 4 H C m n 2 0 N + / b 9 7 E N L j J z R L o d K s 4 3 / 6 o s L 4 Z X T X m 1 E + w j x c G Q 3 2 t c n b Q P F / y P n t T Q o w C I + J D R R 6 A 1 g a N L D + / S 0 s f 9 v 2 5 Z e Y p x Q v q y 3 M O w P N 0 V 0 Q o / H i 3 Q v t t r q i + p z K P 3 w v 1 r i w + f y K 4 H J 3 m 9 p d N r P L 7 d N 8 1 U s G Z F Q m + s D j J x I H 5 d Q H t d q V O U M S c m A 2 F y C m g R H E D 8 j u 5 5 r s c + e m j n v C d W l 0 8 9 v 0 Q e U u W U X f e j C / s 9 e 9 i n X s v b 0 d m 5 0 8 r f s f 1 N 1 0 M z Z e S 8 f R h s c O j K D 3 y 1 y F O b D 4 n u G H 2 N / U g b c G S I n + e Y q N j h U s d s 8 H y 7 2 q O 2 S o N B Q v 0 x 3 K Y P P z 7 i y W n 5 k b i D q B p P 1 6 i x p + y F u 4 F s v 0 N i + k l y P T R t 1 m u 6 f I I 9 + o h 1 5 0 O 7 T i y M X 8 d 7 Y U L v D d s U 4 P t R G R p b a 3 a m i S F v N J c L 2 1 j j P O A L v 9 0 1 I d / N F 9 y T a a / X a 7 p b r u 4 x m v N G L l e D L t w z x j D S y G E 2 H o 3 a p X c b y W G Z T S u S g i o H v 3 x 9 J D o U o g 7 o G k 9 W A 4 3 + a A x q M z r Y U b 3 S z 3 S B N m L E 3 v Y g X o E h Y B c 4 k Q o Z I + q t 3 W x / W 9 3 e a r r m 9 B q y / d l + s l 4 v t E C d Z Q n 5 n j T q g + 2 P R 6 P x w C C l x D S I 7 u w J U H Y o t 0 7 B + 3 h z C x m 8 x V S E o z G 6 s W g V u z d K R W i c B 0 d V b Y U y y h H 4 / b r z k b 1 7 Z + f 6 0 r 4 g X t 5 u l 1 u S Z 4 Y / V W 7 7 y + O D 5 f u K N j a L Q Z F L 4 J v 7 I l 9 D 4 z A r N 0 + Q l P D i E z Z X L I f P x 8 F + j s e i M s X B 7 j T X s Y y p S / F J V s b B X o w J R M t 2 f O 8 W 8 t x 1 v J U 7 j 0 T t u n Z 8 n 3 6 H P / e f L m T D k L O m 2 l V s b 1 N X j c N t d V f f d f N a Q A / s q m S O L r E 5 t M n + T K j o v T b X 5 i S W F r H T T m 7 r m P y 6 y l b t 2 l O x W 4 D 0 + b Q L m 4 P 5 E A M d + / v Z v R r r X v L l o 3 e w d v V p j d S Z G J v 8 4 q r O t S U L y T F I U r 9 N D Q B P i W v 5 p b a O P 3 J l b H i W Z 7 G B n w J a L e 5 f O 4 T 8 s s q Q Q v M / / 3 3 3 4 g G F z O a j s x E z w / q 8 s 3 7 t k E v c y e D Y Y q y H z / 3 L o f 8 3 u 9 W P s B e j k U O F Q t o K r i 3 9 2 6 J D U R M j J u P 0 L h H k 9 v n h + M 3 F / S B b s c m k F G c 4 5 n X 1 n x z r b 9 i K B + U z t n x q k 2 + H w A 1 R T T x J v m M f z j Q h r f W K g 8 X G q + x H m B p 4 0 N 9 x F d 0 V H i O P 1 l 4 x f E t m e 0 W b y t s 8 d g 6 K I z C A g X r 5 E Y x e 8 2 k 0 O z n c Z l T b X g c 9 j U m Z v 5 g J T 7 b K 7 Q X D y c + r z m f i B U h t G u + S 2 o l Y e F 0 i A V h Y 1 v T A W b W u t p s J n C a B 3 V x o 8 O / N K m A o M N K Z T L W 0 d + e 5 V 2 + u n G T s b s l s k j H U M P 0 5 + 8 O k R U u n Y P 1 T T 8 n C 1 9 p 5 b K I n k M Q s f / t k t X r V Z 5 0 E K n + g D H U P + / 0 M N L S 9 Z / X b B 7 P U J k k 6 3 5 m 2 / Q i M L r W F 9 a P 5 q j A O G s 1 O M t e r B B f X 2 + v 2 x e W V Z M Z p J v J X t O r f D e c d g Y l t l 0 c P 4 + 0 h s A N d d n C V j e z 9 S M g X z c X T N B 4 I X 1 8 a 6 + S 2 s P s H 0 q V z 2 0 5 3 s e Y r k / h i D 6 a P i a d 1 z A z J I J h U n I c I g a 6 Z A c m m r Q q 0 D 8 Z y F Q i n 6 U 1 z z d u s x U 7 b n 5 x M C 0 W i F v B i K O v T W 2 K F w k f 0 o D D U d b p y e X C K T Y z r W g d O l M H / N + 1 R 5 a T e w X E Q M L s L y S n H w D u d G 8 a h P W j n i / v I X 6 5 d 9 p v x M x y 8 a n F 4 l K q d W J M X x E i V U 3 x b F z h m j p h Z k H h T S O C R i n A i 5 8 9 W s o A w V 0 5 R Q h v J l A 2 v 8 d 0 H b O o r c s 2 k 2 Q j h 8 y a f q Q x c B F x x h J D e H m D z N N W M 0 R g Y A f t c 3 U m k C T X L R g u M U + T X w q T c x V u B u U 0 8 1 6 7 7 V F w l 8 v p s F n Z D A k 0 d n J v n y g z E + U v O V t 6 l U 2 U K 9 O V 8 u t i m h T C b B L 7 z r t F s S 3 r T j X 1 u L L F T X 8 3 J z h j I p 9 f S S 6 q X v C B I K W U 6 1 E g P l 0 D s v J f 3 1 D 1 b s y Z g K m E d S 1 d l f E k F 6 U D 4 v l 3 C m y 8 6 N O h h R x F U G P S Z K 6 J 5 p A / j m c F x a x C v h p 3 8 t A B L u 8 m 3 c 7 A u u o n Z a q 5 + z C W / 2 a F i B J g q + U 9 P F D L 2 3 H p V J 0 + n x T L d X l 3 8 6 j v r l d a W n X H r e b a g F w D L 7 w r 1 p g G K 7 f J V Q X X b U e e a A V 8 k s V u Z C Y b w W u b 0 H M 7 2 i S P 6 Z Y w L i 3 n B z S 1 3 p C A N L M C b 3 z N V v P m d J / l R 8 A Q 6 o N n V M 8 U 3 A 8 o g y a d f X z E z b i t G E L 1 3 e Y 4 C y b 3 Y L 8 l a 2 F y n z X 2 5 l k v S a p f 6 8 e 3 F 4 r q I D 8 / G 4 u J C x O v I N 3 x 0 + T e A O P n b A U Y 7 l S K 1 r c U M W p 5 1 8 i w 9 j j v A D P 3 R x x D Z 6 5 i X Z q o e C O A l z A l 5 i X f O Y o b M g L F + j O s M P u E w 8 e e V Z K a s 9 T v r n l 4 H 0 R a z P I x z c I k Y 8 t 2 j 9 n z A V T Z e j v t i M w s S m Y d W f l u 2 S / P s b M 4 N r s 0 o 5 v f 1 7 R 3 / O Q 4 s N W C U n 0 9 r 6 k N f f N P d o H / M I 2 c / a L M Y C 9 c T l V G h 8 9 q i M J g P d U m N 5 3 2 O X n X G M / o 8 n h m B / q p a a B 4 8 T 1 1 W H 0 g g d I E l y r i 3 M + 4 W P r C j c 6 O 7 l z i W T w n Y n 5 0 m a B h Z 6 o 5 5 d W J 4 V n f b x F b f h b 3 8 T l k n v A w G / u 5 e C r d H P w H D 4 Y r G X y x b J d k F k x Q L O 6 O M w S 3 1 9 6 2 B h q 4 9 Y i M T p O p Q D H 3 e 9 b 9 e B J F R P e j O 6 U h o f y x S + i G K o M G l T U v C w P i k f G J z / 3 l D A n m S 9 C m j j m z f 4 Y T / 6 1 E H 7 x j q j B 8 m 7 E I i A M l C g Q r G m K S n f 9 6 7 r 4 Z d D F H k I p F Q O i 2 a L z f 4 R Z X 3 q z H G b 5 8 o 3 1 E H x U K J W j g / 1 q F l m 7 V r P s Y M I r I A M Z H 3 7 t N n t E c c c h y 0 I K 0 d b D a b l L 6 A h x 3 Y b c P / j 7 1 3 2 X E c 6 7 b 1 n o g G 7 x Q 7 B s Q 7 d Z f i o o j o C H G l e J N I i q R I N g / c M u C m 7 Y 4 7 9 m m 4 Y R g w D A P e f p v 9 K P 4 Y / 8 7 M q r 9 2 Z W U B d Y A 8 q F 2 Z l V W R I U W I U m i t u e Y c 4 x u 3 9 D i t s 3 8 I x x 4 G 4 X s 7 b V V Q F k 1 u q 2 D K x D n g V k d r g g 2 K y e v 9 e d O E w z P 7 b P 5 G K F B 5 C 6 w 2 f k N Z b 2 Q z y L V n / 1 q 7 N d E O Z K z 2 + 3 M I P 1 d t b G P C X B Y O o y U T 6 6 C 5 G u M T 3 S t W 6 Q a u T a n a W n 7 j T 0 + r n v x x 4 b A 6 R H 5 7 X O J b K p 5 7 5 z n v 5 3 U W Z N b s 5 o 5 S Q F N m w g e 8 P k d + k B / K B d b l c w w 2 1 j a 3 2 a o d b C q S 7 o O / 8 R f m U r h r v K u X h v K r s B 2 T M N z 2 v l 2 5 5 C F V u i d y S C Z B Q w x T 0 y 9 y x 3 Z 1 B F 2 c Y A + E e 7 v q 2 8 b A 8 q r e 7 I U l p c 4 e j Q T M 3 P C x u + 8 w m u f O R X b O 4 c Q i v N D d g w d y C d m 9 H 3 K n O i 4 v w q w 7 + Y n g A g w m 8 X e W u V S L 1 I 3 l X D o 5 Q s n D L m G q L Q 6 C f W a U o A 6 0 R c a x B / o W Y E O 2 4 l 5 j d 6 a w w i s O u E d s D n c n l 2 g l O Q / i F y U s n N 4 v H l Q M U 5 Z O 3 p 0 P B b H z D E t 6 P R m B d p j R g s 9 o 1 K / p 7 j t 1 a 1 U L U / C 6 B w c W D h 2 k + N n p z Z V w o 2 9 V f y m x Z f d u 1 a + Y F G C q 4 u s a i L L Y Q G Z B k b j E 7 B b W W + G 8 9 Z V 9 D 1 y Q V o u + v L j z i 4 s c 2 e L / k r B y J q T 1 A u 2 p U I N 9 n J k J j J g 5 E j u o A o a H 1 n P G L F + K X Z t q o e X x 8 A A Y N z w j C U B Y c U Z k t 0 R 8 E e 9 y x g L O q A q 7 P N O 1 h z P E h e Y u N D w 9 m 3 u E 2 x f 4 q 0 m X J a L d C N o N V o w 8 6 G 5 V t 1 9 d W 6 e c G f M p u 5 h Z + c Y e e D G i j P L p J D j o N q x M c D I v 3 R q 1 l c 4 y R y D s s L b r h / M c X c j F V f 1 q 2 B h I A b 3 o 3 h l e H 5 4 K E m x V 9 + o u C S Q U P t M P F 2 M q 8 X S O J K d p 7 o z K R b t W Q Y S 5 S 5 I F o x U q Q 8 I M r R 4 P n 3 e 4 M x x g Q k I w l k u C t d w O h g t u / 8 h M 6 U Y M 2 r u R z H B 4 6 U F Q v x / 2 y j t n g v I m O i 7 o 7 3 W A k l O n 9 r u z r d A + 8 Q A V o A o q E 1 s W 3 Y w W 2 e n h 4 u q 5 L 3 L 9 b N X b 5 T I J V U S Q H 6 f w Q Z 2 N L 0 S 0 a u x h j b R u Y k 9 c r V m O d K M C x K B 9 X J i W g 7 t u r N Q O d v c I l H F 4 6 / 0 L 8 4 o 5 V j 1 d 9 Q 1 n D G W W 3 h x K K 8 d R e 3 t r U C G s Z 2 X + r l e G N X / o i l 0 w C w T e m 7 H 2 j P 4 o F / 2 6 W 5 l B M p f g p N r F Q 3 x v 3 O h L / H t 6 Y e P Y G 4 1 8 D 1 g A l c h 5 e P J u i e k 8 Q X t C p a m T K L 0 Y + J N 0 z s S L u J S i C s / R U o 6 W n Q x E g j p c g D 7 Y X N 2 z A g Q y c a Q L R w U 3 S T w 6 V g P r k 2 b p z 0 K 2 U I + 8 g v R 3 K A + b Q H w T N 6 c 9 T Z o J / b M j f b Q L / T S p W x x 6 + m 3 z 4 7 A z z j O h 3 s j 0 3 u L h Y Z S e K i p o R V R G 1 p U W X W I B 8 Q D f e C E m z p z l l R r 8 t c 0 e V L S o N Q h l + V v b B w k I / N Q p E 1 u i K v q P T V 6 w q 1 E 2 4 F g z Q e P / / m z i J y h 0 V G o 4 D d r z R G f U Q F n 2 p W z 5 X h n H 7 Y k a x s Q C w E Y f C 4 G f u d B B Y k 6 z D i e 4 w Y t n / K C B E P s / Q x p k G x S 3 X 9 X p v 1 f p / N P b 5 E + U O f K p q X Q D W 0 7 A m N i H G E E v v A 6 o X O 5 0 J z R s 3 e p y v y M M t r c L E D O r 6 O h C 5 k / D / a J / O E H R f T 3 d s 1 6 U s b V w F 4 v P f x c W / + e P m l n x l X Y H H 3 K u g j v m u v z L n 5 M 1 5 2 / x o X a 7 4 t 4 9 5 U 4 9 A d 8 8 o g s r t 3 I B / m / Q m t u v 2 d E W E V N a I 0 u G A i O T H t N y A j I n X k 4 L Y 3 G 8 s M p T J E n M P x T z Q 0 X Y K F z o l s D f U D L D r V k t B / r q h c Y 5 l v i T U 4 M 0 F e B i V D h V 9 J a j K i j J N D i 1 W 5 b 0 I d 8 d y F m Z 9 C 9 J R X R M d g K D a B 0 J P u C A K T S h f n 1 N B + f E 1 0 z c W h g / U V 3 t p A 1 k 0 4 E M Q + u j 5 + l S g R r d G c 3 y q H 2 o 0 B K F 4 c j o 5 P k s 3 K T E G O d P R 2 y O x K S o t 4 D t Y I 8 I D H 1 Q L 4 I k q V 0 9 D R W e i d Y / w j t T R v u 7 q q M A A I n t K n B b + P K D l V w t + c K k f v x 9 I E 6 t t L q b W B K t t H h p 4 h t t u M + K h 8 w k + g u R a 5 o w U O d v S E G r j w s t e q r l 3 Z C t k / P y c l 0 3 B a I E 2 j i O 9 N Q + y d l a G 2 Z n 7 a 4 8 L n L n W N h C 8 i 5 f U R B P 5 k A Y m 5 t c w j Z 1 U 2 1 B K N a c m c v F c K f P + U A q F z T Z m L L R k + n j e z T 3 F Y o Y n l J p e E F b r 5 1 n A y R h m 7 n K o d 0 O 9 U p h w J D J z 8 Z u k r 7 o 7 W 2 m V L b K J l I o 5 I u F j B i O M d 5 6 m w g f + W T L L e p V p D C N a 4 i u 1 E N U s m I f I W J B D t q h C T H F O 3 q Y H O Z R G y L N 3 D e 1 I x F r 6 S U S E W W F 2 6 n L K c g V w C y T 2 O 8 v 6 1 p Z a 8 n 2 e l l n e + 4 8 L e b I c R o D s b 9 G q a k 7 N R P F 1 / i / C F P u H 0 J D D u j / 7 9 / 8 g A 6 2 n p R b k e R 0 J A M s g F / W 6 e + u 7 M T h K r T G J U k 1 1 N 9 f 2 X + K f U s F L T d e G K E u 0 P x / 6 O o w y c P 3 4 O a 0 / n / 2 M Q V 5 E U z + i Q b F H z U h l Y c L / M M x h a a x X 6 G H U H Q d A / y X e / z e v v U P t t x v 3 y 9 / Y g O D j i B W c U w B W g n 0 i C s E f 1 e Z z J J t W k D + w H B h + p f q / g B O t O / u 6 g u M c / C V p N h 2 6 r 1 K 1 l W h 0 T Q k N O W U 7 C T z R Y 8 e y L 7 t i M q V S L g 9 F x + f 4 b X 5 z c C X v h Z 4 B f h X T s N B X B H l O M i I x P J m U d f u A T Y T X 2 j S L A f p r s E d w u i Y s T Y Y M 9 N J 2 w B l Y I w h V b C a x D 0 b b j Y 4 x v W V V U x k k + E T R 9 E 6 s P G k 4 w b U v w h s R 2 K + o 4 F 5 b r f V u F G x u l 6 i t 5 T t 6 9 i 9 n t n M J D a 1 c t z c 2 O Q a N j u V T U 9 j 8 4 v q i a W x G a r m h 8 z W W L F F x u N W a S w i v V k J Z W 0 g 4 J 9 g W x L 2 U z Y 0 W T h D L l M 2 + J R a a O 1 o r i S X 9 G C V Z 8 R u 9 o Z g D e 1 y Y F r S M z W + 2 o D v B 2 z 4 J I Z F 6 y K V 7 V j F a 2 T U 6 + Q u m R z X z b 5 J 0 v A 6 8 S Y 7 P E / l / j I 3 C u j v i N f J T w P 5 Z h w C L Y y H l w R k n L 5 i 3 t 4 g i y h f 0 E l E e G S P Z 9 e M e n 8 S G x D g c B 6 Q 8 2 A p 9 N D n c N c X K e L / z S S 9 E 5 p d 2 e C z f R 6 U b R T N S 2 H d P n P S m w j L U 4 m m 3 B 7 A n X 3 G E V 0 H b / K A m + h 8 s A z C k J 0 t M r E 7 P L Y Y o U z Y K H t y G R q k Y 3 / 5 S Q V j 7 P / 9 2 Z h l R P 3 / / J 1 x J 5 x X 4 I l i i y W Q k C y X H 1 r 3 k S b r J g o l e U L N + / U M 8 I u F 4 6 d R i q n y Z 2 I i A S 6 w t n 5 o 0 e e i W O 0 R w R E 8 + b V L / Z t L + z l m 0 y z 6 S M S Z p L P i Y 3 f 9 s U V / o u v c Q Z y Y M s 3 1 P 1 r 0 O a z 8 9 p 3 y J 1 b 8 r i i z W i 1 U g I 5 4 f 4 p q B w s 5 j R d n w / c P 2 W O M r b 6 6 r u P z E p f h R d 6 p 0 d P l u E i p i P v h P q E + v o x 1 M v V y S v t v u K / j m 6 R 4 O V J P X 2 8 A l / O b Q R a / j x W d E I t w l R P M 0 c q m l 9 i Z z L o Z A z k K 3 p l i X q P N P r n 6 J C D F n S a t S s J Y F g j A l y d 2 X 9 3 S e M 1 0 z 1 Q e L 8 1 D N N w U 3 X O i R o 7 K p p I V H 1 l B + y j Z d U z H 0 0 V 7 f + o c o s V Y w + Q J e T M g j / m 3 H W H w + q 5 N K t o s 7 x o b V c a Q L 0 1 2 5 b D X m h d W w M O 4 j f G F I g T B d X W v Z X u B P U 5 j 8 d X T u 5 z M 9 c v h D h 6 o w o E k j e Z w P a t K v D l O 9 P D E l 8 7 P a O p 2 S L W C O W 6 + 5 f J 0 C x d z W T M j 3 L P Z T K A s 6 o s L 5 E p E X J D Y k + 1 H M z e d i Z u + C L d v H H r 0 V b z v i S k x b m q I 3 X b p C k H h q C s g 8 m c H o K f g x f u 6 h m D w D O f K J F x 4 A g u M 6 J R k C T O U 1 B f z T S X i X l r 2 T E s X s s 5 p Y t + k e + W h z U S r c b X X J 2 / t h Y n n r R 2 v W C S 3 0 e r B u a e t 6 i C 7 P p M 9 3 H m 6 T 4 v w n k m u 5 3 C h q g Z / 0 h + w f t H F 8 s f O a f N x / e g 5 9 v m 6 3 8 u 3 x U L V r O K w 7 i V f j J Y x I P 3 Y u t B C x + F l p c 8 a j l P c f I S w n M K D 7 y C C t k v A q h e M W Z M Z 5 M z e w j B 1 O S 4 J T H 6 e + D S C J z 7 j 6 V N 4 R J w Y i u S / 4 I U a G 5 b K K w l s 2 n r 8 H 1 T d 7 r L 2 H q Y d I W 3 9 B 9 / I y O z G z T M I 5 K D I h 0 B 6 v f K j w 4 s 6 a U k e o q Y o F H D 4 1 B g q l F i Z l z D m h R U b I K 4 0 A Y v e d K J S W P W J E c j c J + 5 i O 9 F o 4 Z k v V 6 3 3 d L O w W / W e s y X T a G T a F Y Z k / H O P + r O 2 k M Y 4 F H y 8 M G n V z q 1 0 0 y 4 O X p r R n a 8 b S 2 r m 9 f A u X S T n c C B d D j d a n 7 9 e k 9 4 6 T 3 g f Y B m n Z w z 9 9 m L X X R + a 1 z 5 s k 1 v s F 1 d p j g Z b f 5 y c 7 D E o L l 1 e T j t B / Y s l 1 0 w 2 / 4 W Q T 4 a b / / o v w E f + h 3 F j H T n d / z N r y 9 9 T e 4 1 a C D 4 3 8 A E m n Z K u f J 3 t f e 8 o p Y 7 9 J v n T 9 4 M f 6 s t O 9 Z t 9 5 2 c 4 S o 3 C L Y 5 E M I g U B p c / d n U q y D F 6 m y q X + R 0 5 2 0 + y q 3 I O h r f D 0 Y 9 X T / 4 x R o 9 K a J 8 p 6 5 Q M 6 P X + c N j 5 n b f M n 9 h b Z U 2 + 9 J c c U g / O j u D d k y 7 z 3 D + g 9 g n z U R C a + m i u U 7 z w Y Q j Z 0 f L 0 y S K e T T s r f H + 3 1 J B 9 q 7 O 4 1 T v q 2 T N m k N K + 3 D E 3 G q z Q O y P X V g U r F B 8 Z l 9 b z n I A t 6 7 y 0 Q k N d T 5 L X d O J i 4 g A D z o j F G r / c N M J y J L s H Q u J 2 O b s G 5 x d 7 y J b 5 X b s X S j 8 M w / w O c C I W G + a s p X + G I C x i D 3 M N z F 9 X K 3 2 f P G I I m y y Q q R A 8 U U P n 5 T j 2 2 M 4 v 4 T F e I n W S Z L 8 4 + 3 C 4 L y 1 h B Y G Y E 9 X p m + J T m d 0 Z Y u p e z h c 7 1 m v 7 Q u K U D r g n V Z m C p V y Z L B C N 5 n b M Z o T o s L p 0 x b I T S g / w d S n c S N U t v 4 d a Z z y o k Y Z 1 u O 7 / 2 v P F / / R Z N V E 4 / c d 6 + N + K / 4 2 s I u C Q C c G k 3 c C 7 X / 2 q 5 P j u e j i K R C T N x M K C p O J n X g 8 h 7 w C D 5 b h g 6 D q w m a / H o e 9 e 3 Y h v Y x 3 F i a J 9 m k J / 6 p G I K G M l R v o B h o x / v x w Z v l 3 f r 4 0 m o 0 d X J R Z 0 p L E x I / p M e f 7 1 L f 6 J v v N 7 7 5 Y / s R R q k W G c i 4 q l E B 7 h 0 Y G i f a Q 0 d 7 p g C I Z 9 z C I V 7 q a + d Z r H v r + b O C P I X H B b 7 C k H Z 8 r 6 4 0 e z 5 G i F 2 U 3 i 3 I I 4 G 5 c 0 F k f W N q I t C Q h 2 p s b q 3 b o N K S 3 9 E y 4 A j w x e B v D h a D X 4 x 4 3 9 8 F X c 6 A 5 i 2 h 2 D j b H W Y m U j 8 R g n R L O P x d I T C i W 3 C u G G 3 / F w I / X Z o o D 7 M B m g u 9 S b E j 1 g X 3 i i R m M l e T Z U W 5 e f c p D 7 6 Q E T Q 3 Q v u q J L d m G I t 2 K t C o v / M i v V C P F m s f r v P 5 N 7 a Y l g w f / P j H P / x i U c h m 1 8 6 S C 9 T b L K f q z I M f C w j 7 k s t I z F r x 3 m n 7 G E + 4 S F S Z S n v K 8 B a / 3 Y g k z j n B G n R u i v + B n e 9 j M v W V w g 7 Q 1 D 5 g J N s O X j m v y H 3 X C 8 d j p y f R G 9 v / h t l f v F y / c r v d q X R e t 3 3 z h / Y v W 6 H o Y h 4 u R W B 0 N i 9 5 Q p N e V K d C S f h P K l L j g M e i U L A 2 k A g 4 T S 5 W C r q 3 y f v 7 y d X 2 i r R F C X A j N E T X U T O Z c X M 3 T G N I 1 V U B z f D i i R L A q k a R 3 R / r X b 1 s W c 9 v E 2 I R K 2 c A t 1 R W D H / H x w 0 I h n d 9 z W H C l A W 9 N B 2 T N m n 0 3 P L n 9 k C s R u k E x 2 c 8 R M Z T 8 g A e K 4 L P q F M 9 y c X k e n 3 h R p M x b i 6 Y W e 9 C n o E U s r j n H w i K Q t U X C t J j 0 u O + B N q U e 0 a 3 K Z 1 U w / M 9 u b j m C l i e p d b T R S + v K K 3 m V J J E f R h A a U L W T L g e 7 G L 9 N O C A N 0 P K k V 7 0 1 t I X h p H i j 1 x m T h L F l A Z R b S v 3 Y 9 Z B C I e g U N C 7 / / r 3 / 9 F 9 p f f 2 8 x C 2 9 2 l j P m S c h Z 4 J B + q c O + 7 f 2 / X g X G v R / y M g W R P F q C g L J + u c c v 3 k c / T X O Y V U J F e j N m R / G e n / z Y M s i p E G G I z j 3 M b / f 4 z d X 9 L C d Z V j J R 5 6 V j Q C t / g o L / e B k k 8 t y U y a w n 0 e L T n P X d 2 u 3 3 3 i 9 / Y v V L y 0 w 8 y 7 l C 0 C Z 9 L k 8 T b c Z p 0 9 A 6 d w + G 6 2 8 s 6 B 3 K K t b s q X 7 y S O X V X L L 0 b q 3 O 3 p 8 C y 7 S t V 8 L 8 / L N g v Z q u Z b h i Y R 0 P Y 5 K d 6 t B 5 Q 7 1 n i e t p p v q H h W 9 N 8 4 d u a y n p s i B y R Q y t a w R 2 7 v W 1 2 0 5 3 t a W t B J e Q 3 1 E h P C W B j z a t N T q T H 0 1 / i q 9 q s b C s V w P w 0 r t / e l F D d a M 6 h T t s w S d 6 m v s K s A Q p B y G c n G j D r l 9 o e 7 l x 1 h I u q Q l l I F p j 5 W K X K o j Y Z H 3 E d U C s 4 u o A W Q S G d + J 0 n K V d c m C Q p n Q L g C g H R o E v 2 q p 5 R E B B W / x J m X A 0 z 2 A u j M S F z a t l 3 t U a a g i 8 E 7 V z 5 K j O 2 T x 2 x 4 I V h e D V V S Q O 5 U c n F Q J R d U j g m r S P 1 2 g m 7 C I Z W f D V M / w y F B 3 R O e t 3 k z M 8 v 0 l r 9 + e n k 2 h 3 0 p O o n l y 1 P n s 9 s a Q H v 4 t 9 j L 3 k J V i Y j l n c A Z 7 E m 1 N L G h R U Q 6 S z 8 7 f z f o J P W F O c L Z e N D n N L O F b l k a N w J M X J n Y 5 E E G s t O W O b e S K O X E N D I U e b t r M 2 4 7 9 m 0 D V I j z n J j 2 7 p 6 b T b S K E h 7 V H H V m h o I + S 3 9 0 S M K 7 e n k 6 0 u d T I M p + n R u y Y 0 l 8 l b s L Q b v m k D O f 2 l Q r v b n b f 3 t T c h o B E d z E O B I R a N K 4 / x H q d 0 5 Q 2 S Z c i E l 6 f J t n 1 k q O D G p 2 B y E u x e t G m f Z + n O 1 M 6 k j k u 3 f + 1 G Q j o O 8 0 V m 5 p 8 8 5 p F F w Y f / + 9 + 3 n m b R x A y A X g S 9 w S e Q 9 X P j + N 4 + o m M 0 Y B s Z W 6 m U c j / z P s J D J L a Z T W F k U h G V 8 O W x f u / q P j n E 4 N u p O n + B 5 / h Z 9 x H 0 Q D h 3 T P Z 0 R J / f p C L f L v D X m 8 R n G T C m M j J r 5 E 9 s s z w l v 7 7 J P / U A f u / t 8 i f 2 E S k x 8 s u k R l y C e G Q U f 6 j K E R 8 b j k H 8 G K t z 1 l o C u Q m e 3 q B y 9 K e e 5 Z s X y 4 9 8 9 Z b m o 2 2 x t v q h b 7 j H F 6 2 y 4 d P 8 4 5 / N e 0 2 g M k o 8 1 d F O j q w 4 m s s A M 7 Z b m 3 b C C B F F Z B H b B B h G V 1 t 2 8 j f y Y 1 B e F u / k s D k Z Q I J 7 a O b K d j + t 3 G G W m T f n 4 6 4 G A n j I r F L + 0 L Z X A V N K 5 t T S b L F K r M 7 X b C A A X i b 7 b D h 7 A Z o l u d K q V 8 C k P F Y f i o n Q P L W b e i s o M 8 I H C + v x N R W s z W K l Q c g q H 3 v F T Y A c z r E X c m Q Q 4 p l c z a r D U 2 G r 7 a w Q 9 m S 9 K l X h s C X q q O r u B t e Y 9 R 6 Y Y A J g k / K l n l 3 P 2 y O O G W M / C c t 4 U R 7 v h u O C s F 0 N 6 9 + E 9 D g g X W R E t H Z Z P q j H p z J f C / c q g Q 8 2 O k f p 4 D W d e 2 a z e a 8 r t / B M j 4 Y z 6 r + a b s j 6 5 I Q 8 0 X b + g J 2 X 3 Y Y 4 x 6 5 z y 8 i p o E 5 e n N d X O s u + M N n u / A 3 R j i f T O b P p P C d y w J M + j S I W e c E / n x a a 4 Q G X G G 4 G Y o N b Q o i s C c x N y U 0 C 5 X k m k Z S x m k 3 v Y D 4 c U A F Z S W U f j X 9 7 / c Q a l o g s O i Q f w X b n R O P p 8 8 y d B L U 9 J j z y L f i H s M A s m B G 9 j T y e T U q 3 y j d 5 T N z o b 8 H h E n q J R Y E k S e 5 0 d s D r 1 p 7 s z H i x m t i 1 x Y v z v I p s p b R n d Q 7 k y 7 O T I L G I m c 6 M / d G 6 3 G Q a k d r c E T u v b K U P g G W v 6 5 k N g d W 2 r + H l T V 2 0 / k G 1 D 1 i H r A Z q q A 1 I 9 T h X F 8 / G P X c 6 F f Z k f h y z L C V z A T u s C 2 R H d t L G v Y M s a p 9 c J r I 3 2 j M 0 Y N E 5 E p M s u t e w N 0 P d m z 3 f K a 5 I Z s g m g W 8 x k 5 a a H a H L l Z 6 L n Y p R m S b 6 T I F b 2 / q k 3 Y H X N V S o r S M U 1 g 4 C B y Q X G F j 7 R g 5 A 8 N a g 8 v n H m r q W 7 Z / K R Z D M a p s r u G w m 3 m U j F H O 8 P R d S D 5 l V A g r 2 0 4 f n / q b d Y Z P I T t z w h A y V U M y Z b T y X G z E i y W 6 t w 2 8 Z K c N H d 0 7 V M D G x Z J K y L b Z O v 8 0 e 2 P g p L T b i z l w o Y W L P d V c E S 6 Y X h E 1 W 6 F d t Y c G v k / f 2 d q G 6 K 1 z i H f O X Q b O F W / M 2 3 z M b / 4 S u G E 5 D b H b + g l y K k M d 6 o 4 U o p t x y Q y 7 J h C z N 2 s N G J Z G f 0 r r 6 Z d W j Z / X L 4 z y 6 f j T C / C g + N M W M n M r r S 7 a M v A P f M H 0 h G z J V Q r M J J H F u N E E R z / v e 6 a 6 z P g / B h g k E o c z P w X H B z 4 S f L Y h c w S J U O c 1 M U R x 1 r I V G D 7 i F W F u s b I 7 E 3 J w i S D a 8 C 9 Y g x R J X S B s a 0 T Z j 9 9 I 7 8 / t u f U i W v e y n 5 s T q 1 d v D h 8 G 0 P M K T x k L W 1 X B X r Y k Y k G z d l 5 u D x C x j 3 Q s 3 I m o G s g u F o 9 M o s 0 O 0 v e b 4 3 w e v U z n d H 4 C A n l x k b 0 d i H t V M R i 2 B 6 x r x 3 I T T d z m 4 J H i f x X W i L v J d 8 l Y S P G 3 q u 1 p / Q y r X M U b O M q p D D E C 6 M U / l 5 R D N p c E T N B d r 7 6 H d y V J Y Y T G T Q i W a K 4 O X l G u D V 6 6 6 l 2 S n F V d G u j g 1 D 3 3 0 M M q r 4 Z 2 B Y b v w f 2 R I n J X Z 5 b k f E z C 7 3 B P M k A u q B y 9 X b 4 t h / 9 c W X w y j / / M n Q P Q / f V L A 6 G d y i v 8 7 F 1 9 M a x V K K U Y p W B S + n s m / b d + / P c X r C l N Q Q 6 U + g b 3 / 9 R 6 / q U 9 + h n k 0 2 C u E U K M c b T Q L / 1 C r F r g m u j d S A h j y f u t q / O b q f p J T P J Q z r D O M V C Y E N o y v x R 8 e 4 g m 5 o H 9 t Y M C d m O I f K n t / 7 + 3 y J 4 q v u r 9 G V d Q V D V u H h b q 1 j S z / N F d v O c d S O 8 X Y + D e n I M Y 7 M r X I + Y P S g Y X k S F R x 0 M 2 G W W f L B P 2 S Q g A 4 0 8 H D m m d e B n G D j d s c Q n E U x h h + L n g c j + 3 y Q U l m k g + U 2 N 4 M q + l 0 7 w N m n N h x 6 E 9 t w J + t 3 T R Q Q i A k q d Z C X 8 O C h y 0 W R f 5 + s + A T m 9 I x S s + w S T e I F o V r L L v e T g 4 b x F 7 l w 1 4 3 l 5 E R X B T 7 h O E Q Z + N Y K 5 r L / l U g F A E A F 7 Q P 9 n F K w 6 5 6 7 v L X C w a 8 F n W Z j X 8 V 8 E f U W L J g j / 9 p l 9 X T E K G J t U H o a x F M 9 h O a 3 4 X G j k i S N M t w R 2 V x D C T X Q O 9 l Z + Q P G t 7 p t K g F X 0 C + N U X 5 e t Q D C N C f E H Q t d u 7 n 2 8 N k e / I / k I Z Z P d + S t m r m S I p L Y E B K 9 C O e 0 q c J J t a A L I I t r G n 7 7 A K h H 2 u W S + U a 7 0 p q 1 V h m D x 4 y O Q H H 5 V 3 2 E H f r 6 P o U q w / s V R N I p C P F a y F d W a J l u z 8 u Y r I R q w U h z M Y + q / 1 o h K 0 L 6 o u B Y f A D L V c L o u J w 3 9 d 3 r e E b Z x A c H O E v D 1 d 1 V t o U r M f r L C J B o C 1 d 0 O Q k K L q S 7 u q 8 y k C v H + 4 T c N x o r 0 w r i V 0 j m h / U b d 5 l 9 l A 9 m v p H V v K J g 3 c 9 3 V O y 5 t a D Q d a A H w U 4 S 5 w 8 u H D v 4 j A T S n I f E a T d l D D F I / I T t H 4 V Q Z c p b k + L 1 s P R a 9 x A 7 q 7 x c G 4 v L s Y Z 9 V 0 D E n d / + J D x f o 9 Z Q V J w T p 3 b I U h u O r Z U R n c m f J n Y a 5 V A 1 W i b y M i m N 7 s d 6 g k Y l q B v O 2 g V 4 f s U + c P K 3 B 3 l O 7 o 2 1 c s O e 7 m x K + p R z t C A g z 9 7 j A m Z L 5 4 J 8 6 b R A 1 4 s 8 0 L m f t h / W r i X u X + C J q e P u E w o t e 8 c Q T B u W b v d V N i 1 L 5 E b p 3 4 8 i 1 M n c v N l v j w 6 U 0 Q M l K M k W j O d B I 0 H y s f g / 4 p g o 4 m u 6 q i 3 J A w L o t t c Z + r J o 9 X l 7 9 R H g D / + Z l G 5 C 8 v 3 z 7 W j y O F r n L i X q 1 X C s h V t v m P 4 v t v 4 l H g + v 6 a 8 9 f a A 0 6 0 9 f j E o H l H t V I a n X G B x v l d B y v v 0 d Z / i B x s x o P S Y w h 1 U j t D i i / i + v 5 h g C u O L f I J A b 0 N / N 9 1 s L P A e r j J z w e r 4 R 2 8 3 3 f F X I 9 6 T f / m E 9 Q i p h t r S m t K I m 4 I Z 8 j c K B H h H B m B u 2 q + 4 3 e 0 N b + A F / 1 X / Y v L Y L 2 L 6 v g Q U f 1 Y E p C G h y x j N P q y j f 0 9 5 G m 3 v M e 9 2 o u g j i + P H m j E j R R T v J 2 1 v i b 3 o S 4 P j N x v m T 1 A O 0 G y g V U F q k z o h 8 u 5 z 8 / v D V p P K p B f z L Q X E f w W i b 4 X E J n K Y x Z F n K v I K / l A 9 I D E C w M 5 E r q k u j e r C 7 z Z j f u S 9 8 y d q A 7 w y F e 1 m x B n J i T a s u 7 k + Z s m 2 C E 6 9 T f t E c / f j m k F Z 0 N q 0 t o 0 7 Q I e k B R X u J j M 3 h P q 6 V f c S 2 6 8 7 a f u a w T P r k o f s C E I Y R X W 0 O N M d v s 1 Y V R g J 3 I x V x e Z 1 I u 3 l c D o s E 9 3 R J 7 O + O 7 K i b u V C s n L F P U 7 u k 9 Z N b F P w 5 f Y + S z Z d R K q b n Q p z T k x m G 9 T C 7 h o M z E V R w o G Q J q X 4 I t k Z m c U d 2 c X t 9 b Y m y b h u H 2 V y O 0 V X 8 z L o W 9 K q b B c T Y S V e 7 i t y i U U 7 O y I N d 8 r T X j k 9 q R C l y v V l M l / e D 5 u L Y d 0 v l 9 L C 8 e b Z 1 X 5 T C 7 / S F 5 y m T P 3 d M N 7 S + E G X l 2 U 5 T + l Y G O 5 V 0 s Y q C j D z u D A 3 j r X x / d i v g l c 4 Y l w Y a A c r U o m e Z w t 7 z M o b d X R a 6 m 9 j E L w a w k 7 C l d k / S r v C V Z b D j l J s 4 J x J y / u v P W T 9 4 q f k S 2 b w f 6 y w b + + j 4 I 0 V V p Y 5 a G H I o 2 z / Q b c h O W w a n W 6 R O d 2 3 N f n n X G H H b E 5 D m / C n 9 A / D + x + u s C R X o q l F B / h f A f C R Y y 8 7 o 8 K Y g l 1 k 8 k N 6 t 8 + w h j F j k L P o n 8 q D / 9 1 3 z p 9 Y X 5 N r q g p Z p 9 X B S V m z E C j 1 O 2 b B y + G t G y n L d 2 W z L A W r 1 b e H k 0 f c w Q S Z G h 3 Z E S D 7 v t F D k S W 0 s D o I h K I d + d J O d 1 g v o A E V c 9 M + L E C 2 9 Y / g Q w y R b t L C A v J 8 R K H r T r 0 p N 9 d D l u 3 Y H 4 l J s f 8 e + + e E t q 4 L S J Z 2 J N o 6 q l 3 T H m 8 C y y 2 k T c V k N b X 1 t + L s m J S l Z m W L j + d 4 I z 5 i d F T I u B J C H i I R D H w D H p C q L 7 Q V 1 S 6 i O s w p P B x K 1 a W 2 k x 9 N G 4 M m Q T X a j s c E B f h S s + S d 5 u + 1 8 U i Y j 6 O s a O n p l 6 U o 7 t v L W 1 G 9 5 + n u w t c q / P f 8 a v s 2 H V b X 3 f A t y Q Z z 0 2 F + j N b X i z N o j 7 F + n y v O U V l e W 7 s 1 b V G 4 u 0 g r P V s I Z P z g M H V F R y P T O G H D i t R Q A O m f k X h 8 I f m 4 Q X F Y k Y Q s a O w r I B g b g l J p d t U E p 6 L + c 8 D u l p V 9 u D / E h P E 5 Q r 3 V h n l s W L E 5 f z m 9 5 d p j 3 T 6 0 7 Y N J H 2 w y 7 1 Q b b L 9 h h t 6 S q W g h s G e t V R E W k b I 8 G v e 6 t i 0 L P 2 V 6 v N h y o G t q G + I v J y r C s L R t f l n V z b Y p f E x S i 7 k u P M z i z K 7 k 0 G n P 3 M s + P J + D E p M + + 0 B r 5 + y 7 J 0 t / y g g X A t 7 T W E n o l C 4 N S B O n 5 2 3 R b I X o P o g m S y 1 / N b t l c B I g i d 7 E 4 u y C 0 8 T K I k c g V e r E R x e b u S w H d P B F d 4 e z f f K G + g Y x u K v e l b O X q F p 4 2 e u I M D p g 4 x W A F 1 5 s Y 2 4 E J 2 d 9 V b z r 0 8 k x d f 9 A I l Q f S l a 9 L m e E T w 9 h O T v a R / u l u y 0 O 4 U R e y s / F M D / I f h f G + S 6 C 6 m C p 4 j w h a o + U v H E k k 1 r D 7 r i / n D h U w T Y I O p R E D r V E + K r f W n 5 s 4 9 g F K Q r 0 l N O H J Y d p P F d W u v O q O 7 t 3 n f g R g W M Z g / s R M r 1 m U P F i z r m e t e F F y K Y 6 5 7 K 6 6 l Y s B f 2 z e L + G J g E q K b Z e m q U E E y z 3 h R U C c w j n E 7 T 1 Y M 3 D P Y + N Q w 9 T D k N 8 / m v 3 2 c 8 B M m K k X y R f / 8 c + + 2 W f h Z F M H Y x Z E 4 X L t 8 y C 7 z U 2 N Q S B z K J 1 E 1 3 M Z y n 8 6 9 7 n v 9 X G y 5 / i J I M 5 n x 2 I 3 6 L E 7 v n l 1 P X d q 9 M U G n 8 T J D 9 k g 3 + 9 x 2 + q i J + j s a m g 7 o d 3 R G M T 0 8 x k b N z + c W N z A l 2 R g H D 6 2 U R b f L n H L 6 7 v V y L N H 3 n r / I m N N r 7 o I n R d l E p N s z 1 d V q a 2 L Y 6 L P r U Y g 9 U 2 c 9 D d Y Z G R R l j 4 h r a N j f t B W d K 4 s d m V 2 Y D p i L h 2 K 4 X g A 8 3 B P v T z o v a M 4 4 N 2 f M i r x + H 5 T h / m D A y l c j 7 E W / 2 C z 8 / S 7 u K T L Q I 0 L u 7 6 6 g b S Q F T t a 1 C u K t n R B Y l z C V n S c b M a P z x r f k 3 O d K A k q 5 z c 6 e u w a w D U v / Q 4 Z e f F X e y l J + y K T q 8 G j f h 6 J L k 6 J v O t p t e Y F k H V 2 G o + 2 D m B f M f G T 4 m X O b j R c + N e y N w M P e N C c G 2 z D G / x 8 e x o + e i j X G f s 6 e x Q y d P n C f l z 7 V 3 s 6 l G F x b s O x 3 C X 6 e 2 o i 9 / x y 3 p n O M 7 N / O m 7 D 3 2 G V t l u G q 4 9 b / L e 3 i C J s k P v 4 g / j u n k b T p H T 8 9 9 o F t I M 8 9 M 7 F E 1 8 m c w b 4 P i n M 1 I b 5 z w K H t G 4 X g N v n B A j l X F v b X + C 2 n + x x S V E H o t d G Y 7 r d O p F T x k G A D t 1 v f 7 O k 1 L 7 R R C t N b R / v m r E 5 8 8 2 l x O 5 w / g t Y s u b h g A d + G v 4 a 8 y u Q 5 / U K B Q C m + k e D h I B e 6 S F g l a i J c Y B F N T B a s 0 D H i l 9 k s M u B W T Z o 8 8 Y 7 8 7 3 4 s w g j T I 2 n O x C 9 Y V 4 V o o X w P K E g J a s 7 n I E N B k W A p 6 b z h 9 q 5 4 H I o s 4 5 H G 0 A R D k e p / D p f H K h y c l s Q Z X u e q Q g a F 6 x i R F f i X e g I 0 A o L 0 + n L a E I U 0 8 p H F l z T p 7 3 8 m R a D 0 5 / d c z 1 Y T t 4 k u c t I x C Y I z w w d 1 M 3 d m + l O R P 2 u z H W n C w I f u F 2 Y F + H / u u q j 3 5 I 5 x L 9 A t K x 2 x e 8 1 D y e U z s + g o F 8 U n K D c h f k o O m C o m M o W O 9 h E w 2 n z A 4 P 3 V L P + S l a h t H x v m y 2 c Q M D 2 h 5 W N B U V f 4 B 1 m V n F R / l g U B b A g G z t T r S r 3 i k C 4 T k / 2 Y m 5 s Z R D m J 3 s t S E 8 + E d t v m m L v 9 i Q + i V 0 4 P 9 D w / v f s U T 8 X b t 8 C t M i H V E 7 j B 5 U R j + y e + B h 1 K H Y g k C A B P F z d / k A 0 H E C J U d A J n z g c + / 4 w z O o j H 1 B p o F J 3 0 z 6 B O T 8 + z v / T 7 I 3 T t j x m W d S q m B i 0 L 7 2 7 L 5 t / r 9 u 4 Y 2 S K 5 4 K t s Y J s m s Q Q F / v 8 X u b 4 z + 9 T f 7 E P q g P S S G h E b 4 E 9 a F 1 Z M Y x U j m x J W C Y k 4 N b L M z r v H G L 3 p v G 5 e v y 8 h F p H v O c I r a S B i u n d e j t 9 H 4 y h J 0 K P Q D K J x s R 8 v 7 y X t + C J q B 8 R k 8 0 k 8 F 8 z p v L i z x r S C u w 5 R n J b L k r s s 6 x w D I I E 5 f 6 E J r r Y n E 4 u N w i d 7 O Q r 2 / 2 K 3 E m J 2 E W N m 7 z 0 b i l 4 c h X S A / e d R w Y s Y j n L u u t B k 4 1 z U 0 b X 7 + b L c p Z k / k 5 c 0 V m e 7 U t 3 x m 6 L z O 9 2 x r B t b N I q r 1 N X W 1 i K c Z S C 8 p Z 0 m 2 u T 8 3 T 1 T 9 0 Y b P N 5 N c 2 u l M V 7 w I z t w j R P k m I v o 7 z A d w O 6 1 3 D b m Q M 9 6 C H Q l i J U F 5 j M o z F m U Z U T A m I N + Q g l b T z x l g V 6 2 6 y z F 7 5 u J o s k w f 1 T m d a x P R x p 6 A 0 y 0 C V O n h a m 8 x N 5 w f u B Z C v Z f y k l B x v E M R I M j y F h g j x / B H B l Z L 1 u F 7 5 8 g B y d d B x 5 9 c I 8 N + s S 0 O h s q Y w h x f V 7 s Q n k K A M y 5 Z E Z f I B z 5 X C M V L 3 T 6 e J o 1 4 H Z 3 L 1 i t J r 0 H 6 A G j b J j L D F j r A B U X a r a x 3 I e e 7 p u U Y E z 3 v B y D A L / 9 q z z q 9 + J v / j l P P 1 l G M g h M V 1 J S t j d f 9 j K z k 8 U b D b k 3 H 1 + P 1 z w E 9 x y s H H L o 5 2 W I M 1 5 Z v Q 9 9 t C 9 + t l e l z o J N 0 k L J Y w t 5 E n 8 P X 5 + M V C 9 3 m Q + G n Q 6 e N Z B e m N i O i E F J k v h 5 Z v F / j v r O Q E / 3 D Q E Z E V Y 0 H 8 c o 9 f X O C v j j n f f 9 f 8 i Y W 9 P 6 o R d D b y Z I x A I B q L I v d i q a 7 p k d 1 h G y l x K 3 Y X 7 / c X j 8 A Y t Z 1 P c 2 K v 2 4 y c F U Q V w j u i j M 4 1 T N e P z a V p b y 5 6 8 B 4 r d o E M M Q n O D 8 J 7 z e R i o S y l p 1 N l K T p J E P N X 4 c C s + V R E 7 u t F e / G t g 3 5 X p t 7 r Z L I U y f Y 2 / B N a h E W m e t w U 2 S 0 K D m p w b V m 5 Q r 8 s R C Q e K 6 0 k e 5 I b q F T 2 x V L j B E B Y F n F Z m C s q 6 / X 6 c P W 6 C E 1 c Z U t P y U d M v w b F A i u b 1 l u 1 Q h w 8 C z L S O v u 1 t l Y X Z C a 1 6 M t h i b M j f 1 D Q u v r Z a b N v v L 3 x p L X O B d e v 0 / b U + 8 H Q B 7 p + h 9 T k K j m q s 7 t 4 L M V B / w Y G N a 1 5 K g 7 B 9 V U v g 9 L x y 1 e / X 8 e o P U m c X x r Q 4 i P B 6 8 t A v J h g f l y U t 6 Z 6 s C P p 3 e i X b T K z T O x 2 Z J i u 6 2 J X L a t 2 L c 8 v q O V 0 u + 3 s p v L P N 3 J 7 D L N t a s a M i G 6 0 d C 7 L b h 2 z r f a 3 f b 4 t h 0 W t O S J 7 6 D W 4 9 q g w 0 c G W 8 g s B 4 Y N q y Y E K C 2 J i z P R 8 e W r X e e J p g 7 w x k w u p q i Y C i J 1 a 5 W 4 u t K v T p Z z H j e a C v k 4 k x 1 T c h u E X w k z D x 1 F i E C Q i 2 o c z u O 1 P W A 0 + E v J K o 4 + C v c s V Z F v M S W L l q U W E E o m P k / x s F y U 8 1 L T g n E s s x 6 T G c J K h m p i J S 0 0 j u s 1 m f x W K U M 4 3 0 3 6 p P 0 / e S 4 O z b i i i k k w t 8 7 r i E J M h / y C J x G 6 2 / b I S E V X o N w S V 6 M 5 a v q 7 X e T 6 / + I k 5 6 z O X z f O W v t 3 8 a N e K y 5 b M l n Y z d h I L r z b W L W I Z V E i R r U G o W 4 0 t y Y I b X E t v C C f v p g e f H l k 1 9 D 4 E z K b 3 Q i e w 2 f 4 X 2 t U Y m f 0 v o H J 4 P / 8 9 z y S s g W N I J f C 4 c U A v f s X c f F s K f 7 v W g 4 7 A g j h O r n F i f 9 n 6 f r E S / m O p / y k 2 M p q K U A 8 Y H f H f b 6 3 F 7 1 0 c p D k q f M J N 6 N f 9 7 L A 5 d A c 4 c r B I j 9 A / 7 I 9 f d q V v 1 / f v 7 G M i s z S F 0 Z + B 4 O T r J O 0 X r 9 6 / v 4 9 9 f Z / 8 m b 1 L L I R I K d m 7 W K T E 6 4 w s k M p u N D v 3 X 5 s D w O z k 7 L S E V x J A v U 9 t c s B I y N o x F k L O h B 3 w 9 a w h f V I F n 9 T j a U 6 6 B U k Y 8 P J P i X 0 e p w 5 T 5 F a M v g g M F y x 6 H d J u I n p i E 1 4 V q + u d S n i 4 x q t G C K u j Z 5 y B T 2 8 F s q x f D 4 v e 3 E W + 3 r h 0 v u r j G l H W u 3 6 6 m 7 5 O + 2 b 7 / j q q s 6 y E i K r X k 8 p c b B y 6 n T B A H k 9 B 0 X h 9 7 L f 1 O 7 Z F + o y G m 1 R z z Y 1 I l U b K n 7 g g S S 3 9 N r b l 8 F p Y p u J v g P q X 4 K 1 d x B U y y R z 2 q W e P W 2 + 0 P J B v 3 k m j C r i 2 I i g C / e q r + W K Y X T 3 l i T i 0 S + x n 8 6 K 4 E U X v F b e F T q C X R X e G m U r B 6 c W V t r q C I q O b G R k b + 0 A 7 7 e I N 8 X 7 z O P j n B / Z 5 A H c G I a s C c W z p o n G 0 p y T n 5 v D M 1 o M v b c + I K c N X S 2 X t v i x Q b M L 8 T p F s c s K y 1 I B 9 S k n n x 2 y V z D S S F l J n p h o V E e O R s W z v 2 u T t X M 5 S p / L b u z q y T 3 Z T k i j i H k 6 K 0 8 t u v u a e L b M m Y 1 O 0 6 4 o l v X H E y k 9 m 0 4 O u E C 5 e L 0 v C N 0 c V H b M 8 N y m f z 2 t T n v N 3 b D 7 Z 9 r y e B m V 7 t P l A 4 U B 0 0 / O 9 h y s b H 4 H i V 3 d K r F 0 H h u P 0 k M x i v J o z A s x 7 d t L p k X g P j O v C Z K m m H 5 0 I M N u c T b C R x A e 2 u i D K f Q X m 9 7 B W W 8 e D s L e d x x 9 z k r X 6 4 P z R z E T / g l c + s w / v z a y x R X 9 7 x o M B f t D R T 2 z t g d w H h h 5 O W k f 0 M 8 l p X / G b g O o r + s 2 8 c o a 1 / F R 7 p U v 8 m u F P G N Y 9 K Q g o G y x N q D t s r S 3 t u E F M h 5 3 G j X m o A p q Z V 0 z 3 t c R z 7 E f P n K m p O J x k U X E E t j E k R M N y e r W P g o c B v / O e r j a 7 e m I u W 0 9 a 4 6 i 0 D p 2 V 0 r y L F 9 x C X i b G X Z o E P L D 0 t M L f W X q H E x G 3 l / N r S n v 7 6 C K C P B N l w q 0 r 2 q g N 3 5 l H u z x G r o H t 6 k k o g 7 p 0 d A O V S 5 a 6 a f U 8 y V a y v i L h g r R w e z o h k v b C a X x 2 V C z 5 X p C t W L Q v t d e N Q a U c / 5 G 3 M H Y 2 3 Q z 5 y h m u O G 9 B 7 K 8 C I S H n s R d t u r l 7 x B F b S X R E C 9 F B 2 l P C Q P A p H i 7 J R 7 1 u n o Y D a K n 3 G s l P Y Z 8 p T E n k I G y 1 s 0 6 P h o c S F A H l Q f A r 5 t u M A O U A e a O y Y 7 j N B 6 S z 8 s s 6 Y 2 B 1 R H 1 B Y N z J 1 n r m 5 Z C B W w u P c X Z 2 X k 0 4 v N J z / / j X l g j I E r H A / Q M 9 A H T g b x 4 V h h p P G 0 3 r o 8 v + x z Z S j o K k a L G T Q m L 6 d o 9 f b D Q / T 5 k w Q e W D t Y I r R M 7 / Y 9 n l Y E n w K Y A l o d X 5 T d H 4 m 6 v 7 W T q X j B 8 V u L s c e g 0 6 r T 9 U J 9 C p o D Y c A T r / C G f / d S n x T 2 b R f / f N 8 i d K h T Z r W i m V x E t Q E i a F Z F x i 0 S n s h O R L l H 0 z 4 q O U 9 E m X b w 1 1 d z y v n 8 T Z / M y n U 3 k m 8 J n D D L y o r j 0 c b 4 t 6 p h S 0 x X q y q I x x e A Z U l C 8 w y T 8 I o s z Z E u K 7 0 c x + J k J j F s n k T 9 W Y K S X j v S e m O 6 9 O n o C n L F c U l w B d T y X + i B R J 0 W k r t y w 9 8 + p p 9 O L O 9 O R 6 e n M F P b p o x N 6 S L 7 2 U 6 d 6 d k e n c A t L e T a v W k i 7 h O h 8 G x 0 w 5 I M E H b 5 g v T m R 7 8 D k j Z x V u C l v r i K j g K z h x p b q G e p 4 3 a b O K q s w d q l 1 1 n O D H w j I v i h t N 2 0 f y u B N f N 7 G 0 O / R v a X 0 T w x K / c i C b d O 9 i v l W O s 7 y + K Y x N k 2 + J O k 0 p h Y y n g r N V z 0 G q 2 D X y i 9 D d p m d i G W u L T S l x K 5 q E c X A i 5 r U k J 2 1 T P U 1 e b P Z 2 N n h O q 7 Q 1 i X 7 w T v m 9 y h H s J p 8 s s Q y K r O k z I 3 W 4 D y 6 K S L s 7 a 0 G V z f P r q r 9 6 G B P P p + U 5 8 d L J 7 C L t S t 1 X e c p T r J l Q c 6 g u N D s T 7 R 6 f q u 5 i 5 Q Q A L F + c A p M F I V O 3 R u 0 N h 0 U r e W 2 8 K Y O s 8 / X y J j 8 4 D E m l q 8 t 5 W + f w f J w Z x 0 D c Z g S R 0 F B e a 1 Z W h Y c + e N B u R N V L T L Z n d l q i s 6 2 / d v n / J R D y 3 5 b / f / 2 X / + P T v P a 3 3 g p U 8 J u K S C I F j P I x U v n L + e / b m e O 3 B 0 Z t D C a a o A c Z b f m / H 9 v w E 5 w Y V Q n X G t 4 u 8 h H R U 4 p f G Q f f u z o k h g a k A R Q Q u m i O J 6 p f P w H / t t j + J K 1 P F a 0 G x g F 2 O w 6 5 a D Z + Z C v Q R m K 7 S p A F v s N P d O 5 3 t 4 I / f O P 8 i W 1 B b B N F H 8 q 0 C T D c X q r 7 8 y r V O d F Z k L Z 3 K j Z 4 M a x y + z R 4 Z 6 s 3 5 v m O d U t l e p V s e s z O G J u q s N b e 4 T r X 4 X n H o o F 9 q Q g H 7 b 1 z 0 p 2 K Y 1 d c X c u N d n Q j 9 b H o J E s k c y L Z J B u 1 e a F g T y 7 b c + e c V 3 h 1 y 8 4 B V 0 J k s 1 M d O E A t B + d 6 z z c 6 H U i 6 d R M 8 v G L g 6 N J S t k l u 7 u f n F Q + w u B 1 / g c F O d 6 O 9 d k w a b h c 8 U J O Y u o s X B Q f B Z V E U a e k 2 s m 8 + P A k c C c y Q 7 8 N j I I 9 Z z 5 3 T h g v M l R l b C d r F P g 3 L L O A L E 8 u R q b i H r R a n X E / A n 9 u q d l y u e p c H y l d J 3 q r Q e O A R y d H D o N 5 X Y b v Q P 4 h Q K p W Z 4 h W 3 Y 9 h G j 7 i T p E q S m Z V q m f N 8 H l 3 9 o 8 e Y T B j y G N s R I 4 A g 3 / i s e 5 1 G m + 5 O + c x K J r Q j L V f E + O J N L j c R e U D J L o t e Y m V m 6 D u x u 0 t 3 B C q X K 9 F t 5 6 r k M Q / D s y w n j k k m x Y F s i i s Z F c d z A A G 7 e s n 9 u E H q Z 6 x S 0 i y S 4 Y X j F u 0 A N / a v H J o 5 A p C N V M + r P X I + c 9 c R j 0 Q y R r t P S c l I 7 y b 1 O r c T N S h J 0 D i u o R G I y D + h 6 u h X e 9 C W I m k b Y r u c o K 3 d C z Y 8 3 Z 6 G g c R p y L t + S g P V D c g F h L j k i J h p H 4 r Z 4 p C r V i T e C P k + P o R g 6 U W V R u m N e X w w T j f 1 Q b R M Y d W p W / 3 w o u r v q E / V H E / d b p C X a u 5 J x 6 2 N d b 0 m P d u 7 X u i L q v t D 7 S p o V u O P O s P 3 X w 3 W m S C V i 1 m 5 a a T L V n a x B F z d Q v t i 1 K 8 A 5 g D p L k t y I K O r t C z j 0 q + s d t V l X q u 6 b b E s w e R c 9 6 Z 0 L 1 5 o b f h a 5 D S c 5 i U i N P v m 2 Y x 2 x 1 B P A m 4 E A y 7 B 6 C 7 2 a 3 b q d j y s Z q q r p G d L 1 u Y X F C f 3 5 R B e t f l J s R U 9 6 C Z r + b S S 1 k 5 9 m b W v s n + v d V 7 9 E N 1 3 r / H V 4 f M c W I V g 5 P e I q 2 5 T r v 7 a D f V / / D x P / Y P A 8 3 U 8 A u P y P / 2 t o z 4 w P Y + Y 2 n E s q J L K + 2 X 3 + N 5 + o 2 E k H r u T b F U c Q b 7 c 4 z d H j 5 9 i N w X D i / 9 7 B L Q x O f u x W g E s k T J h 8 o g A 8 T u 1 w s 9 x s I K h z q Y o G f w 7 Y f b 5 Q 5 v p G N Y s S 2 C J d T x j X + 7 x i 1 f v V / 3 X 7 7 9 p / s R O 2 u R a j q a g a g L c r g m R b i 6 K b Z q M 4 k 1 q w 9 9 V b O I T e i d + 4 3 j T D G w J y + u C / J + E 7 k 4 L f s L N d o P b N z N C O e I 3 Y y b 4 b X W f D / v D J W j v + e D Z y F m e 7 N 7 R h a U x A M R x e 8 f A i a 2 S d D z Y 5 G c o N E h N v 5 8 E K f 3 L N G y a G Z + q V v r R m R A 3 Q d K y Z J P 9 w V d Z d f c A U Q g t v A Q T l j B X 9 c r c 0 z J r Y J 4 5 M z 6 q 2 C 5 v 0 4 1 6 t r L d + I u v e 1 2 c i v n g s h d X S 9 J 7 A 9 g v P Q 4 1 n S A / + 3 x L 4 H O 1 b G F k H J 3 H A 2 l O 4 8 O 8 L q K L o 0 T b I 5 r I 6 O W 0 O q 0 u 4 y O Y k H J Y P m Z k C w r r r F x x v 3 T D w y r e T V / 1 Z A / q z e Y Y 0 L / T i n f B f y T F 4 + i e V s 9 8 l 8 H N N 2 U / f + Q x n m I Q N C H X l m 8 4 3 x H x O 3 j X B U k i 0 s k 9 u H P w a 4 0 N V 8 U g p u O h t 8 c s 5 I Z 0 Y k F x + y R I r 4 7 a 3 A E a Q v 9 / M 1 n i J R c q F 4 T R j P Z j 7 l e O Z C 4 l k n 6 3 b M P H t Q b M c y 2 j m F 8 m Y 4 Y 1 + 9 w s 7 w m S D f R t 6 w H u l L f y t k K p m s x 6 7 i / m 7 7 z Q 2 / T 6 d A 4 4 q f I 9 z X Z + z n 0 a l R N 6 y + d b Q K P l A y c o M 8 h g t A M c D U 4 P c u l V J d S 2 E t V k P + u I B 4 l 2 T 0 5 D n / E Y V q Z F 8 P N g z q q H 0 b a w 5 B z t V O e 1 4 i y R 2 p L w e 7 k r D w + p t j 3 o l v p 8 G U C / 4 6 7 A 6 u D K N b j Q y u p P + 0 z h H L c e 8 j u h D i 8 y N 1 H t z 3 G f a N p r A d g 9 3 o x 5 / S Z H X i F 6 L 8 1 O J N o x 8 n T G l 8 4 E D 0 D w 1 I X c U j j 6 Z h 0 c r i / 8 v 3 p C 4 O N i L I f f 0 9 + R D 0 m 5 Q + T x 2 9 N g + v T 0 i 1 C K L U a l q H E u X i t b x S U s w l y n X W 9 n w l K 0 C 2 H Z X o L j h k H F i X i U q H j v R c q I o y t r n v n a O f X i u J k y C R 3 T T c 7 P U j c n p H n w D v 5 T D Q r J O r w J t t W e n X R Z 7 Y s X E / A M s S 1 N + Z S f n o l Z T P a R T z u d c Y f u k J 5 I G 4 B W r H U s R w 7 V w U v 2 x o q q 7 z 2 6 y 1 5 M 9 + C 0 6 E P T 7 S 2 1 z Z E J R x 1 c 9 Y V J o k x k E d l I 3 b t M / W T n u i h 4 / Z C k d G 3 3 1 + 7 S H H X Z o v + 3 z 7 g Q m j r / K w v U 3 3 Q w C o T Z o N U p q a M H + V t C x v d 2 Z p Q v G H q h U 4 P 2 1 H 9 / e P g z 7 M y Y j k W i Q o g N k x j + / t D O z J w R m B 6 H R k S N 3 6 w P v 9 i 5 f i a J D 2 2 K C f Z q z B q Y P r E m f N l o v 7 1 8 v z 7 E j h o m a C 4 K d n M K F k S 6 4 1 P y 6 5 v 8 U 8 v z t + + U P 7 E d S 8 f o 2 B 5 z 2 o 1 Z m t q m C Z j 5 f g L E P i N E 6 i z 4 k w F m H X m y 0 + m p B Y K m k y W 4 y + P M O s Q u A 1 B M V c q u h 8 F 6 d i Z E 6 2 r + i R x E S P i w U j j M + B 3 U k u t w l + u P h + a 1 u n w c + G J D r d o C 6 s C U Z U X v E m K m C I O 6 C q 4 k d I u j r t q d K d m R H K B z b G + O D 4 d j M O n 9 h B n o S 0 R C 4 k w + a i 5 i F U K N T o Q b t Y Q c w V v J i D w y i T 4 S i U C 6 D O 9 i M x + I R U q I R z o f v J K w p I j 9 J S M 8 S W K t p g 0 6 L x + N e / F g 4 c i T x + O 1 R d R X V d 3 3 G T y 8 o f O 6 5 u U U 1 S S H H I m z 1 b F T 5 J D D X I K 2 5 I p R o F U G 2 C C w 9 M 3 v j Y s v r g B 4 a U 7 h n I C 4 v K b J T A i 6 w u I v E g s g 3 L b e p q V z E B w p 3 1 R 2 T i N S u i s v f u 5 x b K z t O 9 g 1 1 h U r A m G 9 h L E 4 g R j 0 j C m 7 p d H Z Z 2 8 y h w 7 j c t J + L r 3 W 7 w V n J K e V Y E 4 A m w 2 + o D n H f A N C R g b Q N q u X 0 t l m A l r f p Y 4 8 Q W T v a o x B g d J U d u 3 n 6 5 4 N w a 6 d + Z w J I d H 2 M L w 1 h 9 g 0 0 r + M N + F W I P l K t A R 9 k c 8 B q l Y e T x 3 s G D 1 z Y 6 w W l T V 3 K B Z G v s z 2 7 W r l r Z f c Z X 5 N z r I x K 3 i K f P M Y X A T n j P p q s k n h 2 p A 7 / Z 7 M k i c Y e V a / z + 6 u V j N P / I M b J P Z W d w v H U 3 A U T l V / 2 d E Y r y r n y i v I 1 o 9 M N w l z a w n e B X O 7 X X v 9 t n C Y O o p P j Q 1 k V r v 6 5 k I K G 6 v b Q J J N C C Z T 3 s z r 7 B p C T W N 6 2 W / 7 X b 9 N P 4 4 x r 2 n I T 6 d I 4 V F 5 K I a P M k H S u E I d g s E w s z g P r f O g r I 8 w Y S p H 3 r a v n E a H d X l w r 8 V r A X m R 2 z J L b W Z T x 5 l L e E 2 y 0 Q G Z P n M W z i D s c U W o k v T e M h 4 u O o 2 V 6 / P p 4 J e X t + t K s t i h p V U c e C / t b T Q X K S j v p Q s m / h D A e u 5 K 0 H 7 m / X u d 2 m X q p F t t n 2 C 3 s W 4 1 B s g E U w d k m c b W 0 l s + j O 0 j Q r i t 5 c V 6 8 V 4 k K / n k 3 1 K S 4 O W x i J h 4 e f J e l j 0 N J f F + c A R r f X v r K X s v 9 B x v y i x X 4 0 X i R D 2 / z o 6 L q + 0 s U U 5 P l g D p 7 P s s X E 6 X Z + v p a F 9 s h M P I j d E u a L P 6 s Z N X v e i e B I j t g r a 4 n P e D 4 p 4 e G j s G 2 x f T D b e u B g p f F 6 7 Q h Q k 1 P N 4 6 c k x j f d 1 O p 8 u e k D 5 X 1 M l z 4 0 e p x A l C A N 3 I G O r O y 0 y M L I V 3 g T N X A G 3 6 c u Y K c 3 6 m o O 3 O 7 + d T e W m O 4 + j G L p y L c a N Y + p 1 U M R J f 8 k 3 b d n 4 v 3 V Q R P m O H h 3 / d 3 h 8 X V I O A h y q r P v M j o f C d + m q h p 1 a L e f O D x 9 L w 0 M a / r x 9 Z o p h A 0 3 N w S m u 9 P G g e T a 9 o 4 n T O k 4 c W D 8 G X 6 g 5 H a 5 h Y w g t / q B 1 A o z A j p 1 R c n B z q Q / o y k J k 8 w d K 8 g z H v y s c a 2 C W N N N m W v P L 5 K R 7 c J 9 p 1 F 6 w w 6 D z 4 l e Y E r H p T F S v O a a M D r 5 r W 4 Z N 3 v X 9 y h N e z d d w I 6 + S W 0 m x 8 u R j g u G 1 Y 1 M s 8 3 i a i F y l + e X J i I E U H v h y S i M 6 F b n n w D t F d P a v U D I W F H r d k F s r B p D C c y D T n p Z n O h s l e Z o J j F j F C y 9 o t r z P A k N N T H r 4 P K y M u b c 5 Q 0 + l f W 4 M x X / g / P 5 X W x L f 9 v Y N Q 2 c T x T I q Q V W S D N G y 2 5 M / e + r d N / N e t 9 n E T J 3 0 T S A D U O e K / j K / 9 + 9 9 U K T 9 F D U Z l g i S c d g B M + E + q w R 9 e 3 c g z x k 6 i Q g 9 E b P 3 l + f j N 1 f 0 s 3 R E S U H E F y f R G a A H 9 0 K x h 7 P q M j i B y C r 7 K 2 X 5 x e b 9 q j v z 2 f f I n K r B e U Z Q D 7 I s m e D W f o a k / Q l G w x R A W a b c + v x I c q l N U g d 0 l 6 R 4 N b I y R 3 6 p n P c b 4 2 e Y K 9 H 0 w 7 N a w u + 2 m y u d 8 q j 8 v N Z i y t 7 W V t j e G H a N u P n 7 o i 6 m / 8 W l Q g 9 n N 5 n r s a g q 2 d y j F f M 1 j C g M m W e I Q A c e A c L v E B M + c F 7 h a B E 0 f 5 + N 1 w w P p P r V j N B V C 6 L x i R U y q L Q 2 W p I 7 f k t n 0 X S e 6 9 X k f 6 Q v D p m o c R L e X 4 d Q X 2 i x J R m X X C b a r b K 0 e 3 a m r g f O 1 o j B d v M I A g 6 U / i 0 L f 0 p b 4 J 5 F m g w O z A 1 v e 2 z c 3 M 4 T g 9 u W W K 3 L g 2 q 6 o l g L 0 Q 6 L V j 0 L o a c y A + M 6 + S y z 3 + f G x d R e u 7 Q L C R f N 1 D Q K V f f W m U 6 2 Y R j g s o d S 5 p H b 3 r s 5 F C A X u F O k z Z I u L 3 9 9 e j q t r W O 3 u b N 1 L q l U F 7 F Z d x O Y r 8 L 3 o M d u J a M P v y 5 Z 5 D r V c a 2 l X J 2 N U 8 o C J M Y + t o + H 4 O F 0 P Q f E x H G 3 z Q v d H f 4 n Z e 5 Z D b x t P 8 r q 1 K 7 e e G c v F Y C 9 G t n Q K 5 Z e G B B r k 3 h p z W z N v d N r G l h G H 2 c f l t V 8 P u 3 6 N R p 1 e 2 M F a 3 a H K m y X 5 p t 5 W M 0 F s L a V 5 M q 5 u X L n t 4 K v z O 2 v 2 P M N 8 y t N g 7 R e 4 T / W b z n 5 0 b d u 9 a 9 i / X f B + N c J w K t C K q p A B v 1 0 / F d t 6 e b 4 R 5 1 U 6 R w k g 7 k E l b P M 1 8 L 3 z + n p C G R 9 S g 7 a O O m + X 9 i x 6 m M 7 g / d 3 N e s v O U 7 u 6 B k 3 s s e V T j d i O s 9 1 S E o 6 F C X t y 5 f U + t H 0 n 4 O N g G l C / U r k L N g X z U a e x Z Q 9 4 i G Q r X 1 9 j L / L G i N r 5 9 G G 6 f J r 2 9 0 v q k 3 n w h n H 5 J p j a r i 3 Z s v c c 2 b P Z z e z o B o U f M I B x 7 C l 5 f / Y Y J c D 3 y B 7 Q v T k X K H 5 e a h 3 u m t n 2 f j q 3 5 9 s b O 7 j r l o k 4 Q 0 p Q a n d H z R J v a / 8 q O P 0 E p P B p 1 r 0 3 J 3 5 o 8 E m / F P K 8 n 8 P x T c + B f A q D r X G y 8 x f l 8 N 4 y C 2 r D K z q N a E Z w L E V 4 N c 6 L V q r p 5 P u x a E Z 2 d 5 k l i 4 d 5 7 S y 1 d e u l v R X f a 2 u U b l Z P 1 Y L M 0 D r n H G U s 3 R / b M x P / 6 U n 9 6 J C F 7 Z 6 8 6 R p T G Q R s T 1 m s X 5 b e m i u f z v O 5 4 B m 3 + c j r m N j b h m x z y u S l 0 P n U A S u q 5 U s w K J C N u d D 3 i s Y X B 4 w 5 h G K 3 s S t K H S I S 7 i V i e K j I j t b D p E A K b 0 3 H G n D q d Y t u A V C x d 9 s F 5 J E F r T 2 e L + 4 y b 6 i Z N a c M h M X 2 4 B 6 k u 1 4 J p 8 d k c 2 R G u T R r 5 2 M M B 8 p s k o A c e 8 4 L N S d L e P r E j J D g h 8 n H h R p q 2 d + L d r 5 q 6 Z Y u q P 6 W 3 I L s H a I T P g 8 H v X / T F Y v U U w / Y 1 + y P k 6 8 9 X i 3 N c A M 1 s S O P Y g 4 9 p b h P 0 E c 4 H 5 H n B E d / j m n A J 3 W 4 N S 1 t n U x 8 C k S i H c Q t r c X K y 1 r W n f H Y I Q T D D W D L K T F p M t F C / X Z Y K / 2 m H L u F 5 D / A N G S 2 Z n P e k Z T 5 N b X t Q J w f t 5 T p Q S A I Q U z A R u n q x U z Y c P b L G m f y o u v r I r J b I u s b 5 + 2 e D N 7 r a k L h d C v T l r s 1 a N G K n E B 4 M b E G F s L s u O m q 5 d W Y M 2 J E F h M T x o v J P L v V W J a e p c Z O I v 9 8 j 7 V Q Q C e p E I A 8 B h Z 3 z u j c 7 h Y Q G R n / v m A P P M 8 U j o T O q Q j q C S d j i l g P 0 6 J r X J b X F f Q v k c n u y a l D A r C V 1 n p a 9 8 8 e P g i K y t j K 3 k h p M q i 3 A 0 W x D d U t k r v W W f J Q S 8 t 7 m n q e d 3 u 2 v R C q 5 B E i 5 d m + t i 5 R d d 5 o n M 9 n G Q J H d 1 C c 6 v F 4 t Q 7 3 x W N B j r D 6 X D y q z 5 g j P b m c d 7 c q f 1 G 9 q c / 1 W 3 s b R 1 b 1 9 v m H 5 m G I N B h t c i R F O r n T 2 t n o t l j z j + w + r Y X Y k p 9 N f b w 5 d z C 8 F 9 O 7 W H X j r j m t 0 x Q G N s + Q 2 u p 1 + 3 S j H Z x h n v I z Y s e d P Q R H p 3 z H U A 6 W J R j d 9 S w g V x U X J T + 0 T Y r N P n k l z e T i S 3 z C G D 1 F U n B 9 J 6 b Y w l G i p j 7 i o j k x e M o + t n a E 7 W 3 P 7 8 P L G M t 3 I Q V P 5 C 6 J 0 / D F 7 o 7 R w h y c 6 a 1 5 s f O n 5 i 6 c e p m I S d I 9 p H N j z 9 n t w o n y / d Y g N m X W P + n P T 2 v 6 G s R T D w f 8 T G v v 5 Y W 4 a o 9 D z z v m + G E + B O c l y A H M 8 U L h 1 p K d j 9 y B z q o G 5 0 B 7 t V a C 9 5 M + 0 8 G A + 7 L k 7 e j + h r i e R o g A v + K x D Y J a P J D g 2 n v S I n u s d b d e n 3 F q B i / 9 e C o 4 c 4 p s e Q / z 4 7 c 4 L F l J b l h W N K / r b o T u p p Y d u r u d T O K L c x 1 s n F R / d W X / S 0 D b v 8 W V U c P 9 T R u s 8 i f 2 Z U R e K q T 7 f p U F f a + 4 J 7 p i N J i r g G W U b z H H v 6 g P f x p N K T o b r o k A a Q y U p q h 9 d U R + 7 + o g S S s 8 G a A B R s j M T 1 / c j 2 N d E R M s S D 2 c 5 z z c z 3 b p t w v 8 d f f 0 s 8 G K 2 4 g 0 R t q s k K T / s M H 6 7 7 5 Z / k S F n + U X I 5 Y l q c F q U g X X q 6 V U N s Y S w y 2 p l P q x x 3 j Q Y 4 v T R n B u z J X U T 5 x 8 g k + k K w l E + s i F g 3 V l J l p Q N t Y J K z 1 q k g k i j t i I L R U f w 0 7 w a 4 P w A d P 6 v K V 6 3 4 g r Z k u j J d s 9 + X 1 g f 7 B T f f Q v d H c T n B X b A 6 L + f i Y k / k f s s d s H / K L o n t r S x C 5 Y a n z D P 4 c H x d Z m J s k Q u X O R m c U e L I a u r c X g c 6 Z 9 D l i l z I p z 7 9 p a 5 c F q O R U s b M m N 7 M S i 5 3 h 0 w Z q E R e M U J D D H 3 o W q u n A 1 y f v Q E v c t G V n D w f R m F u B T n A b K Y 0 c r R Q i V z f U 8 O + / R X h r U l n O E s a C u w x L 3 g k b 1 V X n 0 d n f S G 1 v H 2 F s 9 Y F 8 Y N l Q e e y U 8 J e 6 E U o F s B w 3 J F P W S e X v 0 M 5 u k C u e i z + o I 9 4 i 1 L l e D s q e 2 v L s h X Y N K d T u a H P x S c q X H b X s a H 4 j y N j x G 9 W r i 6 q 4 z P H Y k h K 2 G k 6 2 g 0 q m t M U h x 6 g g t t V F m G 3 S l 6 D n G + 4 S B 6 F N h w i c Y 9 b 1 n B n o y N F C b P t u S r + f A d H H e m H B G + 8 a + 2 l R m 8 / V J 9 P q B 3 u Y Y W K j o Y e W d X m k 8 J k w P V 3 r l j V Q d 6 D A R L W J z 3 X m D 1 7 j i j J g G f v U 7 G q H F 6 5 V D x M H F W 4 J 3 A m P F G M A 4 p 8 M 2 v I n + w V Z w / t g p t g p L V 0 L D E b x z U L 3 G p z m i H q I Q c W l q t / C D b g w d 3 k x j K e G Z L R F z q E e G Z E E l E 4 7 i n d 6 r 6 Y b C O M + 8 n i G u i 2 d m I d D 8 1 R 7 1 X b m / B h T k g t M p N 8 G c 1 A 2 l c W l e O V O + 2 1 t i M 6 m 9 W p D W v C N 9 b A I d w I u j 4 T J d L V 8 9 3 z V v d 3 f w g u x Z 4 I y v e r J 8 K 1 r m z P Z 5 H 7 x R i 5 L T Q W u a h J g t z V + o Q x Z N w Q R T i j q n 8 K P / m D 2 M f c j O L W L f E Z / S n B b + v u p W u u n e 8 7 z c K x b V 8 D H k z Y B Y j d C Q k B A N f C I j U k 4 F i 0 C x M 6 b O K I 6 4 7 F e q K 9 H 8 9 K a 6 X Y M Y o t S A 1 i N Z 3 u B Q b a W d o z H w l i 3 Z p X 2 4 1 u + r x W l 9 t L H s 0 e a j 0 + 2 c q N J J N g 9 I Q Q d I x N E r t F 5 3 B y L e O A H z k n O a 9 n d Q j a g o + H D X 8 p N / D U 6 p D a R o j Y r P X k + P D 2 v v u t T m a e u c n P M x 7 E 5 W s W b S c l q n W 2 k u 7 U c b V T q X 5 s U N U M Z t 8 6 R T N c l 0 b E 8 O u I m 6 x p i K H k t x O U N 4 N H N r J 7 6 v H Y d n b D y L G d Z y z c N 2 X r T 5 d f C T y p 1 c X b V 5 i i Q s V P N m m 6 I L m E n O y 5 N s A 1 e H E P 4 W 4 S s z 6 Z x v 8 L 2 F h w X + L 5 + O o 3 1 5 x E g N B H 9 d u C q G 6 s X e 3 S u o 5 t w a q X b U E o v j n K z a d Z k H j Q 0 E 2 2 A N 2 6 V 2 S D y e 3 8 4 5 c d 4 N + 4 G 2 d f q U z p p 3 k 7 S b 2 s 4 n G 3 g X t Q D P K E h 0 H 8 K V M W t K A u v S u 1 N L 5 f q + e 4 V K y 7 M 3 h i c J X h y 5 N C m A j m s u B F 9 + g o 1 F g R 6 C 5 P i 7 y Z u x I k 9 v x P M B E G + t V 9 / v 7 O t o / D m t G x / i o H 2 e 6 W e b I o t S M n O a u 0 F 2 5 b P d L N f T W 1 C / v I r 5 J t I B 8 f q q y c U 7 O r c f B I f Z g t e + d S H P 7 o 0 5 L 7 w J n e H l C D 6 S g j D 7 B E c V X n f E a E w D H g 6 I F p y 8 6 u L L d y d e R p S F j G F i N y s x B l 9 3 J 4 d 0 Q V r i h T X 4 E 2 R 8 z 9 j r Y K k 7 E i b z V V H 4 m 2 y u D X + x P J z N a Y w h / f z 9 O T D / u 4 f J j V H r 2 F F N E y f x t / y O b 9 X A v 9 O p R e g l m S p i c g L o v x Z I P 2 U x R z N Z o Q 9 N 5 Q k V T / r 6 W L 9 7 d W j 0 U E s r 5 L Q Z 3 x A a v 7 m 6 n 6 R T O 4 b D c o V o 0 m h F / 1 i g C R G t 4 j + 6 1 8 j f / 1 D I 9 n v v l z 9 R z 3 V N q R 7 r m v g m c 2 9 G r M 1 j W o S J h 3 h u 5 J a w m r Z z w a 1 I o f J J g S B B w u y d 3 X R y s u s 5 p R t 0 u u 5 E O h I b N c C 4 Z K + s X k l m U E M J f i 6 M 7 k 0 E 8 d t K l O e s 9 f T N x K H s o I U m h A Q 6 1 C o d 3 B 1 8 X I F U k C B h C c t w z Y z l l 5 z b Q z x + W O 0 M U u O P / p n d O d 0 1 n W K X j X s + P 6 m t P U R r e Z g z Q K 4 N O 4 q c L p 6 J C d k O n X 1 4 q f 1 2 m K n S L s U U n f W P 9 N E q 0 7 1 e y P k M J l q Q S 1 c 7 M e I X Q y y I a C O w Y u w s 0 9 J V M O + U X i c / G N w Z G 2 R n T 8 q Z i F U H 7 d o h W u T V 2 Y m G + 3 I d p 4 9 j Q F l a W J n W u 5 n b C q Z l y o V V q q o f n 2 g P C L e H d p U K W J C s K D M d M 4 k d 7 k / / 0 j g Z 9 p E 0 v N t B v m + T B f w o k E 7 Z 0 c k m 4 W m R y r c H a Z u F x 4 0 0 8 e W Z 9 q q 8 F g t J s R n w 8 t / X U + + d j g 6 f M i W n S W d l G o w u K y C y 8 m 1 6 r F B T e + K s P 2 + y k A H v p X 8 a k g V P 1 s i h O q 8 7 N P w f + p k M r l m C P B 3 9 A y V t 7 w 2 v q q 9 v a f c R J m I V x 2 g p v U p B y l W n 9 y r W K O l B L Z 6 z k 2 k V 7 a p I 1 x c i Q E o G f A D 4 H o W D I 6 d U F c a D 8 d D c T x j H Y y 4 z 5 h U / D V c p x O j a b K l I q h n n g N i q b z L n d t 2 l c K Y k 0 k i m u W 4 z i D 7 b V Y v d g F 7 G S 6 P c R E y 3 a f / W z U q / P B U n w m U T S 9 L C / s 7 Y m / s m n k X s Y h o S D K G g C T r u v v h h u 1 s E a p e V q l t T U F Q D L q i T k w P 7 g 7 K 7 v f i Z E 6 I Y m 2 u q b 6 4 u v Y 9 z r T O 9 N A 6 Y F p 9 z 1 N 2 2 S a e K 4 l V O n Z a 2 2 h P X p m g k 6 9 4 X B e c Z 9 7 T W 0 / m k W U + y A k Z U k J q L w 2 Q R z Q 6 q 0 w W k 2 Z 4 O D g k o 5 g t k E C o a S g G 9 c Z S x O 1 Q R K r L v r 7 d 6 9 Q S V s Z h R E O T L y J U C d u 9 l 7 u o 0 y s y H 4 h Y T R P m s f v T P a z h X 7 Z o v M 9 J B 8 t u m X F T r z I l n C u / A 1 j N j j + e Z H b + / u u W s Q L D n 5 N n 8 t M 6 8 x s / 0 s I c t Q 0 o Z w / p z B 1 C S g M J G 3 2 u S j W Y l j 2 w B R e I Z 5 7 T H O x O 4 S u r E + l 8 s O / / P n 4 I 2 Q p G Z F o 3 D 1 H / 9 F w w q 4 1 / + f R s v E l p z g 0 7 D y M Q g R e R L o + G 7 u x m u L 2 a P d D Q M 5 W u n 5 j e b 2 c 8 w V B U J D 8 f F N b q O g X 9 8 7 a J 8 7 + J 0 z L F U L i o G N e k T B v X r W u X f O h s / i 4 G L B 4 m E H H i V O i b F j L X I H / d d q M x E M k p k a h J t f L 1 / 3 Z r 5 J 2 H b d 9 4 x f 2 K 3 N l u 5 U C c Z u z W 4 e G U H O q C a I 7 v G D j N m i X Q Z u a 2 Q P 4 7 3 5 w c F W N D 8 4 i E j g w u e 4 W l 6 u E Y u C W K X K t D g F j W + k f v 9 5 a E / r y E Z n U O 7 u J 9 w 1 t s v N j t O Q C h n 1 d Z l u W 6 i U B V 2 x 5 V E d n f n T F C m P w O l s m S s T M K 6 k H 1 a J p U x l 2 P r c b E h 5 k h Z a k + Y c U n b h g p 4 W m m Z P + z O m 1 h x C l C t 8 2 6 U e v F b J 7 / U I Z r 0 j h g x P S U o l J 0 x 9 Q J n y c l 5 6 T h B v I 6 d U i B f d C Y 7 j E p H + d U J H I N 9 W d v 2 a r U i 5 3 J H L u o l r C z t f j p l 0 C i G N Z k o K u o 2 k i Z h n x 9 u x 3 A n i f 4 M 7 H T 3 4 u 0 5 f Q 5 h Z v W Z r Z f O y A 6 8 3 i Q 4 e C K X S D R p l x Q u a P X X I X 8 X y B V p L M t Y a k s A T o 7 w 1 G q w S / x 4 E Y M 9 Z M C b x F 5 5 X k A M Y y 6 1 f m I o 8 v T C f 9 d P f P z 5 V x 5 / x 9 m V P 8 e / e e J / l 5 + f f n r i A 2 / H K Y 8 p K z 2 e b g t m 7 M 4 9 B O I 6 A i w S E 1 U 1 x l o R P c V r w J / T j u w y z R 9 o 2 X S t i G 5 f t w K t d r q z N 5 u S Z H r B i d R H Y M h K q 9 o W 8 Q 0 G 5 / Y p B R e m 2 w e 2 y a s n R f Z k r 8 / l o J g N d w a 5 q J m v w V Z c w w V r L D u Z J 9 a z u i A 9 l o / I S 2 P K y T h W D 5 r L 4 5 C v U O 2 f F H 8 L Q k N j d 5 F u h 2 h X m q Z r l E 5 + j / d J 9 5 k V t W A y X t W n n O n P k 8 D Y T L H e + u 2 5 s g 6 Z P 4 K A P a q e f X N D J W V y Z N W C 6 L X Y p g j Y d O d y s h z 6 O E j d r 3 b x o O s O z B G G Z T r h q q / o r w C k d a l X g A 3 J M u e I B P D i N + t e D 6 + x Q 0 h s Y b d c a B b G 9 b L X 7 w F H 6 4 x E X A 3 7 s + i l j 8 r 9 c Z c 8 X 5 l h b f V X 6 J F i Y + e 3 O S j I 6 3 H B D P l k 0 q f x T r M j O v H r h m G b d L 7 h r p F 9 X R M g i 4 S R K S t F o p J t + s L J B t / U b W m c K F 8 Q N Z Y z + R z C J a O Q A Z M 8 B 6 t S q x Y + t r w I + y L o i M Z 9 r 2 a T Y J x P 3 / U h T 2 B p B p U 1 y w h U v l q X N T a + N X 5 I h x R 5 + C d c / m H J p L C p q L 3 y / I o Q d X 8 l p I + z f w M K r f L r P k f + u c / 0 l + x 4 s i 7 J k e 4 H T Z P O b i n C r s v u O F O 7 + + 6 9 r / x c d k 8 p j a z j r L 3 + / + W 9 y Y 7 r 6 L q m d 0 W s w 7 4 p H B x A 7 E n 1 T S g U M S G i p S i x E U V K F D U r 1 M B l w y P b A 9 c V 2 P D I E w N 7 3 8 2 + F D + M 3 N m d r J 0 7 s 5 A 2 F p A Z u d a K F U u h o C i J / / d / 3 / s + 7 5 P R P F f 3 C W k T a q h c X F 2 0 T / R X T c j + d s u 7 h y e i v R N 1 / 5 G c w r r c D L Z z h U 7 A W k 8 2 J l w Z z S 3 2 d n d y G Z G 3 x / G h f K 1 O 7 p U D 7 X 3 h + I g K 0 x 7 a q W f 7 s k f / 5 0 i f m b 7 K 0 d q v + E u 6 k F 8 v i B Q 4 H K M P 9 H K X o s A / h w o W c r h m 6 E S 3 F L K 1 C f C E 6 l V V m M I G C N 3 Q H a Y e / N S k W p z g l v Z e U g R M f n v q S f f 4 U k a d F F A Z m 8 P A V 3 o 7 n V 1 u V E 7 S G f d X H p + r d k U y M g U 1 v S Q h n S Q U 2 X u K 7 b 1 k 5 w L N z d l J 2 B w o x s 8 U 5 Q n F O e n T D B A L C n a F w r 2 5 h Q e q + P n + v i 0 p 6 / n + K 0 U + 6 G y r 5 r y y K 3 D M e 9 z L u 6 L 2 l W F b w P Z g z z Z B P 7 o m m 4 Y j m 4 e S T Y S l h X 0 W 3 p q g A d O S h Q U 7 D T Y c m r T q 7 v E l E F 7 V 5 u Z I B / h G 8 T 5 1 U e 3 S o U n M c X m e V w S M y M 8 1 a J Y z S r p u V W H f q I A g h d f N / m Q r p O f V z h 0 / J K q 7 0 x B 4 m 2 y g t Y j M z 5 u g F Y m C I M D E V M i Z t H u + t i G D I 6 M 9 d f T A v 2 D E o K 8 V d p 5 2 D i n x M z S 7 F 0 d O H q H F J l J c F + 5 e i B G p a m 9 9 G R D f h M M 3 k n b k D I p P p 9 f s 6 o G T W l 0 M 7 K L 5 4 y l x S C L 5 Y 9 V 3 6 L r / 7 7 / 9 B U 4 9 b R 2 q R f 7 6 1 7 / 9 5 X 9 g 0 f y T j u l g o j A j U S 2 M D T + W f r 9 W T j H e o Y + g D 4 Z x / Y d W y b d Y K 5 J L B 9 4 E k g E u D w h q v 6 1 W x C I g a T p I O Q L q e F F 8 0 6 U i z s S B + 6 I q l I p M 3 b 4 v / H 5 8 8 n 5 e B 3 7 J J + k C w Z N D h a d B u P n + O 3 7 y 7 P 1 M g f e P 3 i u / o 0 4 8 d J m Z 7 i + X S 4 j S 4 B j L n c c 2 1 Q J V M h f 5 8 7 U a K J D w 7 r V w x P 9 Q K Z X w N b M 3 R q h N L k s 2 8 e X J r d l X 3 j 6 F Q h r 6 A w 5 H z U R / T e C p 3 A d 3 N a T j 0 k 2 v A k H b L g r w g y + b X m v 5 9 Q 2 N F T p r d u j G c 1 n H 5 5 w w W C 8 9 p D H x C s a Z C O z 3 / Y t 1 S i a l / U g Q q j 7 v f O F Z Q q Z v u B 3 d D u p Q M + q T q f 7 W 0 g q y Z u 2 n 1 T u l P j 4 e 4 b j Z W t B b 8 2 O 0 1 y D S 1 b a O Z P 0 c d f V S N 4 P E i G 6 I X K T g j C X j 7 O 9 f p B i p 2 v 7 u S P H h J X 8 p I v 4 p n 2 n B p V 6 K p 8 0 9 1 u 7 R y X R k 1 R N V 7 6 C P r 6 f t c G 9 U D / J T Q S 4 v 6 D i L 3 g w X z J e b 0 1 w c b l 5 R L g f o 5 R y k z C j m E g F v u s e N E s g p 5 b g 0 3 A Q H + r T z V d D g H A o a L W X 4 + c m a + 5 M t 2 6 C K P I a E 7 e b I i H K C f / t d 2 z 9 z j N b 0 Q i 8 I m N n x E q S b E 0 O K s z g t t 7 o 9 E T S i 2 q f d x f E G 9 f R t f G Z o w S m x z r 5 M D 4 1 J w r S v P U V 3 z i f / s F Q f t a M H t + Z y + 2 y O c 5 Z h / l n T N T I E 3 6 / Z B 4 X K 9 U E N c x T u 4 k S 4 z r E 2 K B 9 3 x n A B t L P x j H g l R l 3 I 1 G g d u O d l j 5 k j Z a j o y A h 8 8 H I o D + e 4 9 M o 4 j x m W L r o I 8 N r y s t b D H t g o U 1 L 6 a J Q U a M 5 f I G k f b 3 4 F 7 d t + W I s U 8 U I U d s 0 Y l X e m T d X 7 q 7 b o J a 8 Q b S 0 y Z y L j T c p a i 1 m n B D p H G m v X j T C k D I 6 t 6 u F 8 i / X V Y a o w F Y L a T W U / K N o 8 d e 8 T c x 8 2 j e s M h l N M r 4 V / b F w 2 A t I x A g J w X F h B t r h 9 6 r Y s u U f G y f N J 4 C l 4 J / g R w X 7 7 a F N l I x N t y W N W l l K w I E q x j Q H a + v 3 T X q L L Y v e C T c K V A V L u 4 3 5 w 1 K e 3 0 e g j D R Y f t V u G w s O F V 4 P G c 4 Q E E n q E A I z Q v X q m f d 8 y 7 O 7 2 7 u G F m X X t d g t E o 0 o A m R D N a T 1 8 B U + w D X + 3 x E Z q V 6 o n w 5 w j m M O a q v N k r i C I C p 4 u s q v 0 M N 1 t u b L j S 6 R s z 4 1 d L 2 6 I X W l v X R K b R 5 g l Q f W u I O u P J W / U L O 4 e 5 f K W J B Q P J 6 g t K z A K C e z w k r d S D h h m 1 x E t y F 0 D A / A 6 3 d s U j R S C I T U r u y 2 S m Q 3 6 s I 7 1 M O w N r a m 5 L i b l d n i 3 5 T b v B / S c w x 1 d d k P w Y z + 7 X 1 7 u 6 f Q e n z 3 x 9 c 6 P y u z Z 5 U 6 S s b Q u d C p C S r x M w 3 J c k 2 G 8 K n K J n i l u F + t D M D 9 1 8 U U G 4 S B k 0 O v 4 Z y G 4 w X C 8 X a J K X 8 p A k Q V l c b A + D m R z m M q m q H X b z b I N i o K z y s m + W R 8 3 j B y i w o x Q P 7 n 3 z J s 3 9 I l 5 F 4 y 7 0 k 1 P g Z j 6 W u O 2 i x Y g i c v 0 q z 3 Z O F W v 7 1 3 l I U 3 s O H u z 6 6 b d Y G + d g t P N g 9 O T k Z B c o 0 z 2 D m z F 2 T H k 2 5 I q E B s c r + b l b Q A / K 6 6 J l m y P G 8 L f Q 9 j D a r R A M 1 a E + y y 4 6 Q A T H e P q v E q Z O w j E S m V R H h j Q 1 v H t n e 6 j j r V Z j c n M w t 6 q b / r z r O 1 2 Z K G h l W r b z a G z 7 x t M u W j Q s F j c i Q n J H G 1 y 2 x S r y / Q t C f W J O V A s 6 A M T Q 1 e O z + M R o m j M s A z a V i W Y z g W F 3 8 2 e p + O i d H u 2 O b r 9 b O 0 A p A h v i v + M / f a G K 7 o a i 5 e V 0 E A a D I 0 0 G I g q z 8 + H B e P f 4 y r N w y S 4 + + C s k f k h d g Q g E t U v O E k q H u b 7 5 e V Z b f w p W 1 z e y J i y P M x A 1 c s J o a e t 9 r Y a T 6 d T m g q U i i P r b W o a r u S L z n M S Z B j c c Q u d G 9 f 3 R z 2 q C E c D 2 h l e J + q n t U u C K R B C l A H G G D Z L 7 3 U D M S Y N L z p H g 4 R U d s z C P U F S m f b o A m M M w 5 3 H Z 2 L t t J i T K f 8 9 X C q j p l 4 M s J b P 5 4 r f B 4 W g + H K N M D R Z A y Y m v J C T b f A z a y e J C 9 E 5 Y P M 6 I S 1 D G + k r 4 X P 1 B x O N / 4 + v g S S O E d q b t D r 5 5 D s m G 1 X s n 7 p 4 Z W p n 0 d p T Z I y d w 5 T q q 2 D 7 s Q L 6 e f 0 2 V E A k t M h Y T h A 3 D c b R 7 7 / j J x X Q t 6 M x w 9 r K R B L / C C D m 3 z a V x F m h K G S S k F c s f v v l q 0 r P G R S X C a r q K / v m n z Y 6 N d r a G g N M i x g C + Z / O J H / 9 L f M 7 a t g b c S L V v t p f S C E 7 O W f S n K 7 a 2 T V N 2 h A Z n R Z 0 Z 0 Z R O 6 L M W i H S x m G t b 0 q i J M E j 5 R W L E e p c v U S D 0 2 3 M 5 F N i p 4 + s W H 8 x u n l y i l g H K V R w A l Z T 3 X q + r B P C P C m I 3 + R 0 o m D j u E U Y K x L / P q U B c D 5 M 7 2 q M J 3 j M q u C c l z S B e h w g S z p Z u T K + q 3 h W 4 d i v 0 f e P Q t g V z u f + G T F a O z 1 C 7 y t t v K u W t j 4 m S 3 0 A D p 6 P w e j W R Z d i 2 l T R z f Q Y Q E 2 l D z I 4 3 f u 0 P B G s N g E a G 5 p A 7 N 2 r E m h S 1 L e R 5 p z t + 8 u L N D C Q n t p 6 X A E A N D 6 U 0 p X 3 k 0 S f W w g 8 g F p c 5 8 0 8 E T a V 9 l C Q x O k e 9 b l 8 + 1 Q q 5 5 C F D W K u 2 j f D W 3 C i W H O O S K F E 5 / q M 0 G b m Q Q 9 x n 2 K v d W Z x 7 I z W 9 X p v l 9 4 1 u D 0 T o n W x a Y G d n u m G 6 e J K b Z l x I i w P s M n u r U n z U q C v o W h Q 1 A + z 3 h 5 Y 8 A w i t Y R j g Y 2 6 c d L b w 7 k j a I s Z Z C m 8 W P d Z e v d y 9 S M p P 5 v 7 v J f j h K H l D s Y Y Q O k X e U v m t E 4 h V v P t H K l 7 B G a b L Y / t N i e U R S i f D f H x 0 t D v q U j R j J R 6 f j q u D v u x Z a x O b X S + O v p p / w e L U H 6 5 / R q u / F y y / q y t C g Q a l j k A a h G V / K i g / b W r P b G M O p p i V M i D V u P b v t o T 7 o w 0 G C u d K a G b + f 5 Y f + 3 R s Z i x H 4 b g C m D q a / / / 8 + W O u x g u q d / K Z G v Q 1 z D X M r 6 e i h / Z 9 D 8 + w F + 2 K z S d p 0 1 k t o X X 8 4 t i 8 f O b / L v J 1 j 9 6 v / y O S 7 2 S Q O q 6 J u k l v N q L N 2 H b o z k g S u T Y 2 U A c d M U N D s 9 c b K G h 4 o M q 4 x j 9 5 a i m y + 6 f l + q Y c Z d 3 m j J C G j a j u V f U 7 u h K N m 8 T X J f s U m 7 B L U C Y f E e K O Z j D x M o 1 k s 9 D t 9 F Y G g y W i C N L R c 6 S c W b p u L K E 3 F l K 7 i w p O k u L y h L T s t Q Y w 5 L D 0 l O z B L U s R V l 3 d j P G M M Y l L i l 2 s 2 y a 7 X d y 6 d 0 q p I z C f G + + C S w a s w W d f B e 2 x B V K L p q G G R R 9 E P a K 4 e O L S w 9 u o g x S O h H d z R B 1 r 3 n M s V T F T c K r 0 7 j F x J j e 4 o u P V y M + h Q g H W d M S + s J R 3 8 X 3 3 q 0 z B A q h L I 4 T S B d K d A E G + 5 p O B Y f A 3 u n t d Q 9 h 4 h R n 4 u 4 q j P f d Z 0 3 S S U A s t d H M a P N q B T M M 8 r p 8 U f f b x q 1 X h p 8 F K H h b I H 4 A / M p X A + 2 O O c g w 7 R E g n P I x 2 a Q P I k C I 1 4 M I E d 1 r E + f j I 6 3 8 d J q S f d N w 0 m z j R M y 2 t D I 8 Z J g q + k t p J S / + 2 O b x T z T r f 4 V t 9 1 + + e L G U 4 H z 9 L 3 / 7 y / / 6 1 U 5 G h f B V n f / 1 f / 4 T X 6 l N L m R o D 4 g K l q U v p u g / r c t R C 9 K H 5 h K h G I Q w f X / 1 + z b r c m I N y c O i z B 7 G 7 j + Y 0 H + 8 k P 3 8 M v w 7 d h 3 f i F y Q P G P g g 5 I 1 X H S J b v z 7 O j L 5 8 Q H + / D L 8 5 f 3 A t w N T F z 4 S G 5 Y f V A s / e f p + 1 l j + v e + j 3 3 E F P w L p V f o 2 u w B h n f X p R p a e a 1 y e 5 4 W F g C v z C h X J N o y x q t 1 q N C Z O w W E I F 3 S Z G w 5 x u k c P 9 T E a O c x 8 y J P r O L t F Z T n t 8 Q B c X E a f V 0 p t p n C M c Z 2 R m L p 1 w 2 T V M y 6 F n V j x Y 7 E H R u H s z 1 7 O V d 6 M j 3 i 7 z 3 G D 7 G 8 Q m R e D P J 2 c o 2 f J f q 3 B X + g z D e B 4 O R 2 p D w T M Y j s s 4 i K L S 1 + c E p x k h E b t n Q X 3 t Z + d 6 P P w v Y S 9 j 0 h J T D T X E p z + F g q P x C Y y Z b T z 4 / p m z v q b f 0 i 8 / S c p I b c + R H d B 2 3 F i e 8 G Q n n s o o s Q f H f c P f T G 3 1 P E o E 2 w y g X G l R + l 0 a O 0 c 7 M T V O 7 5 k P v V o 5 y p 1 U g K o K d 6 z Z n M s 8 f R d A 6 t 5 u 4 l z C b t 5 s v f 6 + 2 O t T g 4 N S o g i 1 n M V c k v t G v S c j u d 1 u n 8 S U G n f j E k B z 6 h G p 3 A j L 3 I s 3 e J E w f 0 S M a 6 8 l J F B t k g V 5 + r M E t 7 b E q x s S Y g l 8 9 e Y f + N b L 9 1 7 K 4 Q X B d f O 4 m p M x P p R k X x s J y d l f b / F 1 z T k e / 7 Y i z q z w O + S I M C W f v f 5 n 1 g 8 R n b h 7 6 1 C u X J z 7 S Y Q X g E h 9 U 1 P B P G n D Z m O B i F Q 5 N E q v x H H S q s B / f Q Q n P 4 r 8 8 5 v 5 c o t k 2 y F i F 2 k S Y L e + 7 d d u T k n m g p / h d b Y D 9 f 6 f 3 T l / m + + W X 7 H 5 T l L L h o l L J d n 8 R b X y r r V E U n 7 E l Y o L C m 8 4 5 X w I o T X 7 r 0 3 J t c y E i o m Y G N r i C I s V 4 n w X q g z v m Q e P P 5 N 7 h x B i f h f v s V C M t Z u k 5 J L T g n y w Z i k e N r 2 + 6 f 8 v D a 5 N A 3 X N a F 2 c n T N u E l Y A N T l A e F 2 G 5 l 7 R n Z M J s p H Q 3 s 6 I S I 6 p t u U k Q D y C g h j g x K D l C Y 7 B 5 K 2 S Z + Q a c A I 2 j I c 0 d t Y r O a F + n G r P t L W u 5 1 m 9 + 6 l 0 L A 0 W 0 A J j g 9 W C y S s z Z 2 r i P g M y 7 F p P R x O H 0 f M Y Q V T l N 3 5 w 2 T O o 4 Z J a j q u / L g f Q g g z m j k h v 3 V j 4 x a Q J x j K + V I U k Y d 9 G P g B L e Y n M t E S t H r S 6 6 w H e 5 F V n 3 k T k i I P H s F q v K 5 7 0 G F t b + 7 1 p i m D 2 2 3 c n 9 8 s m u i S G V l t 3 E 6 M e r r L L y i 6 6 a r f L o F C F D p W J i m A v k W 3 p G P c 1 v I l l 6 / F 3 Q D T J B l d x C D t G y Z I T D M A e K 4 N S N O e l O B y s u s 5 7 l F l 7 8 j h 0 B N v B 6 0 1 G g G l U v D A I Z c H r L A 7 Z h G n g 3 w m B D N u 1 Q N Y 4 H T w V z n O T 8 u R H I y x W G 1 H U 5 L U s 6 g + s N y R o B h x D 9 C n d E i k C N F 6 + 4 B 6 C 3 U O P D e D S E s s e y B Q G 4 B j W P J A n N u G E d T e C G M Y / 7 3 y B z s F f z z m O 8 5 A s P i L i 2 z P H T m 4 D E f u Y G c D l k V y O 6 4 3 d 6 w T Z o k f 0 i T S I / W G P 2 o Y a k L / 2 b C C i 5 P r G s A A G c C s 2 z l / K 5 f i Q 4 3 p L r y X 9 v 5 t M I 6 p N J Q + T H W o B j T B k T o f i T l r 8 m t 0 E 9 z 5 Z m S E r 8 j t D o o 7 n y v l 9 N b 5 r 2 b l Y D 2 7 B 9 1 t 2 i b + H 7 t 4 s e d l / 4 H + m W 4 n n w A U R t 3 y X e c T d Q t / / U 9 / 3 l 0 I + w + U 0 O x E s K K T o P f 9 n u L H M v a X d T q J P y h A k E K b B L I P F u a f 3 + T v 1 9 P p t 6 C E R s b B u g Q 7 C 3 k L C 9 r 3 x / p r j 8 5 A B a N Z u L m J Q f r + 9 j + 5 0 H 9 T 3 S I 2 H m R S g S L V 8 F j 9 G E v x 4 8 P 7 5 R 4 E V T i u J Q t K K z O e f 7 o H + S 3 v n N + x s E m d e T Z M M b u G q j e 6 B 7 m V 3 m x 9 I g M L R G 8 K j P m u j y 9 a G k o Z 1 h L p p L 5 L G D L x S N N D t 4 i 3 8 6 T n z g g a 1 j S Y T 8 d 6 d 9 T D 5 j p O k M S M T l z z o W S 6 D O b 1 C / g q 1 8 j X b b 5 u e n 8 Q E C B 0 Q Q d Q g B a p n e v 2 C a x T 7 z 6 Y P v S W Z n 5 C k 7 r d j y X v d H Z u w e g A g m d v f 3 5 + Q o E Z W x H 2 Y k n y D 4 F G Y q M e v z d K C L Q G Q o b b 2 Z + j / K G R k P B 6 K Y I M I W I L F P b j 9 d 6 7 f o g D S i p + e A A q R O S A H T s 8 C C e e 1 U + 3 5 1 O s m / b 6 / n E G 5 8 H I 4 9 E 6 j q 2 j x x A A 5 3 j 7 k D + b D Q p r 8 + 6 m 6 e T 8 g G 4 1 4 y q N h u S s 2 m G 2 t / v X 8 m O / D N d L L v i P p A L K 4 3 y p H A M U o 0 C n 1 v z g U B 7 r F h d 6 v i O A x 5 m 9 j V C I 4 r E / M 7 w g j R j x E B y c P m Q 5 7 e z T R z p 8 S t K x g 6 K 0 H 0 P Q K d Y 3 p g i I T Z x b P c w U L u v 4 V o E 9 r f 2 H W v S V F + V F I 9 W u e D q k d j y T 3 Z j / i P W b 5 G V 8 X T b v J e z F z L m 8 M / 1 4 q d + H X + e V 9 l I 9 K f y q n t q V v B 8 P o 4 3 q y d p W T z W / W 1 v t Q U I M s j N F F z 4 J e 7 X Y C e n Y + U J 0 v T K d 6 e z U / 1 y H H O D a 4 R z O n B e 0 6 x 5 K I X m j 9 N 4 B 1 Z A Y I s h o X 2 4 v 1 i e y p 8 x 2 s q d 4 h i R D J h c z r D I X A c r x P l Y n Q j Y F o w n w t F y e g 8 Z E C x y i n 5 X D M l Z N + w H 8 k + h a M W M o I O x P d 4 c 8 D 1 h a 9 2 n 7 m W 5 K j e B 5 x 9 z l / L Q V d u e A f E V V i N N 0 X P V j a T / N Z 6 0 c X 8 5 u U 9 m P a j 0 t 7 0 6 + 4 i j L l c i Q f N L S c M S 7 D z C 2 e j U f c Z a V w + f C l k l U T R b W g 4 n w e j / O 7 + R 3 Y F R y q 8 I x P h N b I 9 T y s r o I m M S z d / B g K h w u j n A k u p o K D e t a u r q 2 1 Q u H 5 + Q k h Y h y 6 1 l t v e 6 R n q K k Y e h m 8 / p W 3 6 S U U C 6 P Q M Z c n C f Q m w T v 2 o 2 t O u p g r D 7 X 3 j 2 b H N V d v 6 L P C Q k T y c L Z w d k O P v a e u j l 4 g d y R e H 0 s E X 9 L R 9 + 4 + Q X G 6 s H O j 5 K d a M / C U 4 F 4 D 8 b 0 p Z U g F f M b 1 e / q 1 z 3 i d k U a 8 O r Z J 8 U H o Y 2 K E d y N A O D 5 p Z z l k K A U 7 1 A x + U p Q u T t K H Z 6 r z X n / c L w 8 i M V Y J O d z z a H B Y T 2 R K Y p Z 4 a 1 z x P q I M O j 1 p I d U N E b r W O G V 0 0 t V M y I l 0 p y i S E 8 e O C z 9 4 b Q r j U h R V u f j E I S 1 P 0 1 L Y D + 1 y z E C C C X u 8 l Z H C N c v q E F A i a J + 7 + M + A O + Z u 2 X t y s W s S n b 7 m w 8 e u J Y j q 6 7 B W E T N 8 t h D v g v n B J v g H o P d 3 h k z K f F z R m A v n T o + 7 H p l 1 w 3 x A G 5 1 d b N D z C 2 O Y 4 T C g 0 g l 6 w f l w 4 U 7 8 y v U W v L s s M v d / t l A r Z G i q W n R S E S H t y t o h t z j V j R W j L k I X s j A 8 J Y e n P I S C u b K M l c K v D k l U N W 4 r K b 7 6 x r Q g K z 4 2 f j 0 9 I q S Q o c j O j x h v D u d J H 8 3 B B o z H h H W H N R R Q 3 X 3 q j T B v h 6 y r P N L p J W A n g Z 6 v J J 5 H O K t m A i P w s F H D y O e Z N u i O 3 L 3 Y B O 4 N S i 5 q F c C o q j / / y z D G N v x / 5 + 4 E l M o U A b J 8 J B M x Z / f 1 x 4 / L u Y / L 7 O G h u J Q s l l D v A h r u f p t d x V A d q J k o G p U A H 7 + t p C X Q Y G r 4 2 D T Q A j J / 7 j O / E a 6 C r L K Q F I 3 a H t z s P J v A n 2 a p K v p J L y Q g v K d M O f n 5 d o v J 3 e / s o v 5 4 e 3 z O 8 o x 0 6 i 0 w U 9 + D R s k F m 9 2 8 H j Z 6 b Y 9 8 W Y T 5 y m R b G u K d 8 a 2 8 N 5 e 7 X M N 1 F n 6 7 P V X i 7 1 + L e N o 2 T W H 5 x a 9 5 / G + s M p 3 K Q A q i Y X N f z S h p i B Z c a / 8 m 3 j u X k 9 7 N J D q N W y N e l e c p v t y V k g T 6 6 F g 8 8 0 a Z G w l l K 3 m 3 c G z O J H 7 e n l q 2 D S O U D b U f t 0 F J s D y K b I K J + P y R P k g S i y H c X L w k 8 f c G m O o P l h u V b v n M + k X d l Z H A M 9 T r n h N o J 1 e D x r B U s M C f L 5 5 u u B a + b u O 2 S 1 9 O K W 2 t o + Y K T 5 Y 2 z 6 S F B + 7 V X p d F 1 D X u r j p A t Q m + 9 s q V V b 3 I h S o K 9 A M O 4 2 y E I 1 5 6 p z 6 6 J Z 7 h D Z m b 4 k V G t i 4 6 X 9 w U b 8 9 Y 9 z d S e e Z k q P U 5 V Z n L O R 9 W H o c I p a u m C n n / o D N 2 G 3 Z u 3 f 2 T d l l u 6 s K E J 6 D E R P / a s y 4 B Z 4 k r F Q x a x 0 + k v P y e I l M l q L s E l 0 x i 7 A 6 d T u p m D E z 3 e d U C y 9 D 9 + S G w j g + I D 5 t D i E i T E d O Z f v c B h f d J Q L l P n c B 9 9 B d O M j v Q 9 A z y y f N A Z D 0 p e A L a I b F z Q E 6 Y 3 i Q X P m K Y W a j 9 l G a e N x t b k Q E P 5 f F k z 4 t P h W C O 1 l R m + w R v v n B i K A A 0 a U w O X E I i O l 2 7 B 0 3 B R W Z P W o V I B 3 y t T C V y Y R r 6 0 P L o j V v n s j J S D 2 W b 9 b / 2 x B I 3 e 5 o g 0 D q h q P u j K Y X z 0 0 w R w X X 2 7 j e G n N 9 e T S d P E p n n Q e D r p e X x t s u F U N E p Q r 9 G P F T P I b J M c 7 u 0 O t y I b b U l c U 5 W A I h 1 0 M + M + j V 5 / 1 s f 5 g Y k n v z z T 3 f I y G v v L n 5 h n m v r w 7 2 t 2 Y s B s U 4 T Z w 9 Q P P K o 0 S R l 0 M n f s k D P H H j r Q a A l s C b 4 7 o 6 R N j w c 4 L L o l J 2 k 2 X n n W 7 j M j q L C 6 t l g R W n + L 0 q w z 1 R 5 U v l U y o F W r f G q J / H J F e L w W G C K 5 8 0 6 e D m W / O 7 f 3 O z l Q F 4 P r e r b T o 7 Z L Y G a L L 3 C H l e K r 1 P q 6 q M 8 o 1 5 m p 0 K 0 z 7 L L k a o / a K Y E d o X l + 9 q E d e 8 t v z p f n E G 2 L W s P p M r K T T q M p 2 J s U j q 3 M s A H e f e J d m t V q e F U P h t 8 c D 3 g W G a 5 a 2 X i 7 M 7 P T K w r 0 P E X f p 8 f d y 7 4 s E 9 6 f H t 5 B 0 / p D r A K m 9 q z h D k g i y r D 2 6 N k y 3 B v 6 M M Q v C 5 t 4 3 H f g o N H P q i E k H C V 1 f Z W N q g G p 2 Z 2 6 R b Q b F Z o 7 i l 8 3 O w U Z X b H Q f n 4 H 1 3 D 0 A Y 9 2 R V Z 8 G b M k s f V h C S 7 N K l D t G S 6 N i H o v x c 4 N m j d s l u r 1 c i E r T b w t D C P Y N z b Z J Q q J R 7 0 a W 4 o R x q + / t C o v y 5 6 T c f k E 4 D 6 F L x j w z Q Y c g z n k p 9 y r A y A y A w M 7 M G f G S p / M F K o + 8 D 2 / 7 y P 3 3 H v W G B / p N q j P 6 7 1 n I d j x G W e z p H P / Z h f t F X + S Z 6 R u S Z M a N R d c o x P v s t d R h y H Z o p M h J b x g r f f 8 M v H t w 3 U q i A T W e 4 Y y m A D 6 g g h z r z q + z 4 s c 7 8 e R U y 1 J l 8 6 G T e o B G j y P m h t P n J A / z Z 4 P q X b 5 T f U Z P c 6 i w r j S O p M H d R 8 A / S W n G 7 W R s n f h a l 2 H U M g l O 4 / o G 4 z q J j G 0 A N x 6 F w Z X + m A 8 m e w C Y X M D 8 D o + k j 6 0 H e k D M t r y 1 0 Q x O h h 4 7 H E J a Q j T K 8 A h I H D N a z Q L 0 e a 4 w N t o K 6 n n I k d 7 i H e i c t m 3 4 h W n G z f 1 D E j Q A V 7 h C W p D g g b 1 K M N a E J J 9 U v r G k C v l o M z s w c V P 8 q B v W b T H A G q E R 2 r K r x I t 7 8 y 8 3 f q 3 4 p L j l G f P 1 9 6 j 1 K Z 4 U B R 0 u / P i r P / i n x 8 K y D 3 6 Z 7 j 6 t A Q 2 / k w P G S d S K w 0 W i 6 l 4 H U c 1 8 1 9 a 7 U w K P X u x S D U x a d y 3 E / o Z d V 5 v Y x e m w v D 4 z W 9 b W d f 9 6 X / f w 4 q R p P S R 6 V Q 4 T k k 4 6 A p f n C s v c x B J + 2 b M k z u h x 9 G u Q v I N V y O a 7 3 b t H S 5 Z k V t 0 f u M g N d A w X 5 G B L F 5 q P D Q m J q O A f v E O + f 2 8 4 x N j c g 0 B Q S P C m M w T 0 F X L s Y A I y G y G d t r D A x K N C c 5 L Z q 1 I D p k i R E G I c u I b E v i + P V z 5 Q X M I H C u 7 Y A P G O L K y C K L U h C e Z Y 9 k t n B O s m 6 U U Y p C R k p S z S I 7 N H S 7 D k H Y X s I K K p E O / E u 4 1 E y 0 w E H j M 2 K 4 B + 7 a W 0 T j + 3 j X p / R 4 t L k 8 a d K w E r l J F W Y p 5 Q m e B A c H N u o i R n i k M F j S / q s O H s U a 3 r U B k e / m O f 5 u B L d y j / F t 6 F S c C S 8 W Z l v X n 0 Z Q H 1 8 d O t 5 W x O R u q F b x / J k X e f n O M 6 e 0 n d 9 R 3 Z e v m L W h T I 5 9 5 A Q u 0 T Z u v m U p J o j 5 O c n 7 f x 8 6 z b N Y 8 3 U a i w n r n Z x y a u h w u N u z F c Q 0 Y R 8 W 4 r d h Z b q C p F l T g 7 W x O i o K E + u c Z l r x 3 E x v 3 Z e h a B M 2 M r Y h x i X P F 9 o U B 1 d 1 c Y P Z o 6 z 0 l G T A M U B s u G O L s O Q + R 6 Y M 3 z U N U T v k O F M k C / 1 e l 7 Q v 8 v c k v Z m 6 Y 5 S x R Y n p y J s V z W 8 A G J t z A W G s J b x 1 S H K V d q K + q 7 F I 3 U P r 4 2 n Q p 4 4 h r U + V t 5 q e l y f w j o B W U F 3 C p M S r 2 b n e o a G d P O P M 4 I U h / S c x r t 4 p w l E + l 0 3 J O n i g T l H L M W V T R H 0 1 j v q E r I k 5 R h 1 S u + R J 1 P F h Y f r y J 7 j S 6 E y 0 3 A T Z R N N W e n Y 7 M L 6 p J D N 7 k 7 b a h N C W j + + M W b 8 / C T C h / C W X U 3 O j x F R Y B 4 / K b A M p N q E + / S Y a e b T o U P i F L H 8 o Y x x m J / X y u u 5 W y A T Q X I C I v o I 2 E f / 0 D + g S Q R 0 Y W T 0 H m G S r Q 0 r 7 A 9 T 0 u u l J K L Z c p T n V n g S C c b T r m 5 D 3 M u c T o q P O y h J n b 3 m w D P c Q D Y C j n q X 3 2 Q 1 N r U N a m j z S J 0 9 W P R u t H V F l 3 d N e i R C f t x n b k o g A d 7 z k + 1 c I q F b H Y Y n x L 8 r u 3 4 / S 6 7 2 v X T v B B u t n H A 5 E o C z o 7 k G P V l H d Y 8 c Z G e F n B n C f K i 2 1 2 T O t P z c B r F J 0 P A W g Q n 9 f j z s 7 r f G 5 d g 5 P u W 2 a C V Q 2 D 4 t o H s E + l H 1 b q J f 3 H M b U O A + h 8 L q 6 4 R i l V s l 3 Q o y 7 r L G 1 a 4 O j 0 r o Z t 3 K u K w 5 C 7 J 3 U c d 5 R y Z B F i b b K h 5 V J 2 y a s d F u u N / 7 f q y n c 9 y o 1 3 Z q i R M D i s m 1 m F C U N b T k / Q N 1 O r Z N 4 w 8 2 o / + d V T Q k 8 v 3 l P 3 1 v 7 P n f / v S x M F B s L A u d B m q y n 1 R U P 6 7 i v + w W o Q p X U D 0 g Q E H a 8 Q + r l G + i B C M s Z Y D 7 G F R U + m 8 z p T O U N C x t y L t T 0 W j 8 w 0 f 3 r d R g g + S T u F V L Q Q C q / l B R / f j s / b I G o 8 s 3 i D 5 5 t m E w D 0 X m z 2 / y 7 5 p F v / 6 m + R 3 1 W G m k Z a P v 9 9 d Q A r 1 P O t e 2 o 6 k + o w K i h F J g x N T R S Y f D d g h R 1 R U G E e 2 O d J s / t t Y i k 7 b d 0 b d p 8 6 i D 5 M 8 X G T 3 A l S a F u 4 9 o F R 2 l L c W W w R T n 8 p Z N z u q O i 6 3 W R 9 R B q u J 1 d d R U U N b Y K b r 3 g L 5 G U W 3 u 2 I p U X 8 X f K t l U c J h Q Q q V 4 N x w Q G 5 6 t T F W J L T c 9 i y C B O d e w 4 p t G c B X Y h 3 P x o i G z d 6 4 t G J 3 B W b Q m 1 t R v u U 4 R Z 5 f t i p s P C + R G H 2 k s D k u z O O m q a X 2 h x T V T 1 P h W + 2 K J U T T G 8 T M q Y + 3 h n h F T S y a Y O p Z Z L i b 6 Z X 1 d J t 0 M d z W C F o w + C d f V S n / I M e q 2 D 9 n R x 5 1 N D J 9 y p C 9 h r R N g / t p p 2 r E 3 P h O R J v k j 0 b l 4 Z 5 j N 1 m b o 5 t S u R p K d G j e 6 u x W D 6 n P Q k s i W T + j B I Z A W 0 q J 4 p d d w c P F l J 4 6 k O Y j + 5 G a c E F 1 7 s G H F z G q m F U 9 j L a r C M j g 4 h 0 A u y N j o h j o G W v d y G A 6 K 9 p p G x 5 k S r u a 7 E L A r g T H J w b a 8 V + N 3 W D G d T X H V g V e 0 r W 7 Z X G a q s c w D 0 3 t 3 J b J H Q A K M b w s S 7 w g h 5 G b 1 P e z O P s 2 a J I s G F M z b c a U P n Q o k o k M S 4 2 l O k I S v Q N W 7 P e 0 B o V j 0 F 7 q p c i q d X A 8 u w G 4 / T N M V 7 / Z e w Q z v m P s 1 T E D N m J b 5 v M s X j G V O T 7 f E t u a m s O h r J 1 1 R N R Q z + R g K l + C 0 9 3 Z y N Z O J i y g v 9 F a o C Y 7 N x O L F N J d Q 6 A x 2 X k C H L k E X L H D C r v f u O 2 v d B 4 O V / f i q z S + x N U l 1 K j Q q 1 B N C I h o / P Y B e l 4 G W + J w l 3 o B I A s 3 I 7 6 M x A h 5 s r r a / 8 e t g 9 M r c z f H n 5 O c y H i O J J 4 L A P Y T m 6 S 8 S m X i 0 k p z 9 p j 9 E y H 0 0 L P k 4 E O 6 e x A D O b e u p D p W g c A 0 q 3 F y V 0 U t 5 6 X D y e G 3 6 4 G P a K 7 r a 4 W Q B A y w F J 1 9 L 4 0 u g O 0 V o I N f 3 6 Y P c p n d 9 n j I v 1 + m Z g C j g 3 e A V 7 V b N o z P I A D d / K 3 n F M z i 6 j J s l d Q j I a G l S 8 y w 5 Z h 6 f E o 7 w D l P J z 5 8 k a Y a l W U S / R D 6 d v j l v r t E f O + H 5 t a v O 3 / 7 6 n w e t z V / / R y 5 d f 9 K + C W M B L K f K A K H D s v O b N P E E h 5 G u j i M X 9 e g 3 7 s 1 C / y k y 4 Y G V A / 9 Y / U 2 6 U Z p B F C O i r i A 0 / Z W S 5 F t Z t H V N R O C K P A g 8 8 B e t + Z 8 2 T i i 5 E M R a k o H s 5 k f 7 7 j 9 q n P z G t 8 / v W L 3 z v G 3 F f Z d f Q / r H F Z v H t d o i Z t l J e w g R k n s 1 X L 2 e 3 l Q V h s z C C P J q 3 L n J 3 O h c L b j 1 N p S X y g h l d V X Q n T Z c c 5 2 j O R x Y H V l l y 3 P 6 H h L a E K K r E m D p j d + O S S w 4 2 C f v a b 8 y z + 6 N Y D L X 5 E K J 6 s C V t L F W z g S a w 6 e z b / X h N Z b n f L Z v V y c 5 V u K e N B o z O l q B + d a 5 Z y 5 b d t W E k / I l w 8 B L v x z I i x Y 0 i q P P h W m 2 O V c Y q Q L Z h / j n j V T y 3 O j N r L p 2 U 5 3 I m I v h z J 3 O M 2 1 r F r 4 Q v 7 T M R a y o A j m 7 2 I 8 B 2 g F S O y / N y 5 j Z D K i c 4 9 u d h s 6 L a o V F u r 1 k t P w d E 7 2 I H g l 9 0 A 9 m 3 W k y V r w r o / I A j k o g j o / r g s t z 6 h x B s L A V b A Y C 8 i X 3 M Z J V 5 7 A f c p I I f W V V q v a o K a I b N A 5 H K 7 y 6 9 U 6 E K + y R s 3 q 9 E V p L 0 w a e Y r O R f H p 5 K m 2 A J 7 f P E y I C d E I w 6 9 2 H 0 S l A 7 / L S u 5 O n Y P Q G a 8 x + u w e 6 4 j V P 9 J D o z 1 Q X h 5 9 Y 3 w L I z O n z X o + T S R J a U 5 L T Z z o 2 B m 1 Z b n v 3 v q U W Q f V y J h K + s U 0 + T l t h e i I L K 5 t Q T r X e o Q x k + f O S T C e S 4 R p l U F j B Z a J W d r q o A d q J C y i S b I C 3 T J q u + a L I 5 6 o x Z d 9 q 7 N d k B K e K Z 7 D n U 1 z j o w V Y p A c y q 7 r R T c 3 E T V n p h e 5 J J q O d k 1 T N z 4 B q g O g 7 9 5 c 6 O i 6 M Z / g 4 C b I t x U n J e j i H U K v B 0 t 9 X q 3 5 R j j X v 7 G l T + w N I W 6 A Z S y D D S b c s I J J A 5 C A Y i 0 H k x 2 k s v x e t a 0 4 E w g E I m Y L Z 5 1 y d 4 f U Y Z q e o v c 4 v d d y e H 8 7 G I l f 8 6 y 1 U 7 n G V 4 z 3 k J T u l 4 Q H j M N G i 4 x s M w d u z 1 X n E n L 5 W 5 f T 0 f H L K a T 5 N P E q C q x C N 5 F V C + Q T 5 x v Q P t I 7 G N I R e y 2 c T x q W j E 8 c E I z B 9 4 8 z 0 m 0 9 C j c O v T L q p O 9 q l q 0 r f E V R B z P 0 c Z r R Y 0 R m 5 N 0 h V e s L C X v B X 1 8 A U c 5 / / e 6 c Z U o e z l 2 J L X w z z Y n D x d l N 9 S d v s H M E C I g s s N k h a y C P A 0 y Q V D 3 Q 4 E T I U s p X T V j G H + L I K B j d j R I c f Q I a x B s t o i B 6 2 j 0 d y q 5 m f 6 Q H B w w l d l 3 t 0 O U Q d U 7 w h 6 h g s N a e S S A K N G d Q d R s x w b G q 1 K P Q d O O q D + l 5 d X + j J v X C T P L r L A / m a U L I D 5 O t o a s y T c i x y W 3 v E E Z t L u h E u e m d 1 y S E K 6 / 1 t D L m a G 3 N I 2 U s P T Q S C 3 5 u w p p V 0 f + M 4 U A S 9 9 M N j U K l 5 C C 0 j h p D R J J Y Y f n L q i d a 6 Y p h 2 C Y a f u V S s 4 U e Z 5 Z i R p 1 N O j G H 6 N h n s 6 W c 3 n S X T n Z b E u 0 R 6 4 i g 4 o Q C 0 A e V Z c F l M 3 r i z 1 g h 7 J 1 k S R 7 I c p m w Q t A U 0 0 t q Q c M W D 5 i f 0 z m n C v d 3 G 2 Y t y 2 u z 3 P F 9 0 M Z I h P K W R + N c 2 m f b V L A O h S h S N f d / J 9 4 g T z s n k p 4 o V Q 0 z l 4 6 q 9 w T a 8 w K m a 0 G a C B 3 B 0 p E c p 3 / i w t m 5 o z + m P 0 U n b h 4 C c i Z x Q 9 6 F R R e e 9 L Y k E i B e q 2 x O C 3 e W + d g 7 K S n H 3 Z p z R h d G s Q v A I f b h 3 r n 5 7 S k z P h z R d Q k m 5 a y 9 / b J H 2 Q 3 s e 7 f O f 1 8 Q z + H D I Y E J s Q 5 v h a 2 n + a p j 8 u A P / Z f 8 E c Y c o m j i t 2 Y U b 3 z Q V R T G R O w P p s 0 A B 0 D D 4 Q R n 0 a 4 8 O d 4 t s g A w Y 5 C j 6 t z 7 E U k y N x A x a Q 3 S y V P T r 3 7 d D f n y A P + + O f L k v i R h W N V A 4 p o q u 6 P v v + E e 1 2 L 9 7 l / y O m k u + 3 e u z e p X a s C z e j 8 p K Y y H e H s p h w S T e i R a D R i / b A J V W p W / J 5 f F t R q n F U n v a 3 t t V K s R d B T m F K J h 1 L d u P H / d H w g a r h 8 Y 9 h S Z j 9 C A n x a Y I R O Q N X N d 7 H z K e j q g i z i L w y V Q S E 3 u R M p T P y a T N 7 c c 7 y U u B a j + W J Y C n q G i 8 p h s X S X y 1 P 3 S 3 O m C D / L r X f e L i E 5 e f S L q 5 X 3 z D E 4 6 l I 7 W L 6 6 M e 4 V 7 H R Z 6 S B Y X r Z H r p b I K H W g B 1 p I n h H m c e R Q P F + U i H J f r j H O I v z 6 a 4 0 0 O p s D 8 + p N V I W x H t c y d 5 g i m N e 3 o 0 4 b k 2 j N 4 m X U H p 5 1 c Y i 9 Q t o L X 6 6 V A F + y o A W K 1 / / X / U P p T C r Z j d V J B P U y A u V r E P T H g l J 2 Y s 1 Y d g i H a d q r 6 k P H a 3 y b U j H q u 6 p E N P B B r i 8 b C x + I F Z 4 4 g K K e u T i / l k X a Z S / S w g s + V L z U F 8 3 H c M Y H z d V w v H q a u 4 u U 3 2 6 k x f K a X T J M 7 R 9 C s l s r J g G Y a x 8 a I n r 6 L 9 i W T U 9 G V h b l 7 f U x T m V / F A U n q F 9 A m + l k Z I g H 0 l S A n I 9 9 O F M I 6 s 9 o p U s O + k q g p 3 e X Y V k s C 4 N f M 8 P d C 4 G u c I 3 F n Z 0 1 j v X b O I W o H w i V 3 a j D m i a 4 u y N z 5 X P u F k R T a v D v T O 1 O f L c X k W e B U c T o F O p 8 d A j g N G A F R w l Y y R 0 J N N 1 r l i g T b Y n N z V z / a I a j w P S Z R 6 E 2 8 k b J n V 5 J i M K 6 O E z m D 5 4 s B 9 l l I v T Z s 1 V D T I a M P H 3 k m 2 u n M M j + G Q Y a X 5 Q x I V B h 6 n j T i 4 s I 1 S y y F X 2 T t v 0 j D 5 F O V A R x K y g X p b L t C x x r I z 9 E j U 2 i l W E H B A O t t g x c L b J A 3 T k M k I H 7 K T h Y J d r + o V S b m t f 4 2 y U E O h r U A 0 a J G + M h P j D o R d y o 3 a i B 9 H k C V J l i F f f + E W m + G z J D 4 D Y r s N G J o 2 k h 2 I 3 d / d b R a m 1 F F 8 o + w M j G / O m 9 O + 6 s j 4 R f t o r T r p X d s / 3 g M x e s s c Z Y p H L i 9 n W b 9 o L h s K 1 Q z K j m G L H f n T k b 7 A V 3 C V h j S G C 7 R G Z C q + j 1 K F z K 1 0 u U l j j A q R T d j n y r d H O W T p h x H R n J F E 9 N N x z L e 0 o O / C 6 k E l s P g Y Z H G f R v s D C z j h e M G R + L q B 5 d l S u 0 e F v k a R J C z V 7 F V I f X 0 i q I B 7 m o 9 j 3 7 h y O 1 X P c w 2 r F G w J Q 7 n b 8 r 2 z D 7 J T 9 h 9 H T z D i V l p J w l N f v 1 T W 5 O h 1 Q f 5 2 2 J k f R v L H t 3 B w R v 0 / 3 / u j / p f v 0 p 3 + v D 0 b E b k q 6 y J 4 M V P 8 T e u o r A 4 3 / d r 4 M 5 v h x P 2 8 k P j 7 u v M t u K M U y 6 D + Q Q K C m / k n k R Y / r q E / P / J h D a W 7 g z S G U A n T I N b z H z 6 4 b 6 R h Q 5 A o j S g Y F D L o X + k 3 K V 0 4 F R Z 4 O K p C L F X / t E i g Y f P f f L P 8 j m p B O 5 Q 5 R 5 g 0 4 e p 8 c L L o o J + G h L m r c / F z G F v k D 7 L I z y Q c O Q 7 G E 4 U / O i C N G D n O q z 5 / S S c g Z x C X E E s Q X G N t e v F Z 9 7 M L l z r k i W 0 s 9 V P G L 4 0 / I V s P Y Q y 4 x m q H e v T z c d Z 1 A Z k U m g f j R o 7 u I t M U l k w S 4 9 K g H O t 7 + 9 A c 0 X y U q B 0 0 X D I j 6 R j k + Q I H 0 e H o W l 0 o W j 6 N h H w D / X 7 q X S y 7 / C T i Q C L Q 0 Z y h i b n P q p p t a y R i W D W C V P B V K y a 5 o Z f A i 8 Z S T p 8 9 u P b R G x p g V Y / k 8 1 z Y N h i d I 1 u p 1 u 3 9 5 X q e i W R I m C v z a u u h I 7 u s 0 X r r M Y 8 m g 6 L 1 E 2 m G T L d H a F H 7 1 j 0 + 5 Y G g x O J k N v k M U 4 y / z g x D j C I E m h D o p y h P 2 Y V + 5 B m m Z + S V s x K E Z 6 H Y L J 5 G 8 d K 2 7 y f y B 8 f t K r m m q H t R B 7 + o Z S w y n 2 o D 5 8 S 5 i T K 3 6 F H l n C e m v E K c q y n + m V V w n Y w P O I q 6 N 4 Z h 6 v z Q R 6 3 x m E B a R r t i g 6 W r f E Z P i c S I / 0 R 0 l t u s j 1 A x a a D Z z Z o M 8 K M 4 O Q c X J / v U 5 F 0 2 j E 4 a + 3 B w h c v z a H 9 x y m H D y W 4 + 2 E c t U G W n j y 0 G Q g x e D p P s 0 0 L l U M z 3 E 7 3 c H v q F V o d 9 7 g r h L X f S P R j X + G A C q 0 c U u T H F G L P L I C H g w Z d b d Y r o t y I y Q Q w U K 8 Z X M 2 4 8 k f h 5 m 4 N 4 r Y h C v 7 + Z z y i C s w K D j C u D Y p o C j G X M l y K j 8 t K e k Q w u m S b e T 4 p y p t K T g f 5 q C y S I j Y 6 x d A 5 A f j S p U 1 / n l U G Q q q M e C T 0 i + 1 A o F f e I g L t 2 S J S A 9 v c w 5 D y d 6 r g 7 v H c P e 2 O a o 3 g 6 O w Q o 6 S y O i H l z I q 9 w / r k o P x 0 M a O 6 h Q j Z 7 b m J J m i B j R i O E U p i A k j X J 7 c s z f m k B / d f b x T O n W J 1 P 0 4 E L t d X g 1 H o q + R a V v R W u j 2 I g E N Y 0 r O g f + Q Q A F D O Z N S V n 7 1 o l X q w l j i c U R U P m 5 1 3 E n 7 M W x u c s w A F 1 J m q r n C j F R E M F H j J H 0 5 x L u L f f k w e 1 C L f K e W 6 J y D z 0 Y p a V o e n R 9 S J p d W s q w R W x U 4 Q 2 i 6 x T 3 R N I Z d Q c Y T 8 7 + 9 l 5 T P o 2 M Z g 0 e N q P W 0 Y + m p + W I V V q G V K x H p x C D Y 5 2 B h 3 2 g n 2 c F N n 3 2 2 U 5 Y v K k l Q / v + 4 P X 7 O d k y m o X j y L f W l m T s / C W 0 D p a 6 p V X 7 / 0 W n 1 w 2 q w H z 9 S A I 7 f s l M k R f X C W W c 6 J u k 4 a 8 1 Z K 8 T J u s 2 u L g t A c y S 9 8 L O z c 8 E u 5 H v E v 4 l + F n V g f H H Y / U U 7 C 8 H J z b V 5 r t o w Q g B Q I x I i s a I o z C U K h o j k m q S 3 j v Y p n M W Q u N m c y 0 V H M O D L K u l / 0 4 Q W 1 n C s G d 4 w o 7 z b m h R 7 f 5 U b C b J 1 l Q O H K L V W s Y d U W 3 8 x j C 1 U L F h 9 d 0 Y F g W y n k s N v O a n F M p 2 5 z U I O q f 4 v I R Z m F J J E I o L / B 3 S g + H V 5 I O e i G K N E G 1 3 2 r K a e n F S L l U s p P p h 6 r Y B r p 1 u / h X W 1 q R b T M 7 S N 4 5 c Y L V P b P s 4 E C x S k R q V 7 x Y z p 2 k N + 8 + J K l h F I N g 6 F j c I Y 3 B b s g h z R Z g t w j E 6 F 2 4 L + 0 4 H 8 v y Y 8 + l 7 U J S n j h u i U 4 + O 1 d b O z s L w 1 P p L H s F o Q 4 H 7 t A O G h L q s + A I w e z g L o 4 O e 5 A b H C 8 5 k q M 9 2 s V s 9 i a J 3 v 6 V e f U o r 9 y J b Q e j F b s n + S Q 6 n K + L V w g o q + z 7 M O / W v L 7 0 g 1 F w c O v g v M Y e G h + K T Y 7 8 8 d 5 / H M z Y O s 6 P + f j o o c o u b p F A c h k 0 3 d b u H 7 q j W 8 V 4 6 l 9 V h q A m V 2 7 c t V z b l t A a C c h A d j W 1 y i X k H e z 5 f D k w 2 b V g q D u F f 2 x / 6 f / 8 M t l D i 8 G t 8 r 9 / 5 Y y R p o T 5 / v / 6 I s f 8 1 7 / 9 q Z l f o A v V Q c g h i j J 9 l u 8 L q F 8 r u R j / K d q Q v U m I p v y D K + w n b Y v v H O n f g m w H F i 8 P C l e T r K D c + a F D 9 m u P T i K r T O V c g K z 9 r o 3 z 8 5 r z + 2 r 5 W y k o N Z l m o T k k t h I 8 9 v e D + 1 X k l 4 Q 0 3 G J 6 S x A I p L D v v + M n z 9 7 P l N O / 5 a 3 z O 2 p L V b 2 a N 7 W A N 3 6 l / c T n T n 5 w R G k t v u 8 T b C 7 n I U N M V 8 M h Z I n o I s t X X 6 8 f 1 + l 9 e p 0 W c 0 z n q b Q S z 4 H G E n 2 n g T 8 4 z A 9 I M H D 7 p u 6 p m P V X e v 3 d X D 1 F h D O h M L x Q + e 3 X s v Z y Z i q j 9 Z t G Q N t B P l C 5 b H G u V 0 3 Q 4 d X V E N 8 k E l Z a v 8 u 8 j v 1 / z S A m 2 4 1 G l X 8 N T r E a X p / P T u W i T M b r B R Z x d 7 B L s q X K m X G 0 k 8 s V E / S 9 W w n X S S H P 3 C Y + A 1 T E c k W f h L n f 5 G g b e l Q d w k F I m s R E m q v U m t h 8 i i A 9 h E 0 f W g n W 5 + g 2 p 7 q x G O F Q F z P Z y E h J c q a X a Q O L f 0 P w s u U n p E g e o c T b R b 6 Q Q Q A r Y U N U K E E M s d I Q g Q 6 f B p H m C Q U N I m a n R 2 w S U Q O c / U P r X r v g G V U N w a E U I q M L A G G f n P A d X q O 9 o 2 F V n p D a j r q T 6 Q z z q k C a H y Z j 3 F h T 6 U L c u T q 9 5 S + I X y t i t C n o 3 I 7 I C / 6 g K u R Y K 5 U x 1 D D e C V D u M A t C g N v H 9 c F Z m q f w 0 g 7 2 8 n O g I H d 2 q T / N c n m b 4 o G i P B 7 y x r Q U O R a R F p j C U + c B M j J W / a N 7 e 0 D d n J / 8 5 O r n t w g D D g r v f G w e 5 5 k Z 9 / Q b W G q y Y o P K 1 q v X U I S p D s Y 3 s q d 9 I R R E V 2 0 w c g 2 5 6 E 0 o s X h d n P F y R B 7 8 7 l h B k T m 5 6 a u I D Z o 0 p B k i V i n S 5 a g r 7 B T G m r P N D + 7 h F u y D M y s l a B k M c Q x C n P L q K Z H u b d W z c 0 H Z T 3 k D V n / c E q D G u i v J j 8 K 4 G R c o 5 i F p h v u r t 8 8 W 9 E w 6 B E 4 m 6 / Y B 1 X x N p r n f G 7 b p 9 R b 1 y r V 4 c d 1 l x o q P + N a y l + M 6 c T L J k 2 c k r 6 4 u d n f x j 4 m j 3 8 n b G A o j f m S K F u 3 l 1 M y P G P v h L N y E q O I 7 X i u J 7 H h U V 0 l 4 L n m U x e P 8 9 h R W a i B S o 1 C q 3 J u 5 f B 4 f s s U Z 4 S 2 l z L Z H O X U e 0 z m k y J E o d n J n H 1 i T 7 X a E m n / Q e V 8 1 q q d + 7 x t C 0 N E h 1 R L C / D K E 1 0 o 3 K z u B x P Y 8 S C D m q M 5 r K d K z U 4 / e h V i T g 6 w s O + k y l 9 p T W H R x y U 7 p r j 8 B q D s c 2 K w R I J i 5 c v S 2 E J R p z u b v s b Z W x 9 s u I / l b e G l J M h f b K Y F 7 1 z K 2 X s 5 o i Y p Q E T 3 D a Y k a d W / 6 p s A q / t R A M b X f G I 4 P X 7 Z q x r C 8 N s a N t u c r C 8 1 b v B H E 0 Z T D B i o f K 8 p U n w z v b 9 6 8 P P B J I + h 2 K / P 8 7 r f n E x 4 4 7 t I i 3 + A D + 0 J z v H i p s e V l N W n 1 j S j y S l v d U Q b M V R e 6 a p O z k + m I o U m x H 1 z c N C O J h O H 6 / U I 6 e 0 O H m a / 3 v B D q p q F u v b s X j u Y O V v B E f k W X v F 2 M 4 x 8 v M v 7 L 3 / 7 6 X 7 6 w p I A X q V j + w s X 6 z 6 l T Q o o z D I N Y s 4 h B Y k D G i f h a l X 9 t H R 9 u L x r Y 0 A 1 c M t 9 2 1 8 s A l U P 8 K 7 x r 2 k P a D 8 f 6 a 4 + O A g x Z s a H p B r 3 A H 7 7 j J 6 v 4 d z X Y t 1 G l k D w G v M g y L I 5 X Q R H 9 f d H x 4 w P 8 5 W y M E k w y a F s a O L y s 3 9 L 2 + u W b 5 X f U J S e 5 R 5 L E l C a k c T W W 7 n a x E 9 c C c w H R S V n 6 i L T k i m S / f Q Q f h n c a r 4 5 X r y b E z 9 M j Z Q b 1 2 D A g j Y T F / k F 1 S f 0 5 e 4 0 r L b V p r Y d X c V n t 2 L f e y g W K Y 2 Z e z P S v W U T v K 5 0 Q c Z r b + p p f R F M F n e + Z 2 l u l v p + P o T e C y M + K T x y V S t A l 0 z f H f m y 9 A Q a j Y u C F 1 e a O b D Q c U j z y 7 r 1 9 e i G 0 x 3 y r J 7 S L 3 l q + B 5 H U F d W M F u v J / G Q / P X m E T r p n 7 y 1 4 i 2 y 7 c l I 7 i l b 3 R + 0 1 n 2 c e V t o R X / I + k m E D a K O k W S C S 2 v V u E 4 0 g 6 n g z y X N O K w + l M d R V + / x C y 4 8 D O d s v A 9 O m u T o 5 Q Q J g n l e J L U 9 m 8 T C 9 I r J R 9 4 D N T O 5 y A D C m X G V X B 1 b M 1 c 6 l S D a I M q K b R p 6 R Z 5 d j 3 4 z q 6 S W o H a Z h 4 5 w O E L z U w x z 3 1 I L R H V l A j 7 f X Y x + P U o 5 q D + b a 5 X J L 6 P a w y Y Q 5 U 0 0 Z N J 3 D x E d 0 J B A + i 1 J I Q 1 a y a 2 N j K s W W Y 7 o C Y x j 7 H p J v T b r 7 I 3 r Z g 3 8 6 u d n y z t L 9 9 L F a Z c A E R s l E j B 7 t k S d D 5 7 s O Z 5 j 9 + 4 d Z + d w o 9 c z O / l h R k h 5 Q h u U 0 F Y 1 D y B A T z / t y Y r 9 h h E s 2 W R o W 1 5 D e l t 1 M R q P 7 5 3 G T v K W L T P M Q c K x l 6 y F d j B x G P F t y M c e J O s u R H L v H o A 2 l 1 Z 5 O 1 r P w o E 1 H A u U Q S 6 D u 2 r a J X 6 m w K 8 3 p m B c 1 D r F E P N n p R J 4 z v t m m 0 T A 2 u s + s F z R V n j 7 p 5 9 I z N C o y 6 M n M c j K F D K G A B I b K B w T r y o I b I / m w h z y I y n 1 o l 6 k T A w Y Y / n F 0 D U h t J f k V g p H 6 u H Z o q x I O d g z o O p J j q t x s a S o O U U + k v D 4 o L 8 l u N k I 6 l 2 4 O 1 U w p P F 5 g + Y o m q O 4 P n E V K 7 A J q 0 W v m I s L C 4 R g f N + r 8 R B 6 U t 3 / h D z h F h e r Q 4 u r t x L 7 A n 7 U P d 1 K v C A P N N o U 4 Y 8 Y 0 G P o M 5 / y A V S 3 c f + C c w 4 + 3 H O q f x q n u L l V O i D o 7 w I G X z o F O O n S + C D I l i 5 U e S J g / W J 1 T 4 W M T i O 1 F c e 7 C u R 3 3 j / 1 r r w X W U + p i x Q P Y + 0 5 T 7 b Q T J n T B a L S h s b O N C c n x 9 j 6 o w 8 Q r I V R R V B 4 J 6 w C D U P k g G y q 3 k e w H h I H I z B N n e 7 H c 5 K U Y X 5 z b / L 6 4 4 E G v s c C 5 o / M + P l G R c 4 q r U D 6 T L e H c N R d S F z 1 n j F D v 0 I J 4 k b f 2 Q o i H Q F z v T P z Z H a q Q L Y v u G i 1 / u z r b w L h A I 8 z u 2 6 I f X y L e X m S B 7 a 8 T 4 8 b T a b w 8 l H R 2 n R d U g C d e M u 9 H M 9 T B M o K D M m L 8 p m Q n X y b o 6 M Q N O b k m g r Y 4 9 4 g C O X g Y C q f V + 5 n u + R a Z Y x Z V E y b d e q R n 4 6 d k Z 8 Q D 7 x I W 5 t N B D k T Z v b / E 0 g t J s 5 d F s 1 Y f D z F z Z t e K U n 8 t R I L q l g + c z i E + O e Q i g 1 2 x t 9 c 0 2 T F g r t f D 7 w c + P 9 j x g / f A 5 Y B 7 I V c q u L 4 I Q b 1 J v s K V D + y 2 Q i L W V C K U y V p O b N G N Z 9 x u x C a H V x Z n 2 O E V e u D e n O H e 1 3 C 2 O r s E r c U z z q / l E t U / z 7 9 M h y t i W + V Y k R F Z 0 e U R k + X w L 6 C 4 3 P f c e Q / f + e 9 i b 9 / x L G y 3 J s 4 7 e Y o J g K 3 Q t v X F Q J 1 W 7 H 1 a v n D k N o P N 8 2 J z 8 / f O f h 9 w X q P v f u C Q E X 3 i M N A C 8 K f I I z t z L t f N n N w 7 r 4 K s c X 1 G n n k N e P s A / i C 5 1 y / 8 6 7 R c m q + n Z T 0 X T R s N K 8 E v g R z W 8 z x W j m 7 h P w x n R + S p l / m l P c A m 4 2 1 n x 1 8 P e S C 6 D R 8 9 u d V f P 5 Q U A k 4 y j t D B F f p 1 C k o n B e k G + I q D x L D B O e g P R M J i u 3 j X E Q Y I m 4 Z T g v 0 0 7 D g b l p v 6 q W 9 F v F P 8 l G e Q E z b m 1 I z C 9 4 p X O u C m 9 7 s w R O E Z 4 B Q w a X B c u E 4 2 N 8 D O o b b Q F u b q 6 2 3 m X M a 1 5 C i Y a h d 7 0 G x L t k w h H F D 2 K a Z n c C B 5 8 D n q b I 6 q s 7 / O / n c H K k Q D s O 1 B 4 P X + I E S Q 5 z r e s s P j 6 A H E M Z W B F h U S / y K / 7 m N y d r 8 e 4 f e P c f R 1 e 0 B 1 X 4 / 6 N F V f 9 x 5 v J C 5 I w 7 P x W T 7 s n 0 u W h N A d T 1 3 l r d j q w W m i B 4 Z t 5 X Q T 8 4 2 x s 4 C e P r s V s s N d A d j U F Z c 8 0 b 1 9 i d P t 0 F y f 4 m n J o w s m 0 J t L L B o h x n a B I 8 T g 9 k f 2 a c a J M M H 9 d M C M D m Q M Q b J N b a w G T F i m O V L I 4 W b f f Y j 8 O M J z 4 5 a k i K j Z N l v o t w O e d Q f f O s r v v r G 7 g u 0 K C U 1 D H z A k q I k O v D 8 A 4 e e J s o P 2 W o J j / e 5 D d k 7 R K d L j 6 + Q c E W B z j p 6 v B c R W c Z u F r 4 3 T P + T u Z c r o 5 d W / R Q a C g j n 5 C K g P M g Q P / c s g K B D s V / 5 / 3 T s D 0 M u / z m m z u s O n 8 O X 4 R T T E l w q B m 1 j o D n j A a C V G s n N 4 n 5 5 R K L Q R v g t 3 U C S c N 7 7 r J g 7 + a b G w 3 4 X J + 3 i 8 3 b W u N U 9 X h 4 2 I k b Z z D h O F d g A 8 k N t b C a M D H 4 s c 0 1 p g J X d 2 Y l x 7 u + 1 + 0 v p s M J 3 j 1 t + p Z 5 v + Q J q s c 7 g 8 k 5 F h y 3 H L G W j d g T 7 b O S 6 3 i 4 v P 1 r 8 4 u s e J d 9 1 h 7 9 s t 2 a m P W 9 e l k 8 2 L D c k 1 g w U X G K / y p K 9 0 B K / w f f i a / j D 8 J G z y / G + t u f 1 2 t B 2 / S w u V U 4 2 e 5 u D 2 q Y 0 8 9 k K v + 1 W B Y / 6 E c M Z T N g c H 7 C B m 4 V V / w S i N m q P H Z 1 6 T L E + / 5 G 4 n M W d j l W e u X 6 0 q B B 2 D a m R Q h z B R i 6 x d c / d k 5 8 q m e b g g O + U m C T q C y / W l r o 1 J m W 4 b 7 7 Y 7 R D L S z H 1 E o C F u / E g N 1 E B D I i u s x c I j n r p g / H P z + / g Q D V 7 9 i b F W c f A P j 4 D v 1 w S f z 3 m 5 W W t j 3 c e u H F C 3 O K 0 / d G C g 4 M 2 l + W l H C 2 Z 8 d n 2 M N C 5 S 2 t A 0 F l a P T i s 8 + R p v 7 b f b m k x D c p z t e S T Z 0 V D T + R + n x 1 X h r G 4 2 6 S C D L i T z 7 h R 3 U k j f a G Q 1 T k T R x + R D f G e 8 5 b w x z r W J 5 / j g F / y S r 4 + 7 z X f 6 a H f 4 L u U 1 8 6 D f M i s b P m h M 8 F E 5 w 2 2 F F b a x 1 S a a R / O p A f 3 A R V b L u 6 v c T O f + 6 D W K S j W 8 k B 9 K K b l 4 p F K 9 O Y 9 X 5 2 2 1 y K b H a f H A j t m e Z / F w g B + r 9 G O 4 z 4 r 7 9 D l M 3 i y F 9 y q 5 8 + f n 4 X W e 6 v 7 w T N S 2 w g t 6 E O E M L / 1 B G / Q 6 / J b Z r x J y m O F D C Q c Z K x / D f c w x e L 1 y G 5 / f h O F 2 I K D J a z R 8 G o l f 7 x h Q k a o 3 e L x L F 3 + S n f P 7 Y A y 7 H p 0 N S + l U f t C d 4 W s R Y w 7 k R s E 9 l E K 0 4 N w 3 Q m l n D l y G O 5 / P O Q b e m s / E c 3 4 5 y f U 4 Y 6 T D e 8 0 a 3 q 9 D x O O 8 g T Q z x B L U z 3 T x 0 M w O P 6 4 L + m n H 3 3 C L + b C c Q 5 x n 4 f B n 7 R z j 0 5 p f e 4 7 k z g P S H n k U / h z L 2 P 6 J 1 s t 0 e L y W X / q S r c t + E 4 w K D w J f H V e x v 3 / T Q o 0 7 o S j h D F D r 8 m s T o U F 2 m o f m Q R o T B W 5 3 H 3 z t 9 f m 0 a P G E D y f v 9 H R 9 J z f B 8 I e r B o 8 H C b Z 9 W 5 9 8 X u q O + n D y 9 7 C S 2 3 V D V X 6 E T M R d 3 z g T 3 O 1 w G m h H f p 0 M j u W 7 D z 4 x P 0 7 8 f v K F x 9 L n w v T 6 9 R w N T 9 Z g Q I N g 8 c O v w Z p G Y v 3 X r x P d K 1 6 W l N a W / f w 6 8 u d 7 7 O E d F j N t w r N 3 X Y z w 1 n n A J t k v T V X N v 2 D d Q K g + I U j N b i e H z S k C E c g K k P M Z Q 2 0 u q s i x A j 7 f E G P Z b U m D J J B 3 S 4 d m u O w N v 3 h F c Q 2 V Q T R t O p S N e x I n z 5 E Z n z b H l R m b 6 M U s O 1 / g q u M F F I E T d R J X o G D H u e n u X a C N Y b Y 0 r r 7 0 O L x 2 j 8 t y P b w s p L A J N t + 9 8 g a E 0 H A K h h N x n R M G w W u A M 1 E P r 9 Z B S z a 8 f I c P l G h t 4 x w / K l 7 1 L L T E p J P F S / H 5 U D w j r d b G i A h V T 9 0 y n q 9 W 3 e y y u i 5 O C w B J Z k z 2 5 Q F Q o u p g Z v S 6 j 2 4 G C n t z 2 Z b v 8 p b X O G E V G T G g v N 5 u R 8 d e f V z J s u e d x k + i U c 1 V k F f Z W K 7 / v 2 I P I U u F 9 P Z f / 8 S 9 K V S M g 7 5 K 0 V R I g r 9 p g g Y b 2 V A U z O Q E e v 8 w l P p F 8 + Y b G K A R u I l w D J + f b J E r 8 5 U z 8 E 8 b b z R s E H k D V 0 T h 9 M P Z + M W D + 0 Y 6 U y b Y I U W W 4 B b Q o / p t m T n D r T E U 0 p w y a W p 9 3 8 v 6 y Q P 8 2 Q D t B 9 X 2 D + + T 3 9 G W O g w d T G J E m 3 C R P R w f D u 4 G d q 5 f x V z u Q + n R Q C D l 5 f N a d 1 i t L l 2 U p Q 6 o F n z O / j 1 q 3 x t n Q 5 4 X r Q b L 0 V b p Q x I d / K O 3 q Z 9 z N 5 I e 0 2 d T d R O k D q z L u U s m u y T a 0 e 2 x P 8 7 2 c 1 L N u O b f x 8 i 8 p c c 7 y Q h 2 S o P B 5 a J V B a M k W m 2 u V A e 0 U g Q n j Q + M 2 O z h A B 7 S p V Y B h A 7 7 o 8 c n i b C y q p C u C 9 c k h w 7 X P U h p 3 h e e C B M u J J E m h 6 0 Y N m c X N n H j i 7 5 u Z 5 M 3 h B K 4 w C 5 c J K W z n e G y O 6 O K 8 i 4 o Z 5 E x J S 8 X F 4 v Y Y L 1 e H l 4 0 w z 0 S 4 N a l L 0 R O a 8 t b 3 B G v b d b Y x R U k H e R K w 8 B D / i R / C u y Q M L N L 7 s W V 3 8 i a D / i x x w i 2 U P u p Q W j z + L L q S f F + h j v u W E / f d I x w H J a Z e l e n i I h e v 7 j D H y / B I w x k K S a 4 s 6 c h o 8 + z z d v N e R F Z N T g C D E m R u b 5 c I C X a A m f 8 s 7 Q n V e + L b z R k X k f A i / j B 5 V i K i Y v X i C O 4 X Q d k 1 O c t h S 5 A 3 4 8 M + m N E p j t N E 0 e Q N h 1 R 9 a Z 9 J G H 9 b O P Q Q 1 o P 0 8 l W G O e V k i c d Y 2 u Z N Q T J e w b h 9 J r f t H G a n Z z g G M 1 a a y Y 0 q 7 r e 3 O U n Q u 6 P E X c g 4 A j L H c T Y + y 0 S 7 D Y A b 5 A G n O h S s 8 2 b T x e r O I d 7 M D s 2 y q B P 7 e S I c 3 M f p h l 4 A q + 5 z m W g O W x g E 9 e o 1 8 U t O I d d t u g k / x j o a G q 0 W F k p M 1 6 B E 5 4 t Y w k 4 p g 1 u y e P 5 T j c k r J K p X s 5 x E Z w M t 3 9 r / M v O e r 4 5 n B O Y 1 L k U N K 4 i L Q + n b W a E q i 0 s i w t 1 i Y z G i d 4 V J K D U J j s o r v a r 1 k u r u T 4 Y q F z z 6 O d E x l V z a k o 5 R y F v d 7 v 9 i 3 B y 1 G 5 M 6 1 Q g Z R y V 8 j J Z 3 5 x z x 7 3 H j 7 e z 3 1 y c 9 M z r 1 u 5 3 S S g 8 K 9 I T I e q 1 v K 0 O S P A 5 r f m q e j + E 8 v y + k l Z N 6 t 4 N 5 4 g 8 K 0 G l T x K s 0 3 U 2 I K 6 K / Y 1 j J 2 t 1 l y 1 k / 2 Q / 5 C j + r A g l E 1 i b i B 8 1 R W h Y w k D o P Z M z r Y + r e l p N 0 O M s 4 X L n f o 2 t c C B b m X N e 0 A X L P 1 Y z d g 2 F S 0 L 6 1 b n N V A 0 Q p Y N Y n j 6 o C U U r E A 6 R q X r H s 3 t g 5 / D M 8 5 V M + g X T c D e J E B n C C 4 q p d 2 l P o w y 6 O r T / 6 J y 0 T r d W H h D U u y S / T s 7 x o A Y 0 w 2 5 + X Q L 6 B K A k T b t 5 v 3 6 Q 7 d Y B 5 G U 7 d / j d 9 x y + k y v o f o H M R / S v d 1 s j h x x z V + X 1 F 4 + p 2 2 V 9 f 1 B A P p 7 q 1 S H D Z h u o w K T N m X b j J e c o H + m u z + d A r u + S z T 6 Q c 2 Q D C g o l 5 H B 7 5 O s A A N g L Z S 7 e V R J w r S 3 h s b N k T J O J W g U K h I Y + y a k h a I y l B x q R J c o 5 R U v s s T p t S 9 y O + Q o C V e W g k L z t o 8 t 8 T w 6 J Y + W z t A n U s V r H 6 l h / v L E Z W e / j o T / C J N w 7 W d O a n V n h V U S 0 D w L F 2 0 5 Y 4 x 7 E L 3 c d G A X u Q Y S l N R c 1 L j n 4 I H A C e 4 B Y i U + R P p P z S u J n D + z Q t H D G J h U T Z W + V z O 7 5 V q x L 5 7 Z f X 5 W x 5 p a 8 M h T b M q e Z M T 8 9 g 9 4 y g V j c g 5 s G G s t N o E w i b J I c w n n L / U d n L r M 1 f C 3 C U G g E 4 X I I n g 4 z u v L x D c W s B Q W T d w 1 Y D Y a r I m T 3 q y c y 9 D w M V 9 I r N C 6 L 7 X F n u C K k 0 V M p e p U G 9 S o D + k R 6 D J H F h E E u e v 5 J l 5 9 0 0 F c K k 3 R T J O E E x 0 F x f 6 7 3 e z K N e Y t l q 1 a I i 8 b X L 7 g O T 5 J X G 4 Z 3 J i a 9 P + D U y U j g G b B I T e 4 I A m 8 n + G j S x Z G v m G 6 U 7 d l 6 2 O N q U a r 5 / o r C g m 0 M b y K M j m b Q Q W Y j N L 3 3 s u 6 l b W R o 7 b 0 n F E K o d 0 c v u W Z e L f V h y u Z d w n G p A t 4 X 1 P d c e z d F s o r H Z X 4 b C + i G s 5 a X s 9 x j N L x H l g L z d k C v + J c C A 6 L f p s G d 3 r Y R 3 o w C C e f F 9 + 9 2 O + e 3 l W 2 s B L a J w 5 h i R E O Z 1 W / v g J O g a 9 J G o 3 k 9 U 2 n t s E F j t z K m 5 e j i / L H t D w C 2 q R 2 8 0 W O / / n d U v v / y d m 7 O b + 8 v 7 c u / / e t n l n 9 8 r d n 2 S 5 k e q + N / a P a n f / 2 X H 7 7 6 r z / 9 t 3 / 9 l + 9 W 9 z Y r P v 5 N R n U k i J Y g q R t J / Y + a + B 9 l 5 T / g u 0 d f p D 3 / 6 7 9 8 3 Q R G z v C D s v a j + L e / f 9 7 8 2 / 8 L P a J 1 / A S 6 B A A = < / r l > < / C u s t o m R e g i o n S t a t e > 
</file>

<file path=customXml/item3.xml>��< ? x m l   v e r s i o n = " 1 . 0 "   e n c o d i n g = " u t f - 1 6 " ? > < V i s u a l i z a t i o n L S t a t e   x m l n s : x s d = " h t t p : / / w w w . w 3 . o r g / 2 0 0 1 / X M L S c h e m a "   x m l n s : x s i = " h t t p : / / w w w . w 3 . o r g / 2 0 0 1 / X M L S c h e m a - i n s t a n c e "   x m l n s = " h t t p : / / m i c r o s o f t . d a t a . v i s u a l i z a t i o n . C l i e n t . E x c e l . L S t a t e / 1 . 0 " > < c g > H 4 s I A A A A A A A E A O 1 d 3 X L b u B V + F Y 5 n 2 q u u T B I A Q W w T 7 8 T J b L t j x + O J M 5 v m k m t r L Y 1 t y a O f 9 a a v 1 o s + U l + h 3 6 F I E S T h m p Q F U N z y J h 5 H t g + A g / O L c 7 7 z n 3 / 9 + 8 0 P v z / c e 7 + N F 8 v p f P b 2 K B j 5 R 9 5 4 d j 2 / m c 5 u 3 x 6 t V 7 9 + F x / 9 c P L m F N + e J 6 v z + e x 9 c j 0 Z e / i l 2 f L 7 3 5 c 3 b 4 8 m q 9 X j 9 8 f H T 0 9 P o y c 2 m i 9 u j 0 P f D 4 7 / 8 f H 8 C j / 5 k B x t f 3 j 6 8 g 9 / N 5 0 t V 8 n s e n x 0 8 u a n 5 e Y 3 t 7 / 1 M L 1 e z J f z X 1 e j m 2 S V j H 6 b L t f J / f S f y Q p L H 9 2 O 5 + z m m N a P 3 / T u 3 h 7 9 k N w 8 T G c f p s v V Y n q 9 C t + e J r P b P 4 X + 2 W Q 8 + 3 P y 8 P j X 0 s f p p 3 f z u / S T 6 / l 6 t l p 8 + z S + x Z F 8 n i T T + 2 R 2 k 3 6 C v / 1 z c r 8 e e 5 P r t 0 e r x Z q W + b f x / N N 4 O b 9 f 0 z K W l e + 9 + x U O l Y 3 i K J J + 6 M d H 3 j 2 d s u + P I u Z z X 4 U c x 4 0 f e b d Z K 7 a E P x L i r / 4 4 X z w k q 9 X 4 5 t 3 N z W K 8 X J 7 Q 8 j 1 a / J v j 2 m d v s h / 6 c T q + v 8 E S a M v 4 6 d + X 0 + 9 n 0 / t s p d 7 x i x / o R D Z / I / + V 9 B O c j / d + u v r 2 5 r j 8 4 b O E T v L D K 3 7 j u L L U 4 9 L x n b w p f 4 + 9 H K c H j q 8 / P c P X q + R x k s z A 2 a v 1 7 N Y 9 Z 2 U k F Y t k o H E 2 F p H v h + B 1 j b P M x N n N B j x a / l + 8 4 s T s c V k j W D A m Y y l d M x d 8 L r E 9 l x I Z h Y E K J d P O U g U s i n G 4 t a M 0 C k l p Z 3 / s A 2 w v K J f J a r J + g K B 8 S T r Q g J I L G W j 6 T 7 B I K F 8 0 l p L N 6 j 2 s 3 Y 2 Q X C Y L O i 4 i e G B C w h Q X j I W F k A g m O I 8 C 2 V R K S l u z J y U l M m W L c c D m 5 G x y P 0 8 d h a t O p I T 5 U c B 0 a y L g J L B A m J h r t C a b 9 X t Y v R s 5 K e g d m J i E Y e w r q T Q x 8 U P G u M D / N D M m + s 7 s S Y l O p T d C c j k n O 3 K 5 S B 7 J 7 4 K f u l j T 9 3 C V O 3 D A I C F + i c 9 B E P B I i K Z 8 x m Y 8 2 g p k h j b i 0 T Z s O t l m e r 3 h / d n G 2 7 5 I w P G v y d w 9 w + M Q C j L 2 o R G 3 s Z S M R R w Y Y 6 l n d G Q y 8 y 4 S D 8 t 3 p S S 3 B A 9 L S 8 a h r 2 J Z O k r J Q 7 O 5 M X r c d B u y o 7 Q p M y U y f w x R Q V K i l H X Y P b c w y M P t D p k G Y w Q 6 y E O h n / a f q t n 4 O q n L U I l A 9 y Y M c n C g i x R S r i h f 4 q R R F O T g Q D c 9 v / a 5 m A 9 T y l h + S M b V l O X + B A H p F T j C h Z O E p K S I h Y + 8 Q S 3 8 M T p J W K K X L t C N i 7 Q l V y i g 7 P i 7 T U l K 4 f s + h d + 5 s y k i F k h l P E e j h 6 R t z F 4 U q R H J L 6 3 j 0 2 s v A + 8 n a R T 5 e Y J 8 i / s o I l K c B c x H l J g z l k s f i X y O 7 H M z A a H 1 I 1 + P 1 b u R k I L e Y Y l I F E d M h j L S T j J C 7 i U y p a y M E q J v z J 6 I 6 F R 6 I y O Z 7 o O t u J h X c i t 7 t B R h p A T T T A W X A Z c s a p w p y z U 0 1 m g z C C y R 6 R U L w b / T u S 2 X N x I R D 5 l u o p g K Q y X i d m / L W K B t 5 n k p j d 5 w 7 s O c n L S P 6 z H e R N 0 b K B W K M C R r l N s n o R h y M 6 y x W s X y v c 3 i b f J V p 9 I R Z 4 3 h C 4 4 P i S 1 d K k S s Y i U D 2 K l m 9 r 3 Y m R v 7 X t D r z L 7 v 4 s Q l q / X 1 J E n l o 5 T C + j W 5 X z a v j w l j q U T p t g s V x y x o H K 6 8 n 2 w W c u e G W S k 5 D / / e 9 Y h Z u G H P K L S 9 O R O D 1 s q V 4 E 5 J l 0 F r 7 Z D J b a + 1 y J O E J F y t x 2 W 7 v j c x w N M z V 2 E p / c I k C p m a 1 7 v Q E l E T N n a j z n J q n S k z o w 2 P A 6 V E q L T I U o Q x i 2 H H D T b c G F o W + 7 I X W B Y 0 c t H P v t I H L m r p d r j / a y Q e I Q B n 6 w d r A g D r D R N e u K + R C F C A E Z v c L z P r a I 0 e V m j T e z 0 t i P S H e Z t r B f Z 9 r d Z b 7 E 1 / S S a C M N A r M b l E / j h g p u y Y m X 3 Z 5 c c a r T J Q J 9 M b F n 5 Y L 6 e r s u R R k X r p P d h C F T r i o T A K Y k 0 o I Z N K o H b C o E / N j w K 0 c D c m K T 2 j w 7 J H M s Z b Q B A h r 7 K N y f E U E I e 8 s T 3 K N m X P G H V 7 a j t Y I s g v N N m n V w W Q c i R E p A K V R / t K j Q T S + y o 2 1 Y A Z 7 3 V q w z 8 l j o L H d w + P k / k 4 S 8 5 4 n x c 4 g 9 p F N / 7 v P j s t j B 6 X D L n i a G j Q b z j e D P E U 3 F R D u D 3 J n F r t + F z 5 X s + c Y h S j R q 3 k t / I g F l T / X s s 9 P W s 9 P d x H 2 6 Z z Q 6 M 3 d p O 4 S m 7 r Z I 5 / z 5 N N 9 F b K O q G A s 3 H S K V L M R y G 9 X k n v I + P K p I l N z 6 s N r M b D W h 7 c m M X 0 x h P J e x Q P d H b t 2 y v 6 K / T c o V Z w N U m e O n n v l R y W O 8 4 t B H X g U T z C 8 V J p k E k j s 8 s 7 c M P t M s 3 O 2 G 3 W c i w W P B S 6 l v P x F B z x x i 8 U 1 d 3 Z c 4 u q l H q j 8 c r V 1 v U s e x t 9 N x R O z 3 Y p F G 2 v 6 8 g J r 7 O q + Y N I P E K 0 H e A J N / P D 4 M 8 i H s c T v T H x Z V R W a R z g R k d l 3 i z K D t F H A R U / S x Z J T V N d J H e o l P G u p t T h + v C A H 1 l V f 8 a + c z u E v 7 n e e + l x o v 2 d v 9 h 0 z U F f j S s 5 R R e Z D V h 2 E c O f K + I W h u 8 Z V 4 0 j Q F o / + u u d + X E F v a o c O G u O N F p 1 l A K h A 5 H S t H m O g w l 0 W H F l y h E Z Y x d 9 Z / Y s u k 4 l v 9 X Z V 1 e x X 3 s h y e O X 5 L F S z O V C R p D A p f y 7 V v F I S R L A F z T 2 g D e x B x b v x r D 8 f Z 1 M I Z J P p v S I K x 4 b Z U R C S J B G 1 U 4 y Y n i p Y l F j G d m e p P U A / w z s 6 k z D t J c Q r U V k A 1 V Q z p J X k + Q 7 x / 6 x 5 J J H e h e 9 R N V c h E Z 6 Q z h o V H P b x l 3 C C L D J x g q h 3 i g 7 K o 1 G m u Z 0 v e h C 2 c F d Z q G v O Q Q 8 R m I T 8 X 5 T / t L y f 8 H a b b K 2 o N E b r l I Z N b i a 1 r 1 b k s 2 h N H + H I h i j o R p K 8 3 O 5 2 n / A A z g 0 S k U v k l / g n 5 Q l w Y k 3 F w Z x m m r L 3 X Q p I 4 6 S V 5 P 9 M m Y I s H 4 v W 7 0 b d 0 4 j 2 J l D Y p Q S y b k f A 2 i q C H m k C o E p Q T A s z Z 5 r S l u z F / O U y O Q 3 O / v q y i F u 7 9 L R y i A p l 5 N 7 w y N v m / w l u u 4 U U 1 S C k t 9 5 H i s W S 2 H i k / H O p 2 4 3 L c R R D U N B 7 8 B u f C w D P H x p Q T 6 e f f 0 Y L b 9 N b 7 y + M 3 s X X q f S t / t + u o F G K U U o z V P A w I w c + n o A Y g n g x 7 0 j R t K t I t M 9 W V N 8 8 n k y r S J 9 7 S 3 K j B T K r a T S u o d h o n 2 F R h 6 D n D 2 v s W i l y J t j n W 4 s 9 Q G 0 S h o N t Y B Z V p K Q n b Y G A H 2 n w u e m L K 8 x a E 8 V S n q c e I i e 2 m 9 4 0 0 n 1 R o F 9 T M E J u o n b A e O k k L r X b L x k e L c H 5 G F T i c H q P V q 7 G 1 H J q R 2 W f Y e O Y Y R 2 V w i K F O j o B U y W 4 R S N g l L s y 5 5 1 L 2 j 0 R j S 2 p q M K I r 0 3 k z E g R a f g 1 b b s P v o x Y P N r z f R O I v Z o 6 L P f I o d b 8 + p Q N N l F M m Y o m w V G f m E E X 2 K v 0 b 2 T 4 V A 2 a y 3 g y R V f K h y l o L R V C m b Q Y c 0 v e f t U G c D G K T J N H 1 c w d K K L t H L M w z g F S c 5 D L K E o X j W + i x o j V t r D B h a J d u D G C y 9 o o h L b 0 E x B b p u L T k y z W p M 4 U M w 1 K J z x C E 1 X o W y O R F 3 b n j 2 f v E a q N 6 7 5 1 3 Q I y E X y t M k y O x 3 v E i k 0 E s T 6 C 4 J g K k A 9 m i k z b Y y 3 s H p v l n h P V i s J N C K 9 Y W s W c V 2 8 x m 7 x k Z C M g 0 V a w l s A 6 Q 0 l A a a A 2 K j W 0 s z R R e J G n + U N Y s k k Q Y d O r V L 2 5 H K y S I C 6 n J f U v v u 2 X i G f 9 a 1 W d m u 9 p B Z j j Z C m 1 k D 2 k e 8 U S D 2 Y 8 p v G e 5 8 d q 8 0 i i y 2 J 3 t x 5 K n x L E 9 R P s F s d R D M S 5 W w s 1 r g q A M 4 D 1 I X G b 8 t a 5 Z 4 b g d E I F v 5 Z x m / i f 3 f G P 5 I A r G B 6 y 3 A M R A v V H B 2 x t D V 7 h r 9 E p j e S Q r x N J e W V T 8 v o H p Y q 0 v K l H D X Q M i B k / F o F w P P m g c r H 3 d z 3 V K c R u c O 6 7 Z h o h 4 P M s / d o W 6 E H G w z 1 g t 0 9 y G P M 7 C x 9 g d 9 Y O 0 t 0 j a 1 X 3 h U 6 A + 5 g c A F E U p a L f V r X 9 r F i d v U v K u 7 u 3 h L R g 2 m 3 l Y O G w q p l K f f G t q G D P x 3 X W c j q k I o 8 Q K 2 l 1 V 6 8 J r B D k c x Q Y U G z X n c o G G 5 v c T 5 j 2 m 7 q b g H 2 s g J m 7 O T 9 D I 4 F Q M Q 0 V 5 q j M 4 0 6 Z Z t 6 F 5 s N E G q n o 0 I a j W C h k A 4 i L A E 6 C U H p F T l J j g 5 j D E + B C 1 z z 1 I y B e 2 l r 9 s K S E p m y I n P W J 9 l e U j L f r I Y v 6 U J M B u j J f T g A A / S k p e J L S l 1 u I v Z Z N z g w v k L G U m q v M R h D r D D k p b E V S Z O v i L 1 p / W 6 i / a w D 8 P N 8 3 F 0 r p / F p K w J e M c r G C y u C 1 n E 0 p X B T v G + 0 I v p Z 2 s w B l + n 0 x o 4 g 9 3 8 N X P P J + K m L F k q B g g y l I w E I F n P O R e M m A W 3 5 N p l b I t M b 3 m Y + Q t q N 0 k G O f + i l A R D N P j w F O f T S 5 D L 3 U q q l v S M N P K E l P Y U h Z F v M q z W 3 L r x p i S p q I L z C O c j r Y T g 9 D a R P y c 0 C p X Q L F H P S B m y q w Q q h n C n Z V 1 I 3 L l 7 B 2 v M Y R 5 O O E O m g b j M e x o 6 0 V o L t G a y N H X l d s m 8 Y L p I L 9 f 4 1 7 T N S u L d 3 i U H U 2 v s b 7 U V t C 5 9 D s W L Z q 9 w b J 6 U f o 5 S q h P u J Q U 1 + p E z z A o 2 P 5 V o 8 + 3 8 e Q C M N i 3 x E C Z F f B j G P j N k I Y w S t n a V N 5 6 J E J t d C B + 9 a X C 6 S p 3 E X g x Y C Q E t x G q u Q e 4 1 U 8 c M C g h + u e Y 1 G E d m s 3 I 1 0 g J b 3 Z V y v M n T l M j 6 T W g K W C d w z 7 Q g x Q C m M m s 9 a 2 G 7 L 3 u v E l k R v J C L L O t S m k b q I p Q Z A A 0 s 5 d Q 2 T 6 z U O N m C H A + k D 2 D C r / F T x C O W 9 I V N G a 2 R U W w V y g B v V l R V w F W R r z 6 z v C T b h 1 v t I Y 4 j K U t p t + V Y K 0 G z L Q x u A j n N W v x Q o G W 3 P M O f H F u b K 1 f o 1 C o q N h s f t l i n r 9 i H k h x T 9 4 w O m i 9 R Z 1 R y / K B 7 5 g Y + 3 Q B 3 C H h 0 E Q Y t 5 G 1 i I R 8 t w 9 M h 6 D v h 6 h O i P 3 s 2 U l M d 1 3 R 8 m t D y r V s S g j D i u v M A g 8 K J 9 k I 9 Y g B f W q D n S n + O D z G w y P b l O g c Q C B l Y t 7 8 n V d J n c 1 S O O f V p k w 1 m y E Z q V V F C a y h r 5 I s a A q 6 Z h m e O j 3 J K r n W C n s R n m C G I Q X m m W T o R L q Y z n a M x a a B u z F 5 1 p R H J 3 I P v a 4 e n x U Y h K O 4 w H 2 1 a g h K M o 4 g A 2 p C x Q L T l g P L 1 M w g C B 7 2 l 7 t H e Q Z n r V M w X m 0 q E 2 S W j l x h 0 U r g 4 1 y h t I n / Y J c K M S H 1 D g n F R 7 U 0 N g W q i H J t T X e I J A s s R o z g g d d u i 1 z t O h f g g 7 z J q 3 1 2 n d i W 4 S C 2 c J 9 Y T R B O o r / A s 1 + 4 x P m D V h X 6 J I a 2 6 1 Q c w o C s B 8 H j p 1 9 6 R W 5 N C p W 3 i Z L 6 V N 2 o e V N K 8 n L e S Z d 1 H n I Q N A R V P h Y q 6 A M B z K F 2 F z H F Z a P o p 4 5 o 4 m B G / J F S z p 3 n V F + g X z w w G l o Z 8 j c D Q Q 1 p v e t Y y u q 7 Y x e / 6 q R q T q p B 5 s F R S w 3 S E e F D R v c K O d 4 t f E E A Y A g G v w K B E N N o + N E E X G x D 9 B 0 6 e L d 2 O e t + Q O T D 5 C z m W s O z o R i i V Q E G 8 q j T D K h 7 Y x e / K h E e m N f K S J J P J H X 5 1 B B h y H o J l n u S l A T 2 E 6 G K 1 p 9 J 2 u x D t b w 9 2 z x y K N S H 9 Y l I N x Z N O 5 K 3 M g 9 1 a A N M z t z q 5 E e 8 + 3 v d + W F Q w Q 1 o i l 1 8 o B e 2 U / f Q g B g F b g 5 B a K j W F q J 0 c d U m P F R g / l G 1 A Z i 4 q t I N I b x a a n Q i p 4 X H t T a k M o v x O K g T k t M o T y h V + 8 / 1 A + M w m G z r X 9 S c P Q n t b e u J t l Y W h P y + 2 M N U m g G b u W n K N h a P M O j x 1 m Q R i G N q d I Q T Y H a p k D P y e 1 x R h 4 g 4 G / W m Y S V R 2 c Y e S N w f s 1 Z r D I q s H 7 n Q N B f P z g J o u 1 J X m P N 6 b C Y m f 6 i j 5 1 0 b F p l B b q V y h n e g V Q M j g 3 Z s y N m a z K 5 q x H F H O v 0 1 P c L b I G f 5 H T + p p U z I c L i Z E o Q w k B + V T E i 4 D S 8 k V A U 6 O a l a H k F x T L t 5 o K y + Q g J Z P b c s c y s h t 3 K V 2 Z P N Y f z 9 t N 3 E i T k 1 p Y j 0 w 9 i 5 C d N 7 D p f y g 2 u C h u l J r 2 V N + Z S t u Z X V U 0 V R e C O A C t 2 g B a R W E c x C + t H y 6 7 5 i 5 Y O t S Z 7 i e l O d S Z 2 n L Z P 2 O k 7 A Y 5 f b F 5 U H P 6 3 o z u W N Q R + L p R 8 x m g x A L 4 7 z X f w 2 j U 0 v X D X V + s 3 V i 1 D T 3 A g K 8 7 M 2 p m P z 1 E M 7 4 o j c R V I o K D Y D p J o 5 + u 7 8 y e k 6 5 T 6 Y 0 P d 5 V W Q K J 1 0 L 0 F U W E Q s o D m q B T P 1 A A u D G V j m E I s n r o e 3 Y h H R u y w Z E P 5 i G e Y 0 A C D I 8 y m A e C C 6 Q y N s r H d l j 3 B 2 J L o j V R s M U Y w H g E u 1 p f K A A I X / h W g A d A C p d e h S a Z g U o x T 6 o y c z f A s s A X v i 9 W Z W x V C v e H y e U K Z i a s O V F + M 2 B a w K F o x m o h g 5 D A D 3 O A c G J m L t X t X V n M S O Y X e s P N q n Y 7 H O 8 e X y g u 2 C 3 m V G A M T C h o D s 7 V m Q B o A 3 L g J K N b o 7 9 H 6 v X T 1 j g w a 6 N 3 T Y R 2 W S Q M i a x A o X z d p o V Q B 8 r J N Z Y M O M t u Y R a N W E O m N h F D 1 K j T e p q H D v c M n h U A E p J s 0 r g h a t L H S o / V n M w F t Z m N L Z H r D 3 C x V D f 5 + f e W k s C F t 3 m L M 9 8 5 5 2 L P J p t q w N K i 6 O f o A e s 4 w c w + j k E g v 5 i Y H X f Q h X g l N p d h G k 5 M 9 Y I 0 d z Q r J m m w / r s e w O h 5 a G F a T 5 B f 0 1 N Y M 0 P M f W e + f j 5 G r 9 k N f L 5 5 m P o a + t a 4 x t I u E u + V c 7 e z y J 6 v 3 0 9 W 3 6 o f 7 P L 3 2 F / / n 5 A Y j B T q I p Q i W j k e a R y F i B m + t q T + R r d u m y d m S 6 J W 5 g a 2 p F 0 2 7 c L a H e u r 9 P D 4 E Q z 2 1 J b w 6 I J V / I 1 + b S h w 7 8 L S l g n 7 T s D k F B 8 i 7 E K a s o N E x S J d P W E G O k q s F v a r J c j Y C y / j 2 g E 4 3 j B D j e s 0 V 5 + i u o p q S 2 i u O M V G j 7 8 x e N K p T 6 Y 0 J w V A T S M j p e t G J U x C h p R d N c r r 3 D K A k e p M w s N Y o J F g / w J 9 o 9 W 4 S N g W 9 w x I S t C K g a V p q q S + u l A g U w + N n M y H R d 2 Z P S H Q q v R E S 6 O A n A i n 5 k q w Q L X X i P Q v U K A D b v g g z G S A 5 l N + 8 7 j T d A x 4 h N j t w I y x l m o c l M A A X I y u i H 2 g c + i E Z 7 G b y U t 2 c P Z m p U j p E u T n + a Y n y q l N 4 c u j 6 P p / P 3 i f X k / H J f w E T H E / U + u 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  x m l n s : x s d = " h t t p : / / w w w . w 3 . o r g / 2 0 0 1 / X M L S c h e m a "   x m l n s : x s i = " h t t p : / / w w w . w 3 . o r g / 2 0 0 1 / X M L S c h e m a - i n s t a n c e "   x m l n s = " h t t p : / / m i c r o s o f t . d a t a . v i s u a l i z a t i o n . C l i e n t . E x c e l / 1 . 0 " > < T o u r s > < T o u r   N a m e = " T o u r   1 "   I d = " { F A 2 B B 5 0 A - E 7 5 4 - 4 4 F 1 - 8 4 5 4 - 2 7 1 A 0 F 5 D F 8 C E } "   T o u r I d = " 7 7 2 9 c 9 b 3 - 1 a 2 6 - 4 3 9 a - b d 1 7 - c 2 4 c 7 6 f 2 a 3 3 6 "   X m l V e r = " 6 "   M i n X m l V e r = " 3 " > < D e s c r i p t i o n > S o m e   d e s c r i p t i o n   f o r   t h e   t o u r   g o e s   h e r e < / D e s c r i p t i o n > < I m a g e > i V B O R w 0 K G g o A A A A N S U h E U g A A A N Q A A A B 1 C A Y A A A A 2 n s 9 T A A A A A X N S R 0 I A r s 4 c 6 Q A A A A R n Q U 1 B A A C x j w v 8 Y Q U A A A A J c E h Z c w A A B G U A A A R l A V m Q m 2 A A A F e Q S U R B V H h e 7 d 3 Z s y X V l R / + r F t F z V U U x V D M I E C U G C R A A k 3 u 7 n C E L b l t 2 X 7 w g y N + f n O H + j + w u 1 / p J 0 e / + M 1 / g s N 2 h B 8 c 0 R E O + 0 H q a K m N p k a A Q A j E P I g Z a q 6 i B q j f + i T 3 e 7 0 r y T z D r Y t a 7 q 5 v R M a 5 J 8 / O v d d e a 3 3 X W n t n n n M 3 v f v u u + c 3 b 9 7 c r Q c f f / x x 9 + G H H 3 b b t 2 9 f P d N 1 p 0 6 d 6 t 5 7 7 7 3 u m m u u 6 d K v d i s r K / 3 r S y + 9 1 F 1 9 9 d X 9 d d 5 f e + 2 1 f Z t l c f 7 8 + e 7 o 0 a P d 3 r 1 7 u 0 O H D n V X X H F F t 2 n T p t V P P 4 H 3 l 1 1 2 2 e q 7 + T h 3 7 l w v k + P I k S P 9 c c M N N / T 9 k 3 / P n j 3 d t m 3 b V l u P 9 / / W W 2 + t a 0 7 H j h 3 r + 3 / 1 1 V f 7 6 + k P 9 P f R R x / 1 r + a 6 Y 8 e O 7 v 3 3 3 + 9 l + 8 I X v t C 3 g d O n T / f 6 J v t j j z 3 W f f n L X 1 6 T j e w + e + S R R / o 5 / s E f / E F / f h 7 Y 8 a q r r l p 9 N x u v v P L K m r 2 P H z 9 + g W w t j M 9 2 J 0 6 c 6 O d C t n k 2 4 j O 3 3 n p r r 2 / X u 3 b X r l 3 d l i 1 b V l t s D G L / r V u 3 r p 5 Z D M W h 3 h 7 8 e v O f / M m f P G x S y 4 L S o p Q 4 o Y N S O Y b J P / / 8 8 9 2 V V 1 7 Z D 2 b y r v E 3 B 6 F E D s I R n O d Q + q P s y O N V P 1 M H U m p j 3 J D a + R g p B l 4 U + j G + g 3 I P H z 7 c z 2 / / / v 3 d z p 0 7 + 8 8 5 j r 9 j z M w 7 B 5 K n 7 b w j 8 6 Q P s n r l x P v 2 7 e t J / P T T T / f G R S D g 3 M a l J / M k m / Y n T 5 7 s z 2 v r v X 4 F G H 0 6 n 3 E Q 1 e d 0 7 v M p v P j i i 7 0 + j Y P I 5 n P m z J l e H 2 x F T v L T U Q 4 2 p y c 2 J e 8 U E V 0 H b E d e 8 5 h n p 7 N n z / Z y G 4 d e B J v o b C N B j + Z N p m U Q v c N S T O J o l P r 2 2 2 / 3 S q Y 8 5 y C K M m l / v / H G G 9 3 n P / / 5 / h w H Y d j L L 7 + 8 H / z A g Q M 9 m z m E P i j o x h t v 7 A 9 G c d 6 k G J S D 5 t A v o u T g G J x F H 1 6 N 4 b z X i w F j G 5 / c M m 5 A 9 t t u u 6 1 / p Q M I A d d z c B S H Y B J w e u 8 d x m I o M j j o / p 1 3 3 u n n T R 8 v v P D C W j Y T s e n A + 3 b + r X P Q D d 3 + 5 j e / W T 0 z D v 1 o Z 5 7 6 8 r f + j c N 2 7 M j + z u d o Y W 7 z o O 9 F H d e 4 b I K 0 x v e 3 u W w 0 + O 6 y Z A L X 0 D t / X c H 0 G H Y W K E l 0 o E y T S p Q C f / t M G 8 Y 2 w P X X X 9 9 / B t 7 n o E j O I L r E Y I m g g X Z K K w 4 t w + X Q 3 l g 5 Q E S Z 6 m d Z Z D 7 6 Y z x z E b W 8 b / s m n w j M w e l N O 9 c y t F f v 6 U J U D 3 H a V 7 J 7 1 d Y r h 2 R M n 8 u A y G O + o N T R T m Y A c t x 8 8 8 3 9 + M P y 0 9 F i L L D c e + + 9 / X l l y m e F o R x j i K 7 m Q b t n n n m m u / 3 2 2 / v 5 s g W 9 f h Z o g + c y o E / + I g D 2 X s K o M f g U R M q s U + I o g B y c j g P 4 T C R r j U s B y S g O f W i / n n S t T 9 f l s L 6 R C d e r i C l 8 8 M E H / S v Z U 7 5 R m v e Z F w J w 7 h D Z e a 9 0 q K y F E I h T I B G 9 O e c 9 m e l O V E s Z 5 f q D B w + u 6 R a c 3 7 1 7 d 0 + E z 3 3 u c 7 0 8 0 a / z 9 E C v 5 H D k b 6 + R t Y V z M v q v f v W r C 8 b Z S C z S b z L q F G R o G Z i 8 1 m P m E 5 h 3 6 4 M b B d X R e k H n Z F 0 R T T k H E H B M S N k n h G m j w 2 u v v d Y b B z u B g t q D A 4 4 h 2 e V i Q R 4 E p X w k 5 a j k n x U Y F k H W F 9 K 4 P l 9 + + e X + P U Q / x j B 3 M s R 5 z Z d R l C h 0 S l f 0 Q D 8 U z o m 0 8 Y o Y M j D n 0 I / o m y C j A r A 5 4 R q v x g y Z X Q f 6 n S K N 6 8 b s G N x 9 9 9 3 9 9 U j 1 W W B M p i E E k b E M x d e e f P L J P m s n K w 0 R 3 1 L + b h R U G 2 N j L Q N 6 7 0 u + N 9 9 8 8 w J H C c H A e R N w t G Q S x a + 7 7 r r V d 5 9 M U o f t M Y W N I h S k t g f B g Z I Z J V F / P c j 6 C O L o 7 d w h G w X A g X K Y t 1 c G R 0 x 9 t Z / P O 5 D E t b K v 8 s 8 5 J Z 5 s J v O l n X E 4 p E D S o i X f F H z G W e k p 8 3 r 9 9 d f 7 D Q j H x T r W r L G D Z F f g b + w m e C C S 9 f U s / w m 0 o 2 N 2 v 1 g M 7 b t e r I h 4 N g N a B 2 G o l C Y m K o K 2 A 1 K A i W f S F L O I A j 5 L m E f W d / 6 O s d a D E B S s B e n C 1 m 0 b U Z P F A A l y 0 F P + 5 t h 0 y 3 H b N r M O z i h a s o e A c M 8 9 9 / S O I / P R c Q 5 Q N g 6 D h v f k n T d / w V C 7 J 5 5 4 o n 9 P V h n Z 0 Q b K z w o C n s q C X s 2 X z g W O 9 h b M P A j i 9 H Q x t g 6 s S c c y 5 r L o i 1 h G 1 C F j Z P 1 g J 4 i S O S j F B 6 K I 9 t n Z M a l l J + Q a Y y F m D s p F Y A o W j S 8 G o p 9 A s F 5 F W w Q H + r j j j j t 6 Q 6 f 0 o w + Z c Q y t r o C u E I I + F z E Y 8 m U N h s x I 5 h y d D Y G 8 w 8 i a S m O s / R D m w J k 3 G r P K T f p 5 9 t l n + 2 C g F L Y u n N p i X w T m u c h c 5 0 E f G 1 F C V j / / V x j O I / o h F W N y 9 N Z g F o m y V a 5 J + 2 X g W m T i a G 3 E p V x O S 8 H G u F g w 6 r A c m o X M k 9 P L C k O I 2 j 6 z i d C S d U h a 8 x r C O S U c e Q S O M c T R k E k 2 k t n 0 P e w / M D / 9 D g k s K A 3 P T U F G z / p 3 I z E M N u Q R i O 0 s + t v G i 4 A 8 z K 7 r x T C o r B e y 5 J R 9 g l Q A b T J o j 5 U 4 N D A S 0 g x 3 O 5 x n a J G W s 4 t q B h 5 z n n k w F k O 2 R P 6 s s J 7 d P 5 l k j C y y N S e w 2 z k M Q o t C 5 q R L R 0 C P d G 6 3 0 h g 3 3 X T T m p N 7 L 2 N b 0 7 T X B B z J 9 c o e h 0 C I t N r 6 O + d y 5 H 1 e Z T 9 B Y q O z l P E 5 H l 1 Z B / r b v I y X y q Y N z B c L g X g e E R Y B e R L w A X G G x 7 w q o 5 9 R i M F A 9 9 1 3 X 6 9 g G x W e d H C O k R C K Y Q 2 Y + 0 I W g x a z Y 8 a e g u i 1 U Y q c h 2 W c P W i D y f B 6 A Y U + L N z X C 6 S K w Z S 2 H N u a T 9 + y c z s m u y C X r O M Y 6 t n G g g A V e 5 A 9 G w r + z r k c e d + e B 0 7 e r h v X g z g a n z A n w c w 4 t 9 x y S + / w 5 s L u 8 T X + N M 8 5 F w W b b F S m 5 Z 8 C A f K M g Q 3 I r k o R L A R C R z 5 b I x T D a G j S e b L B 2 s F F B L Z g D K G S 0 R h C a U K A j Y g Q G w 1 O u i w 4 w y y Y L + O J 8 h B y B H G Y K T C E Y E W v x p K t l Z P Z D h + C Y + q T r t u + j c 8 O x m 8 z c W y 0 C I w t C w 7 n E M y b S y D g K u n c R h E Q l H Q C h + t z Q z p I U L C p s 5 6 A N 4 a N 6 i c Q a K x b I c R B M M Q R B N h K A B I s L I 3 Y 7 7 n n n u s r j Z U s x E w e O 7 2 K n K I L 5 F 5 A N g r G o g r H Z X A K Z R y 1 p E g 1 Z a h F k D v 5 U 5 F i H s i 5 n u 1 U c 4 n c w 7 H p x j y V L / S m 3 a J z p B N b 6 I I V R + Z Y A p U + Z 2 E Y q F x r X s k u x m 9 3 x p R V y 4 A c U z q e J R v Z V S e I Z E w k o p c E 2 8 C a M + D 4 I R S H v R j / a K F f P r o R G S / y I Y 2 q w I Y J 4 p i X H V B j D X V M T 3 g i A a 2 4 A P N i G J E P s W I k C t H Z P E N p Q 6 G i J e c R + S g d E S k P Q W S y Z d Y 1 H N A E X J M + y K f / e R C l o 5 x l Q D l T h k 4 k Z D w K 9 x A p T I 3 D w M p D j k e P d k x T 7 9 O P K C e S c 0 q 6 G e u n d W r z l t 1 + / e t f 9 z Z S U e i n b e P v Z R z L X N l p D M N M p 1 8 2 c U O Y T W y 0 q F x a 3 9 C m l a d F 9 A c b v Y 5 u g 8 o Y F v E Z i O 3 N A a E i o / e t v O b C 5 z O n f L a i o Z N O J L p I 4 d Z R y E A Q j i M y Q 9 p M g Y O Y n H 5 d Y / E p v Y v 8 y M s Z Z 4 F T i f 6 u 4 Y D k 0 k / 6 S G m k T W r 1 K S y T o V q y Z J E + d P B W o R z C N b I y H T m U N 3 Q X E g k C o r 8 y U f u A z M a Q r f T B K X 2 O W I z Y w h y c 4 / T G N 3 + 6 V X a m R G / B I Y b n Z g H R p w J I I A B Y T 5 N P 5 X L X X X f 1 8 p J j C D o b O w / m G r L z r W W I P w 9 0 Q f d 8 I u U a x D a p m L S b h d h c 4 G 5 3 m + n U I X g 4 M k e v 4 U 9 / i D g i Z R p L a 5 T G c D p 0 S G U c g x K 0 t / P k 1 T E V 3 a Z g n C n o i 6 O R Z 4 q 4 J u w z b Z Q 9 C E C R 6 t f W G T n p v P V Q i z h V H I I c 5 p n D v S m B h W P J E D J D y O 1 z z k E W w Y Q O k Y g e h 5 F T / w l O L e h e a U E O X 9 v 4 5 S 9 / 2 c u v X 4 c a n e 5 k M m O D 1 2 G A W r b M 1 W d b l g X G R C B k 0 o Y P e F B 3 X k B 1 3 Z S N n Y / D C g h T 7 d Y L w V z g d W T t x k / o J J t h s V k L h O P f b e m b Z A I h j W M M P t d 3 f y S b t G g j F g P q i M F F J Q s w u 1 G y h 4 N R l S H a K c n m E W z s c 0 p 2 P Y E o Y x a G k 4 q S 1 L C t 8 z p P q Z T J y M a I M a e g 9 L V t L h P K H u a Z w / w 9 T S w 6 3 3 n n n f 2 Y + i V v I p Q 2 X l v Q m c C T s b 3 S m W v H w P C e t f P V l 2 Q 9 c n F m N 5 Y R n T z + N t 5 w d 4 s N 2 m w 4 D w j Z b h x w K i U d m 7 K 1 / s m 0 K B Y l l D G n d H A x i C 8 j F w h K k V / g H f o P H Y / 5 R U p q m C L S G F Y 4 z h A h F J a K s h F y V s f K O Y 6 o L X J w I m l T H y Y i e x D c + x h Q 6 a M 8 8 t 4 4 8 6 I f D M k / C 5 T K a E i M W J x N 1 J X N y C Y y + 8 x 8 y U v + I S m H M H 5 k k I n A G B z c / P z d G g h 5 R E k 6 A X L Q o / O z s o n P Z W C L / T i E N a r s x g l C y m H E T Q B Z F I K E / u g j W d 7 T 3 d Z H b D I s Q e f B 2 F M 2 a s + T e 4 p 4 n x X o k X z 8 L R m p t Z U b 6 / S n A p E s + I O l R S u 3 a 1 w v 4 P A Z P u Q a 5 K P D T 8 2 o T X s m 3 D r 5 F J t b i J r I R S A G U T J S n v O J S i Z m j c E p O K U o O G W E I d r s O Q v k N C 6 C 5 O D Y S k H Z L O U Y Q q m 5 y W u u C T D D u b e I r I m 4 u Z Z S f U a H + q U v h 3 P a M o I S C q H o g U 5 m Q R 8 p I / 3 t O k F B F h W M 9 D H U x y I 2 C l w v w J G D 7 P T S 2 o L M S L w M j D 3 L l p F N k D X + b x u c f 0 w + A V F V Q N 8 q k L R B K l U B s l g v y 3 j 0 J X u n Q q N z N l K t T I a I s J j j 6 y S K W K 8 S O A N j c W r C c c B Z G W 8 K j L w I y C 7 C z 5 L X + L J Y F p / m m v Z e p 6 5 t i U Z P d M O x z Y t i g / S B D O a O x I w j s i H u v L m I j q 4 V g D i C L O c 6 Q c G 1 z g + d A 0 G S D c d A L 0 g t G y E R 5 0 l / Q 5 j T M A N u F G T a R W 2 5 k U A A 8 7 I e z l L F M d Q B G 9 O V + b O x T C S 4 I F G 7 b k U u d n D O 9 Z M z y g L P 4 p o R Q 6 h F M 8 Q s i A Q i 1 L J I t F 8 E S k n l y j J G S z T O H I 3 X k i o 6 a C F S U a q M Y U 4 M Z Q N B H 0 j Q w v V I 7 B D 5 v B / r M 2 B U G c m c Q 3 z G M y / n 9 C 9 b t d B f S 3 L k R R 4 R 2 H l z 0 p d s l P V q y q + h b T n R x T r 9 l L 2 y B F g G 5 C O / g 7 N P H W m T Y x g Y k V m w Z T v V l C P z J C 9 7 O u i F 7 n C A r h a R d / O f / u m f P r z 6 d w / G H o v M 7 h b H A M P M Y q I Y u q i z u 5 6 x l i n 1 g B F E m H n X U C p l U O Y i 7 c k T Z / K 3 z M D p g C 5 c L 7 t w S k 5 N + a 2 e v P e 5 + R g z G x H + 5 s T W b a C 9 D E U m b b 1 3 G H u o U 3 N w z i t o 7 z 1 C G Q + B l c t s o u a X d Y y V d j I V u T k L 5 x E U j c t R h v r w 3 v W y 6 z D 7 L p u h k N w 4 A Z u 1 f W R e 5 h 1 Z 8 p 7 D O m R O T h / 9 5 F i W g I H r 0 k c g + L U + G 5 s 6 h n A d f 2 D T s a q g x W j 4 o V w g C A W I k l J d 4 J w j E z T I M p M l v F I m z r I o O J 7 J c F T X T w E h O A e 5 X E M 2 7 W f J 2 D o B R 7 V A D Y w H d t e y E I W h c z K Q k p a x v I q A D k + v c 2 w l B j m y m d F i O B + 6 C U F j j y D l C N K o 6 8 m h f 4 / B u I Z T 2 x V E p F n G D 6 L T 1 u F g G Z s G C U z B m I N C S x B z c V 2 O o R x B P k N S r 3 Y / z V V F 4 D 1 d 0 K M 1 s b Z T 6 0 w Q G D N + y D T U l e D n n F I e 2 G 1 W O Q 3 9 V + B b m B x D c D A O w l i i G y f N R A n i a A m x i O F a h F T L Q J R Q 4 h j X e B Q 3 n C D H 4 F g Q R z H W U N 4 x m G t g d 8 3 9 p S C y 6 l v 0 V N o x r G v o i p M 7 y I j I S N D O j w z O c 3 w G t i 5 N / R 6 0 7 Z G S / A I D Q z I q + V U K y h D 9 + V y Z i u h k M s e s T R I E F k H 0 t B G Y p + M p k F 1 G p B f 6 E S y U 7 f T j 3 p / 3 d B p y k J k t + K g l h D n T B V t k T c x f y e M 6 S U F / S O h V w D T m L A i K 7 C l I B S o R G X Q K m 6 r j 8 x y B g C Z E Y D c Y g x g Z o b T T u c n p G F x H Y C R c B v p z n V p + H p B e W x G H E o z J y V o C z A O H j M y z 0 B I v 0 S 3 j t F k M Z C r z y I 8 w t n A v x 3 V u i I J A w D n c x 4 L M Q / 9 I Y v s 6 M I 4 y E T l c Q w 5 l k 6 1 s E E g c i D Q c l + x u D N v 6 n l e e B G R B U g 7 a l m f G F g C W A X 1 w x E C U F 5 D B P B A G v J K N T e n P W O y j T c r t z x J I Q c 9 0 D G O + R J c y 1 7 B s Z X d E x o c h N t X E Z t L U B E U v D D d h S m C A 7 N T 5 m 1 C J j D A 2 0 B A U K g p b 8 A 2 R M b M O Q C Y k b 5 3 D j t z Y t V P Q J 0 V w s s g 5 h o w N X s 0 z 5 e 6 Q U G D + C E G W d t 7 6 s e Y y H g e T 7 W x E M E Q L Y z A c A 2 f c O C D 9 c E g R 2 P U i r 4 C G n A z d B j 7 Q j / X b D 3 / 4 w 3 4 s O 1 f a z Z o v Z A 7 k X C + h 9 C E 4 K G v J S X a B U I Z N n 3 R C H 2 C + 5 j J P t h a t / V 3 X v h 8 i m S w g 3 x B K R Y E s Z e m Q V P y O T c g 8 t D 0 + 0 P E Q c w k F D G X t k M g j q l C 2 i D m l E J O d l U H i c B x A W x N 2 T n + E F 6 W c n x K c w V r j L w I K c k 0 U O I Z k Z P I g f b I a u W Y F C m 1 D / E B A k E k 4 F g P L T u Z D f + C 8 Q G Q M 5 8 Y y C p 3 Y d L A W E x C y v r u 5 2 r 5 V J L u p o v t 1 9 9 / f v V / j I P 5 L R a b T p b / j N U f k 5 R A y z z x b K I X Y t 3 W c M U K Z B 5 J 7 j a y u 1 3 + 7 q e E z p d X Y e h F E f f I N 5 w u t f Z Y h 3 K K g k x C M j V I i m o N 5 G V 8 g d V 5 b 8 x q T c 5 i N Y S F C g a j I s a P Q R B h K M b j P C M Q g G Z x g U 8 7 L C K K i s m U W p q K k 6 4 e p e B 7 I P O u x H M r T L w g i n C N z G c t O Y 1 D v I 1 U c 2 D N 5 d G M e H L s N I M j V b s c i D E I j D 0 c S N O i d Y b W l B / 1 y g m 3 V 3 8 4 y N J B 1 k 0 B U x v 3 F X / 1 V 9 1 H N 4 e A / + k f 9 d W w l O M 0 K B o h N v m E V E N 3 r 3 / j k 9 F 6 b t l 0 L b e j Q 5 6 4 T Z P b U + D f U 3 E + V / s 9 W 4 D h X R x / c K i B r F 1 3 9 N k E 2 s n p G M 2 U 4 W S x 7 6 I u d + C c f m 6 q E z F M / b d W x E K E Y m o G R w 0 7 K 1 N 1 z z h B G p / 0 s Q l k n D I 0 4 h M g / t T 6 b 9 d k Y T H 7 K e C 2 Z Z G M K N Q 9 Y l E w B h x d k B A s Z i v M w S q I t O R g r 6 6 t 2 b D q U k a y B 6 I 5 u f K 4 / 8 r h O m b K 1 H L w u 6 q 8 J z i J h E Y g 2 D 9 x z T 3 e i r v m 4 g t 6 O 1 T J r C A 6 l f / I J N n T J 1 s 7 5 D K E 5 l / N t p i C P 9 / Q v u 3 q / q 5 z q V M m + v 9 q f r L 4 u K 9 k P 2 U C q P s b 0 t 7 / m f r z G g L 8 t Q g F b Z d P B 3 A U 4 8 5 G x + c C s A A z D 0 n U u o W Q k 0 Y l S 1 f E c Y 5 Y C O E Y 6 n 0 c o 0 T e P b 0 x h V l b h r E o l W U q b W c S E K U J x n i h Y f 9 o k o n t t n W l R 6 J O + E M R c r Y M 4 r i O l D p L I W i m V t C O H z 0 M w 7 9 O O 8 R 1 3 3 H 5 7 d + T p p 7 s r D x 7 s z p Y T H K 0 g p / 3 2 s s 3 j 3 / t e d 3 s R b n 9 9 d r z G P 1 + y H 6 0 5 X V P Z Y E 9 l y p U a 5 5 W 6 d n P 1 u + f O O 3 v 7 I r A 5 k n G o w 1 Z n b H F j y X G 2 Z D h R D v d x O d 7 5 V T l b 9 N m y S H y s C L d 1 w l c u L 0 K d + h 0 g l P K Z 7 v 2 3 E v M D N l o m U O N H l i W b y l g z C W V g R m Q w j p 8 S i + K R B Z t b M I 7 H W Y C R t B t z S N G P o 4 h w U 2 U b Z 3 T t r H I l 0 J c S Z 5 Z x p G 8 p f V h C m h v H A u V P m 8 K X M b a I b R 3 U X m + R H t C F I O B V 5 D e W u c e J G f J L X / p S 3 4 Z u 6 Y h + 6 Y h 8 K U H u K u K c L I e G L S V f r + N y g L d + 9 a u + T 7 i q S L W l r p 8 C w m 8 r p 2 b f R x 9 9 t J f H / T L j m b P X y H B V R e 0 P S 6 b T t S Y C h B k j U u B z O F 2 y 8 p n M z 2 s C x Z 6 7 7 1 6 T 9 W + T U O Z J 7 2 S z G c R e S u 5 l Z K J L N k P C u Y S y 8 D K Q M k h q y 8 K Z o / v M 3 4 z t l S O J t o T h 4 E m l j O K c L G I C + g K T G t t y D j h P y q 5 F g C w M O C v j U R 7 n a c d s C S X V y 5 r J r F 7 H A s I Y z I d y M 7 5 5 i 1 4 M R L Z E v R h R e S F Y 0 Z u 2 9 E J P N n t 8 7 u / s + H m P U L L I 7 p L 9 8 I u f f F s Y o f o x S + Z n H n m k 1 9 f N 9 9 3 X f V x Z a b s s s U o 8 u P b + + 7 t z 5 c S 9 r c o W 7 x Q B 3 6 8 S 8 W j Z 6 p q S c T d y 7 9 j R b S 7 5 P q 4 2 h 9 h 3 E G B g S K i V V V 0 B r W 7 y v m Q S E F t b u C Z 6 3 l L l c P S 6 j P N u F E I o t z e U 1 w l W 7 j / S z 7 I y K R f 7 4 D i L U M q f O F 4 W p W E v g S x 4 Z Q V O g W j O + 9 t i t n 1 i N 8 B i 2 9 1 2 t r J + m A X 9 x 6 E W A Z k Y b I q E y B G D D h E F g 3 E p J 8 6 w j H L 1 k / b W m 3 R I F 8 n G E H 2 R x y t j B E o Q + q F D B C Q D W e y Y i e i + K 3 W q q o B 9 t f Y 8 V i W z 7 E 2 n O 6 u f k 9 W P N j u q / f V l J 4 5 9 v p n v j i p L T l Q / A s j m 6 v f j k v V H P / p R t 7 n 6 e O j B B / s 2 b M b O A k s 2 m l o g j 7 K x O l k 9 8 2 m E c L M I d a q q h J T y y + h 3 o x B 7 h w j 0 C / w b 1 i M T U q 7 Y u u b o g K G I I 1 I q X 3 r F i z Y F 2 W Z Y V 1 K O a E s x E Q D B x s g E 2 n G q e T t 7 A X m W A R n I z S H G w M C c e Q y u T c R E 4 m X H H g M 5 0 m f r W K 1 e y U N m B k Y + g Y a c D C s z 6 A M Z G R 3 R 6 F C f x 4 p E y L S 3 i H X X 7 / 9 + d 0 S Z W O c / 9 8 A D 3 f 7 K f I B M S H V N Z a Y d 5 c C n y r Z l m O 5 o Z b s X n 3 u u 2 1 V l I U L f V 2 X m G u p z N m U n O i G n Q y Z 0 G P v T l r 0 Q Y 7 Z v s V L 9 z G v z W S J k o l v B i K 0 F k J A p t g G 6 0 N 7 B 3 6 d 8 C 2 y w r V j s 6 g C p d C w q K X k S H Z U q b o B R L g O 3 6 x k k M w i H C H w + p S z G 0 J 9 S c R F w o G V h P u Y y R h z z J D P H H U O r S J E + y q P U R Z H A A u Y b Q n H c M R i T r r 2 6 p 0 F 3 5 u A c A y v / G I p t H K c r e 3 K C d 4 o c o i v Z X v n 5 z / v 7 P b d 9 9 a v d G 1 X C t B k a q d 5 7 6 q n u r e e f 7 z e B 3 p b p q h 9 2 2 4 w k Z S / Z L Y T x X l D d V W W x 9 7 J N 1 k Q t d p a P I B / s q r E R N v i U y 6 2 2 M + b W 6 l d 2 j D 6 i n 9 8 W W l t 6 o o T e Z R Z r 1 4 A N t H O 0 B B I I n U M u f 4 P P / e 3 w 9 w r S M I A a v r 1 Y z Z 7 S R 0 Z J h A 1 Z K N 4 5 j p d I C p Q 2 C 5 x m H t O B 4 O s h F H B G x F E 2 Z e E b k D / K G E N I J b B Q N M y T d R F w n K E s L e h Q i a g d n f s 7 E A B 8 7 n 7 J L / / 6 r / u 1 1 5 G y z Y k K T k d q E X 1 r l W s f V t 8 v / e x n 3 R 1 f / G L v w D 0 J 6 l C e H a 6 A t 4 m t i k i I c m 0 R t S 8 R q 4 8 v t t l p F Y n g U 1 C 6 n a 6 g 1 W e a G k M Z e a q y 6 L 7 K r r s F a L 5 C h m p 7 e a 2 R g d 7 3 1 d 9 n K g i Q t Q 1 e v 0 3 E l v w 9 3 2 8 S 5 N t A G C K l r U C m a m j 9 g A + H d P 7 O + z 4 8 I A Y n t G 2 Y R g i V 9 U s c I W Q C f / d K q j Y E y j p g n v N p L 3 v k K w 1 T I G A 7 3 r J w b W 6 E K m H b j D W L q O 2 Y y t d g n p M t g t T p 0 O q J c R G G b i y S c w 8 k Y I s E o R s q G 9 h U U V b v L e d 9 t 7 L V + 8 o W 6 9 1 y 7 g + R x 0 X m I X L W d V d V 2 8 u K Q P d 8 7 W v d z V U S b k d I N l s t 9 Z f B l i L 7 n h t v 7 D 4 q B / u Y k y U 4 l W w f l Z 8 c L 9 n d u E W q b T W f I 7 W k 8 B n Z D 6 / + v a u Z 2 9 8 W + D o / c G u j z U 6 B o K u S o n e 2 F w B k b s E N u S A 2 5 F v a u W Y t 3 + p c 3 c x 4 7 v a H T L b B 4 1 h D B 0 / 5 x 8 C z 1 i 5 D 2 K k y e O t g Q 3 A w 4 + X e w H o h 4 o t C Z K S Q R J I p G D P z p I M 2 U y w L O j W + d S q d M o R D A P M E h X O C k T k i P f 3 J r E o + Y 2 c 3 N B H S u Z R I R 8 q I 5 4 q I 5 n a s 2 t E X Z z W 3 y 2 q u 2 Y z 4 q J z h N 0 8 + 2 Z 2 r M U 5 V x j 7 8 w g v d 6 2 X T g w 8 9 1 G 0 f 0 c N m / Y x A S b e 9 g m 5 P o i k 7 N / 6 B X B 9 W B h z D 1 p p j M P S p 3 x Y E L E s D O 3 y p v g K 6 p k d 8 o O + s J V V X b C o A g l e k U + H 5 H A c u K G B d q A O G 4 w T Y y P m D Y Z r m n J y B s y q R F l W O c a w N 9 B + n G Q P C 9 o 6 y A T A v G c u k 2 / Q + h g Q K 1 2 S h C u a 7 D B i E T t w a s N n g 8 D 5 l t P c C C 8 I Y S / B i T O O Q M Y b z u W t s e Q f X 3 X t v 9 3 6 V e 6 4 7 U + f P F H E 8 c v R + k e a t s t 2 e 1 a d Z O I 1 S b 0 + T b V + q z 4 3 j 2 k B 2 U x 7 K L F e W b Z R q + 2 6 / / Z P j t t t 6 M s p + b u b K f G M 4 P y D o V I m L l E E r w 2 8 D f J j O + R 4 i 8 X O 6 C M h M 3 z 7 T l r 2 G u 8 b e 2 1 f g m + 3 z j / z r g m / s i j w M y c k 5 v A y C X D p 1 D C f P 8 I R J j R / C 6 S f X T C F t C Y / 1 Q 7 I G I v h w Q u s F B x W Z R J + p 8 Y J E Y X N E Q o t o 5 + Z d 1 0 J 7 A Y c O g T 7 M x 2 t 0 T W / 0 i j C C k g w l k 1 r / W c O G W L 3 R K i t t K n 2 f K f l P V z 8 H y k Z b K m u 8 X 1 m U v V y r L X I d r e t l J z t 6 l x V R f A b G P V T 9 3 v v 1 r / c b B I i k j E M S 2 + g + f / 3 F F 7 u d d d 7 N X I e d Q t k w O F N j I 1 / K v Q Q F 4 3 1 U 1 5 8 u + W Q 0 1 c 7 p k n d r t T V n 7 W C l y H 1 + N W j B Z 0 U q 5 K A P Q Y V O j e + c g C k J 8 C v z J R t Z + S G 9 C 4 Q B 2 X z u c J 0 + v C Z 7 Q T 7 r + 2 r v Q 2 W d 4 F U D B j W A 7 y y N Z Q r b u c p B g 4 w p x U A / + M E P e s E T b V v E q X z N Q M T W f g j j 5 8 k G Z Z I x 2 4 g S c D i L 9 S 9 a l E + g 7 Y s D z C N q 9 G F 9 2 O 5 K L U o q 8 8 v z i g G d k r 9 9 S p k x k R b Z 1 e P 0 A a I n o i g N E W J 7 t b u y 1 i / v v P J K / 1 j P 9 b W e u r I y 1 a F n n u k 2 1 V g B P c o N H 9 R 6 h t 3 I v r V e b R i c F I H r 2 F q k G A P y v F C Z 8 r Z 8 T 6 3 6 u q I y 6 a G K y C 0 u d + t j 1 e a n S q 7 3 a 6 y z p d N N R S b B 4 b K y h 2 x 2 v M 7 t L r t 4 7 E m b U z W / W + 6 5 p z v Z 2 J o P X C x 8 n y v + o z / B i U + w l 8 T g f e w m S P J Z g e 4 v / / I v + 8 0 J e w h D H x 6 T S z B m V w i R W o w S S j p L q e c C U R Y h s D v P 8 u m Y g x K K o 3 t s x b Y s 4 Q j c D u R 8 1 l i Z d P s 3 g z O 8 0 m g I 0 Q V R w G M h H K 6 9 E R o Y j 1 K m n g z O 3 M h O m c a f R 4 x c I w P r P w o e U / Q U b H G T P x k O e d T d 5 s v x k E t / i I 5 Q n n 6 2 B Y 5 M m Y u F 8 w O 1 c H 7 n 8 c e 7 4 z X 3 j 0 r 3 g D S e 5 b u r 1 k M 2 H e y 0 n S 2 i W E P J I C 8 + / X R 3 c 1 2 3 p 6 L p E Q v s s t f j t Z 7 a X 8 5 1 Z 6 0 d T p d d h 2 A T M i M y K A F t Q A T s / n G N J R i d r e t H N V h 9 6 G d t w 6 L A J 5 S j b i L v L X m u v e + + t Z 8 Z M H + 6 o W P 9 0 k t 8 Y x b 4 I 9 9 M I E r 2 i H 0 h g T C v E E I F f F i g C 4 z d + u 8 y 2 F S k O B / h 4 0 C M n L o w z k N A E y C 4 6 M r J M L p l t T b 6 E p U T Z Q m e N h x 4 G A X A d R z I t c O n z z l f G 8 3 X i 7 Y f C i V H O 8 4 Y y M W B Q A T M t 4 u n 5 j E G T m O T I S W X s f O V D v 2 T K c Z D N i W h N v S O i M Z 6 / q / + q r u z S r S T p d c X q h z j d E q W 6 y q I v f r Y Y 9 3 n 7 r + / e + 2 p p / r y T V D Z W X 3 a n t 5 U j v n q E 0 / 0 N 3 t f K j K S + c W a x 0 0 V L G 8 6 c K B v 3 z 5 J Y R v c O m h n y X u o 7 C G r u O 8 F b I 9 W d g 1 3 l W + Q u b + + c c x 5 E A j M W c m 5 z d p s t R S G v r + y B 3 9 p s 8 A s 0 E 1 0 J w t N f f d q D B n D w Z c R T n / z f G I e V n T s Y M Q g 9 1 9 a G K h X R m U M C K F a R B h Z C k E 4 s W y S j N K O 0 c J 1 i O R z / b Z Y b 6 R o w U j t F j j F j Z W N Q 7 T K N a c Y e W o e U 2 j H M n Z P h u s + + Q E X W T 6 Q x e l X h E 4 J c r L K r 7 P l z N Y n 7 9 b n W 6 v O 3 1 0 R / k B l m H f L T j f b P q 9 s c m O 9 7 q / z r 7 / 2 W r 9 + e r d e f 1 M Z y h h n 6 v 0 N J f + V d d x S V c B t R c C a T H 9 D t s X V V T 7 W p L s T V Q m 4 z 7 V n N U u 9 X + N e Z T e s r r m 8 Z I t N b I t P Q Z k 4 R P x F R j l d w U H 5 H v D B B F / B X A a f d 7 S + o c 9 l 4 F p B y 1 i C n f c X S y b o Z 8 h R 2 h T Y 7 u w F D K 1 d U i e n Q B h C O A i X b O a 9 D C X 6 E t b k 5 4 E i O V u 2 q T m t H 0 L Z C E I p F Y f r p U W V R y a g e P e I g p B r H o x j v c Z 5 Z B + v d C 3 g K F d A i S 1 r 2 Q J X 9 h r r 7 X I 4 z + z J S H v L c V + o T H O u i O n J b z d k k W p 3 6 e a M 9 U v J Z f P g y n L 6 u 7 7 x j W 4 L W 5 Y t 6 D R Z 5 M 0 q u / e W 0 y G r M t E i / X i d 8 z k o 7 d 6 u b I d o 1 j 6 e C z x a a 5 4 9 5 K l r j p Y c 2 w Y 6 3 J L 3 N c f + y Y k G / Q O y A x i L T C v V f l / 5 0 Z n K l n T T B q r W D 5 e B Z c V 6 Y G y b E a q B R W 0 6 C 5 u / 8 5 3 v P J z t X R A x E a A 3 R p 3 z C s o R U T 6 7 J N m w E A H T J i B Y 6 7 A m 6 1 r n c o x B J l N 2 k o d y l Z f S u H M c Q D / G p Q B 9 R P l T / Y H I h + j a t u T U f 8 g y C + 0 4 s g b k 3 N h h 7 v n b G B y G s Q Q g 4 2 d H k 9 5 S u t G f 9 Z J + H d o f q u y y 9 7 b b u j e e f 7 5 7 t w L X z i K V Z / V e K 6 L d U Z n k 1 V / 8 o r u 2 C H S 2 7 J L S z d Y 2 g t H R j b V 2 8 o 3 e j 2 u s t 0 t v N 9 Y 1 7 g 1 5 g l x G e w 9 h q x q 4 9 a t f 7 c 6 W j j 4 s X b 9 X O j 5 a J P c E x t 4 q 9 0 7 W u d / U m u 5 U 2 W V L 9 e P B W P O i b W M i Z k 2 4 3 6 A 4 X u u u 3 T J a y e / G s Q d 3 P R m x q e b c 7 h C G w K 5 D 7 i M V Q G + 6 6 6 7 u c I 1 L P / S 3 i F 2 G M G d 6 W x b 0 H T u l D B z 6 8 z L Y / O d / / u c P c 1 g R k 3 G T B i E Z B 7 T h A A a k C G 0 5 G F L 5 O 2 i J q C 0 M b w x P C Z w N B + 2 8 M r j M a G y b I t K 6 z 5 x D c A r w a p t f e / 0 O s 6 G n D s j N W N p w C N d p u 4 z h o m h r q R B r E T B 0 2 1 4 / 5 k L H I a A j u j E f t r j r a 1 / r v v 9 f / 2 t 3 V 5 H G k + P X l r O + W c 5 H J 9 t K D p l / V z m 9 L / t x 9 H Y t t K 0 q g 9 e L c E h 0 q t Y W t 1 R f 7 x Y x d h c p t 1 f b X / z 8 5 9 0 x g a n 0 s q / W S 8 / 9 7 G c 9 i V i L H K f K u e z S n S + 9 1 4 m e y C d K Z v q T Z d 3 3 s g 7 6 q P r a U 9 c / / 5 O f d O e q 7 Z G y w / E 6 f 6 j G 3 F m B Q 9 b 0 O d l s y c u w 9 K G 0 z W 4 t Z z 5 c 5 J P h Y o / 1 E I p P r I d Q L Y z L L s i 1 H h l g U y 3 m 1 v K c y U E 6 a w l l 8 p x S y d e u c 8 L s l l S g L w 4 T K O W y v 6 9 f h u F Y D G g S + j d u H N 7 1 i I h E P g 8 J Z S o L e k C 0 3 i B l p D a 6 O C c D G M c G i e i f 6 9 c L Y 0 H f T 8 n I q Y x D f j t X I q + t a T L Q E 3 l c Y z 2 a h 1 t l J / P j m O 2 a T k D Q 3 n X K Q E + L P / m / / l f 3 z W 9 9 q 3 / C w X r m 9 q 9 / v X v 2 r / + 6 + 9 x D D 3 W v P f 5 4 d 0 W R 4 0 C t h Y 7 V / C 4 r Y r j p C o i x U r b Y W r L R p y c f v D + 7 u l 7 Z W 6 X 4 o 9 / 7 X n e y b J i n z N 0 Q f q s C D x u y w 1 W l 3 z 3 V 7 v h q + T 2 E j Q l z u 7 z 0 e r T I c K z G P F W 2 N H f o M 0 3 / 1 y e + 9 P l / 8 A + 6 X 5 f s + y s o + G E Z o U O Q s T Z z z T V f / n L v C + z q 2 g S X Z W B 5 0 P 4 U 2 3 o R n x o u E R b F p s c e e 6 z f 5 T N x B k 8 0 9 5 7 z c A B O 7 D w y U U B L N J B Z R B x b v 9 n N I p j r O I 9 X 6 4 O w X 5 / G k u m M p W + Z Z R F F U r z r W s Q Z A d l F Q O P r D 4 m V q Q y 4 H k M F I S z Z D 9 V 6 Z 8 9 A h h 7 6 X 3 W q s 2 U U Z d K m C g j v l b F 9 3 f u a c l I L + 3 7 r u E p Z a x D 3 a W R R u 1 R 3 1 d p 1 f + n w 5 3 / x F 9 3 u 0 u O + k l 1 b m w d e T 1 T 2 O l Y V w U f l w D c c P O j J 5 u 6 9 K g k P 3 H 1 3 n 1 G O F H n f R p y a + 3 X l 7 E o y N 1 j 9 M M q p I m V v t 5 L x r V p T 7 i p 7 b K n z n P q + P / z D 7 r H / + T + 7 a 8 q h t 5 d d 4 G P z 4 A M 1 3 x a + m L i 1 D r u B n t u b B 8 5 5 p g 7 9 b K u + f S d L O Q g r 5 U 8 f V f B g U w G W f / G T 9 W C j C M W 3 B G i B Z Z g k 5 q E P s O + 8 8 8 5 5 5 A F O A 9 5 z f G m U Q 6 a M 4 r R p M 4 Z 8 f R g o y f 0 M Z L q 3 S o + Q g F P H + Z c F m V w / L O u s r X L f J D A 2 y E 5 I k E y R T M W A y J c M q N T S N 9 K 0 x M t 7 b c 2 F D D e W o t / 8 9 a 9 X W 3 y S t Q 6 0 O 2 Z 1 j a e 5 + 2 h X T s x F 6 e 3 R K r X u r k z z 0 h N P d L t K H 2 8 W i f 6 / f / / v + / Y / + B / / o 9 t T e r d x 4 L G f d 6 q 0 3 F L n P T K 0 5 / b b u 1 9 + / / u 9 X T j 6 w Y r 4 x 2 1 r 1 9 r l R G U o j w Y d K d k 4 7 W W V u d 5 / 9 t n + B r C S y 3 r m u L V V j b 9 z V W / b y q Z K O O u k X / / 4 x 9 3 V F W z 2 F P E 8 A d H i X M 2 r 3 + B o s L v s e 9 w m T 4 0 z 9 a x e c E U F i E N F + A Q Z m y N 9 M B U o q i w V 6 A K Z m W 7 p a X j r Z B E o k 8 f u Y 6 4 H 7 C b g z / L 1 I c x L Y p n 7 F f h A 1 H f f Y F b p p K y z v Y z d b k Z y A B k r a w h K W i + Z g A x j 6 5 e x + h m B k C F K F j 3 s S l I U J J O R j z L M i y I p s Z X R Z / n c Z / q 5 v 9 Y 1 b x Q p w B y N o 6 8 4 Q c 4 p p b Y V s U 5 X p r i q n M i 5 V 4 v o 1 i 2 + n 7 S 7 5 v L 1 7 3 y n e / Y H P + g u L z l u r L X O B x U c t t f f R 8 t p V 0 p G 1 6 w U y R D Y + J x O p t t b Q U D / O 4 p w O 4 s Y h 0 v f x 4 o k n o b Y V O N V 4 1 4 e T r z v z j u 7 w 6 s B Q K l 6 / Y M P d m 8 V Y d 2 7 u n X 1 C R X 3 o K x z W q w R q j 5 H I G s h G w 9 2 F a 1 5 + m / v 1 n U y o Q 2 R F t n l a 9 d 2 1 l n g S 5 G n 6 v P o y y u d m Z / g a M 7 u 3 Q 0 D 5 y y w k S C + b F Y Z A 3 8 S Z C W B y D g L 5 B V s 7 W o v R C g X z N t F 4 a y y m Y l 5 V I Z T S t + U x G k J d j F k g j Y D B s i r 3 y H R y Y x U D I X k I I L o Q + m j v T b k 9 T l j O C K j 8 j V t n F e O I J y / N 9 F F O T E n 2 l 7 O P n Q m 0 O 9 b p Z P r i 3 z b O E y V d + 4 l H S l C W e T f / M 1 v d o d s R Z e j v v y L X 3 R X 1 L z O l S G 3 l R E / q P 6 O l a y f r 7 X F j i L d c 7 X + E M H 3 l f 6 v v e u u 7 q 2 n n + 7 v O S H U r p L T z V f E O V I E 9 J U M 2 d J 9 o A + K R O Z z u M 7 Z e r e T d l t l y K d r D Y U k r r m h M l k g c 5 D H e s y T F s j p B r E d P A / b D h 8 / W g P b 1 v x 8 b c N a 0 r r N 3 y 1 y U x f 8 O E z + J t / Q a d m I r v n N M h s N 1 q K 9 U w / 6 W w / I R w b E m g d t V T z k / d S / s x m D x v N u n N n t M 3 n E S m m G Y F n c e T 9 0 + o B A I n 8 y w R Q 4 V b u Y B 5 M e 6 9 s 5 B 1 m U f + a g f 6 W d r X h k z + a A Q z R E P l l Y Z D K f y B 7 C u t 5 4 m y v K u 1 k q o n 9 c f 2 + p r N d H Z E 6 y 6 i j G F p v f r V L E b 9 Z 5 J O i j I q N + O N 3 O I o K S 7 H Q 5 r w d d N 1 d k f a / k / F y V c / s r q x 6 u U k 7 2 K a G 6 y 8 p Q 5 + t a s n s + j 4 x k L Y H 6 f v R 9 s o 6 r q 8 T a V u c Q 9 k y R T D B 7 t Y I K H d z x + 7 / f v V p r P 7 L s q n k x v v n b J j f / f h u 8 S I B M 5 6 q 9 d d u L V Q 5 W B O n v S y G M L f k p 2 K j w t Q z Z k k y u 9 3 U P j 0 O x L 9 2 B n w 8 7 2 + i o n 8 c A Z O P I 7 B 2 / W g S C n q A Z u 1 0 M y E b f i / S l r Y Q j O 0 5 7 7 y o o I 2 X S L O g s T F W W J c I H i f w t 4 q A M 7 1 q H 9 1 7 H M K Z 8 E + Y Y Y + A o 6 n T X M Y o y w p f J O C Q l I B F Z y c H p 2 n U e w 4 y N R z Z f m w g 4 k m j s H o / P b A J w K p H + 1 q 9 8 p d / 5 G 4 L z I 9 O Z G m N r j X / w H / / j b l / J e k + 9 K q P c E 7 r 3 D / + w / + K g n w Z 7 v c p L 9 3 S + U G S j U 9 v d K 0 h V O v U 8 3 v Y a 8 + p 7 7 u l e + O l P + 3 P b q s / d V c p t r / L s a g + x V p 8 v P f L I J 4 + D r T o 2 m J / 2 4 H G l m k D / N 8 i m U 3 Y Y R b W 1 B r P h I D O + V + T 1 3 a t S 5 t q z h 3 C 0 K o p g T L 8 B n 2 M v 8 7 V 8 W A T s p m J Z L 8 w 3 x O e v 8 Y d F Y G y Y m 6 E M 4 m j J M Q b O a R 2 h J K I I u 1 Z 5 V m u 4 K 0 j o k C j w d 4 T q o / j q 3 0 E m O q y r R Z F h 1 g r 0 g U h 2 I L U Z R h t j J q W 3 h H d e x s y u J p A p c t 9 5 3 3 1 r P 8 9 l D O W R V w d y W V N 8 V A T 1 J c C b q u S z y S D 6 W 6 T v K H l O 1 H l f w 7 B h I I s d r y x y W R n v q N K q I r s x O f p u 5 C w d H q j r / I z x m 0 W u 2 x 5 6 a C 2 b u W l 7 r M a S e c q T u r 0 l r 6 f J j 1 U 9 X 1 G m z 2 r K z d 1 1 f s 0 5 z I c t a y 7 m 1 2 / O V L u t 1 a 7 / b B X b K k u 4 r 5 R g K v t c k K G 0 H 8 B 3 p 2 Q 4 G x d + M d b 6 y U 4 k c s L e m o c f 3 g R k m u d T 9 M l u Z J S t 2 G R e c D d P P r H M + g t k G P 5 B 9 + T y f h l C a W s d t T K P 0 f m 6 w z x Q k K i e 0 r D d / q S I v M p A e U 9 4 G Y Q g C B j S j I E j U 5 J X 2 8 x Z D 8 k s U 9 c Z h z H s 9 C G 1 c t S Y + u h L t 5 L Z 5 g T l p Q / 6 c O 8 q 8 9 Z e o G A k M n p 9 v c l Q B x 5 4 o F + L t I f y C Y n 2 V K b w C 6 r v F R G Q z B f r k M b W t 7 9 9 l V z / n u b m h H 7 3 A a y j O N M L j z 3 W O 6 A 2 N 9 x 9 d 3 f v P / k n 3 X Z Z t + b s + b 7 3 K x u c L d k F h a M l 4 8 7 q 7 4 O a o 7 W W t Z f d P 9 v U C L + G 6 u + K f D W j g B a + z m G 8 F v n 9 v q D d X I B t A l S N 4 7 4 W c v l O l V 9 i k p n t A t J D C d 6 3 A V v n J 1 a J B f P I F G g n s 6 Z E t Z s X / x k D m f k E n S 2 D z F X f q q 1 l C e n 6 f v 3 2 7 L P P n r f W G S o 0 4 I g m M m 9 x Z k E o O + U r B 7 I C x o u C Y x B x k r m w m 0 N H y W M L 1 X y l Y H i e 4 i i Q j C 2 x k E V 2 a g 3 n c z U 5 I A z j k D G l h 3 4 o k j 4 i m 2 u M o Q 0 S a o O Q W 2 u + 4 K b q 0 N k C x P f w 6 r m S z a K e 5 N Z a v l 6 x p f Q p m x 0 r k r q n g w C c 8 n g F F 2 N u q z Y v P / V U t 6 P k c K / o u i K H m 6 I H q o Q 7 U o T / / D e / 2 R 1 5 8 c V u q 9 K v o r b 7 X q 9 V a U g / r l e K k p s d b v / y l 7 t X q y 8 / 4 P J B 6 V H U Z 0 / t Z C d f Q r y l + u 2 / j b s K p e u b z z 3 X k x O U s S d l v l U Y J 0 4 r g N j t U / Y i k H I W s h F h k 2 J P Z S c 3 k 2 H M v o u A 3 n M 7 x D p 4 W H G 0 G N v A m g c + 2 e 4 V s D c M K 6 x Z 2 P x n f / Z n D 2 P l V M S g d B M Z W w M F r h e 5 r U c 4 J C U i C Y I R p u 1 b N v C e M r S N s B Q g M l C 0 z 4 c K n y r t t N O H 8 Z A 3 h / f D P r z P 5 / 7 2 p U a y y 0 o y q h K V D C E Y h P j 0 A F 7 N 6 7 o i S L 8 p U b q x / u i f a x u A z D v L c Z F H K S R q n y w i f l B z t e H g Z 7 z e 9 Z 2 g 6 k O J t L O I b F e t 3 2 Y v A n F 6 G x I f V h D g s H 6 Q 5 a N y S m X f y e r D 2 N 5 7 n s 8 m x J W V e V 6 t 9 Y t v 6 H I 4 e v T k h M 9 v u f / + 7 p k n n + y / k u E p 8 h N 1 L e d / o / q p h t 3 z t d 4 5 X O O w t U 0 N V P F r S c f r 2 j c r M G y p t j / 6 3 v f 6 W y O C 5 7 F q 5 z 5 Z H p h N U L G d b l 3 H B 6 K z a y u L I y 3 Q e 6 v f Z W A + b K Q 6 U d k I b m w 5 B h n N + E M f m A X 9 6 1 s g 5 h O q F 3 3 M S y Z A H p V N v 2 0 + j z D K J o 4 2 h S w a 8 w O W Y T Y Q 0 L U c k 5 A y w 5 h C X R N y D S M Y Y Z 1 b r y F a U B D F t X D f A V n b / u m E U 3 C e t n x 1 n j 5 2 e i K h o C 9 P D 1 T j T 8 q b k l s J Z 3 P B M 3 G b 6 l D e e Y D U 9 v b J c t q d F a 2 N e U P 1 + / y P f t Q / v H r 3 N 7 7 R P 4 V d S u i 2 l p N a O x 0 u Z 7 + y y h 0 Z 7 E R d + / N y a E 9 A e N p 8 f 0 V f v 5 u 3 s x w H O N f e O n d k s L X t d / i Q / 9 X K Z r b I W 7 1 6 G J Y T u A n 9 0 D / / 5 9 2 R I t D h O n d 5 j a 1 M f K f I c 8 t d d / X 3 y 2 h M x j E 2 O / 7 N / / 7 f v c 1 k p / u L r L G d 4 H K y y s 7 c c 6 K P L V X + R u d p d 7 G Q e f k F Q k 3 t Q C v x l W H L w J z Y m 9 0 F / d w O G o J v 8 O k Q L v z Y / N 3 v f v d h T B S p f T g 2 Y Y 4 2 d M K A A F m n p I 3 2 + g J Z S G k l Y h q 0 7 U c 7 g g H D Z n t U m w s M X 0 4 4 l p 2 W B Z k Y Q d + I L V t y R A Y x f u Q L m U A p q T 2 9 u O k o 8 y k l / B Y d C f t 2 p T v b y v 3 T 3 h V A Z C s L + N 9 U 1 O + f T q g 2 S J U n C 3 b W e P v K S Z / 7 w Q + 6 m 3 0 H q S A D u a f E Y Y + X Y / c 3 T W t c D 5 u e r u z l J 7 j I y Y G P l y F 3 V L 9 X 3 3 F H t 7 X 0 c u y V V 7 p X i 0 i 7 6 u / z N Z 8 W b u Q e O H i w u 0 w V U b K Z n w z r + U A 2 P 1 c H G x 0 v g h + u f o 6 V o y r Z 3 i z Z b e f 7 2 s j T P / 5 x v y 5 6 7 e m n e 5 J f V u 1 3 F u H Y / L X K m v r y H F 6 v p 9 L P a d l o V X / 7 a u 1 3 b t U X j N 3 a / 2 L A D n T P h o L t W B Z R I c x K B G P Q D 7 J 6 T Q Y M e e M / + O K V P c j R j r 3 5 4 Y K L K B U w M y V R 4 L M Q Z A j P U G k / d H i K y z W I 0 v b H O Z H J u b T J V j a 4 t m 0 v S o R s F w N E 0 a / x K a U 1 h P H d C G 4 N I L v m K Q x t k 8 X 8 O t G 2 U q i / g f M r d Z C p B Q f 2 7 1 w 4 o O 8 q d b X W e f E X v + j X M Z t r / J u + + t W e i D L N h 0 V Q G e 5 M 6 f + t y g x b S s 6 j 5 S x 7 K w N 5 7 s + C X / l 1 b Z H j a L V x 0 9 U G x c / + 4 i + 6 W 6 o E 1 O d V l Y n O F Q l a m K + A t L n 0 T F 6 y i r z m 6 X n B Z 5 9 5 p o / I V 3 / p S 9 3 + y q L 7 q o 8 r K q O c r 7 7 P l r z n y r b 7 K k t + 6 f d + r z t S D n x T B Q D r O c 8 p + l 2 L / O K S B 3 o 9 4 X G q z o V M W 2 q M s z X 3 2 J I O N x L 8 U r Y 0 v 7 E s Y t w x o o 1 B X 4 i D p H Y S X U t e 9 t e 3 c / r S j v 4 c m V e L C 7 b N K V z t y f E c r Q I S s U G E w 3 6 Z h 2 H G F n 8 G a 0 k V A e O E Q T 7 3 V f F 2 R 7 G N Z K 5 B g r E J L A N j m Q c 5 E I p y 2 n k h l U W v V C 6 w 9 C V N j a m N O b u e H P t K R 7 7 H 4 1 y i l f W H r 6 R b g D s O l W N x z o 8 q W x n P T c 4 j z z / f 3 V A l 1 D W 3 3 N L f D P b N W A + Y 7 q h I t 6 s I 8 s r f / E 1 3 T X 1 + e R n Q D t 6 m y h 4 y l j F 9 D c J N 4 v 3 l 3 J z Y U 9 5 v F L E 9 J P v L R x 7 p r i j S X V V r I z d 5 l X J k 5 Q D I K h P 5 b p S / 6 b L X Y x 2 + V O i L h + Z 9 Y 2 U S z k n v X m X m O J R + O B u n 8 j M A / W 5 p z b E i T H d r j X + + + n q p M q S 5 n a r 2 s f E O G x 2 N f o e B c i M g m L O X H d h 8 C y G I r Y E t / W 1 u f J b t U 7 I 5 b 3 7 0 k P a B u T q / C P j O 6 H 0 o C q F Q h q Q E 3 w G i V J 1 n 4 E Q H U R y 5 t C V M q z B / 6 8 s x p c w Q y o Z G d h M p I s 7 v G t F A a h / e g / C 5 I + X q 8 G j P G 1 + Q 4 P z k J q / 3 M b 5 + v B d Q K N x 5 Z a q 2 i M 5 w + l A G b K 5 D C X V N R e p r y s E u q 2 t 9 v R x J l F 9 2 7 7 Z V / y d q L D e B r U n 6 H T B z r P c W 7 b 3 j l z 5 v q P W H c 6 + 5 x / T 1 r 3 d v P P V U n 5 F k o h e r 3 L K W + r j G e / 7 n P + 9 / o O V c O b H v Q R 0 t v X z l H / 7 D 7 s M 6 d 3 l l h 7 P / + T 9 3 L / y 7 f 9 c d / e / / v T t b 6 5 u V k s O T 7 b u + 8 p X + Z 7 2 2 l W 3 s 3 P m F o r 1 V q i n N Z F T b + / 7 1 z f X N L p z d S X o w d 9 H f f U W 6 9 J 8 / + E B 0 R o c f 0 0 n 9 v b t k v r I C g z U i 5 7 7 + i 1 / s 3 q y / + Q m 9 Q W w R u 4 7 5 w 3 q Q D Q h 2 a / t k K / 5 p P H M Q / B z k i U z 8 j k / E 1 4 d o / X c K + k Q m O p p 8 l o 8 D I 4 p G S o I 4 c x 6 A t R G B 9 f n n a j p F C I f a O k q f h z g y 2 O n j x E N F 6 8 v 6 J c / k a e + 6 9 c B 1 F I i k Y G 5 9 x G 3 6 y w + y M J J 7 Z L k V Y L 6 y 8 m 2 V Q d z / 8 X S C H + I P I n f 6 e q c c 6 n T p h d y 7 K o t b V 9 m V s 6 V t z B t r j A + L X L 7 G c E 2 V h L L R q / 7 5 W f X / Z u m X M x 4 o / d o R f O E n P + n v F + 2 s 9 3 m y n s O Y x 7 N V j t W k + m y w X e Y I S p 5 b / 8 t / 6 U t Z 9 3 J E Z P a 0 b p M Z 7 T r + 5 K c / 7 e e 6 o w i V s l 1 7 / b K p 9 b E f 5 K Q z w S 5 t E q z A f P 1 c H H n 9 J 8 C r i 7 h + r X Z T v S K n 6 + g 5 O m / B U R f 1 l S m Q V z / 8 Q l A n B 6 g g h k + u S w j a O i c x u M b c B M w x m B s d I O 0 Q 5 o 8 P + s I P G X K U d g a h B I 7 k a e 1 h Z h C 5 C J 5 f A Q J t R H I T s K 5 a F I T J h J W O S i 2 K 4 M g x G O M Z z + S G Z P I 3 h X h N N A p c h x x B 2 u i 7 B U P b D f K 5 z / K L T Z w h Z A K f i 2 R X 1 O f u / r + 1 + h s M g c + 3 N W u 9 y 0 s f m Z 8 t c Z s V 5 8 t 5 3 C i + s Z z U G s T v f H u i 4 e 3 S 2 a / / z / / p D l T Z 5 I d Y b i w H P 1 e v j 3 7 / + / 2 Y 5 E P E O A u Q 2 x y v + 9 f / u t 9 c o M V d t S 6 7 8 l / + y 0 8 a l D z 9 d 5 f q 1 a 6 b t n 3 G W H V g 5 5 G G n u N Q H M 6 a U f D Q v 7 + 1 0 b Z d J y M B u R L Z 7 7 v v v t 4 O z n t C Z G c F E T 6 B j D K H O T 9 Z J O M 7 b B g Y 2 1 h D u y 6 D f D H R L r P g h Q A y D x L E t w L r I X N K G e e 6 K T K B 6 5 W 9 L W R g C U V W I r M x U 2 6 O E k o k G 7 u P A 8 7 r j C K n I g v j a x N C z I N J B T K U M S i k n Q i B h / 1 5 q h 1 M q n f a u k 4 b m e 4 X t f h 3 D u l F M J k T u e z M I E n 6 R m A G 8 I / H O J N x z U 3 0 H 9 b k P k f 6 / v m 3 V e M P Z f J r r M F l N d Y X K n v 4 X Y V 3 K 5 N Z 2 9 j x u t 3 v O F S 2 u q I c 8 a l / + k + 7 l 7 / 7 3 e 7 y O u 8 J C c / j K f k e K S L Z 7 m Z s z / I h l y f W B b o W x t / 3 b / 9 t d 1 + 1 v + G / / b f u a J F p z 7 / 5 N 9 0 D l T F u + w / / o d + 4 6 J 9 a K L h 2 W x 0 f F H l t g b u W h X 2 d I i U N P f W b G G X b t X t Z d W 6 4 6 d S C / Q R T + v a 7 g u C 6 Z A J O r O R S z c j M o n o q o I A N k S r k W g b s 3 p I R Y c g 8 t l G x H v A H w U K i U C k J + D i C S B J O y 5 N P r a E I R t F D w w W i t s h D Q W 1 H L U S 2 p M g Y a h 5 C z i j G d Q y b e w x k o q T I F a V z u B A y R j S 2 E i P y i U a u Q x Z w H m F S 6 u m L 8 + i H 8 p w T h f T R Q p T l W P 4 3 0 9 a S x 2 8 u 6 M t W d m A b 2 9 r k i n K e t 5 5 9 t l s p 5 f s 6 B g M g S A 3 W b a k 2 b / / H / 9 i 9 V A 7 v J q o 1 0 u Z v f 7 v f x U N W v 6 6 6 o + R 9 v 8 h + 3 z / 7 Z 9 1 L F d n f L i d 8 8 F / 8 i 7 X s A u a w s 9 4 f q k B h b e Q X X x H m p T L 8 O 2 X 4 4 z U X O 4 1 u u l 5 Z 9 o L 9 t e 7 L 1 + W B X D f Y T K m 2 A g Y n 1 K + s w o 6 C D Z 1 w 0 l m g B 4 6 t v 3 4 N t e o f r V 3 p l / 7 Y B 5 n Y U 0 X A Q Y f r H / a e C t h D c H J 9 s S 9 5 Z S o y k K f t c x 7 i e / o y D 7 6 u P + e 9 5 / d 8 S c L g L 4 K x c 6 2 P T z 4 c 2 2 a N F k o m T k x Q f x N 6 D B Q i 2 j C G N E + B h C P A 1 C R D C N e C i T A q u A Y B E i m 1 o / D I 6 f O x f q f G C u n 1 4 e / 0 p 7 z h W M N v f z p v r t o g J x X a w e u N U N f 6 A p 7 d P f 8 l 0 O 6 Z m 5 u H q h 8 O L d P t q 4 P T e + r A T d o j / + k / 9 V v j r j / w r / 5 V d 3 l l M l + r 8 I 3 d z X W O 3 P u r / H u v n P 9 K U b D m 3 e p a x F R e H 0 b C e u + X h R D b n O h P k C C n X y 6 i / 5 e L J O / W H G 6 o a z z 0 u q X a v l G O W B P q t 8 b p V Q C j B + 0 R y F z 9 j W R T / t A C K c y H n Z G S L K 6 L b s 3 J e X J p K 1 g a l 6 y J + v 7 m I + C a R e A 6 f f I 1 Y 9 E N m 3 J 4 Q d C 8 V C Q + o x s y k U U J T B 7 X q 2 r 4 q H Z k Y G 9 2 I x 9 d u E 6 A N U Z g D q 7 J / G B 0 U y I R Z A i T l q p F H w h p 2 r o + o F g 1 p o l h d Q Q h s A k Z Y w y u M y E Q v U z K T V f p V c R o v + r u v P L N h D K p 3 s F X E T K 1 5 8 h M g W S m I I a Q y q M c s o p Q 3 g e u F w X N m x H A j + n 7 q r m n E + x s y T Q B + T 2 h Y P z r 6 p r 9 t R 7 6 1 Q 9 / u G b Q q y v C X V l j H / 3 x j 7 s 9 D z 7 Y n a k 5 0 t O J l 1 / u n 7 r w X N + h k u X x x x / v 5 6 0 f 4 / 9 e k U 4 f Y K 5 K J / K T V w m 3 s / p + v 0 r t K 1 a z O t j I 8 P n R c g y 6 1 5 7 u v / T F L / Z P Y O j 7 W D k P m 3 A + p D X f O L U x z J t 8 y 0 A 5 7 h r + k S d o Q N / k A X q i D w R g D 2 O a p 0 A B c f x 5 s L x g L / 2 w j 2 t c i 9 j e y y g y l n N I H L / 1 n i / k B i 3 y T J E 4 2 X s M + i A 7 3 Y 4 S y o c Y 2 o K w H L p d 0 I E I J n O Y E C E J R l H I 5 5 V D j I G h r E d M q g W F h 1 A I Y 4 J I Z B y O j 0 A i j i x J x m w g t F F i F q J A M A 5 D k p s z k T k E N i Y 9 6 J P B x h 6 r + r A I v 1 I Z A P o n G 0 o G i 3 + B A J H o 6 8 5 v f K N 7 e v U f J j h k I F 9 p y L 9 0 8 Z v k Z f E L i C J q A o L T q / L i h 0 V I c 3 Y g B L k Z O Z t A n D Q B w r x 2 V Q A 7 a k O m 5 u G / u 5 8 u u T i a f 4 P J o e i Q A / l R U 6 / m T v c O O u a M + m Q n / z l x P W A z 1 + u T b O T W p / H J T 1 a Q S U J Y O r O R E b Q Z Y Q r W y H 2 2 r m B v 7 v p 1 H f v x T Y T a C J A 7 d h o C P x y j h G K 0 R J H A 0 w E E n f V D G A b k B H F Y 0 a b N K E M g B A c 3 4 Q j a E s r f D J t s x g n a m 7 8 t O O L U Z F t o Q 0 5 j y K B k p f h h B B b Z l L R K A Y v p E N 9 1 c T y / 3 e D J h s B 8 7 L Z l v X G s / j 5 R B q V o B I s D e e J 8 7 Q n 1 c v J z 5 W x 0 D m T r / / 1 L O f g T R R T B y 4 / c I A K n F 6 C 0 c d A N p 0 V A h 2 D Q r n W 0 d z 5 r R 6 A n W / / 0 b o 5 k 4 o z R M 3 K x o b 8 5 t 2 u H u l k G 9 M Q P 6 I 9 P Z W e Y T j i 9 c c n g M 3 M x F h 0 n a M 8 j l A B n n m 3 m E Y A E D 0 R z v T k v Q s x 5 o L d Z / i 8 w z P f A A s c T U Z K K p y B i h k w w z x A c 2 e R l B + W I Q 5 R h 7 P z N S V M D T w F J F i E T x F k Y m X I 4 4 J i c j O A z b d s s 6 j w w 2 M c V + S 8 v B 3 m v 5 s 0 Z + j X M a q m 4 p 3 T l h 1 Y 4 L b K E T N D + J v i x m m t b D Z y r i P 7 m o 4 / 2 G x o p M f 0 E t K z H Y e h C 1 O X s n B W J A N H I J r s 6 D y F E E N n p y p w 5 N 4 d 2 j R L N e U H E n I 3 B N h d D J q A n G U / l o n 8 / O y 1 I c X z z 5 u g q F a / 0 L S M n o C 4 C s g s C o H 8 + w w + V e H R D f j r b C N D H L M j C n 8 p Q J u p I L U 0 4 E 6 f k t t Q b w z A j u X a Z r U v O Y 8 w 4 B F A u R 2 A Y U Y x z t g 7 u / D x w R P 0 g L h K 7 x n w o O g 4 5 B t c h d x v 1 w X m y B v R z u q L T T u e q 7 9 3 l 3 H 6 e i 5 z k R b Z E X 7 + f d 6 u f E v v R j 7 o b S 1 f m d r 5 k 8 F i S a 6 2 F f E e J c 7 x d b Z G C s 9 E J 0 n B O e h B g t D G G A z E E C L K J z O Z J b k S O / k C l 4 b 3 f s M s 5 d h M 0 9 e O c j G z c 3 L T f K N C Z E p B s A h t C m x d / Y w u V i j Y I Z 5 4 w K 7 P I T L E F X e h X e W 4 Z Y N 7 I S V d 0 4 + + L B V n Z G j e m 8 C l C E c B k K d 1 k p D H C t Q v L K V w M o Y Z O C p R M S S m H A D G c W x Q i r e v T h z 5 l U U o e E m U I B j P W F G n J o g z g 6 H T l x / 2 3 V p R 6 + f H H + 8 / y w 4 s 2 K B h i e x n V t 3 j z B T y O p G 9 f L z 9 Z 5 6 K D 3 o n q / L G S U 8 R F F G M w Z N Z X C S 5 k R C 7 j u V 4 l I b N Z V 3 E A 8 s s A x k E 0 p B F J v b b Q l r N z Z n 3 o y / / 8 8 v d G g Y z 0 w L d k E K / k M y c y k k H g y Z h I o s 0 U z D E 6 d q 3 g p z + H + f E / g d N n D v 1 d L P j P 1 L I D L h j B h B m N Q U V u j i e q L r q o u 5 j y g A G B D A 6 C U 0 a I Q B n k Y v B F Q I E I b h 4 t I S k j 8 5 s H Y 0 2 R C R i M Q c m G C N u r J H j l i S c M f s G v m P p Z r 3 u + + c 3 u W r K U g 9 B r j n 7 9 U I T o v z t V Y 4 l u P T m q P / e U v l n X I Y g x O A m H j J 3 A K 3 K p H s x Z H / 6 T B w L K A K 7 l v E + s f p v X 3 I d k A p 9 p 6 9 E h Q d E Y H P a n P / 3 p z H J 7 G R i X T c n 8 l a 9 8 p Q 8 o 1 l L G A s G p L Y 1 n k Q n x t M 2 1 g E g J B i G m w O k 9 f 9 o I G C O + O o a 1 + 1 C M Y Q J e 4 4 C e L G B I z j f L s Y D S K W u o B E r r I + 4 E K M S Y D q A I 7 S k 9 h j d 2 / l a 2 t e u C I U w W E f Q 3 T + 6 M O Q V 9 x X G H M C + I A b 3 3 o 5 Z + M 0 K t 3 U f D Z m w 3 T v 0 8 1 9 o X 7 w p 0 5 f p d l b n 8 e O X O a m N u c Y x r V A X V j z n o z x g I x e H J l W i s C l D q I J D r Z C 3 R W o B z n b a y g G t 9 L m s j I d C r / h 3 0 w c G R 0 x j m Z U 2 l Y t E / Y g o C 7 D N L r 4 u A f G R j f w c y G T N B m W 5 m j U E e m Z t 8 a U v + 9 t V n x v B e w J u y 5 T I w d y S l x z G s E Y r S N M L k E I r S R b r e O W a A w I R 3 f R v 9 D C 6 K x 7 B j k D F c y 3 j a K D u U Y l G m 1 7 Z P i m k z T g t j I a S M O i 9 b k m 1 Y Y r a g D 4 v d K b k 5 Q E o p j o 7 E f n h y e / 3 t u 0 J 0 0 l 6 b f 6 s p 8 8 D R c s y T J c N l 5 f z 7 7 7 j j / 3 5 h c V U P b h L 7 b T v z 8 d 5 h L D p G D K R B D H M g p 9 K c X j i n y E 1 + c n m l X 9 c K e G R G W n / 7 X B / a C F S B P s n P A d k f w Z x D S n 3 Z W I h + W t s s A v L p S 9 n p b z I k c J m T / s k 3 p X d g Z 8 H S 2 O w c 3 0 P S + K t 5 g b 4 F C b C x Y 0 x + n c N 7 u g k J v e b w f g j n J A + 6 H v t 8 j V A m Z m D O L B K 5 A B N F p H n Q s U W f S E E p n M t 1 z p u c H a S p s p F y K N M E o H V i T j 9 U r I j M e d p F J j k Z m + w + n 4 d k Q c q e w n C H L C C n 7 2 6 R G f k Z 0 R z M V Y T 9 q J Q d R b e P C X n G z 1 c 4 M u a h e t X e 9 v n J a u c p d F 8 C 9 K z f 9 Q 8 9 1 J 2 v 9 v 5 v U + b v t T W g v 8 2 B v u k a w T k q J + G s A h V d s g n n c r + J z O n P 9 Z z Q f L S n O + 8 d d G n + H J V f a O t a 2 / f I a l 3 H m c 1 b W Y i M S D e P X O b u Q G Z O y Q 7 6 N r b r / a 0 v 4 2 s z t H 3 A v x C K 7 L I z H d C F / l K m + z v Z n u w O 5 N H e H J L d I 7 O + j M 3 3 t d P G O f J 6 b W X x d 4 4 W 9 H / B p k Q 6 M F n M p 7 B 5 W + V T E M E M w P H 1 a Z I m P Q b j m g S 0 C 8 2 p 9 p S m r C K n v i l J / 4 v C e I m 4 Y 7 s / P m M k R m 1 h X A 5 L 2 c B Z 9 S H 4 c A o K 9 k u w m 0 q u / v M y l p / b k n X 8 C I v / j w R X H D z Y H a r 3 M R r Z G f Z M X X u u 9 E 4 X H C D w 2 d j 8 z J 3 j W P u w F W e g E 9 9 b G i K 2 J X M L Q U F U n w f j m H u y n g B p k 4 N c d E W P A h s d I D h n H W 5 + G J 9 u y U L W Z E m 6 A w R G f t e Q 0 0 b Y c N 6 C K T I Z x 3 X m n f E D A V z 5 O 7 y W 3 H T u 2 t 7 5 6 3 M 2 J a f 5 0 X n s k X k 6 n 2 A D r i W b b M f v v A d z 1 / 5 T u 3 y M a e K U Z 7 A x 4 6 w H I h 7 D j 8 E k j O v V E S G n C G W S F L u I I 0 w h 6 4 m M 1 a J 9 M s J Y D K 0 9 I 4 j 6 F D w 0 F g M A 3 Z 2 r 6 0 G G 6 n 9 y u Y g C W T 9 t J n d 9 N n R u f Q z n P E U m M F Z 2 n E R X c p s P H Q 7 v I S F + n K m F z D b r Z u U Y 9 K / s Q x r O b R x 6 4 m S 5 m U p m n 4 M s L k g 6 J x O R Q T V k / s 5 5 d b i n J P t / + 9 v f 7 l / 1 g x g B / S N Q q h 3 k 8 7 d M Z H 6 I 1 T t 1 9 R m C x b c C 2 Z U M s T E d a h / 7 u d 6 4 C J J + U l Y m q z k f O O 8 a 8 v d E X z 2 / B g Y 0 q A 7 H o v d 6 0 U 5 q F o w 9 D x y D A S 8 G j E o R F N r C e w p n C N H b w V m N y f E Y r 1 V o E E d l 9 P x k V p 3 8 5 B e R B j h S u g 2 Z 6 D v X t m T y e R x z C L I Z B 5 m 8 k o 9 + t R d k y M l B k I W e z E m A z D g t x s 7 N A 5 n c J + I f S I A c D j J 8 4 Q t f 6 L f b P T 7 E w c g k G C G I o G o H 0 l M f v h s l k 8 Q v y O E e W e b s e r r R f 8 A W 7 d J B W w 5 t / m x J F 1 5 b v x 3 6 H b 0 a P w H T u M Z j X 4 e s I 2 g K / t a b + u K T P h M Y z M U + A 2 I b L 7 u H r k O 8 0 U e P X I T B O u V c G 4 F E h j G 0 U c T f c S I K m 4 I J K S 0 o / W I g 2 y i T A n + T Q U D h l B y S H u a t J T k t B c P e M s K J 1 1 + / 4 A d L 1 l B z W 7 n 5 5 j W 5 v Z p v r o W Q r Y X + y a M d v T i Q W 6 Y m o 7 K T 8 y H O 8 N k 7 c 8 p 1 s n K b u e i R M y w D s p A 5 d u I r Z C a f J U J r E 7 r k i M Z 0 G 8 N n S O D Q D 7 2 S 2 e f k R K Q 8 n + m 9 r E N m d u J D k Z W D G 1 N / K q n 8 P Q Y y I K 8 s a S y 6 0 B + 0 A Y U 8 s + B z f V m W k F M / s r K s x R b 6 W m k N G V A U 5 U u j G 4 X W a W e B s I u A Y v O N y Y u B s o H R A s Q W U B h M j c 8 I 8 8 g E r W H e 1 m c 5 6 q f I V M i X / Y I 4 J Y f I A e Y V Z + S o j M m x 1 P l t o H F 9 6 n u b H B x l a F P n Z D P z 0 N b n o j p d L 0 s m k G k i N 4 j 2 S G C c 9 j z I X M b z S q f 0 J I v J p F / 7 2 t d 6 / c p 2 P u e U 5 h q b 6 o 8 + z F 2 2 j a x s h B i c m V / J S m Q a g 7 Y y m 0 0 Z s r X Z C w F b v S d Q t U c 7 H 7 J r p y 8 y e S R M / x K F 9 / 7 e / M d / / M c P 9 6 l q 9 U K T 4 a g u t n D M 1 v D F g g K k 0 j H o n 0 D Q 7 v J 5 n T U 2 5 + I Y D n O Y i l C z Q E G u S z + M T w e i D u W 3 0 X w e M g c y + 2 1 w X + 3 Y V 8 r 3 l Y r I 5 n k / / y Y 0 c z Q + h E D I z K m c 1 8 b 4 / g 7 J w T j J L I w Y H W n P d g L h V B D Q V j v z M 4 7 M t i z 0 E R I H Z N K f 8 5 H H f J C E T v m S T G 8 8 J V f W V P S C O E h F J g G k z U Q p K z M f 8 3 V N b G T c B B n Z 2 i s C 8 S O v P i M D s K / 2 x t W P 6 + e B r m I L 1 x k 3 5 8 0 L m d l o r R 3 B G U d D 0 d p k O b + B H 3 z w w V 6 o j U C c Y R 7 I s C g 4 m T p d t D N Z i h e x M u l 5 4 H j a m 7 9 x v V c + M Z i s t Q y Z I K T x u r O y x Z m a c 1 / q V n k Q 0 K s D G M R 4 x o q h O Y A j R A v M 1 c G A 7 M N x U / Z y m M x Z 9 P c 3 x 5 w H / a w H 5 h S Q H 5 T I Z D a H w G c c X L k l 2 / u M 4 1 l j R Q f t P M 1 F G 5 m H b l q Y D 1 K 6 n h 5 y f c C / Q h J k 1 a / y M z Z U b l p / I W i r r 0 U R 2 c 0 n 8 z R n p Z + 5 J U P 2 9 6 F E D X U o o Z Q N j C K a M K x d G 0 L E W d Y D 9 b J B h 0 4 S i G w B I y c t m w D B x x B n j M L 0 z S D e I w Y F + n w s A j M O B T C A 8 c h H B q n c w V n p I k p c F N o P D U X O v W V k / 3 g M f O o e k 1 8 o I r O x G G n W X B M F t e M w b M E + 5 i H q K j n Y i q M F P p u 3 / t W e X d a D V u 8 y D A e n S 3 I A 3 d p p Z A u 6 1 L 7 V p b m 6 d q h f N l T + k S 1 Z i W / q S / + c G D H o A v R j b P 0 Y w 7 w j Q y B z I Z c 2 x n Q N P S L u e j O 0 v o y r b w Q l K z v 1 s w n b O R Z j i U A O 0 d v 7 D B o n j t N w Q p O f B w J M R Q S K B 5 + L 1 O 4 J B K 6 b A s U Y f x j J o i w 7 X e a g f 3 3 7 W 7 Z 1 p E S k e H P z 2 9 x Z Z C q Z R E K O 7 n V Z 0 F e C j 6 9 y b C 0 n e G / 1 h 0 v A z y t f W + s Z T s Y o U 3 p p w e m 1 I y s d m Q s n M / 8 E H 4 h h n W N T a 6 Q 2 W L X w e U i x L I Y k F L w g t g R E E o z p m s 9 E D v Z B h g S R I Z z X n u / l G u O x l W A H 7 S 9 Z t T 5 i L L b n k / r W F 1 u k 5 B t C w F l E / 7 M Q 8 p I D 4 T f / 0 R / 9 0 c O c K F u F g U g g i n N M A h L U R Q 6 O 5 / A 3 w z g I 5 l z e c / i A c 1 K u S B Z Q f q 4 D B o g S g C J a Z Y 3 B Z N p H p V p E F s Y m P + P o W z m Q z 5 W 7 5 u V v 4 5 G Z L m R p Y / t s O J d F o D / Y X H 2 8 9 O i j n 5 L P 0 + V x c 3 O e N 0 + I c z A a m T i Z c 8 Z q + 9 e f 9 / p M R E d A N k h 0 h m S w R c Y e w v g t G c i h H 1 k l D p Y M b 3 z n 0 m Y R u y r j L T 0 Q i 4 3 0 k V s E A o Z x 2 D T z J g 8 I J O a Y r O h v n x m z l T f w O R J G 5 m X B p / g x 7 v B j N u n / n Q 3 l c i I g K C e k b J M x e Q O b j I u 8 J 5 x z c Q a d D g X W t j 1 n U o w K Y 1 E z k 8 4 1 + l 8 E + h T N Z F c K N p f s / l C 8 y T K Q V 7 L 6 D L E T 2 W P c v N q x Q i p 9 k Y E x l 4 3 k I Z T f N d 9 c T g 3 p H / p f N y r l O 5 d j E e i X n j g A p 5 G t 8 r 2 h I R j X / M 2 V b r R V k j i 8 T 6 m y q J 5 b D G 3 L n v p p C Q X e 0 2 M b T F 0 3 b 7 4 + 1 5 6 M 9 I 8 U + n G t + U N I k 4 A M r n P D W Z X D J / P 5 L B 3 r R + B c D / g F X Z p 7 5 N p U E f 5 8 1 k k + Z C C C L A r K J L Q F M m V a 3 O f O e z s J B j V G n A 2 c I 4 z x K E 0 f w x t 3 s 4 D 8 x i a D 8 s w E Y 1 g B A t k Y Z C y S T 0 G f H M 2 N S A Y U E R e 5 r k U C B k M d f u q p / q F X T 0 3 k w V j r p 2 2 r j 8 Y 4 Y o w W C W B g D s m s 6 4 U A w 8 l E Z B n L m M a m G 3 N G Q P p K I J m C r W K f u 5 Z u X M P m 9 C 0 j C l 6 R W 2 C y 9 j G X 9 J l x F 4 H 7 W + a u 3 2 9 9 6 1 t 9 x g J + w 2 f 1 a 0 M q 5 F Y K C o j G M k / E 0 s Z 4 b Q B o o R 3 y L i r T E H 5 I x / q M L v q x y o n P E w R T 7 b 4 s A y T Q C X A i B 8 H G G M 9 o F M J w 4 D p G l j n 0 I y t 6 R b p E D S V o a 1 w R q 6 1 7 O Q P F a m 9 7 P y W M 9 y G a + y M c a B k g F F I y 3 H o U H U K Z 6 / u l c G g J 5 f O P y w F 9 r n 9 O Z q y U o I E 5 r N f Q s 2 A s 8 + O s 7 M L Z O B Y Y P / o 1 N h K S k 8 N Y f w p + S K K 9 J U G C L 7 u x r + u V Z 2 y Z L C F r Z P 0 z L 0 g G Z G B b Q V 5 Z b 3 z k Y W d 9 k P 2 p C l b 6 9 5 5 T t 7 p a l F D G I e e i c g 2 B 9 K 7 P v a k 1 Q q U 0 W h Q t m c B 7 v x r q 2 T 9 R j C M z F k K Y D K N w b A q g e N d y o I C T U R J S I I 5 M J W N R i g j F C R i N A h h N R q I E f W X N 4 2 / j k S W G X h a u z f N x w G m W L f l C K B n 7 g y e f 7 H 9 i z D 8 w o w f / u N q / + y y B e x 2 0 A e N 3 D T I M E o V k 9 E 0 / s q V N E Y G n d W K 3 L c x d Q G N v t j N n 1 6 b d I o 6 L 7 O w r 0 O T X Z v 2 y r 8 r H e + R C M v r j 0 L I k s g X G T L U z j 1 B g L E F i P e C z l h m C v 3 F 6 Q q m r d Z o o s g j i N J T l L r Z S k X O Y w L C E 4 e g U q Y y i E O 0 o v X V U C o o j I w 8 l 6 c t 5 U S n E p C g G d i 0 C e 2 V Y r 8 6 L a I L D e k H W o X I R W s Q z P j n M r z U Q H T j o J I 6 X 4 N Q 6 0 9 8 1 5 J E f h z k i G x 2 o P H J b g i 3 Y h T 7 o Z Y p Q 2 r I t / d O Z 4 M n u S l A + k J 9 4 h o c e e q g P z t p 5 T Y U S H w H 9 x R e 1 G / p k C 4 G f / O s N w n Z T J R B j 9 I T C M I J J m 4 u A s I Q E X 6 3 2 Q / G B 6 K L j V n E p M S h 2 u K N C A Q y h P 8 p E J N C v + 2 H e x 1 i i A f I E J q J P y t w I D L P T J S w O t m P L 3 M 9 E L A 4 t G C E K Y v A b 9 p K 5 W g e X 2 d h Y H 9 l A c i 2 / 4 Z O 5 6 W 7 n T 7 C L v Q V y / o B w s u a Q r K 7 T n 3 7 m r Y M F z N a 3 l o E s z n f 6 e 1 1 O c P K p y D G G k I m C W j J R C m V w S g o T M U D 2 k A V D J u 0 c i f i I w g h p D / p N F h T x t G 8 n L N U z w M W Q y T x C Z g a 7 R K b 1 g / 3 Y X O n F i Z V l b K a E V 5 U o y z k c n 1 E N y W A c 0 X K D 3 R H F V z X 4 D 5 u w f Q I 8 O 3 N 4 1 + o P 2 Z B Q C W h c 7 8 f 8 l x w C O d + b B + 3 W C 3 5 t r t A T y o T i W M s g N / Q A O R J 1 R C V w z k A W l w Y 1 c e + 1 C + E S i S h t S C p O n o 2 I F i K S d t l N X B Y x m D U c E n l t 7 8 F d w s W B 3 a 2 h l E H 0 m o C t 2 o i u H f 6 2 z k G 2 E I I P K s F 8 z k 4 e W / K Z L M d X 3 P Z w X t + B 8 V r E j 5 X / 1 o E C u m t m Y e h j y 8 A u I R k Q f u 3 r G 1 k H h R S z k M y B + R Q H w w i h j b 4 Q y C 6 P J x H A x B D R J J F C H x T t S A Y i G K V I 2 U r R / D 4 c o U N i R E j G m w c E R 1 h Q c l w i z + 8 G E I T f 8 Q U Z q g 2 m I B C r T v i R I M q X r K 0 Q k H + p b F w j e 6 l U + C B b s 7 F r t O E j / E m Z i Z T J J B s N m R Z / V j i u g Q 1 E 6 G V A w C l w / m Q q m S c T k e 5 F F 5 F J h J J l Z K I Q E y h D 3 1 K 2 M o D i r f M o G D E S 9 e b B 3 C i T s v X j u E S m 3 x 0 g A 5 s g y J B M I M i y n Q z A B 7 T l M / y J z / A B r 2 m r b E M q m Q n J / M 1 v v F p v z / N v B F 0 v k h V X Z A g D c l R C L w P R Y h Z M H C g E a W W c o U P L W J x e J k o W k d Y R D g k R 0 7 c 8 T d b C U q a b l U X 1 I U I x U E q K W e 0 v 4 X c X C c L s x 9 c E W e U g n + X A g j A b s z V f 4 8 f W Y L K d I + f 4 t Z J O V S P j j Z V / y O i z 9 S K y r h A A D L Y s o T i + E s y R T O f w d 2 p K M I Z z x r A m a q E P G U s 2 o h h f g / Y 3 A Z H M 4 h W R k H J s F 8 Y Y o l E + p 0 i E s i i + h P + 3 g Q w 5 + K Z s x D c Q i S 8 B P / H 5 F P h O i K I t P 8 k G B J 9 U M S n X Q l D + G 7 9 d B v x d / 2 u r O Q 7 I o X W 8 K A g r X c s 6 M o j 0 i v 1 I w s m T Q r P P r 3 / O T m D t l I Q E k a 4 T e a R 1 / a i t E Q o Z K T M l n u s o x E Y G A s l A s p b + L + H v L s Y 2 D f g Z u 8 f 2 U w m B z 7 W w Z k M i G c / a i s / x L 2 P w S b 6 4 z K 4 f z s i G / H u N U B w b O 1 N 2 L Q I T 0 N 4 R B 0 c O E Y N w s o X B 1 L Q p u x D E O G 7 U E U D E M Q k k Q 2 q 7 M i K K S d s 2 F T X 6 / f 2 S z 7 U i E x J P P R R 6 C X 8 3 w a e G x O B v s h b f A E Q Y Q 4 K 4 6 s h 2 u 0 C N R M r I Y S D W n 0 T B b 7 V b B I I 8 L l x A K O C 8 7 V b 4 G J I O k Q I r Q x R M l 1 m c d 3 P P P Q Y E k G I R h u C E t D g 0 u B 8 S Q R o l n u i A i K 7 R F o E s R l 2 j 3 5 S E Q 4 V e w t 9 t h C D 8 R s Y Y l m I c 2 P l k J r 6 o L S S Q C / S y E Z 9 U z f A l 6 y 5 9 j 5 W K f B b 4 p A o L W V y L X O l 7 C O c j 2 9 q 2 O e j A h b O i P 8 K A H R N k w W h M N x n n v L b p 2 W B 2 5 7 w S 1 m S M o X Z 1 f d Z u M p N J y G p A E Z e y 0 N 9 v q F T i P / E r 2 a M F f 7 T O F o Q F d D 7 M j x L A + d g Y V F X Z N G v B F 5 F D g B + 2 E e w d i N l C e 5 n P 0 x o X Z C j E w P q Q Z g h s D Q i v L T i P I C b b k k n 0 M L G D B w / 2 5 P A 3 o o g M y j Y Z h 4 A i g L Q d M u n 3 E p k u I R U J f 3 R Y l w 8 R 4 m T z i l 8 h E T 9 U A S 2 L Z D 1 A J v 4 Z 6 F + l Z L e 6 B R k c c A G h A F G m 9 u t D K B O I 8 x s E Q 0 1 i W J I l F S e 9 u u c k Q 1 k M u s a i k s C u b Z 9 6 u L R D d w m A E H y O f z g 4 b R y c D 6 p q s s 7 h j 1 l + A F L M 2 g / Q t k 0 Q L d q E M l x H k Y F / J n s O 8 S l C E W x q c Z c O r I O U e r J N h J Y i w b V I a U C k I b T J O e c 6 v x i q H 4 q h M E R L 3 Q p h + i V c A v A d v s W J O b o 1 v l e + p I p R V f G h b E w E g r t z U 6 T y 2 R S h U n m B j Q 9 + 3 I I 8 C I 5 s k g Y Z w 4 1 P E U r G G W N e O z g C S K k y m W e t p E D b 3 F 7 t p J i k 9 v p S z m X C h J M y k Z G Q 1 k + 5 n x C 4 9 h I u I R B 0 U 2 K p Y m Q W v m a X D v h g b s 8 M M W 8 T K 6 X d E C 0 H 9 D E s 8 Q K k k h i y m U a W T x G K 4 x M 6 5 V q Q 9 z o 3 C F L Y M c l 9 K J P N f S E M 1 0 / W S t o i m n V W P 2 h 9 h k j J a o F J u O Y S L i E Q g L M u V 7 3 Y i W 7 9 R k U 0 F Y R V R W M b D 8 F U h n J N m 1 T 4 a l s G t p B c H M i l 3 a c I h Q w 6 y / a 5 s i 6 7 f x Z + C G X t o 5 3 P H A i D o b J R 6 t h E B 9 E k 9 6 F s g d s J e e C B B 0 a z I K J d w i U E n J i v C d R 8 i O 8 h W C D I C 8 C c e Q y u m w X k H A P i t g R C M O S c A l L z b e h / 2 9 w m g Q N x b P 8 h S N Z C i C A F i h K Y q H O C Y r e / 3 S 9 K G 4 Q w a Z M H d S 5 i 6 Z c i k J C w + r X N 2 a Z c t e 6 U Y i 7 h 7 y c E X T 5 j P c 7 3 h t v V n q w B 2 + R D T O 0 D L A q J o k X W 9 o i G I 5 I H W L o o S 8 k J K / 6 w 8 + a Q O p V x 2 I Y s I V B b 7 i G C B S I C J Q s h I J I g D f I g i h 2 Y k M 7 X L 7 Q P j K m d c h A 5 H d k 1 v I R L C B D K Y Z k g 4 H J e X y x N d S M J T G 0 6 I N S 8 D a 4 Q c g z Z T Q z 4 O j n 4 L o 5 I J K 7 3 1 S R j p b p a S R 1 J S O x z u J g w e a o 3 E 3 A e Q c D n i G Z B J o I 4 s g G B e M h o F 8 Z A 2 o W U w V D g S 7 i E I R D G T V 3 P a q p 6 r M H 5 p 0 z l P R + U C M Y Q P 5 0 F i U H w n 1 p L t e D X 2 r f L E i W j 9 + 3 1 m 0 r I T y 9 m C p i n A 8 J b T y U L m Y A O l H m E l m m w N Q t F k 5 Q u M y G Z i R K s w d r 6 V 3 k 3 L 4 J c w t 8 v W G / z I 3 6 R m / 3 8 j A 8 K 3 L k v x Q 9 V U 7 K F 9 w K + j b G U X c 6 1 j j 8 P y W Y t C S W F Y Y l p P Y c T b T s 8 4 e P 5 W t I F h J J F 7 M Y R R s b h 9 N m D R w o D 2 8 m Q q U y I E N q m 3 s R i k Q P p f G Z i 3 m O y y e o z L E e w i / 3 x x k v 4 f x + P P f Z Y / 2 t b y T g c 2 X o d S f i I Z Q G i 8 a X 8 K p f K S Y W D b N o J 6 s D R l Y D 8 0 H X 6 W x T 6 S X s y C P 5 j 1 + O A r J a d R z + Z Z 4 m U D Z B N L 7 7 4 4 n k d y D I Y m E d + P A 3 u Y g s + h E A s b R A D I R I N T M o k C K T G 9 N 5 6 C A E D 1 y K d M p A w C E k h 7 W + p X c L f P / A v v u d V B S Q Q y 1 B 8 A 5 m A U / M p P q g E l A m s z / m R v 9 u d O g k B 2 f h x / J b P L Q u P O L U 7 h H x b n 0 k Y f F + 2 J J t M i r y f b K h 1 3 f 8 P 4 U m i g i j 0 h u I A A A A A S U V O R K 5 C Y I I = < / I m a g e > < / T o u r > < / T o u r s > < / V i s u a l i z a t i o n > 
</file>

<file path=customXml/itemProps1.xml><?xml version="1.0" encoding="utf-8"?>
<ds:datastoreItem xmlns:ds="http://schemas.openxmlformats.org/officeDocument/2006/customXml" ds:itemID="{FA2BB50A-E754-44F1-8454-271A0F5DF8C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A52894F-79E5-4A30-9081-EC0E38CCE2E1}">
  <ds:schemaRefs>
    <ds:schemaRef ds:uri="http://www.w3.org/2001/XMLSchema"/>
    <ds:schemaRef ds:uri="http://microsoft.data.visualization.Client.Excel.CustomRegionState/1.0"/>
  </ds:schemaRefs>
</ds:datastoreItem>
</file>

<file path=customXml/itemProps3.xml><?xml version="1.0" encoding="utf-8"?>
<ds:datastoreItem xmlns:ds="http://schemas.openxmlformats.org/officeDocument/2006/customXml" ds:itemID="{CEC671E1-9026-4884-89E7-32DC270F1E5F}">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5884428C-B76F-4A44-B57A-355A0E913EA3}">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 Dash board</vt:lpstr>
      <vt:lpstr>0. Original data ( CHN )</vt:lpstr>
      <vt:lpstr>0. Original data ( ENG )</vt:lpstr>
      <vt:lpstr>0.1 Persona data</vt:lpstr>
      <vt:lpstr>1.1 China Geo</vt:lpstr>
      <vt:lpstr>1.2 Bangkok Geo</vt:lpstr>
      <vt:lpstr>2.1 Persona_Top3 food</vt:lpstr>
      <vt:lpstr>2.2 Count by 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Thanakrit Boonmasueb (UTL)</dc:creator>
  <cp:lastModifiedBy>Thanakrit Boonmasueb (UTL)</cp:lastModifiedBy>
  <cp:lastPrinted>2023-09-14T15:40:43Z</cp:lastPrinted>
  <dcterms:created xsi:type="dcterms:W3CDTF">2023-09-14T14:19:02Z</dcterms:created>
  <dcterms:modified xsi:type="dcterms:W3CDTF">2023-09-14T16:30:28Z</dcterms:modified>
</cp:coreProperties>
</file>