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y1782\Desktop\Kitchen\Info for R&amp;D\Cocoa liquor\"/>
    </mc:Choice>
  </mc:AlternateContent>
  <xr:revisionPtr revIDLastSave="0" documentId="13_ncr:1_{FB480197-2008-4DBD-B9F3-223F91091D3B}" xr6:coauthVersionLast="47" xr6:coauthVersionMax="47" xr10:uidLastSave="{00000000-0000-0000-0000-000000000000}"/>
  <bookViews>
    <workbookView xWindow="-108" yWindow="-108" windowWidth="23256" windowHeight="12576" xr2:uid="{CA963B32-86F7-4394-A508-6AFA5C870C48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4" i="1" l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<sst xmlns="http://schemas.openxmlformats.org/spreadsheetml/2006/main" count="1786" uniqueCount="134">
  <si>
    <t>Buy Menu Card</t>
  </si>
  <si>
    <t>Quantitative</t>
  </si>
  <si>
    <t>Particle size tests</t>
  </si>
  <si>
    <t>NA</t>
  </si>
  <si>
    <t>MEU</t>
  </si>
  <si>
    <t>LA</t>
  </si>
  <si>
    <t>AMEA</t>
  </si>
  <si>
    <t>Moisture</t>
  </si>
  <si>
    <t>Ash, total</t>
  </si>
  <si>
    <t>Fat, total</t>
  </si>
  <si>
    <t>Ash, acid insoluble</t>
  </si>
  <si>
    <t>Fatty acids, free (as oleic)</t>
  </si>
  <si>
    <t>Moisture, loss on drying</t>
  </si>
  <si>
    <t>PH</t>
  </si>
  <si>
    <t>Fat, total (dry basis)</t>
  </si>
  <si>
    <t>Particle size, &gt;75µm (#200)</t>
  </si>
  <si>
    <t>Particle Size D90</t>
  </si>
  <si>
    <t>Particle size, &gt;75µm (#200) (FFB)</t>
  </si>
  <si>
    <t>North America</t>
  </si>
  <si>
    <t>Europe</t>
  </si>
  <si>
    <t>Latin America</t>
  </si>
  <si>
    <t>Menu Card Color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</si>
  <si>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</si>
  <si>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</si>
  <si>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</si>
  <si>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</si>
  <si>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</si>
  <si>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</si>
  <si>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</si>
  <si>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</si>
  <si>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Specification Number</t>
  </si>
  <si>
    <t>Specification description</t>
  </si>
  <si>
    <t>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</si>
  <si>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</si>
  <si>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</si>
  <si>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</si>
  <si>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</si>
  <si>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</si>
  <si>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</si>
  <si>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</si>
  <si>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</si>
  <si>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200000005526</t>
  </si>
  <si>
    <t>COCOA MASS (LIQUOR)</t>
  </si>
  <si>
    <t>Ingredient-Cocoa, Chocolate Products &amp; Nuts-Cocoa-Liquor-Liquor 4</t>
  </si>
  <si>
    <t>RED - Do not re-use</t>
  </si>
  <si>
    <t>YELLOW - Exceptional re-use (see Comments)</t>
  </si>
  <si>
    <t/>
  </si>
  <si>
    <t>200000007076</t>
  </si>
  <si>
    <t>Cocoa Liquor - To be replaced by 200000010038 (New Mercury Spec)</t>
  </si>
  <si>
    <t>Ingredient-Cocoa, Chocolate Products &amp; Nuts-Cocoa-Liquor-Others</t>
  </si>
  <si>
    <t>GREEN - Use/Re-use (also check Regulatory Compliance section)</t>
  </si>
  <si>
    <t>%</t>
  </si>
  <si>
    <t>Required</t>
  </si>
  <si>
    <t>Karl Fischer:ICA26;KJS140</t>
  </si>
  <si>
    <t>per batch</t>
  </si>
  <si>
    <t>Not Required</t>
  </si>
  <si>
    <t>AOAC972.15;ICA16;KJS502;NA-ash2.91</t>
  </si>
  <si>
    <t>Soxhlet-AH:AOAC963.15;ICA14;KJS200</t>
  </si>
  <si>
    <t>AOAC970.21;ICA15;KJS600</t>
  </si>
  <si>
    <t>Wet sieving:KJS783</t>
  </si>
  <si>
    <t>200000010040</t>
  </si>
  <si>
    <t>COCOA LIQUOR No. 2 - STRIPPED</t>
  </si>
  <si>
    <t>Ingredient-Cocoa, Chocolate Products &amp; Nuts-Cocoa-Liquor-Liquor 2</t>
  </si>
  <si>
    <t>Soxhlet-AH:AOAC963.15;ICA14;CRTM-005;GRTM-123</t>
  </si>
  <si>
    <t>VALUE BASED ON DRY MATTER; Value based on dry matter</t>
  </si>
  <si>
    <t>per lot</t>
  </si>
  <si>
    <t>ICA25</t>
  </si>
  <si>
    <t>% in fat</t>
  </si>
  <si>
    <t>Soxhlet/titration:ICA42;GRTM-126</t>
  </si>
  <si>
    <t>Convect oven:GRTM-117</t>
  </si>
  <si>
    <t>µm</t>
  </si>
  <si>
    <t>Laser diffraction:GRTM-134</t>
  </si>
  <si>
    <t>Wet sieving:ICA38;NA-PAR20.10</t>
  </si>
  <si>
    <t>200000005288</t>
  </si>
  <si>
    <t>COCOA MASS</t>
  </si>
  <si>
    <t>Soxhlet/titration:ICA42;KJS220</t>
  </si>
  <si>
    <t>Convect oven:ICA1;KJS103;NA-moi1.91</t>
  </si>
  <si>
    <t>200000005480</t>
  </si>
  <si>
    <t>Cocoa Mass</t>
  </si>
  <si>
    <t>Ingredient-Cocoa, Chocolate Products &amp; Nuts-Cocoa-Liquor-Extra</t>
  </si>
  <si>
    <t>5g, 4hr, 100-102C, seasand, constant</t>
  </si>
  <si>
    <t>pH-Meter (electrode):KJS600</t>
  </si>
  <si>
    <t>5g/100ml, 25 deg C, water</t>
  </si>
  <si>
    <t>Wet sieving:ICA11</t>
  </si>
  <si>
    <t>200000007876</t>
  </si>
  <si>
    <t>IOCCC1 (1952)</t>
  </si>
  <si>
    <t>ON DEFATTED TS OICCC4A(73)</t>
  </si>
  <si>
    <t>(fat/total solids)x100 on dry matter</t>
  </si>
  <si>
    <t>OICCC15 (72)</t>
  </si>
  <si>
    <t>OICCC38-can be expressd 98,5%&lt;75µm</t>
  </si>
  <si>
    <t>200000008097</t>
  </si>
  <si>
    <t>COCOA MASS NATUR</t>
  </si>
  <si>
    <t>on dry matter</t>
  </si>
  <si>
    <t>can be expressed min 98.5%</t>
  </si>
  <si>
    <t>200000000174</t>
  </si>
  <si>
    <t>Cocoa-Mass-Bitter Flavor - To be replaced by 200000010039 (New Mercury Spec)</t>
  </si>
  <si>
    <t>Ingredient-Cocoa, Chocolate Products &amp; Nuts-Cocoa-Liquor-Liquor 1</t>
  </si>
  <si>
    <t>CWB MA QUA8.1-02/62. CRIT. FOR CUR</t>
  </si>
  <si>
    <t>See Gen. Info.</t>
  </si>
  <si>
    <t>CHO MA QUA 8.1-02/05. Critical for CWB.</t>
  </si>
  <si>
    <t>CWB MA QUA 8.1-02/80</t>
  </si>
  <si>
    <t>200000000387</t>
  </si>
  <si>
    <t>Chocolate Liquor</t>
  </si>
  <si>
    <t>AOAC 16th Ed. 963.15</t>
  </si>
  <si>
    <t>AOAC 16th Ed. 931.04</t>
  </si>
  <si>
    <t>AOAC 16th Ed. 981.12</t>
  </si>
  <si>
    <t>NOT APPLICABLE</t>
  </si>
  <si>
    <t>State Sieve size, Sample amount, sieve type (square holes, round holes), time, tapping (yes/no), tapping frequency, vibration mode (3D throwing motion, horizontal, vertical), amplitude
(e.g. 140µm, 10g, squared hole sieve, 3min, tapped using RoTap at 120 taps/min, 3D throwing motion, 1mm amplitude)</t>
  </si>
  <si>
    <t>200000004414</t>
  </si>
  <si>
    <t>Cocoa Liquor - For KD Vietnam only</t>
  </si>
  <si>
    <t>g/100g</t>
  </si>
  <si>
    <t>Soxhlet extraction with petroleum ether</t>
  </si>
  <si>
    <t>Oven method</t>
  </si>
  <si>
    <t>wet, through 200 mesh sieve</t>
  </si>
  <si>
    <t>200000006303</t>
  </si>
  <si>
    <t>CCN-Cocoa Mass-Natural</t>
  </si>
  <si>
    <t>PAC MA QUA 8.1-02 049</t>
  </si>
  <si>
    <t>PAC MA QUA 8.1-02 050</t>
  </si>
  <si>
    <t>(20°C, 10%sol) PACMAQUA 8.1-02 029</t>
  </si>
  <si>
    <t>ON. PAC MA QUA 8.1-02 045</t>
  </si>
  <si>
    <t>200000010038</t>
  </si>
  <si>
    <t>COCOA LIQUOR No. 4 - EARTHY FRUITY</t>
  </si>
  <si>
    <t>200000010039</t>
  </si>
  <si>
    <t>COCOA LIQUOR No. 1 - BITTER SMOKY</t>
  </si>
  <si>
    <t>200000000044</t>
  </si>
  <si>
    <t>Cocoa-Mass-Dark-West African Origin</t>
  </si>
  <si>
    <t>200000001378</t>
  </si>
  <si>
    <t>Cocoa Mass - Oslo Liquor</t>
  </si>
  <si>
    <t>1:10 dilution hot water; filter, 20°C</t>
  </si>
  <si>
    <t>200000003492</t>
  </si>
  <si>
    <t>CCN-Milka Cocoa Liquor WA/SEA Blend-not stripped</t>
  </si>
  <si>
    <t>200000005603</t>
  </si>
  <si>
    <t>COCOA LIQUOR - GHANA</t>
  </si>
  <si>
    <t>Mechanical sieving:ISO2591;KJS784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</si>
</sst>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/>
    <xf numFmtId="0" fontId="2" fillId="0" borderId="0" xfId="0" applyFont="1"/>
    <xf numFmtId="0" fontId="1" fillId="3" borderId="0" xfId="0" applyFont="1" applyFill="1"/>
    <xf numFmtId="0" fontId="0" fillId="4" borderId="0" xfId="0" applyFill="1"/>
    <xf numFmtId="4" fontId="0" fillId="0" borderId="0" xfId="0" applyNumberFormat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10B2C-9839-4328-85B3-AB1573DD1781}">
  <dimension ref="A1:CY21"/>
  <sheetViews>
    <sheetView tabSelected="1" workbookViewId="0">
      <selection activeCell="C1" sqref="C1"/>
    </sheetView>
  </sheetViews>
  <sheetFormatPr defaultRowHeight="14.45"/>
  <cols>
    <col min="1" max="1" width="19.28515625" bestFit="1" customWidth="1"/>
    <col min="2" max="2" width="21.85546875" customWidth="1"/>
    <col min="3" max="3" width="58" customWidth="1"/>
    <col min="4" max="4" width="30" customWidth="1"/>
    <col min="5" max="5" width="31.5703125" customWidth="1"/>
    <col min="6" max="6" width="29.5703125" customWidth="1"/>
    <col min="7" max="7" width="32.42578125" customWidth="1"/>
    <col min="8" max="8" width="30" customWidth="1"/>
    <col min="9" max="9" width="31.5703125" customWidth="1"/>
    <col min="10" max="10" width="29.5703125" customWidth="1"/>
    <col min="11" max="11" width="32.42578125" customWidth="1"/>
    <col min="12" max="12" width="33.28515625" customWidth="1"/>
    <col min="13" max="13" width="34.85546875" customWidth="1"/>
    <col min="14" max="14" width="32.7109375" customWidth="1"/>
    <col min="15" max="16" width="35.7109375" customWidth="1"/>
    <col min="17" max="79" width="8.85546875" customWidth="1"/>
  </cols>
  <sheetData>
    <row r="1" spans="1:103">
      <c r="L1" s="1" t="s">
        <v>0</v>
      </c>
      <c r="M1" s="1" t="s">
        <v>0</v>
      </c>
      <c r="N1" s="1" t="s">
        <v>0</v>
      </c>
      <c r="O1" s="1" t="s">
        <v>0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7" t="s">
        <v>2</v>
      </c>
      <c r="CC1" s="7" t="s">
        <v>2</v>
      </c>
      <c r="CD1" s="7" t="s">
        <v>2</v>
      </c>
      <c r="CE1" s="7" t="s">
        <v>2</v>
      </c>
      <c r="CF1" s="7" t="s">
        <v>2</v>
      </c>
      <c r="CG1" s="7" t="s">
        <v>2</v>
      </c>
      <c r="CH1" s="7" t="s">
        <v>2</v>
      </c>
      <c r="CI1" s="7" t="s">
        <v>2</v>
      </c>
      <c r="CJ1" s="7" t="s">
        <v>2</v>
      </c>
      <c r="CK1" s="7" t="s">
        <v>2</v>
      </c>
      <c r="CL1" s="7" t="s">
        <v>2</v>
      </c>
      <c r="CM1" s="7" t="s">
        <v>2</v>
      </c>
      <c r="CN1" s="7" t="s">
        <v>2</v>
      </c>
      <c r="CO1" s="7" t="s">
        <v>2</v>
      </c>
      <c r="CP1" s="7" t="s">
        <v>2</v>
      </c>
      <c r="CQ1" s="7" t="s">
        <v>2</v>
      </c>
      <c r="CR1" s="7" t="s">
        <v>2</v>
      </c>
      <c r="CS1" s="7" t="s">
        <v>2</v>
      </c>
      <c r="CT1" s="7" t="s">
        <v>2</v>
      </c>
      <c r="CU1" s="7" t="s">
        <v>2</v>
      </c>
      <c r="CV1" s="7" t="s">
        <v>2</v>
      </c>
      <c r="CW1" s="7" t="s">
        <v>2</v>
      </c>
      <c r="CX1" s="7" t="s">
        <v>2</v>
      </c>
      <c r="CY1" s="7" t="s">
        <v>2</v>
      </c>
    </row>
    <row r="2" spans="1:103">
      <c r="L2" s="1" t="s">
        <v>3</v>
      </c>
      <c r="M2" s="1" t="s">
        <v>4</v>
      </c>
      <c r="N2" s="1" t="s">
        <v>5</v>
      </c>
      <c r="O2" s="1" t="s">
        <v>6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7</v>
      </c>
      <c r="V2" s="6" t="s">
        <v>7</v>
      </c>
      <c r="W2" s="6" t="s">
        <v>7</v>
      </c>
      <c r="X2" s="6" t="s">
        <v>8</v>
      </c>
      <c r="Y2" s="6" t="s">
        <v>8</v>
      </c>
      <c r="Z2" s="6" t="s">
        <v>8</v>
      </c>
      <c r="AA2" s="6" t="s">
        <v>8</v>
      </c>
      <c r="AB2" s="6" t="s">
        <v>8</v>
      </c>
      <c r="AC2" s="6" t="s">
        <v>8</v>
      </c>
      <c r="AD2" s="6" t="s">
        <v>8</v>
      </c>
      <c r="AE2" s="6" t="s">
        <v>8</v>
      </c>
      <c r="AF2" s="6" t="s">
        <v>9</v>
      </c>
      <c r="AG2" s="6" t="s">
        <v>9</v>
      </c>
      <c r="AH2" s="6" t="s">
        <v>9</v>
      </c>
      <c r="AI2" s="6" t="s">
        <v>9</v>
      </c>
      <c r="AJ2" s="6" t="s">
        <v>9</v>
      </c>
      <c r="AK2" s="6" t="s">
        <v>9</v>
      </c>
      <c r="AL2" s="6" t="s">
        <v>9</v>
      </c>
      <c r="AM2" s="6" t="s">
        <v>9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10</v>
      </c>
      <c r="AT2" s="6" t="s">
        <v>10</v>
      </c>
      <c r="AU2" s="6" t="s">
        <v>10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13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14</v>
      </c>
      <c r="BU2" s="6" t="s">
        <v>14</v>
      </c>
      <c r="BV2" s="6" t="s">
        <v>14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7" t="s">
        <v>15</v>
      </c>
      <c r="CC2" s="7" t="s">
        <v>15</v>
      </c>
      <c r="CD2" s="7" t="s">
        <v>15</v>
      </c>
      <c r="CE2" s="7" t="s">
        <v>15</v>
      </c>
      <c r="CF2" s="7" t="s">
        <v>15</v>
      </c>
      <c r="CG2" s="7" t="s">
        <v>15</v>
      </c>
      <c r="CH2" s="7" t="s">
        <v>15</v>
      </c>
      <c r="CI2" s="7" t="s">
        <v>15</v>
      </c>
      <c r="CJ2" s="7" t="s">
        <v>16</v>
      </c>
      <c r="CK2" s="7" t="s">
        <v>16</v>
      </c>
      <c r="CL2" s="7" t="s">
        <v>16</v>
      </c>
      <c r="CM2" s="7" t="s">
        <v>16</v>
      </c>
      <c r="CN2" s="7" t="s">
        <v>16</v>
      </c>
      <c r="CO2" s="7" t="s">
        <v>16</v>
      </c>
      <c r="CP2" s="7" t="s">
        <v>16</v>
      </c>
      <c r="CQ2" s="7" t="s">
        <v>16</v>
      </c>
      <c r="CR2" s="7" t="s">
        <v>17</v>
      </c>
      <c r="CS2" s="7" t="s">
        <v>17</v>
      </c>
      <c r="CT2" s="7" t="s">
        <v>17</v>
      </c>
      <c r="CU2" s="7" t="s">
        <v>17</v>
      </c>
      <c r="CV2" s="7" t="s">
        <v>17</v>
      </c>
      <c r="CW2" s="7" t="s">
        <v>17</v>
      </c>
      <c r="CX2" s="7" t="s">
        <v>17</v>
      </c>
      <c r="CY2" s="7" t="s">
        <v>17</v>
      </c>
    </row>
    <row r="3" spans="1:103">
      <c r="D3" s="2" t="s">
        <v>18</v>
      </c>
      <c r="E3" s="2" t="s">
        <v>19</v>
      </c>
      <c r="F3" s="2" t="s">
        <v>20</v>
      </c>
      <c r="G3" s="2" t="s">
        <v>6</v>
      </c>
      <c r="H3" s="2" t="s">
        <v>18</v>
      </c>
      <c r="I3" s="2" t="s">
        <v>19</v>
      </c>
      <c r="J3" s="2" t="s">
        <v>20</v>
      </c>
      <c r="K3" s="2" t="s">
        <v>6</v>
      </c>
      <c r="L3" s="1" t="s">
        <v>21</v>
      </c>
      <c r="M3" s="1" t="s">
        <v>21</v>
      </c>
      <c r="N3" s="1" t="s">
        <v>21</v>
      </c>
      <c r="O3" s="1" t="s">
        <v>21</v>
      </c>
      <c r="P3" s="6" t="s">
        <v>22</v>
      </c>
      <c r="Q3" s="6" t="s">
        <v>23</v>
      </c>
      <c r="R3" s="6" t="s">
        <v>24</v>
      </c>
      <c r="S3" s="6" t="s">
        <v>25</v>
      </c>
      <c r="T3" s="6" t="s">
        <v>26</v>
      </c>
      <c r="U3" s="6" t="s">
        <v>27</v>
      </c>
      <c r="V3" s="6" t="s">
        <v>28</v>
      </c>
      <c r="W3" s="6" t="s">
        <v>29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6" t="s">
        <v>29</v>
      </c>
      <c r="AF3" s="6" t="s">
        <v>22</v>
      </c>
      <c r="AG3" s="6" t="s">
        <v>23</v>
      </c>
      <c r="AH3" s="6" t="s">
        <v>24</v>
      </c>
      <c r="AI3" s="6" t="s">
        <v>25</v>
      </c>
      <c r="AJ3" s="6" t="s">
        <v>26</v>
      </c>
      <c r="AK3" s="6" t="s">
        <v>27</v>
      </c>
      <c r="AL3" s="6" t="s">
        <v>28</v>
      </c>
      <c r="AM3" s="6" t="s">
        <v>29</v>
      </c>
      <c r="AN3" s="6" t="s">
        <v>22</v>
      </c>
      <c r="AO3" s="6" t="s">
        <v>23</v>
      </c>
      <c r="AP3" s="6" t="s">
        <v>24</v>
      </c>
      <c r="AQ3" s="6" t="s">
        <v>25</v>
      </c>
      <c r="AR3" s="6" t="s">
        <v>26</v>
      </c>
      <c r="AS3" s="6" t="s">
        <v>27</v>
      </c>
      <c r="AT3" s="6" t="s">
        <v>28</v>
      </c>
      <c r="AU3" s="6" t="s">
        <v>29</v>
      </c>
      <c r="AV3" s="6" t="s">
        <v>22</v>
      </c>
      <c r="AW3" s="6" t="s">
        <v>23</v>
      </c>
      <c r="AX3" s="6" t="s">
        <v>24</v>
      </c>
      <c r="AY3" s="6" t="s">
        <v>25</v>
      </c>
      <c r="AZ3" s="6" t="s">
        <v>26</v>
      </c>
      <c r="BA3" s="6" t="s">
        <v>27</v>
      </c>
      <c r="BB3" s="6" t="s">
        <v>28</v>
      </c>
      <c r="BC3" s="6" t="s">
        <v>29</v>
      </c>
      <c r="BD3" s="6" t="s">
        <v>22</v>
      </c>
      <c r="BE3" s="6" t="s">
        <v>23</v>
      </c>
      <c r="BF3" s="6" t="s">
        <v>24</v>
      </c>
      <c r="BG3" s="6" t="s">
        <v>25</v>
      </c>
      <c r="BH3" s="6" t="s">
        <v>26</v>
      </c>
      <c r="BI3" s="6" t="s">
        <v>27</v>
      </c>
      <c r="BJ3" s="6" t="s">
        <v>28</v>
      </c>
      <c r="BK3" s="6" t="s">
        <v>29</v>
      </c>
      <c r="BL3" s="6" t="s">
        <v>22</v>
      </c>
      <c r="BM3" s="6" t="s">
        <v>23</v>
      </c>
      <c r="BN3" s="6" t="s">
        <v>24</v>
      </c>
      <c r="BO3" s="6" t="s">
        <v>25</v>
      </c>
      <c r="BP3" s="6" t="s">
        <v>26</v>
      </c>
      <c r="BQ3" s="6" t="s">
        <v>27</v>
      </c>
      <c r="BR3" s="6" t="s">
        <v>28</v>
      </c>
      <c r="BS3" s="6" t="s">
        <v>29</v>
      </c>
      <c r="BT3" s="6" t="s">
        <v>22</v>
      </c>
      <c r="BU3" s="6" t="s">
        <v>23</v>
      </c>
      <c r="BV3" s="6" t="s">
        <v>24</v>
      </c>
      <c r="BW3" s="6" t="s">
        <v>25</v>
      </c>
      <c r="BX3" s="6" t="s">
        <v>26</v>
      </c>
      <c r="BY3" s="6" t="s">
        <v>27</v>
      </c>
      <c r="BZ3" s="6" t="s">
        <v>28</v>
      </c>
      <c r="CA3" s="6" t="s">
        <v>29</v>
      </c>
      <c r="CB3" s="7" t="s">
        <v>22</v>
      </c>
      <c r="CC3" s="7" t="s">
        <v>23</v>
      </c>
      <c r="CD3" s="7" t="s">
        <v>24</v>
      </c>
      <c r="CE3" s="7" t="s">
        <v>25</v>
      </c>
      <c r="CF3" s="7" t="s">
        <v>26</v>
      </c>
      <c r="CG3" s="7" t="s">
        <v>27</v>
      </c>
      <c r="CH3" s="7" t="s">
        <v>28</v>
      </c>
      <c r="CI3" s="7" t="s">
        <v>29</v>
      </c>
      <c r="CJ3" s="7" t="s">
        <v>22</v>
      </c>
      <c r="CK3" s="7" t="s">
        <v>23</v>
      </c>
      <c r="CL3" s="7" t="s">
        <v>24</v>
      </c>
      <c r="CM3" s="7" t="s">
        <v>25</v>
      </c>
      <c r="CN3" s="7" t="s">
        <v>26</v>
      </c>
      <c r="CO3" s="7" t="s">
        <v>27</v>
      </c>
      <c r="CP3" s="7" t="s">
        <v>28</v>
      </c>
      <c r="CQ3" s="7" t="s">
        <v>29</v>
      </c>
      <c r="CR3" s="7" t="s">
        <v>22</v>
      </c>
      <c r="CS3" s="7" t="s">
        <v>23</v>
      </c>
      <c r="CT3" s="7" t="s">
        <v>24</v>
      </c>
      <c r="CU3" s="7" t="s">
        <v>25</v>
      </c>
      <c r="CV3" s="7" t="s">
        <v>26</v>
      </c>
      <c r="CW3" s="7" t="s">
        <v>27</v>
      </c>
      <c r="CX3" s="7" t="s">
        <v>28</v>
      </c>
      <c r="CY3" s="7" t="s">
        <v>29</v>
      </c>
    </row>
    <row r="4" spans="1:103">
      <c r="A4" s="3" t="s">
        <v>30</v>
      </c>
      <c r="B4" s="3" t="s">
        <v>31</v>
      </c>
      <c r="C4" s="3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38</v>
      </c>
      <c r="J4" s="4" t="s">
        <v>39</v>
      </c>
      <c r="K4" s="4" t="s">
        <v>40</v>
      </c>
      <c r="L4" s="1" t="str">
        <f>L1&amp;" - "&amp;L2&amp;" - "&amp;L3</f>
        <v>Buy Menu Card - NA - Menu Card Color</v>
      </c>
      <c r="M4" s="1" t="str">
        <f t="shared" ref="M4:BX4" si="0">M1&amp;" - "&amp;M2&amp;" - "&amp;M3</f>
        <v>Buy Menu Card - MEU - Menu Card Color</v>
      </c>
      <c r="N4" s="1" t="str">
        <f t="shared" si="0"/>
        <v>Buy Menu Card - LA - Menu Card Color</v>
      </c>
      <c r="O4" s="1" t="str">
        <f t="shared" si="0"/>
        <v>Buy Menu Card - AMEA - Menu Card Color</v>
      </c>
      <c r="P4" s="6" t="str">
        <f t="shared" si="0"/>
        <v>Quantitative - Moisture - Target</v>
      </c>
      <c r="Q4" s="6" t="str">
        <f t="shared" si="0"/>
        <v>Quantitative - Moisture - Min</v>
      </c>
      <c r="R4" s="6" t="str">
        <f t="shared" si="0"/>
        <v>Quantitative - Moisture - Max</v>
      </c>
      <c r="S4" s="6" t="str">
        <f t="shared" si="0"/>
        <v>Quantitative - Moisture - UoM</v>
      </c>
      <c r="T4" s="6" t="str">
        <f t="shared" si="0"/>
        <v>Quantitative - Moisture - Certificate of Analysis (CoA)</v>
      </c>
      <c r="U4" s="6" t="str">
        <f t="shared" si="0"/>
        <v>Quantitative - Moisture - Analytical Reference Method</v>
      </c>
      <c r="V4" s="6" t="str">
        <f t="shared" si="0"/>
        <v>Quantitative - Moisture - TXT: Key Testing Details</v>
      </c>
      <c r="W4" s="6" t="str">
        <f t="shared" si="0"/>
        <v>Quantitative - Moisture - Minimum Testing Frequency</v>
      </c>
      <c r="X4" s="6" t="str">
        <f t="shared" si="0"/>
        <v>Quantitative - Ash, total - Target</v>
      </c>
      <c r="Y4" s="6" t="str">
        <f t="shared" si="0"/>
        <v>Quantitative - Ash, total - Min</v>
      </c>
      <c r="Z4" s="6" t="str">
        <f t="shared" si="0"/>
        <v>Quantitative - Ash, total - Max</v>
      </c>
      <c r="AA4" s="6" t="str">
        <f t="shared" si="0"/>
        <v>Quantitative - Ash, total - UoM</v>
      </c>
      <c r="AB4" s="6" t="str">
        <f t="shared" si="0"/>
        <v>Quantitative - Ash, total - Certificate of Analysis (CoA)</v>
      </c>
      <c r="AC4" s="6" t="str">
        <f t="shared" si="0"/>
        <v>Quantitative - Ash, total - Analytical Reference Method</v>
      </c>
      <c r="AD4" s="6" t="str">
        <f t="shared" si="0"/>
        <v>Quantitative - Ash, total - TXT: Key Testing Details</v>
      </c>
      <c r="AE4" s="6" t="str">
        <f t="shared" si="0"/>
        <v>Quantitative - Ash, total - Minimum Testing Frequency</v>
      </c>
      <c r="AF4" s="6" t="str">
        <f t="shared" si="0"/>
        <v>Quantitative - Fat, total - Target</v>
      </c>
      <c r="AG4" s="6" t="str">
        <f t="shared" si="0"/>
        <v>Quantitative - Fat, total - Min</v>
      </c>
      <c r="AH4" s="6" t="str">
        <f t="shared" si="0"/>
        <v>Quantitative - Fat, total - Max</v>
      </c>
      <c r="AI4" s="6" t="str">
        <f t="shared" si="0"/>
        <v>Quantitative - Fat, total - UoM</v>
      </c>
      <c r="AJ4" s="6" t="str">
        <f t="shared" si="0"/>
        <v>Quantitative - Fat, total - Certificate of Analysis (CoA)</v>
      </c>
      <c r="AK4" s="6" t="str">
        <f t="shared" si="0"/>
        <v>Quantitative - Fat, total - Analytical Reference Method</v>
      </c>
      <c r="AL4" s="6" t="str">
        <f t="shared" si="0"/>
        <v>Quantitative - Fat, total - TXT: Key Testing Details</v>
      </c>
      <c r="AM4" s="6" t="str">
        <f t="shared" si="0"/>
        <v>Quantitative - Fat, total - Minimum Testing Frequency</v>
      </c>
      <c r="AN4" s="6" t="str">
        <f t="shared" si="0"/>
        <v>Quantitative - Ash, acid insoluble - Target</v>
      </c>
      <c r="AO4" s="6" t="str">
        <f t="shared" si="0"/>
        <v>Quantitative - Ash, acid insoluble - Min</v>
      </c>
      <c r="AP4" s="6" t="str">
        <f t="shared" si="0"/>
        <v>Quantitative - Ash, acid insoluble - Max</v>
      </c>
      <c r="AQ4" s="6" t="str">
        <f t="shared" si="0"/>
        <v>Quantitative - Ash, acid insoluble - UoM</v>
      </c>
      <c r="AR4" s="6" t="str">
        <f t="shared" si="0"/>
        <v>Quantitative - Ash, acid insoluble - Certificate of Analysis (CoA)</v>
      </c>
      <c r="AS4" s="6" t="str">
        <f t="shared" si="0"/>
        <v>Quantitative - Ash, acid insoluble - Analytical Reference Method</v>
      </c>
      <c r="AT4" s="6" t="str">
        <f t="shared" si="0"/>
        <v>Quantitative - Ash, acid insoluble - TXT: Key Testing Details</v>
      </c>
      <c r="AU4" s="6" t="str">
        <f t="shared" si="0"/>
        <v>Quantitative - Ash, acid insoluble - Minimum Testing Frequency</v>
      </c>
      <c r="AV4" s="6" t="str">
        <f t="shared" si="0"/>
        <v>Quantitative - Fatty acids, free (as oleic) - Target</v>
      </c>
      <c r="AW4" s="6" t="str">
        <f t="shared" si="0"/>
        <v>Quantitative - Fatty acids, free (as oleic) - Min</v>
      </c>
      <c r="AX4" s="6" t="str">
        <f t="shared" si="0"/>
        <v>Quantitative - Fatty acids, free (as oleic) - Max</v>
      </c>
      <c r="AY4" s="6" t="str">
        <f t="shared" si="0"/>
        <v>Quantitative - Fatty acids, free (as oleic) - UoM</v>
      </c>
      <c r="AZ4" s="6" t="str">
        <f t="shared" si="0"/>
        <v>Quantitative - Fatty acids, free (as oleic) - Certificate of Analysis (CoA)</v>
      </c>
      <c r="BA4" s="6" t="str">
        <f t="shared" si="0"/>
        <v>Quantitative - Fatty acids, free (as oleic) - Analytical Reference Method</v>
      </c>
      <c r="BB4" s="6" t="str">
        <f t="shared" si="0"/>
        <v>Quantitative - Fatty acids, free (as oleic) - TXT: Key Testing Details</v>
      </c>
      <c r="BC4" s="6" t="str">
        <f t="shared" si="0"/>
        <v>Quantitative - Fatty acids, free (as oleic) - Minimum Testing Frequency</v>
      </c>
      <c r="BD4" s="6" t="str">
        <f t="shared" si="0"/>
        <v>Quantitative - Moisture, loss on drying - Target</v>
      </c>
      <c r="BE4" s="6" t="str">
        <f t="shared" si="0"/>
        <v>Quantitative - Moisture, loss on drying - Min</v>
      </c>
      <c r="BF4" s="6" t="str">
        <f t="shared" si="0"/>
        <v>Quantitative - Moisture, loss on drying - Max</v>
      </c>
      <c r="BG4" s="6" t="str">
        <f t="shared" si="0"/>
        <v>Quantitative - Moisture, loss on drying - UoM</v>
      </c>
      <c r="BH4" s="6" t="str">
        <f t="shared" si="0"/>
        <v>Quantitative - Moisture, loss on drying - Certificate of Analysis (CoA)</v>
      </c>
      <c r="BI4" s="6" t="str">
        <f t="shared" si="0"/>
        <v>Quantitative - Moisture, loss on drying - Analytical Reference Method</v>
      </c>
      <c r="BJ4" s="6" t="str">
        <f t="shared" si="0"/>
        <v>Quantitative - Moisture, loss on drying - TXT: Key Testing Details</v>
      </c>
      <c r="BK4" s="6" t="str">
        <f t="shared" si="0"/>
        <v>Quantitative - Moisture, loss on drying - Minimum Testing Frequency</v>
      </c>
      <c r="BL4" s="6" t="str">
        <f t="shared" si="0"/>
        <v>Quantitative - PH - Target</v>
      </c>
      <c r="BM4" s="6" t="str">
        <f t="shared" si="0"/>
        <v>Quantitative - PH - Min</v>
      </c>
      <c r="BN4" s="6" t="str">
        <f t="shared" si="0"/>
        <v>Quantitative - PH - Max</v>
      </c>
      <c r="BO4" s="6" t="str">
        <f t="shared" si="0"/>
        <v>Quantitative - PH - UoM</v>
      </c>
      <c r="BP4" s="6" t="str">
        <f t="shared" si="0"/>
        <v>Quantitative - PH - Certificate of Analysis (CoA)</v>
      </c>
      <c r="BQ4" s="6" t="str">
        <f t="shared" si="0"/>
        <v>Quantitative - PH - Analytical Reference Method</v>
      </c>
      <c r="BR4" s="6" t="str">
        <f t="shared" si="0"/>
        <v>Quantitative - PH - TXT: Key Testing Details</v>
      </c>
      <c r="BS4" s="6" t="str">
        <f t="shared" si="0"/>
        <v>Quantitative - PH - Minimum Testing Frequency</v>
      </c>
      <c r="BT4" s="6" t="str">
        <f t="shared" si="0"/>
        <v>Quantitative - Fat, total (dry basis) - Target</v>
      </c>
      <c r="BU4" s="6" t="str">
        <f t="shared" si="0"/>
        <v>Quantitative - Fat, total (dry basis) - Min</v>
      </c>
      <c r="BV4" s="6" t="str">
        <f t="shared" si="0"/>
        <v>Quantitative - Fat, total (dry basis) - Max</v>
      </c>
      <c r="BW4" s="6" t="str">
        <f t="shared" si="0"/>
        <v>Quantitative - Fat, total (dry basis) - UoM</v>
      </c>
      <c r="BX4" s="6" t="str">
        <f t="shared" si="0"/>
        <v>Quantitative - Fat, total (dry basis) - Certificate of Analysis (CoA)</v>
      </c>
      <c r="BY4" s="6" t="str">
        <f t="shared" ref="BY4:CY4" si="1">BY1&amp;" - "&amp;BY2&amp;" - "&amp;BY3</f>
        <v>Quantitative - Fat, total (dry basis) - Analytical Reference Method</v>
      </c>
      <c r="BZ4" s="6" t="str">
        <f t="shared" si="1"/>
        <v>Quantitative - Fat, total (dry basis) - TXT: Key Testing Details</v>
      </c>
      <c r="CA4" s="6" t="str">
        <f t="shared" si="1"/>
        <v>Quantitative - Fat, total (dry basis) - Minimum Testing Frequency</v>
      </c>
      <c r="CB4" s="7" t="str">
        <f t="shared" si="1"/>
        <v>Particle size tests - Particle size, &gt;75µm (#200) - Target</v>
      </c>
      <c r="CC4" s="7" t="str">
        <f t="shared" si="1"/>
        <v>Particle size tests - Particle size, &gt;75µm (#200) - Min</v>
      </c>
      <c r="CD4" s="7" t="str">
        <f t="shared" si="1"/>
        <v>Particle size tests - Particle size, &gt;75µm (#200) - Max</v>
      </c>
      <c r="CE4" s="7" t="str">
        <f t="shared" si="1"/>
        <v>Particle size tests - Particle size, &gt;75µm (#200) - UoM</v>
      </c>
      <c r="CF4" s="7" t="str">
        <f t="shared" si="1"/>
        <v>Particle size tests - Particle size, &gt;75µm (#200) - Certificate of Analysis (CoA)</v>
      </c>
      <c r="CG4" s="7" t="str">
        <f t="shared" si="1"/>
        <v>Particle size tests - Particle size, &gt;75µm (#200) - Analytical Reference Method</v>
      </c>
      <c r="CH4" s="7" t="str">
        <f t="shared" si="1"/>
        <v>Particle size tests - Particle size, &gt;75µm (#200) - TXT: Key Testing Details</v>
      </c>
      <c r="CI4" s="7" t="str">
        <f t="shared" si="1"/>
        <v>Particle size tests - Particle size, &gt;75µm (#200) - Minimum Testing Frequency</v>
      </c>
      <c r="CJ4" s="7" t="str">
        <f t="shared" si="1"/>
        <v>Particle size tests - Particle Size D90 - Target</v>
      </c>
      <c r="CK4" s="7" t="str">
        <f t="shared" si="1"/>
        <v>Particle size tests - Particle Size D90 - Min</v>
      </c>
      <c r="CL4" s="7" t="str">
        <f t="shared" si="1"/>
        <v>Particle size tests - Particle Size D90 - Max</v>
      </c>
      <c r="CM4" s="7" t="str">
        <f t="shared" si="1"/>
        <v>Particle size tests - Particle Size D90 - UoM</v>
      </c>
      <c r="CN4" s="7" t="str">
        <f t="shared" si="1"/>
        <v>Particle size tests - Particle Size D90 - Certificate of Analysis (CoA)</v>
      </c>
      <c r="CO4" s="7" t="str">
        <f t="shared" si="1"/>
        <v>Particle size tests - Particle Size D90 - Analytical Reference Method</v>
      </c>
      <c r="CP4" s="7" t="str">
        <f t="shared" si="1"/>
        <v>Particle size tests - Particle Size D90 - TXT: Key Testing Details</v>
      </c>
      <c r="CQ4" s="7" t="str">
        <f t="shared" si="1"/>
        <v>Particle size tests - Particle Size D90 - Minimum Testing Frequency</v>
      </c>
      <c r="CR4" s="7" t="str">
        <f t="shared" si="1"/>
        <v>Particle size tests - Particle size, &gt;75µm (#200) (FFB) - Target</v>
      </c>
      <c r="CS4" s="7" t="str">
        <f t="shared" si="1"/>
        <v>Particle size tests - Particle size, &gt;75µm (#200) (FFB) - Min</v>
      </c>
      <c r="CT4" s="7" t="str">
        <f t="shared" si="1"/>
        <v>Particle size tests - Particle size, &gt;75µm (#200) (FFB) - Max</v>
      </c>
      <c r="CU4" s="7" t="str">
        <f t="shared" si="1"/>
        <v>Particle size tests - Particle size, &gt;75µm (#200) (FFB) - UoM</v>
      </c>
      <c r="CV4" s="7" t="str">
        <f t="shared" si="1"/>
        <v>Particle size tests - Particle size, &gt;75µm (#200) (FFB) - Certificate of Analysis (CoA)</v>
      </c>
      <c r="CW4" s="7" t="str">
        <f t="shared" si="1"/>
        <v>Particle size tests - Particle size, &gt;75µm (#200) (FFB) - Analytical Reference Method</v>
      </c>
      <c r="CX4" s="7" t="str">
        <f t="shared" si="1"/>
        <v>Particle size tests - Particle size, &gt;75µm (#200) (FFB) - TXT: Key Testing Details</v>
      </c>
      <c r="CY4" s="7" t="str">
        <f t="shared" si="1"/>
        <v>Particle size tests - Particle size, &gt;75µm (#200) (FFB) - Minimum Testing Frequency</v>
      </c>
    </row>
    <row r="5" spans="1:103">
      <c r="A5" t="s">
        <v>41</v>
      </c>
      <c r="B5" t="s">
        <v>42</v>
      </c>
      <c r="C5" t="s">
        <v>43</v>
      </c>
      <c r="D5" s="5">
        <v>0</v>
      </c>
      <c r="E5" s="5">
        <v>0</v>
      </c>
      <c r="F5" s="5">
        <v>0</v>
      </c>
      <c r="G5" s="5">
        <v>651000</v>
      </c>
      <c r="H5" s="5">
        <v>0</v>
      </c>
      <c r="I5" s="5">
        <v>0</v>
      </c>
      <c r="J5" s="5">
        <v>0</v>
      </c>
      <c r="K5" s="5">
        <v>2190907.1389728338</v>
      </c>
      <c r="L5" t="s">
        <v>44</v>
      </c>
      <c r="M5" t="s">
        <v>44</v>
      </c>
      <c r="N5" t="s">
        <v>44</v>
      </c>
      <c r="O5" t="s">
        <v>45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 t="s">
        <v>46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</row>
    <row r="6" spans="1:103">
      <c r="A6" t="s">
        <v>47</v>
      </c>
      <c r="B6" t="s">
        <v>48</v>
      </c>
      <c r="C6" t="s">
        <v>49</v>
      </c>
      <c r="D6" s="5">
        <v>0</v>
      </c>
      <c r="E6" s="5">
        <v>0</v>
      </c>
      <c r="F6" s="5">
        <v>0</v>
      </c>
      <c r="G6" s="5">
        <v>2279875</v>
      </c>
      <c r="H6" s="5">
        <v>0</v>
      </c>
      <c r="I6" s="5">
        <v>0</v>
      </c>
      <c r="J6" s="5">
        <v>0</v>
      </c>
      <c r="K6" s="5">
        <v>8497766.6281367335</v>
      </c>
      <c r="L6" t="s">
        <v>46</v>
      </c>
      <c r="M6" t="s">
        <v>46</v>
      </c>
      <c r="N6" t="s">
        <v>46</v>
      </c>
      <c r="O6" t="s">
        <v>50</v>
      </c>
      <c r="P6" t="s">
        <v>46</v>
      </c>
      <c r="Q6" t="s">
        <v>46</v>
      </c>
      <c r="R6">
        <v>3</v>
      </c>
      <c r="S6" t="s">
        <v>51</v>
      </c>
      <c r="T6" t="s">
        <v>52</v>
      </c>
      <c r="U6" t="s">
        <v>53</v>
      </c>
      <c r="V6" t="s">
        <v>46</v>
      </c>
      <c r="W6" t="s">
        <v>54</v>
      </c>
      <c r="X6">
        <v>2.6</v>
      </c>
      <c r="Y6" t="s">
        <v>46</v>
      </c>
      <c r="Z6" t="s">
        <v>46</v>
      </c>
      <c r="AA6" t="s">
        <v>51</v>
      </c>
      <c r="AB6" t="s">
        <v>55</v>
      </c>
      <c r="AC6" t="s">
        <v>56</v>
      </c>
      <c r="AD6" t="s">
        <v>46</v>
      </c>
      <c r="AE6" t="s">
        <v>46</v>
      </c>
      <c r="AF6">
        <v>54</v>
      </c>
      <c r="AG6">
        <v>53</v>
      </c>
      <c r="AH6">
        <v>55</v>
      </c>
      <c r="AI6" t="s">
        <v>51</v>
      </c>
      <c r="AJ6" t="s">
        <v>52</v>
      </c>
      <c r="AK6" t="s">
        <v>57</v>
      </c>
      <c r="AL6" t="s">
        <v>46</v>
      </c>
      <c r="AM6" t="s">
        <v>54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>
        <v>5</v>
      </c>
      <c r="BN6">
        <v>6</v>
      </c>
      <c r="BO6" t="s">
        <v>46</v>
      </c>
      <c r="BP6" t="s">
        <v>52</v>
      </c>
      <c r="BQ6" t="s">
        <v>58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>
        <v>1</v>
      </c>
      <c r="CE6" t="s">
        <v>51</v>
      </c>
      <c r="CF6" t="s">
        <v>52</v>
      </c>
      <c r="CG6" t="s">
        <v>59</v>
      </c>
      <c r="CH6" t="s">
        <v>46</v>
      </c>
      <c r="CI6" t="s">
        <v>54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</row>
    <row r="7" spans="1:103">
      <c r="A7" t="s">
        <v>60</v>
      </c>
      <c r="B7" t="s">
        <v>61</v>
      </c>
      <c r="C7" t="s">
        <v>62</v>
      </c>
      <c r="D7" s="5">
        <v>0</v>
      </c>
      <c r="E7" s="5">
        <v>15160605</v>
      </c>
      <c r="F7" s="5">
        <v>0</v>
      </c>
      <c r="G7" s="5">
        <v>109725</v>
      </c>
      <c r="H7" s="5">
        <v>0</v>
      </c>
      <c r="I7" s="5">
        <v>56979507.425597437</v>
      </c>
      <c r="J7" s="5">
        <v>0</v>
      </c>
      <c r="K7" s="5">
        <v>500296.82936768822</v>
      </c>
      <c r="L7" t="s">
        <v>44</v>
      </c>
      <c r="M7" t="s">
        <v>50</v>
      </c>
      <c r="N7" t="s">
        <v>44</v>
      </c>
      <c r="O7" t="s">
        <v>50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>
        <v>54.5</v>
      </c>
      <c r="AG7">
        <v>53.5</v>
      </c>
      <c r="AH7">
        <v>55.5</v>
      </c>
      <c r="AI7" t="s">
        <v>51</v>
      </c>
      <c r="AJ7" t="s">
        <v>52</v>
      </c>
      <c r="AK7" t="s">
        <v>63</v>
      </c>
      <c r="AL7" t="s">
        <v>64</v>
      </c>
      <c r="AM7" t="s">
        <v>65</v>
      </c>
      <c r="AN7" t="s">
        <v>46</v>
      </c>
      <c r="AO7" t="s">
        <v>46</v>
      </c>
      <c r="AP7">
        <v>0.1</v>
      </c>
      <c r="AQ7" t="s">
        <v>46</v>
      </c>
      <c r="AR7" t="s">
        <v>46</v>
      </c>
      <c r="AS7" t="s">
        <v>66</v>
      </c>
      <c r="AT7" t="s">
        <v>46</v>
      </c>
      <c r="AU7" t="s">
        <v>46</v>
      </c>
      <c r="AV7" t="s">
        <v>46</v>
      </c>
      <c r="AW7" t="s">
        <v>46</v>
      </c>
      <c r="AX7">
        <v>2.5</v>
      </c>
      <c r="AY7" t="s">
        <v>67</v>
      </c>
      <c r="AZ7" t="s">
        <v>46</v>
      </c>
      <c r="BA7" t="s">
        <v>68</v>
      </c>
      <c r="BB7" t="s">
        <v>46</v>
      </c>
      <c r="BC7" t="s">
        <v>46</v>
      </c>
      <c r="BD7" t="s">
        <v>46</v>
      </c>
      <c r="BE7" t="s">
        <v>46</v>
      </c>
      <c r="BF7">
        <v>1.5</v>
      </c>
      <c r="BG7" t="s">
        <v>51</v>
      </c>
      <c r="BH7" t="s">
        <v>52</v>
      </c>
      <c r="BI7" t="s">
        <v>69</v>
      </c>
      <c r="BJ7" t="s">
        <v>46</v>
      </c>
      <c r="BK7" t="s">
        <v>65</v>
      </c>
      <c r="BL7" t="s">
        <v>46</v>
      </c>
      <c r="BM7">
        <v>5</v>
      </c>
      <c r="BN7">
        <v>6</v>
      </c>
      <c r="BO7" t="s">
        <v>46</v>
      </c>
      <c r="BP7" t="s">
        <v>46</v>
      </c>
      <c r="BQ7" t="s">
        <v>58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>
        <v>17</v>
      </c>
      <c r="CL7">
        <v>25</v>
      </c>
      <c r="CM7" t="s">
        <v>70</v>
      </c>
      <c r="CN7" t="s">
        <v>52</v>
      </c>
      <c r="CO7" t="s">
        <v>71</v>
      </c>
      <c r="CP7" t="s">
        <v>46</v>
      </c>
      <c r="CQ7" t="s">
        <v>65</v>
      </c>
      <c r="CR7" t="s">
        <v>46</v>
      </c>
      <c r="CS7" t="s">
        <v>46</v>
      </c>
      <c r="CT7">
        <v>0.5</v>
      </c>
      <c r="CU7" t="s">
        <v>51</v>
      </c>
      <c r="CV7" t="s">
        <v>52</v>
      </c>
      <c r="CW7" t="s">
        <v>72</v>
      </c>
      <c r="CX7" t="s">
        <v>46</v>
      </c>
      <c r="CY7" t="s">
        <v>65</v>
      </c>
    </row>
    <row r="8" spans="1:103">
      <c r="A8" t="s">
        <v>73</v>
      </c>
      <c r="B8" t="s">
        <v>74</v>
      </c>
      <c r="C8" t="s">
        <v>43</v>
      </c>
      <c r="D8" s="5">
        <v>0</v>
      </c>
      <c r="E8" s="5">
        <v>35200</v>
      </c>
      <c r="F8" s="5">
        <v>0</v>
      </c>
      <c r="G8" s="5">
        <v>0</v>
      </c>
      <c r="H8" s="5">
        <v>0</v>
      </c>
      <c r="I8" s="5">
        <v>153166.89574708088</v>
      </c>
      <c r="J8" s="5">
        <v>0</v>
      </c>
      <c r="K8" s="5">
        <v>0</v>
      </c>
      <c r="L8" t="s">
        <v>44</v>
      </c>
      <c r="M8" t="s">
        <v>50</v>
      </c>
      <c r="N8" t="s">
        <v>44</v>
      </c>
      <c r="O8" t="s">
        <v>50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>
        <v>10</v>
      </c>
      <c r="AA8" t="s">
        <v>51</v>
      </c>
      <c r="AB8" t="s">
        <v>55</v>
      </c>
      <c r="AC8" t="s">
        <v>56</v>
      </c>
      <c r="AD8" t="s">
        <v>46</v>
      </c>
      <c r="AE8" t="s">
        <v>46</v>
      </c>
      <c r="AF8" t="s">
        <v>46</v>
      </c>
      <c r="AG8">
        <v>52</v>
      </c>
      <c r="AH8">
        <v>54</v>
      </c>
      <c r="AI8" t="s">
        <v>51</v>
      </c>
      <c r="AJ8" t="s">
        <v>55</v>
      </c>
      <c r="AK8" t="s">
        <v>57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>
        <v>1.75</v>
      </c>
      <c r="AW8" t="s">
        <v>46</v>
      </c>
      <c r="AX8" t="s">
        <v>46</v>
      </c>
      <c r="AY8" t="s">
        <v>67</v>
      </c>
      <c r="AZ8" t="s">
        <v>55</v>
      </c>
      <c r="BA8" t="s">
        <v>75</v>
      </c>
      <c r="BB8" t="s">
        <v>46</v>
      </c>
      <c r="BC8" t="s">
        <v>46</v>
      </c>
      <c r="BD8" t="s">
        <v>46</v>
      </c>
      <c r="BE8" t="s">
        <v>46</v>
      </c>
      <c r="BF8">
        <v>1.5</v>
      </c>
      <c r="BG8" t="s">
        <v>51</v>
      </c>
      <c r="BH8" t="s">
        <v>55</v>
      </c>
      <c r="BI8" t="s">
        <v>76</v>
      </c>
      <c r="BJ8" t="s">
        <v>46</v>
      </c>
      <c r="BK8" t="s">
        <v>46</v>
      </c>
      <c r="BL8" t="s">
        <v>46</v>
      </c>
      <c r="BM8">
        <v>5.2</v>
      </c>
      <c r="BN8">
        <v>6</v>
      </c>
      <c r="BO8" t="s">
        <v>46</v>
      </c>
      <c r="BP8" t="s">
        <v>55</v>
      </c>
      <c r="BQ8" t="s">
        <v>58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</row>
    <row r="9" spans="1:103">
      <c r="A9" t="s">
        <v>77</v>
      </c>
      <c r="B9" t="s">
        <v>78</v>
      </c>
      <c r="C9" t="s">
        <v>79</v>
      </c>
      <c r="D9" s="5">
        <v>0</v>
      </c>
      <c r="E9" s="5">
        <v>0</v>
      </c>
      <c r="F9" s="5">
        <v>0</v>
      </c>
      <c r="G9" s="5">
        <v>2096400</v>
      </c>
      <c r="H9" s="5">
        <v>0</v>
      </c>
      <c r="I9" s="5">
        <v>0</v>
      </c>
      <c r="J9" s="5">
        <v>0</v>
      </c>
      <c r="K9" s="5">
        <v>7325132.2247978207</v>
      </c>
      <c r="L9" t="s">
        <v>46</v>
      </c>
      <c r="M9" t="s">
        <v>46</v>
      </c>
      <c r="N9" t="s">
        <v>46</v>
      </c>
      <c r="O9" t="s">
        <v>50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>
        <v>10</v>
      </c>
      <c r="AA9" t="s">
        <v>51</v>
      </c>
      <c r="AB9" t="s">
        <v>55</v>
      </c>
      <c r="AC9" t="s">
        <v>56</v>
      </c>
      <c r="AD9" t="s">
        <v>46</v>
      </c>
      <c r="AE9" t="s">
        <v>46</v>
      </c>
      <c r="AF9" t="s">
        <v>46</v>
      </c>
      <c r="AG9">
        <v>53</v>
      </c>
      <c r="AH9" t="s">
        <v>46</v>
      </c>
      <c r="AI9" t="s">
        <v>51</v>
      </c>
      <c r="AJ9" t="s">
        <v>55</v>
      </c>
      <c r="AK9" t="s">
        <v>46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>
        <v>1.5</v>
      </c>
      <c r="BE9">
        <v>1.2</v>
      </c>
      <c r="BF9">
        <v>1.8</v>
      </c>
      <c r="BG9" t="s">
        <v>51</v>
      </c>
      <c r="BH9" t="s">
        <v>55</v>
      </c>
      <c r="BI9" t="s">
        <v>76</v>
      </c>
      <c r="BJ9" t="s">
        <v>80</v>
      </c>
      <c r="BK9" t="s">
        <v>46</v>
      </c>
      <c r="BL9">
        <v>5.6</v>
      </c>
      <c r="BM9">
        <v>5.2</v>
      </c>
      <c r="BN9">
        <v>6</v>
      </c>
      <c r="BO9" t="s">
        <v>46</v>
      </c>
      <c r="BP9" t="s">
        <v>55</v>
      </c>
      <c r="BQ9" t="s">
        <v>81</v>
      </c>
      <c r="BR9" t="s">
        <v>82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>
        <v>1</v>
      </c>
      <c r="CC9" t="s">
        <v>46</v>
      </c>
      <c r="CD9">
        <v>1</v>
      </c>
      <c r="CE9" t="s">
        <v>51</v>
      </c>
      <c r="CF9" t="s">
        <v>55</v>
      </c>
      <c r="CG9" t="s">
        <v>83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</row>
    <row r="10" spans="1:103">
      <c r="A10" t="s">
        <v>84</v>
      </c>
      <c r="B10" t="s">
        <v>74</v>
      </c>
      <c r="C10" t="s">
        <v>43</v>
      </c>
      <c r="D10" s="5">
        <v>0</v>
      </c>
      <c r="E10" s="5">
        <v>55455</v>
      </c>
      <c r="F10" s="5">
        <v>0</v>
      </c>
      <c r="G10" s="5">
        <v>0</v>
      </c>
      <c r="H10" s="5">
        <v>0</v>
      </c>
      <c r="I10" s="5">
        <v>262087.84933271867</v>
      </c>
      <c r="J10" s="5">
        <v>0</v>
      </c>
      <c r="K10" s="5">
        <v>0</v>
      </c>
      <c r="L10" t="s">
        <v>46</v>
      </c>
      <c r="M10" t="s">
        <v>44</v>
      </c>
      <c r="N10" t="s">
        <v>46</v>
      </c>
      <c r="O10" t="s">
        <v>46</v>
      </c>
      <c r="P10" t="s">
        <v>46</v>
      </c>
      <c r="Q10" t="s">
        <v>46</v>
      </c>
      <c r="R10">
        <v>2</v>
      </c>
      <c r="S10" t="s">
        <v>51</v>
      </c>
      <c r="T10" t="s">
        <v>52</v>
      </c>
      <c r="U10" t="s">
        <v>53</v>
      </c>
      <c r="V10" t="s">
        <v>85</v>
      </c>
      <c r="W10" t="s">
        <v>46</v>
      </c>
      <c r="X10" t="s">
        <v>46</v>
      </c>
      <c r="Y10" t="s">
        <v>46</v>
      </c>
      <c r="Z10">
        <v>10</v>
      </c>
      <c r="AA10" t="s">
        <v>51</v>
      </c>
      <c r="AB10" t="s">
        <v>55</v>
      </c>
      <c r="AC10" t="s">
        <v>56</v>
      </c>
      <c r="AD10" t="s">
        <v>86</v>
      </c>
      <c r="AE10" t="s">
        <v>46</v>
      </c>
      <c r="AF10" t="s">
        <v>46</v>
      </c>
      <c r="AG10">
        <v>53</v>
      </c>
      <c r="AH10" t="s">
        <v>46</v>
      </c>
      <c r="AI10" t="s">
        <v>51</v>
      </c>
      <c r="AJ10" t="s">
        <v>52</v>
      </c>
      <c r="AK10" t="s">
        <v>46</v>
      </c>
      <c r="AL10" t="s">
        <v>87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>
        <v>6.1</v>
      </c>
      <c r="BO10" t="s">
        <v>46</v>
      </c>
      <c r="BP10" t="s">
        <v>55</v>
      </c>
      <c r="BQ10" t="s">
        <v>58</v>
      </c>
      <c r="BR10" t="s">
        <v>88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>
        <v>1.5</v>
      </c>
      <c r="CE10" t="s">
        <v>51</v>
      </c>
      <c r="CF10" t="s">
        <v>52</v>
      </c>
      <c r="CG10" t="s">
        <v>72</v>
      </c>
      <c r="CH10" t="s">
        <v>89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</row>
    <row r="11" spans="1:103">
      <c r="A11" t="s">
        <v>90</v>
      </c>
      <c r="B11" t="s">
        <v>91</v>
      </c>
      <c r="C11" t="s">
        <v>43</v>
      </c>
      <c r="D11" s="5">
        <v>0</v>
      </c>
      <c r="E11" s="5">
        <v>27760</v>
      </c>
      <c r="F11" s="5">
        <v>0</v>
      </c>
      <c r="G11" s="5">
        <v>3560</v>
      </c>
      <c r="H11" s="5">
        <v>0</v>
      </c>
      <c r="I11" s="5">
        <v>156410.329314426</v>
      </c>
      <c r="J11" s="5">
        <v>0</v>
      </c>
      <c r="K11" s="5">
        <v>42402.864811159394</v>
      </c>
      <c r="L11" t="s">
        <v>44</v>
      </c>
      <c r="M11" t="s">
        <v>50</v>
      </c>
      <c r="N11" t="s">
        <v>44</v>
      </c>
      <c r="O11" t="s">
        <v>44</v>
      </c>
      <c r="P11">
        <v>1.5</v>
      </c>
      <c r="Q11" t="s">
        <v>46</v>
      </c>
      <c r="R11">
        <v>2.2000000000000002</v>
      </c>
      <c r="S11" t="s">
        <v>51</v>
      </c>
      <c r="T11" t="s">
        <v>52</v>
      </c>
      <c r="U11" t="s">
        <v>53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>
        <v>52</v>
      </c>
      <c r="AH11" t="s">
        <v>46</v>
      </c>
      <c r="AI11" t="s">
        <v>51</v>
      </c>
      <c r="AJ11" t="s">
        <v>52</v>
      </c>
      <c r="AK11" t="s">
        <v>57</v>
      </c>
      <c r="AL11" t="s">
        <v>92</v>
      </c>
      <c r="AM11" t="s">
        <v>46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>
        <v>1.5</v>
      </c>
      <c r="CU11" t="s">
        <v>51</v>
      </c>
      <c r="CV11" t="s">
        <v>52</v>
      </c>
      <c r="CW11" t="s">
        <v>72</v>
      </c>
      <c r="CX11" t="s">
        <v>93</v>
      </c>
      <c r="CY11" t="s">
        <v>46</v>
      </c>
    </row>
    <row r="12" spans="1:103">
      <c r="A12" t="s">
        <v>94</v>
      </c>
      <c r="B12" t="s">
        <v>95</v>
      </c>
      <c r="C12" t="s">
        <v>96</v>
      </c>
      <c r="D12" s="5">
        <v>0</v>
      </c>
      <c r="E12" s="5">
        <v>0</v>
      </c>
      <c r="F12" s="5">
        <v>833950</v>
      </c>
      <c r="G12" s="5">
        <v>0</v>
      </c>
      <c r="H12" s="5">
        <v>0</v>
      </c>
      <c r="I12" s="5">
        <v>0</v>
      </c>
      <c r="J12" s="5">
        <v>3371438.5929032243</v>
      </c>
      <c r="K12" s="5">
        <v>0</v>
      </c>
      <c r="L12" t="s">
        <v>46</v>
      </c>
      <c r="M12" t="s">
        <v>44</v>
      </c>
      <c r="N12" t="s">
        <v>44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>
        <v>0</v>
      </c>
      <c r="Z12">
        <v>6</v>
      </c>
      <c r="AA12" t="s">
        <v>51</v>
      </c>
      <c r="AB12" t="s">
        <v>52</v>
      </c>
      <c r="AC12" t="s">
        <v>56</v>
      </c>
      <c r="AD12" t="s">
        <v>97</v>
      </c>
      <c r="AE12" t="s">
        <v>46</v>
      </c>
      <c r="AF12" t="s">
        <v>46</v>
      </c>
      <c r="AG12">
        <v>52</v>
      </c>
      <c r="AH12">
        <v>56</v>
      </c>
      <c r="AI12" t="s">
        <v>51</v>
      </c>
      <c r="AJ12" t="s">
        <v>52</v>
      </c>
      <c r="AK12" t="s">
        <v>57</v>
      </c>
      <c r="AL12" t="s">
        <v>98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>
        <v>0</v>
      </c>
      <c r="AX12">
        <v>2.5</v>
      </c>
      <c r="AY12" t="s">
        <v>67</v>
      </c>
      <c r="AZ12" t="s">
        <v>52</v>
      </c>
      <c r="BA12" t="s">
        <v>75</v>
      </c>
      <c r="BB12" t="s">
        <v>99</v>
      </c>
      <c r="BC12" t="s">
        <v>46</v>
      </c>
      <c r="BD12" t="s">
        <v>46</v>
      </c>
      <c r="BE12">
        <v>0</v>
      </c>
      <c r="BF12">
        <v>1.8</v>
      </c>
      <c r="BG12" t="s">
        <v>51</v>
      </c>
      <c r="BH12" t="s">
        <v>52</v>
      </c>
      <c r="BI12" t="s">
        <v>76</v>
      </c>
      <c r="BJ12" t="s">
        <v>98</v>
      </c>
      <c r="BK12" t="s">
        <v>46</v>
      </c>
      <c r="BL12" t="s">
        <v>46</v>
      </c>
      <c r="BM12">
        <v>5</v>
      </c>
      <c r="BN12">
        <v>5.8</v>
      </c>
      <c r="BO12" t="s">
        <v>46</v>
      </c>
      <c r="BP12" t="s">
        <v>52</v>
      </c>
      <c r="BQ12" t="s">
        <v>58</v>
      </c>
      <c r="BR12" t="s">
        <v>98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>
        <v>2</v>
      </c>
      <c r="CE12" t="s">
        <v>51</v>
      </c>
      <c r="CF12" t="s">
        <v>55</v>
      </c>
      <c r="CG12" t="s">
        <v>72</v>
      </c>
      <c r="CH12" t="s">
        <v>100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</row>
    <row r="13" spans="1:103">
      <c r="A13" t="s">
        <v>101</v>
      </c>
      <c r="B13" t="s">
        <v>102</v>
      </c>
      <c r="C13" t="s">
        <v>43</v>
      </c>
      <c r="D13" s="5">
        <v>13608.000000000004</v>
      </c>
      <c r="E13" s="5">
        <v>0</v>
      </c>
      <c r="F13" s="5">
        <v>0</v>
      </c>
      <c r="G13" s="5">
        <v>0</v>
      </c>
      <c r="H13" s="5">
        <v>65763.512720336672</v>
      </c>
      <c r="I13" s="5">
        <v>0</v>
      </c>
      <c r="J13" s="5">
        <v>0</v>
      </c>
      <c r="K13" s="5">
        <v>0</v>
      </c>
      <c r="L13" t="s">
        <v>50</v>
      </c>
      <c r="M13" t="s">
        <v>44</v>
      </c>
      <c r="N13" t="s">
        <v>44</v>
      </c>
      <c r="O13" t="s">
        <v>44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>
        <v>54</v>
      </c>
      <c r="AG13">
        <v>50</v>
      </c>
      <c r="AH13">
        <v>56</v>
      </c>
      <c r="AI13" t="s">
        <v>51</v>
      </c>
      <c r="AJ13" t="s">
        <v>55</v>
      </c>
      <c r="AK13" t="s">
        <v>57</v>
      </c>
      <c r="AL13" t="s">
        <v>103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>
        <v>2</v>
      </c>
      <c r="BG13" t="s">
        <v>51</v>
      </c>
      <c r="BH13" t="s">
        <v>55</v>
      </c>
      <c r="BI13" t="s">
        <v>76</v>
      </c>
      <c r="BJ13" t="s">
        <v>104</v>
      </c>
      <c r="BK13" t="s">
        <v>46</v>
      </c>
      <c r="BL13" t="s">
        <v>46</v>
      </c>
      <c r="BM13">
        <v>5</v>
      </c>
      <c r="BN13">
        <v>6</v>
      </c>
      <c r="BO13" t="s">
        <v>46</v>
      </c>
      <c r="BP13" t="s">
        <v>55</v>
      </c>
      <c r="BQ13" t="s">
        <v>81</v>
      </c>
      <c r="BR13" t="s">
        <v>105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70</v>
      </c>
      <c r="CN13" t="s">
        <v>46</v>
      </c>
      <c r="CO13" t="s">
        <v>71</v>
      </c>
      <c r="CP13" t="s">
        <v>106</v>
      </c>
      <c r="CQ13" t="s">
        <v>46</v>
      </c>
      <c r="CR13" t="s">
        <v>46</v>
      </c>
      <c r="CS13" t="s">
        <v>46</v>
      </c>
      <c r="CT13" t="s">
        <v>46</v>
      </c>
      <c r="CU13" t="s">
        <v>51</v>
      </c>
      <c r="CV13" t="s">
        <v>46</v>
      </c>
      <c r="CW13" t="s">
        <v>72</v>
      </c>
      <c r="CX13" t="s">
        <v>107</v>
      </c>
      <c r="CY13" t="s">
        <v>46</v>
      </c>
    </row>
    <row r="14" spans="1:103">
      <c r="A14" t="s">
        <v>108</v>
      </c>
      <c r="B14" t="s">
        <v>109</v>
      </c>
      <c r="C14" t="s">
        <v>49</v>
      </c>
      <c r="D14" s="5">
        <v>0</v>
      </c>
      <c r="E14" s="5">
        <v>0</v>
      </c>
      <c r="F14" s="5">
        <v>0</v>
      </c>
      <c r="G14" s="5">
        <v>6780</v>
      </c>
      <c r="H14" s="5">
        <v>0</v>
      </c>
      <c r="I14" s="5">
        <v>0</v>
      </c>
      <c r="J14" s="5">
        <v>0</v>
      </c>
      <c r="K14" s="5">
        <v>39504.322022779204</v>
      </c>
      <c r="L14" t="s">
        <v>46</v>
      </c>
      <c r="M14" t="s">
        <v>46</v>
      </c>
      <c r="N14" t="s">
        <v>46</v>
      </c>
      <c r="O14" t="s">
        <v>45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>
        <v>52</v>
      </c>
      <c r="AH14" t="s">
        <v>46</v>
      </c>
      <c r="AI14" t="s">
        <v>110</v>
      </c>
      <c r="AJ14" t="s">
        <v>46</v>
      </c>
      <c r="AK14" t="s">
        <v>63</v>
      </c>
      <c r="AL14" t="s">
        <v>111</v>
      </c>
      <c r="AM14" t="s">
        <v>54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>
        <v>2</v>
      </c>
      <c r="BG14" t="s">
        <v>110</v>
      </c>
      <c r="BH14" t="s">
        <v>46</v>
      </c>
      <c r="BI14" t="s">
        <v>69</v>
      </c>
      <c r="BJ14" t="s">
        <v>112</v>
      </c>
      <c r="BK14" t="s">
        <v>54</v>
      </c>
      <c r="BL14" t="s">
        <v>46</v>
      </c>
      <c r="BM14">
        <v>5</v>
      </c>
      <c r="BN14">
        <v>5.9</v>
      </c>
      <c r="BO14" t="s">
        <v>46</v>
      </c>
      <c r="BP14" t="s">
        <v>46</v>
      </c>
      <c r="BQ14" t="s">
        <v>81</v>
      </c>
      <c r="BR14" t="s">
        <v>46</v>
      </c>
      <c r="BS14" t="s">
        <v>54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>
        <v>99</v>
      </c>
      <c r="CT14" t="s">
        <v>46</v>
      </c>
      <c r="CU14" t="s">
        <v>51</v>
      </c>
      <c r="CV14" t="s">
        <v>46</v>
      </c>
      <c r="CW14" t="s">
        <v>72</v>
      </c>
      <c r="CX14" t="s">
        <v>113</v>
      </c>
      <c r="CY14" t="s">
        <v>46</v>
      </c>
    </row>
    <row r="15" spans="1:103">
      <c r="A15" t="s">
        <v>114</v>
      </c>
      <c r="B15" t="s">
        <v>115</v>
      </c>
      <c r="C15" t="s">
        <v>96</v>
      </c>
      <c r="D15" s="5">
        <v>0</v>
      </c>
      <c r="E15" s="5">
        <v>0</v>
      </c>
      <c r="F15" s="5">
        <v>504000</v>
      </c>
      <c r="G15" s="5">
        <v>0</v>
      </c>
      <c r="H15" s="5">
        <v>0</v>
      </c>
      <c r="I15" s="5">
        <v>0</v>
      </c>
      <c r="J15" s="5">
        <v>1972432.08</v>
      </c>
      <c r="K15" s="5">
        <v>0</v>
      </c>
      <c r="L15" t="s">
        <v>44</v>
      </c>
      <c r="M15" t="s">
        <v>44</v>
      </c>
      <c r="N15" t="s">
        <v>50</v>
      </c>
      <c r="O15" t="s">
        <v>44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>
        <v>4</v>
      </c>
      <c r="AA15" t="s">
        <v>51</v>
      </c>
      <c r="AB15" t="s">
        <v>46</v>
      </c>
      <c r="AC15" t="s">
        <v>56</v>
      </c>
      <c r="AD15" t="s">
        <v>46</v>
      </c>
      <c r="AE15" t="s">
        <v>46</v>
      </c>
      <c r="AF15" t="s">
        <v>46</v>
      </c>
      <c r="AG15">
        <v>50</v>
      </c>
      <c r="AH15" t="s">
        <v>46</v>
      </c>
      <c r="AI15" t="s">
        <v>51</v>
      </c>
      <c r="AJ15" t="s">
        <v>46</v>
      </c>
      <c r="AK15" t="s">
        <v>63</v>
      </c>
      <c r="AL15" t="s">
        <v>116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>
        <v>1.5</v>
      </c>
      <c r="BG15" t="s">
        <v>51</v>
      </c>
      <c r="BH15" t="s">
        <v>52</v>
      </c>
      <c r="BI15" t="s">
        <v>69</v>
      </c>
      <c r="BJ15" t="s">
        <v>117</v>
      </c>
      <c r="BK15" t="s">
        <v>46</v>
      </c>
      <c r="BL15" t="s">
        <v>46</v>
      </c>
      <c r="BM15">
        <v>5</v>
      </c>
      <c r="BN15">
        <v>6.2</v>
      </c>
      <c r="BO15" t="s">
        <v>46</v>
      </c>
      <c r="BP15" t="s">
        <v>52</v>
      </c>
      <c r="BQ15" t="s">
        <v>58</v>
      </c>
      <c r="BR15" t="s">
        <v>118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>
        <v>2</v>
      </c>
      <c r="CU15" t="s">
        <v>51</v>
      </c>
      <c r="CV15" t="s">
        <v>46</v>
      </c>
      <c r="CW15" t="s">
        <v>72</v>
      </c>
      <c r="CX15" t="s">
        <v>119</v>
      </c>
      <c r="CY15" t="s">
        <v>46</v>
      </c>
    </row>
    <row r="16" spans="1:103">
      <c r="A16" t="s">
        <v>120</v>
      </c>
      <c r="B16" t="s">
        <v>121</v>
      </c>
      <c r="C16" t="s">
        <v>43</v>
      </c>
      <c r="D16" s="5">
        <v>1083614.907990251</v>
      </c>
      <c r="E16" s="5">
        <v>0</v>
      </c>
      <c r="F16" s="5">
        <v>0</v>
      </c>
      <c r="G16" s="5">
        <v>0</v>
      </c>
      <c r="H16" s="5">
        <v>4547178.3773276284</v>
      </c>
      <c r="I16" s="5">
        <v>0</v>
      </c>
      <c r="J16" s="5">
        <v>0</v>
      </c>
      <c r="K16" s="5">
        <v>0</v>
      </c>
      <c r="L16" t="s">
        <v>50</v>
      </c>
      <c r="M16" t="s">
        <v>50</v>
      </c>
      <c r="N16" t="s">
        <v>44</v>
      </c>
      <c r="O16" t="s">
        <v>50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>
        <v>54.5</v>
      </c>
      <c r="AG16">
        <v>53.5</v>
      </c>
      <c r="AH16">
        <v>55.5</v>
      </c>
      <c r="AI16" t="s">
        <v>51</v>
      </c>
      <c r="AJ16" t="s">
        <v>52</v>
      </c>
      <c r="AK16" t="s">
        <v>63</v>
      </c>
      <c r="AL16" t="s">
        <v>64</v>
      </c>
      <c r="AM16" t="s">
        <v>65</v>
      </c>
      <c r="AN16" t="s">
        <v>46</v>
      </c>
      <c r="AO16" t="s">
        <v>46</v>
      </c>
      <c r="AP16">
        <v>0.1</v>
      </c>
      <c r="AQ16" t="s">
        <v>46</v>
      </c>
      <c r="AR16" t="s">
        <v>46</v>
      </c>
      <c r="AS16" t="s">
        <v>66</v>
      </c>
      <c r="AT16" t="s">
        <v>46</v>
      </c>
      <c r="AU16" t="s">
        <v>46</v>
      </c>
      <c r="AV16" t="s">
        <v>46</v>
      </c>
      <c r="AW16" t="s">
        <v>46</v>
      </c>
      <c r="AX16">
        <v>2.5</v>
      </c>
      <c r="AY16" t="s">
        <v>67</v>
      </c>
      <c r="AZ16" t="s">
        <v>46</v>
      </c>
      <c r="BA16" t="s">
        <v>68</v>
      </c>
      <c r="BB16" t="s">
        <v>46</v>
      </c>
      <c r="BC16" t="s">
        <v>46</v>
      </c>
      <c r="BD16" t="s">
        <v>46</v>
      </c>
      <c r="BE16" t="s">
        <v>46</v>
      </c>
      <c r="BF16">
        <v>1.5</v>
      </c>
      <c r="BG16" t="s">
        <v>51</v>
      </c>
      <c r="BH16" t="s">
        <v>52</v>
      </c>
      <c r="BI16" t="s">
        <v>69</v>
      </c>
      <c r="BJ16" t="s">
        <v>46</v>
      </c>
      <c r="BK16" t="s">
        <v>65</v>
      </c>
      <c r="BL16" t="s">
        <v>46</v>
      </c>
      <c r="BM16">
        <v>5</v>
      </c>
      <c r="BN16">
        <v>6</v>
      </c>
      <c r="BO16" t="s">
        <v>46</v>
      </c>
      <c r="BP16" t="s">
        <v>46</v>
      </c>
      <c r="BQ16" t="s">
        <v>58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>
        <v>24</v>
      </c>
      <c r="CL16">
        <v>32</v>
      </c>
      <c r="CM16" t="s">
        <v>70</v>
      </c>
      <c r="CN16" t="s">
        <v>46</v>
      </c>
      <c r="CO16" t="s">
        <v>71</v>
      </c>
      <c r="CP16" t="s">
        <v>46</v>
      </c>
      <c r="CQ16" t="s">
        <v>46</v>
      </c>
      <c r="CR16" t="s">
        <v>46</v>
      </c>
      <c r="CS16" t="s">
        <v>46</v>
      </c>
      <c r="CT16">
        <v>1.2</v>
      </c>
      <c r="CU16" t="s">
        <v>51</v>
      </c>
      <c r="CV16" t="s">
        <v>52</v>
      </c>
      <c r="CW16" t="s">
        <v>72</v>
      </c>
      <c r="CX16" t="s">
        <v>46</v>
      </c>
      <c r="CY16" t="s">
        <v>65</v>
      </c>
    </row>
    <row r="17" spans="1:103">
      <c r="A17" t="s">
        <v>122</v>
      </c>
      <c r="B17" t="s">
        <v>123</v>
      </c>
      <c r="C17" t="s">
        <v>96</v>
      </c>
      <c r="D17" s="5">
        <v>0</v>
      </c>
      <c r="E17" s="5">
        <v>0</v>
      </c>
      <c r="F17" s="5">
        <v>6523060</v>
      </c>
      <c r="G17" s="5">
        <v>0</v>
      </c>
      <c r="H17" s="5">
        <v>0</v>
      </c>
      <c r="I17" s="5">
        <v>0</v>
      </c>
      <c r="J17" s="5">
        <v>23731992.25489898</v>
      </c>
      <c r="K17" s="5">
        <v>0</v>
      </c>
      <c r="L17" t="s">
        <v>44</v>
      </c>
      <c r="M17" t="s">
        <v>44</v>
      </c>
      <c r="N17" t="s">
        <v>50</v>
      </c>
      <c r="O17" t="s">
        <v>44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>
        <v>4</v>
      </c>
      <c r="AA17" t="s">
        <v>51</v>
      </c>
      <c r="AB17" t="s">
        <v>55</v>
      </c>
      <c r="AC17" t="s">
        <v>56</v>
      </c>
      <c r="AD17" t="s">
        <v>46</v>
      </c>
      <c r="AE17" t="s">
        <v>46</v>
      </c>
      <c r="AF17">
        <v>53</v>
      </c>
      <c r="AG17">
        <v>52</v>
      </c>
      <c r="AH17">
        <v>54</v>
      </c>
      <c r="AI17" t="s">
        <v>51</v>
      </c>
      <c r="AJ17" t="s">
        <v>52</v>
      </c>
      <c r="AK17" t="s">
        <v>63</v>
      </c>
      <c r="AL17" t="s">
        <v>64</v>
      </c>
      <c r="AM17" t="s">
        <v>65</v>
      </c>
      <c r="AN17" t="s">
        <v>46</v>
      </c>
      <c r="AO17" t="s">
        <v>46</v>
      </c>
      <c r="AP17">
        <v>0.1</v>
      </c>
      <c r="AQ17" t="s">
        <v>51</v>
      </c>
      <c r="AR17" t="s">
        <v>55</v>
      </c>
      <c r="AS17" t="s">
        <v>66</v>
      </c>
      <c r="AT17" t="s">
        <v>46</v>
      </c>
      <c r="AU17" t="s">
        <v>46</v>
      </c>
      <c r="AV17" t="s">
        <v>46</v>
      </c>
      <c r="AW17" t="s">
        <v>46</v>
      </c>
      <c r="AX17">
        <v>2.5</v>
      </c>
      <c r="AY17" t="s">
        <v>67</v>
      </c>
      <c r="AZ17" t="s">
        <v>55</v>
      </c>
      <c r="BA17" t="s">
        <v>68</v>
      </c>
      <c r="BB17" t="s">
        <v>46</v>
      </c>
      <c r="BC17" t="s">
        <v>46</v>
      </c>
      <c r="BD17" t="s">
        <v>46</v>
      </c>
      <c r="BE17" t="s">
        <v>46</v>
      </c>
      <c r="BF17">
        <v>1.5</v>
      </c>
      <c r="BG17" t="s">
        <v>51</v>
      </c>
      <c r="BH17" t="s">
        <v>52</v>
      </c>
      <c r="BI17" t="s">
        <v>69</v>
      </c>
      <c r="BJ17" t="s">
        <v>46</v>
      </c>
      <c r="BK17" t="s">
        <v>65</v>
      </c>
      <c r="BL17" t="s">
        <v>46</v>
      </c>
      <c r="BM17">
        <v>5</v>
      </c>
      <c r="BN17">
        <v>5.8</v>
      </c>
      <c r="BO17" t="s">
        <v>46</v>
      </c>
      <c r="BP17" t="s">
        <v>55</v>
      </c>
      <c r="BQ17" t="s">
        <v>58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>
        <v>28</v>
      </c>
      <c r="CL17">
        <v>36</v>
      </c>
      <c r="CM17" t="s">
        <v>70</v>
      </c>
      <c r="CN17" t="s">
        <v>46</v>
      </c>
      <c r="CO17" t="s">
        <v>71</v>
      </c>
      <c r="CP17" t="s">
        <v>46</v>
      </c>
      <c r="CQ17" t="s">
        <v>46</v>
      </c>
      <c r="CR17" t="s">
        <v>46</v>
      </c>
      <c r="CS17" t="s">
        <v>46</v>
      </c>
      <c r="CT17">
        <v>2</v>
      </c>
      <c r="CU17" t="s">
        <v>51</v>
      </c>
      <c r="CV17" t="s">
        <v>52</v>
      </c>
      <c r="CW17" t="s">
        <v>72</v>
      </c>
      <c r="CX17" t="s">
        <v>46</v>
      </c>
      <c r="CY17" t="s">
        <v>65</v>
      </c>
    </row>
    <row r="18" spans="1:103">
      <c r="A18" t="s">
        <v>124</v>
      </c>
      <c r="B18" t="s">
        <v>125</v>
      </c>
      <c r="C18" t="s">
        <v>43</v>
      </c>
      <c r="D18" s="5">
        <v>0</v>
      </c>
      <c r="E18" s="5">
        <v>8144230</v>
      </c>
      <c r="F18" s="5">
        <v>0</v>
      </c>
      <c r="G18" s="5">
        <v>0</v>
      </c>
      <c r="H18" s="5">
        <v>0</v>
      </c>
      <c r="I18" s="5">
        <v>32985433.870153535</v>
      </c>
      <c r="J18" s="5">
        <v>0</v>
      </c>
      <c r="K18" s="5">
        <v>0</v>
      </c>
      <c r="L18" t="s">
        <v>44</v>
      </c>
      <c r="M18" t="s">
        <v>45</v>
      </c>
      <c r="N18" t="s">
        <v>44</v>
      </c>
      <c r="O18" t="s">
        <v>44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>
        <v>54</v>
      </c>
      <c r="AG18" t="s">
        <v>46</v>
      </c>
      <c r="AH18" t="s">
        <v>46</v>
      </c>
      <c r="AI18" t="s">
        <v>51</v>
      </c>
      <c r="AJ18" t="s">
        <v>52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>
        <v>0.1</v>
      </c>
      <c r="AQ18" t="s">
        <v>51</v>
      </c>
      <c r="AR18" t="s">
        <v>55</v>
      </c>
      <c r="AS18" t="s">
        <v>66</v>
      </c>
      <c r="AT18" t="s">
        <v>46</v>
      </c>
      <c r="AU18" t="s">
        <v>46</v>
      </c>
      <c r="AV18" t="s">
        <v>46</v>
      </c>
      <c r="AW18" t="s">
        <v>46</v>
      </c>
      <c r="AX18">
        <v>2</v>
      </c>
      <c r="AY18" t="s">
        <v>67</v>
      </c>
      <c r="AZ18" t="s">
        <v>55</v>
      </c>
      <c r="BA18" t="s">
        <v>75</v>
      </c>
      <c r="BB18" t="s">
        <v>46</v>
      </c>
      <c r="BC18" t="s">
        <v>46</v>
      </c>
      <c r="BD18" t="s">
        <v>46</v>
      </c>
      <c r="BE18" t="s">
        <v>46</v>
      </c>
      <c r="BF18">
        <v>1.5</v>
      </c>
      <c r="BG18" t="s">
        <v>51</v>
      </c>
      <c r="BH18" t="s">
        <v>52</v>
      </c>
      <c r="BI18" t="s">
        <v>76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>
        <v>28</v>
      </c>
      <c r="CK18" t="s">
        <v>46</v>
      </c>
      <c r="CL18">
        <v>30</v>
      </c>
      <c r="CM18" t="s">
        <v>70</v>
      </c>
      <c r="CN18" t="s">
        <v>55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>
        <v>1.2</v>
      </c>
      <c r="CU18" t="s">
        <v>51</v>
      </c>
      <c r="CV18" t="s">
        <v>55</v>
      </c>
      <c r="CW18" t="s">
        <v>59</v>
      </c>
      <c r="CX18" t="s">
        <v>46</v>
      </c>
      <c r="CY18" t="s">
        <v>46</v>
      </c>
    </row>
    <row r="19" spans="1:103">
      <c r="A19" t="s">
        <v>126</v>
      </c>
      <c r="B19" t="s">
        <v>127</v>
      </c>
      <c r="C19" t="s">
        <v>49</v>
      </c>
      <c r="D19" s="5">
        <v>0</v>
      </c>
      <c r="E19" s="5">
        <v>23740</v>
      </c>
      <c r="F19" s="5">
        <v>0</v>
      </c>
      <c r="G19" s="5">
        <v>0</v>
      </c>
      <c r="H19" s="5">
        <v>0</v>
      </c>
      <c r="I19" s="5">
        <v>107315.12143707763</v>
      </c>
      <c r="J19" s="5">
        <v>0</v>
      </c>
      <c r="K19" s="5">
        <v>0</v>
      </c>
      <c r="L19" t="s">
        <v>44</v>
      </c>
      <c r="M19" t="s">
        <v>50</v>
      </c>
      <c r="N19" t="s">
        <v>44</v>
      </c>
      <c r="O19" t="s">
        <v>44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>
        <v>53</v>
      </c>
      <c r="AH19" t="s">
        <v>46</v>
      </c>
      <c r="AI19" t="s">
        <v>51</v>
      </c>
      <c r="AJ19" t="s">
        <v>52</v>
      </c>
      <c r="AK19" t="s">
        <v>63</v>
      </c>
      <c r="AL19" t="s">
        <v>46</v>
      </c>
      <c r="AM19" t="s">
        <v>65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>
        <v>2</v>
      </c>
      <c r="AW19" t="s">
        <v>46</v>
      </c>
      <c r="AX19">
        <v>2.5</v>
      </c>
      <c r="AY19" t="s">
        <v>67</v>
      </c>
      <c r="AZ19" t="s">
        <v>52</v>
      </c>
      <c r="BA19" t="s">
        <v>75</v>
      </c>
      <c r="BB19" t="s">
        <v>46</v>
      </c>
      <c r="BC19" t="s">
        <v>65</v>
      </c>
      <c r="BD19" t="s">
        <v>46</v>
      </c>
      <c r="BE19" t="s">
        <v>46</v>
      </c>
      <c r="BF19">
        <v>1.8</v>
      </c>
      <c r="BG19" t="s">
        <v>51</v>
      </c>
      <c r="BH19" t="s">
        <v>52</v>
      </c>
      <c r="BI19" t="s">
        <v>76</v>
      </c>
      <c r="BJ19" t="s">
        <v>46</v>
      </c>
      <c r="BK19" t="s">
        <v>65</v>
      </c>
      <c r="BL19" t="s">
        <v>46</v>
      </c>
      <c r="BM19">
        <v>6</v>
      </c>
      <c r="BN19">
        <v>6.8</v>
      </c>
      <c r="BO19" t="s">
        <v>46</v>
      </c>
      <c r="BP19" t="s">
        <v>55</v>
      </c>
      <c r="BQ19" t="s">
        <v>58</v>
      </c>
      <c r="BR19" t="s">
        <v>128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>
        <v>1</v>
      </c>
      <c r="CU19" t="s">
        <v>51</v>
      </c>
      <c r="CV19" t="s">
        <v>52</v>
      </c>
      <c r="CW19" t="s">
        <v>59</v>
      </c>
      <c r="CX19" t="s">
        <v>46</v>
      </c>
      <c r="CY19" t="s">
        <v>65</v>
      </c>
    </row>
    <row r="20" spans="1:103">
      <c r="A20" t="s">
        <v>129</v>
      </c>
      <c r="B20" t="s">
        <v>130</v>
      </c>
      <c r="C20" t="s">
        <v>49</v>
      </c>
      <c r="D20" s="5">
        <v>0</v>
      </c>
      <c r="E20" s="5">
        <v>0</v>
      </c>
      <c r="F20" s="5">
        <v>0</v>
      </c>
      <c r="G20" s="5">
        <v>35610</v>
      </c>
      <c r="H20" s="5">
        <v>0</v>
      </c>
      <c r="I20" s="5">
        <v>0</v>
      </c>
      <c r="J20" s="5">
        <v>0</v>
      </c>
      <c r="K20" s="5">
        <v>181775.05040768909</v>
      </c>
      <c r="L20" t="s">
        <v>44</v>
      </c>
      <c r="M20" t="s">
        <v>44</v>
      </c>
      <c r="N20" t="s">
        <v>44</v>
      </c>
      <c r="O20" t="s">
        <v>45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>
        <v>53</v>
      </c>
      <c r="AH20">
        <v>55</v>
      </c>
      <c r="AI20" t="s">
        <v>51</v>
      </c>
      <c r="AJ20" t="s">
        <v>52</v>
      </c>
      <c r="AK20" t="s">
        <v>63</v>
      </c>
      <c r="AL20" t="s">
        <v>64</v>
      </c>
      <c r="AM20" t="s">
        <v>65</v>
      </c>
      <c r="AN20" t="s">
        <v>46</v>
      </c>
      <c r="AO20" t="s">
        <v>46</v>
      </c>
      <c r="AP20">
        <v>0.1</v>
      </c>
      <c r="AQ20" t="s">
        <v>46</v>
      </c>
      <c r="AR20" t="s">
        <v>46</v>
      </c>
      <c r="AS20" t="s">
        <v>66</v>
      </c>
      <c r="AT20" t="s">
        <v>46</v>
      </c>
      <c r="AU20" t="s">
        <v>46</v>
      </c>
      <c r="AV20" t="s">
        <v>46</v>
      </c>
      <c r="AW20" t="s">
        <v>46</v>
      </c>
      <c r="AX20">
        <v>2.5</v>
      </c>
      <c r="AY20" t="s">
        <v>67</v>
      </c>
      <c r="AZ20" t="s">
        <v>46</v>
      </c>
      <c r="BA20" t="s">
        <v>68</v>
      </c>
      <c r="BB20" t="s">
        <v>46</v>
      </c>
      <c r="BC20" t="s">
        <v>46</v>
      </c>
      <c r="BD20" t="s">
        <v>46</v>
      </c>
      <c r="BE20" t="s">
        <v>46</v>
      </c>
      <c r="BF20">
        <v>1.5</v>
      </c>
      <c r="BG20" t="s">
        <v>51</v>
      </c>
      <c r="BH20" t="s">
        <v>52</v>
      </c>
      <c r="BI20" t="s">
        <v>69</v>
      </c>
      <c r="BJ20" t="s">
        <v>46</v>
      </c>
      <c r="BK20" t="s">
        <v>65</v>
      </c>
      <c r="BL20" t="s">
        <v>46</v>
      </c>
      <c r="BM20">
        <v>5</v>
      </c>
      <c r="BN20">
        <v>6</v>
      </c>
      <c r="BO20" t="s">
        <v>46</v>
      </c>
      <c r="BP20" t="s">
        <v>46</v>
      </c>
      <c r="BQ20" t="s">
        <v>58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>
        <v>24</v>
      </c>
      <c r="CL20">
        <v>32</v>
      </c>
      <c r="CM20" t="s">
        <v>70</v>
      </c>
      <c r="CN20" t="s">
        <v>46</v>
      </c>
      <c r="CO20" t="s">
        <v>71</v>
      </c>
      <c r="CP20" t="s">
        <v>46</v>
      </c>
      <c r="CQ20" t="s">
        <v>46</v>
      </c>
      <c r="CR20" t="s">
        <v>46</v>
      </c>
      <c r="CS20" t="s">
        <v>46</v>
      </c>
      <c r="CT20">
        <v>1</v>
      </c>
      <c r="CU20" t="s">
        <v>51</v>
      </c>
      <c r="CV20" t="s">
        <v>52</v>
      </c>
      <c r="CW20" t="s">
        <v>72</v>
      </c>
      <c r="CX20" t="s">
        <v>46</v>
      </c>
      <c r="CY20" t="s">
        <v>65</v>
      </c>
    </row>
    <row r="21" spans="1:103">
      <c r="A21" t="s">
        <v>131</v>
      </c>
      <c r="B21" t="s">
        <v>132</v>
      </c>
      <c r="C21" t="s">
        <v>43</v>
      </c>
      <c r="D21" s="5">
        <v>0</v>
      </c>
      <c r="E21" s="5">
        <v>0</v>
      </c>
      <c r="F21" s="5">
        <v>0</v>
      </c>
      <c r="G21" s="5">
        <v>1805975</v>
      </c>
      <c r="H21" s="5">
        <v>0</v>
      </c>
      <c r="I21" s="5">
        <v>0</v>
      </c>
      <c r="J21" s="5">
        <v>0</v>
      </c>
      <c r="K21" s="5">
        <v>6228287.7379940571</v>
      </c>
      <c r="L21" t="s">
        <v>46</v>
      </c>
      <c r="M21" t="s">
        <v>44</v>
      </c>
      <c r="N21" t="s">
        <v>46</v>
      </c>
      <c r="O21" t="s">
        <v>50</v>
      </c>
      <c r="P21" t="s">
        <v>46</v>
      </c>
      <c r="Q21" t="s">
        <v>46</v>
      </c>
      <c r="R21">
        <v>1.5</v>
      </c>
      <c r="S21" t="s">
        <v>51</v>
      </c>
      <c r="T21" t="s">
        <v>55</v>
      </c>
      <c r="U21" t="s">
        <v>53</v>
      </c>
      <c r="V21" t="s">
        <v>46</v>
      </c>
      <c r="W21" t="s">
        <v>46</v>
      </c>
      <c r="X21">
        <v>8</v>
      </c>
      <c r="Y21" t="s">
        <v>46</v>
      </c>
      <c r="Z21" t="s">
        <v>46</v>
      </c>
      <c r="AA21" t="s">
        <v>51</v>
      </c>
      <c r="AB21" t="s">
        <v>55</v>
      </c>
      <c r="AC21" t="s">
        <v>56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>
        <v>0.2</v>
      </c>
      <c r="AO21" t="s">
        <v>46</v>
      </c>
      <c r="AP21" t="s">
        <v>46</v>
      </c>
      <c r="AQ21" t="s">
        <v>51</v>
      </c>
      <c r="AR21" t="s">
        <v>55</v>
      </c>
      <c r="AS21" t="s">
        <v>66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>
        <v>54.5</v>
      </c>
      <c r="BU21">
        <v>53.5</v>
      </c>
      <c r="BV21">
        <v>55.5</v>
      </c>
      <c r="BW21" t="s">
        <v>110</v>
      </c>
      <c r="BX21" t="s">
        <v>52</v>
      </c>
      <c r="BY21" t="s">
        <v>63</v>
      </c>
      <c r="BZ21" t="s">
        <v>106</v>
      </c>
      <c r="CA21" t="s">
        <v>46</v>
      </c>
      <c r="CB21" t="s">
        <v>46</v>
      </c>
      <c r="CC21">
        <v>95</v>
      </c>
      <c r="CD21" t="s">
        <v>46</v>
      </c>
      <c r="CE21" t="s">
        <v>51</v>
      </c>
      <c r="CF21" t="s">
        <v>55</v>
      </c>
      <c r="CG21" t="s">
        <v>133</v>
      </c>
      <c r="CH21" t="s">
        <v>46</v>
      </c>
      <c r="CI21" t="s">
        <v>46</v>
      </c>
      <c r="CJ21" t="s">
        <v>46</v>
      </c>
      <c r="CK21" t="s">
        <v>46</v>
      </c>
      <c r="CL21" t="s">
        <v>46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0366-1CDA-4C22-AF46-43575137AC0F}">
  <dimension ref="A1:A3"/>
  <sheetViews>
    <sheetView workbookViewId="0">
      <selection activeCell="A3" sqref="A3"/>
    </sheetView>
  </sheetViews>
  <sheetFormatPr defaultRowHeight="14.45"/>
  <cols>
    <col min="1" max="1" width="27.5703125" bestFit="1" customWidth="1"/>
  </cols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5EC786F7-32DC-4A07-BBF0-4F166C8B3A38}"/>
</file>

<file path=customXml/itemProps2.xml><?xml version="1.0" encoding="utf-8"?>
<ds:datastoreItem xmlns:ds="http://schemas.openxmlformats.org/officeDocument/2006/customXml" ds:itemID="{CF43DF1C-7645-4F68-86CE-6B8FB9526547}"/>
</file>

<file path=customXml/itemProps3.xml><?xml version="1.0" encoding="utf-8"?>
<ds:datastoreItem xmlns:ds="http://schemas.openxmlformats.org/officeDocument/2006/customXml" ds:itemID="{F5787A68-1614-4D06-95A4-56B9F776A6D7}"/>
</file>

<file path=customXml/itemProps4.xml><?xml version="1.0" encoding="utf-8"?>
<ds:datastoreItem xmlns:ds="http://schemas.openxmlformats.org/officeDocument/2006/customXml" ds:itemID="{2444AFFE-3B3F-42CB-A670-6643CE596F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Tripathi, Mayank</cp:lastModifiedBy>
  <cp:revision/>
  <dcterms:created xsi:type="dcterms:W3CDTF">2022-10-13T14:46:32Z</dcterms:created>
  <dcterms:modified xsi:type="dcterms:W3CDTF">2022-10-13T16:17:05Z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