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.mdlz.com/sites/projectkitchenspecsoptimization/Shared Documents/General/Clustering-Key Attributes/Sugar &amp; Sweetners/"/>
    </mc:Choice>
  </mc:AlternateContent>
  <xr:revisionPtr revIDLastSave="2" documentId="13_ncr:1_{EF42B3F7-69CD-40E8-AAA1-611508BA86DE}" xr6:coauthVersionLast="47" xr6:coauthVersionMax="47" xr10:uidLastSave="{558113E8-E254-4A1F-BC97-33794836DBE5}"/>
  <bookViews>
    <workbookView xWindow="-120" yWindow="-120" windowWidth="29040" windowHeight="15840" xr2:uid="{3E024B53-9BA4-4E80-9774-70F5B709170F}"/>
  </bookViews>
  <sheets>
    <sheet name="Sheet1" sheetId="1" r:id="rId1"/>
    <sheet name="Sheet2" sheetId="2" r:id="rId2"/>
  </sheets>
  <definedNames>
    <definedName name="_xlnm._FilterDatabase" localSheetId="0" hidden="1">Sheet1!$A$4:$P$4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4" i="1" l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<sst xmlns="http://schemas.openxmlformats.org/spreadsheetml/2006/main" count="1210" uniqueCount="111">
  <si>
    <t>Buy Menu Card</t>
  </si>
  <si>
    <t>Quantitative</t>
  </si>
  <si>
    <t>Total Solids</t>
  </si>
  <si>
    <t>NA</t>
  </si>
  <si>
    <t>MEU</t>
  </si>
  <si>
    <t>LA</t>
  </si>
  <si>
    <t>AMEA</t>
  </si>
  <si>
    <t>Moisture</t>
  </si>
  <si>
    <t>Hydroxymethylfurfural</t>
  </si>
  <si>
    <t>Sugars, reducing</t>
  </si>
  <si>
    <t>Acidity, free</t>
  </si>
  <si>
    <t>Enzyme activity, diastase</t>
  </si>
  <si>
    <t>Moisture, loss on drying</t>
  </si>
  <si>
    <t>North America</t>
  </si>
  <si>
    <t>Europe</t>
  </si>
  <si>
    <t>Latin America</t>
  </si>
  <si>
    <t>Menu Card Color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</si>
  <si>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</si>
  <si>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</si>
  <si>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</si>
  <si>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</si>
  <si>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</si>
  <si>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</si>
  <si>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</si>
  <si>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</si>
  <si>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Spec number</t>
  </si>
  <si>
    <t>Specification description</t>
  </si>
  <si>
    <t>Ion Classification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</si>
  <si>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</si>
  <si>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</si>
  <si>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</si>
  <si>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</si>
  <si>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</si>
  <si>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</si>
  <si>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</si>
  <si>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</si>
  <si>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200000000309</t>
  </si>
  <si>
    <t>Sweetener-Honey-Cleaned and Filtered</t>
  </si>
  <si>
    <t>Ingredient-Sugars and Sweeteners-Sweeteners-Other-Honey</t>
  </si>
  <si>
    <t/>
  </si>
  <si>
    <t>YELLOW - Exceptional re-use (see Comments)</t>
  </si>
  <si>
    <t>%</t>
  </si>
  <si>
    <t>Required</t>
  </si>
  <si>
    <t>Refractometer:AOAC969.38b;HIC1</t>
  </si>
  <si>
    <t>per batch</t>
  </si>
  <si>
    <t>mg/kg</t>
  </si>
  <si>
    <t>Photometry:AOAC980.23;HIC5.2</t>
  </si>
  <si>
    <t>200000000622</t>
  </si>
  <si>
    <t>Sweetener - Honey- Heat Treated Blend</t>
  </si>
  <si>
    <t>Not Required</t>
  </si>
  <si>
    <t>Munson-Walker:NA-sug4.91</t>
  </si>
  <si>
    <t>mmol/kg</t>
  </si>
  <si>
    <t>Titration:AOAC962.19;HIC4.1</t>
  </si>
  <si>
    <t>DN</t>
  </si>
  <si>
    <t>Photometry:AOAC958.09;HIC6.1</t>
  </si>
  <si>
    <t>200000006413</t>
  </si>
  <si>
    <t>Sweetener - Honey</t>
  </si>
  <si>
    <t>RED - Do not re-use</t>
  </si>
  <si>
    <t>MSZ 6943-1:1979</t>
  </si>
  <si>
    <t>200000007792</t>
  </si>
  <si>
    <t>HONEY DRY-M82%</t>
  </si>
  <si>
    <t>GREEN - Use/Re-use (also check Regulatory Compliance section)</t>
  </si>
  <si>
    <t>HPLC</t>
  </si>
  <si>
    <t>Convect oven:ICUMSA GS2/1/3/9-15;KJS101</t>
  </si>
  <si>
    <t>200000008117</t>
  </si>
  <si>
    <t>HONEY DRY-M80%</t>
  </si>
  <si>
    <t>PN-88/A-77626</t>
  </si>
  <si>
    <t>Titration:FCC;JECFA</t>
  </si>
  <si>
    <t>200000001455</t>
  </si>
  <si>
    <t>Sweetener-Honey-Raw_only use before kill step</t>
  </si>
  <si>
    <t>g/100ml</t>
  </si>
  <si>
    <t>GOST 19792-2017</t>
  </si>
  <si>
    <t>meq/kg</t>
  </si>
  <si>
    <t>200000001601</t>
  </si>
  <si>
    <t>Sweetener, Honey, Liquid</t>
  </si>
  <si>
    <t>per lot</t>
  </si>
  <si>
    <t>200000000164</t>
  </si>
  <si>
    <t>Sweetener-Honey- Viscous Liquid</t>
  </si>
  <si>
    <t>In Brazil:Method: 02IBR-BCC00204</t>
  </si>
  <si>
    <t>Mtd:02IBR-BCC00034, Tritr by Fehling Mtd</t>
  </si>
  <si>
    <t>Gothe method.</t>
  </si>
  <si>
    <t>200000000378</t>
  </si>
  <si>
    <t>Honey-Light Amber Can #1</t>
  </si>
  <si>
    <t>200000001164</t>
  </si>
  <si>
    <t>Honey, Yucatan Wildflower - Mexico</t>
  </si>
  <si>
    <t>AOAC 16th Ed. 969.38B</t>
  </si>
  <si>
    <t>200000002428</t>
  </si>
  <si>
    <t>Honey, wildflower grade A light amber</t>
  </si>
  <si>
    <t>200000005848</t>
  </si>
  <si>
    <t>per 6 months</t>
  </si>
  <si>
    <t>ENTP 209.72:1999</t>
  </si>
  <si>
    <t>200000006294</t>
  </si>
  <si>
    <t>Honey With High Fructose Corn Syrup</t>
  </si>
  <si>
    <t>Karl Fischer</t>
  </si>
  <si>
    <t>PAC MA QUA 8.1-02 050</t>
  </si>
  <si>
    <t>PAC MA QUA 8.1-02 011</t>
  </si>
  <si>
    <t>200000007271</t>
  </si>
  <si>
    <t>SWEETENER-LIQUID-HONEY-GRADE A</t>
  </si>
  <si>
    <t>Supplier method</t>
  </si>
  <si>
    <t>200000001362</t>
  </si>
  <si>
    <t>Honey</t>
  </si>
  <si>
    <t>200000001874</t>
  </si>
  <si>
    <t>SWEETENER-LIQUID-HONEY</t>
  </si>
  <si>
    <t>200000005361</t>
  </si>
  <si>
    <t>SWEETENER-LIQUID-HONEY-NATURAL</t>
  </si>
  <si>
    <t>200000005922</t>
  </si>
  <si>
    <t>COVENIN 2136</t>
  </si>
  <si>
    <t>200000007272</t>
  </si>
  <si>
    <t>200000001130</t>
  </si>
  <si>
    <t>EM Ingredient - Sweetener- Natural Honey</t>
  </si>
  <si>
    <t>Supplier method. Requires 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</si>
</sst>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AC5C-EFDE-47A5-B923-74AE4F6A3809}">
  <dimension ref="A1:BL24"/>
  <sheetViews>
    <sheetView tabSelected="1" workbookViewId="0">
      <selection activeCell="G11" sqref="G11"/>
    </sheetView>
  </sheetViews>
  <sheetFormatPr defaultRowHeight="15" x14ac:dyDescent="0.25"/>
  <cols>
    <col min="1" max="1" width="13.140625" bestFit="1" customWidth="1"/>
    <col min="2" max="2" width="40.7109375" customWidth="1"/>
    <col min="3" max="3" width="50.85546875" customWidth="1"/>
    <col min="4" max="11" width="30.5703125" customWidth="1"/>
    <col min="12" max="12" width="35.42578125" customWidth="1"/>
    <col min="13" max="13" width="37.140625" customWidth="1"/>
    <col min="14" max="14" width="35" customWidth="1"/>
    <col min="15" max="15" width="38" customWidth="1"/>
    <col min="16" max="63" width="8.85546875" customWidth="1"/>
    <col min="64" max="64" width="57.28515625" bestFit="1" customWidth="1"/>
  </cols>
  <sheetData>
    <row r="1" spans="1:64" x14ac:dyDescent="0.25">
      <c r="H1" s="1"/>
      <c r="I1" s="1"/>
      <c r="J1" s="1"/>
      <c r="K1" s="1"/>
      <c r="L1" s="2" t="s">
        <v>0</v>
      </c>
      <c r="M1" s="2" t="s">
        <v>0</v>
      </c>
      <c r="N1" s="2" t="s">
        <v>0</v>
      </c>
      <c r="O1" s="2" t="s">
        <v>0</v>
      </c>
      <c r="P1" s="7" t="s">
        <v>1</v>
      </c>
      <c r="Q1" s="7" t="s">
        <v>1</v>
      </c>
      <c r="R1" s="7" t="s">
        <v>1</v>
      </c>
      <c r="S1" s="7" t="s">
        <v>1</v>
      </c>
      <c r="T1" s="7" t="s">
        <v>1</v>
      </c>
      <c r="U1" s="7" t="s">
        <v>1</v>
      </c>
      <c r="V1" s="7" t="s">
        <v>1</v>
      </c>
      <c r="W1" s="7" t="s">
        <v>1</v>
      </c>
      <c r="X1" s="7" t="s">
        <v>1</v>
      </c>
      <c r="Y1" s="7" t="s">
        <v>1</v>
      </c>
      <c r="Z1" s="7" t="s">
        <v>1</v>
      </c>
      <c r="AA1" s="7" t="s">
        <v>1</v>
      </c>
      <c r="AB1" s="7" t="s">
        <v>1</v>
      </c>
      <c r="AC1" s="7" t="s">
        <v>1</v>
      </c>
      <c r="AD1" s="7" t="s">
        <v>1</v>
      </c>
      <c r="AE1" s="7" t="s">
        <v>1</v>
      </c>
      <c r="AF1" s="7" t="s">
        <v>1</v>
      </c>
      <c r="AG1" s="7" t="s">
        <v>1</v>
      </c>
      <c r="AH1" s="7" t="s">
        <v>1</v>
      </c>
      <c r="AI1" s="7" t="s">
        <v>1</v>
      </c>
      <c r="AJ1" s="7" t="s">
        <v>1</v>
      </c>
      <c r="AK1" s="7" t="s">
        <v>1</v>
      </c>
      <c r="AL1" s="7" t="s">
        <v>1</v>
      </c>
      <c r="AM1" s="7" t="s">
        <v>1</v>
      </c>
      <c r="AN1" s="7" t="s">
        <v>1</v>
      </c>
      <c r="AO1" s="7" t="s">
        <v>1</v>
      </c>
      <c r="AP1" s="7" t="s">
        <v>1</v>
      </c>
      <c r="AQ1" s="7" t="s">
        <v>1</v>
      </c>
      <c r="AR1" s="7" t="s">
        <v>1</v>
      </c>
      <c r="AS1" s="7" t="s">
        <v>1</v>
      </c>
      <c r="AT1" s="7" t="s">
        <v>1</v>
      </c>
      <c r="AU1" s="7" t="s">
        <v>1</v>
      </c>
      <c r="AV1" s="7" t="s">
        <v>1</v>
      </c>
      <c r="AW1" s="7" t="s">
        <v>1</v>
      </c>
      <c r="AX1" s="7" t="s">
        <v>1</v>
      </c>
      <c r="AY1" s="7" t="s">
        <v>1</v>
      </c>
      <c r="AZ1" s="7" t="s">
        <v>1</v>
      </c>
      <c r="BA1" s="7" t="s">
        <v>1</v>
      </c>
      <c r="BB1" s="7" t="s">
        <v>1</v>
      </c>
      <c r="BC1" s="7" t="s">
        <v>1</v>
      </c>
      <c r="BD1" s="7" t="s">
        <v>1</v>
      </c>
      <c r="BE1" s="7" t="s">
        <v>1</v>
      </c>
      <c r="BF1" s="7" t="s">
        <v>1</v>
      </c>
      <c r="BG1" s="7" t="s">
        <v>1</v>
      </c>
      <c r="BH1" s="7" t="s">
        <v>1</v>
      </c>
      <c r="BI1" s="7" t="s">
        <v>1</v>
      </c>
      <c r="BJ1" s="7" t="s">
        <v>1</v>
      </c>
      <c r="BK1" s="7" t="s">
        <v>1</v>
      </c>
      <c r="BL1" s="8" t="s">
        <v>2</v>
      </c>
    </row>
    <row r="2" spans="1:6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 t="s">
        <v>3</v>
      </c>
      <c r="M2" s="2" t="s">
        <v>4</v>
      </c>
      <c r="N2" s="2" t="s">
        <v>5</v>
      </c>
      <c r="O2" s="2" t="s">
        <v>6</v>
      </c>
      <c r="P2" s="7" t="s">
        <v>7</v>
      </c>
      <c r="Q2" s="7" t="s">
        <v>7</v>
      </c>
      <c r="R2" s="7" t="s">
        <v>7</v>
      </c>
      <c r="S2" s="7" t="s">
        <v>7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8</v>
      </c>
      <c r="Y2" s="7" t="s">
        <v>8</v>
      </c>
      <c r="Z2" s="7" t="s">
        <v>8</v>
      </c>
      <c r="AA2" s="7" t="s">
        <v>8</v>
      </c>
      <c r="AB2" s="7" t="s">
        <v>8</v>
      </c>
      <c r="AC2" s="7" t="s">
        <v>8</v>
      </c>
      <c r="AD2" s="7" t="s">
        <v>8</v>
      </c>
      <c r="AE2" s="7" t="s">
        <v>8</v>
      </c>
      <c r="AF2" s="7" t="s">
        <v>9</v>
      </c>
      <c r="AG2" s="7" t="s">
        <v>9</v>
      </c>
      <c r="AH2" s="7" t="s">
        <v>9</v>
      </c>
      <c r="AI2" s="7" t="s">
        <v>9</v>
      </c>
      <c r="AJ2" s="7" t="s">
        <v>9</v>
      </c>
      <c r="AK2" s="7" t="s">
        <v>9</v>
      </c>
      <c r="AL2" s="7" t="s">
        <v>9</v>
      </c>
      <c r="AM2" s="7" t="s">
        <v>9</v>
      </c>
      <c r="AN2" s="7" t="s">
        <v>10</v>
      </c>
      <c r="AO2" s="7" t="s">
        <v>10</v>
      </c>
      <c r="AP2" s="7" t="s">
        <v>10</v>
      </c>
      <c r="AQ2" s="7" t="s">
        <v>10</v>
      </c>
      <c r="AR2" s="7" t="s">
        <v>10</v>
      </c>
      <c r="AS2" s="7" t="s">
        <v>10</v>
      </c>
      <c r="AT2" s="7" t="s">
        <v>10</v>
      </c>
      <c r="AU2" s="7" t="s">
        <v>10</v>
      </c>
      <c r="AV2" s="7" t="s">
        <v>11</v>
      </c>
      <c r="AW2" s="7" t="s">
        <v>11</v>
      </c>
      <c r="AX2" s="7" t="s">
        <v>11</v>
      </c>
      <c r="AY2" s="7" t="s">
        <v>11</v>
      </c>
      <c r="AZ2" s="7" t="s">
        <v>11</v>
      </c>
      <c r="BA2" s="7" t="s">
        <v>11</v>
      </c>
      <c r="BB2" s="7" t="s">
        <v>11</v>
      </c>
      <c r="BC2" s="7" t="s">
        <v>11</v>
      </c>
      <c r="BD2" s="7" t="s">
        <v>12</v>
      </c>
      <c r="BE2" s="7" t="s">
        <v>12</v>
      </c>
      <c r="BF2" s="7" t="s">
        <v>12</v>
      </c>
      <c r="BG2" s="7" t="s">
        <v>12</v>
      </c>
      <c r="BH2" s="7" t="s">
        <v>12</v>
      </c>
      <c r="BI2" s="7" t="s">
        <v>12</v>
      </c>
      <c r="BJ2" s="7" t="s">
        <v>12</v>
      </c>
      <c r="BK2" s="7" t="s">
        <v>12</v>
      </c>
      <c r="BL2" s="8"/>
    </row>
    <row r="3" spans="1:64" x14ac:dyDescent="0.25">
      <c r="D3" s="3" t="s">
        <v>13</v>
      </c>
      <c r="E3" s="3" t="s">
        <v>14</v>
      </c>
      <c r="F3" s="3" t="s">
        <v>15</v>
      </c>
      <c r="G3" s="3" t="s">
        <v>6</v>
      </c>
      <c r="H3" s="3" t="s">
        <v>13</v>
      </c>
      <c r="I3" s="3" t="s">
        <v>14</v>
      </c>
      <c r="J3" s="3" t="s">
        <v>15</v>
      </c>
      <c r="K3" s="3" t="s">
        <v>6</v>
      </c>
      <c r="L3" s="2" t="s">
        <v>16</v>
      </c>
      <c r="M3" s="2" t="s">
        <v>16</v>
      </c>
      <c r="N3" s="2" t="s">
        <v>16</v>
      </c>
      <c r="O3" s="2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17</v>
      </c>
      <c r="Y3" s="7" t="s">
        <v>18</v>
      </c>
      <c r="Z3" s="7" t="s">
        <v>19</v>
      </c>
      <c r="AA3" s="7" t="s">
        <v>20</v>
      </c>
      <c r="AB3" s="7" t="s">
        <v>21</v>
      </c>
      <c r="AC3" s="7" t="s">
        <v>22</v>
      </c>
      <c r="AD3" s="7" t="s">
        <v>23</v>
      </c>
      <c r="AE3" s="7" t="s">
        <v>24</v>
      </c>
      <c r="AF3" s="7" t="s">
        <v>17</v>
      </c>
      <c r="AG3" s="7" t="s">
        <v>18</v>
      </c>
      <c r="AH3" s="7" t="s">
        <v>19</v>
      </c>
      <c r="AI3" s="7" t="s">
        <v>20</v>
      </c>
      <c r="AJ3" s="7" t="s">
        <v>21</v>
      </c>
      <c r="AK3" s="7" t="s">
        <v>22</v>
      </c>
      <c r="AL3" s="7" t="s">
        <v>23</v>
      </c>
      <c r="AM3" s="7" t="s">
        <v>24</v>
      </c>
      <c r="AN3" s="7" t="s">
        <v>17</v>
      </c>
      <c r="AO3" s="7" t="s">
        <v>18</v>
      </c>
      <c r="AP3" s="7" t="s">
        <v>19</v>
      </c>
      <c r="AQ3" s="7" t="s">
        <v>20</v>
      </c>
      <c r="AR3" s="7" t="s">
        <v>21</v>
      </c>
      <c r="AS3" s="7" t="s">
        <v>22</v>
      </c>
      <c r="AT3" s="7" t="s">
        <v>23</v>
      </c>
      <c r="AU3" s="7" t="s">
        <v>24</v>
      </c>
      <c r="AV3" s="7" t="s">
        <v>17</v>
      </c>
      <c r="AW3" s="7" t="s">
        <v>18</v>
      </c>
      <c r="AX3" s="7" t="s">
        <v>19</v>
      </c>
      <c r="AY3" s="7" t="s">
        <v>20</v>
      </c>
      <c r="AZ3" s="7" t="s">
        <v>21</v>
      </c>
      <c r="BA3" s="7" t="s">
        <v>22</v>
      </c>
      <c r="BB3" s="7" t="s">
        <v>23</v>
      </c>
      <c r="BC3" s="7" t="s">
        <v>24</v>
      </c>
      <c r="BD3" s="7" t="s">
        <v>17</v>
      </c>
      <c r="BE3" s="7" t="s">
        <v>18</v>
      </c>
      <c r="BF3" s="7" t="s">
        <v>19</v>
      </c>
      <c r="BG3" s="7" t="s">
        <v>20</v>
      </c>
      <c r="BH3" s="7" t="s">
        <v>21</v>
      </c>
      <c r="BI3" s="7" t="s">
        <v>22</v>
      </c>
      <c r="BJ3" s="7" t="s">
        <v>23</v>
      </c>
      <c r="BK3" s="7" t="s">
        <v>24</v>
      </c>
      <c r="BL3" s="8"/>
    </row>
    <row r="4" spans="1:64" x14ac:dyDescent="0.25">
      <c r="A4" s="4" t="s">
        <v>25</v>
      </c>
      <c r="B4" s="4" t="s">
        <v>26</v>
      </c>
      <c r="C4" s="4" t="s">
        <v>27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 t="s">
        <v>33</v>
      </c>
      <c r="J4" s="5" t="s">
        <v>34</v>
      </c>
      <c r="K4" s="5" t="s">
        <v>35</v>
      </c>
      <c r="L4" s="2" t="str">
        <f>L1&amp;" - "&amp;L2&amp;" - "&amp;L3</f>
        <v>Buy Menu Card - NA - Menu Card Color</v>
      </c>
      <c r="M4" s="2" t="str">
        <f t="shared" ref="M4:BK4" si="0">M1&amp;" - "&amp;M2&amp;" - "&amp;M3</f>
        <v>Buy Menu Card - MEU - Menu Card Color</v>
      </c>
      <c r="N4" s="2" t="str">
        <f t="shared" si="0"/>
        <v>Buy Menu Card - LA - Menu Card Color</v>
      </c>
      <c r="O4" s="2" t="str">
        <f t="shared" si="0"/>
        <v>Buy Menu Card - AMEA - Menu Card Color</v>
      </c>
      <c r="P4" s="7" t="str">
        <f t="shared" si="0"/>
        <v>Quantitative - Moisture - Target</v>
      </c>
      <c r="Q4" s="7" t="str">
        <f t="shared" si="0"/>
        <v>Quantitative - Moisture - Min</v>
      </c>
      <c r="R4" s="7" t="str">
        <f t="shared" si="0"/>
        <v>Quantitative - Moisture - Max</v>
      </c>
      <c r="S4" s="7" t="str">
        <f t="shared" si="0"/>
        <v>Quantitative - Moisture - UoM</v>
      </c>
      <c r="T4" s="7" t="str">
        <f t="shared" si="0"/>
        <v>Quantitative - Moisture - Certificate of Analysis (CoA)</v>
      </c>
      <c r="U4" s="7" t="str">
        <f t="shared" si="0"/>
        <v>Quantitative - Moisture - Analytical Reference Method</v>
      </c>
      <c r="V4" s="7" t="str">
        <f t="shared" si="0"/>
        <v>Quantitative - Moisture - TXT: Key Testing Details</v>
      </c>
      <c r="W4" s="7" t="str">
        <f t="shared" si="0"/>
        <v>Quantitative - Moisture - Minimum Testing Frequency</v>
      </c>
      <c r="X4" s="7" t="str">
        <f t="shared" si="0"/>
        <v>Quantitative - Hydroxymethylfurfural - Target</v>
      </c>
      <c r="Y4" s="7" t="str">
        <f t="shared" si="0"/>
        <v>Quantitative - Hydroxymethylfurfural - Min</v>
      </c>
      <c r="Z4" s="7" t="str">
        <f t="shared" si="0"/>
        <v>Quantitative - Hydroxymethylfurfural - Max</v>
      </c>
      <c r="AA4" s="7" t="str">
        <f t="shared" si="0"/>
        <v>Quantitative - Hydroxymethylfurfural - UoM</v>
      </c>
      <c r="AB4" s="7" t="str">
        <f t="shared" si="0"/>
        <v>Quantitative - Hydroxymethylfurfural - Certificate of Analysis (CoA)</v>
      </c>
      <c r="AC4" s="7" t="str">
        <f t="shared" si="0"/>
        <v>Quantitative - Hydroxymethylfurfural - Analytical Reference Method</v>
      </c>
      <c r="AD4" s="7" t="str">
        <f t="shared" si="0"/>
        <v>Quantitative - Hydroxymethylfurfural - TXT: Key Testing Details</v>
      </c>
      <c r="AE4" s="7" t="str">
        <f t="shared" si="0"/>
        <v>Quantitative - Hydroxymethylfurfural - Minimum Testing Frequency</v>
      </c>
      <c r="AF4" s="7" t="str">
        <f t="shared" si="0"/>
        <v>Quantitative - Sugars, reducing - Target</v>
      </c>
      <c r="AG4" s="7" t="str">
        <f t="shared" si="0"/>
        <v>Quantitative - Sugars, reducing - Min</v>
      </c>
      <c r="AH4" s="7" t="str">
        <f t="shared" si="0"/>
        <v>Quantitative - Sugars, reducing - Max</v>
      </c>
      <c r="AI4" s="7" t="str">
        <f t="shared" si="0"/>
        <v>Quantitative - Sugars, reducing - UoM</v>
      </c>
      <c r="AJ4" s="7" t="str">
        <f t="shared" si="0"/>
        <v>Quantitative - Sugars, reducing - Certificate of Analysis (CoA)</v>
      </c>
      <c r="AK4" s="7" t="str">
        <f t="shared" si="0"/>
        <v>Quantitative - Sugars, reducing - Analytical Reference Method</v>
      </c>
      <c r="AL4" s="7" t="str">
        <f t="shared" si="0"/>
        <v>Quantitative - Sugars, reducing - TXT: Key Testing Details</v>
      </c>
      <c r="AM4" s="7" t="str">
        <f t="shared" si="0"/>
        <v>Quantitative - Sugars, reducing - Minimum Testing Frequency</v>
      </c>
      <c r="AN4" s="7" t="str">
        <f t="shared" si="0"/>
        <v>Quantitative - Acidity, free - Target</v>
      </c>
      <c r="AO4" s="7" t="str">
        <f t="shared" si="0"/>
        <v>Quantitative - Acidity, free - Min</v>
      </c>
      <c r="AP4" s="7" t="str">
        <f t="shared" si="0"/>
        <v>Quantitative - Acidity, free - Max</v>
      </c>
      <c r="AQ4" s="7" t="str">
        <f t="shared" si="0"/>
        <v>Quantitative - Acidity, free - UoM</v>
      </c>
      <c r="AR4" s="7" t="str">
        <f t="shared" si="0"/>
        <v>Quantitative - Acidity, free - Certificate of Analysis (CoA)</v>
      </c>
      <c r="AS4" s="7" t="str">
        <f t="shared" si="0"/>
        <v>Quantitative - Acidity, free - Analytical Reference Method</v>
      </c>
      <c r="AT4" s="7" t="str">
        <f t="shared" si="0"/>
        <v>Quantitative - Acidity, free - TXT: Key Testing Details</v>
      </c>
      <c r="AU4" s="7" t="str">
        <f t="shared" si="0"/>
        <v>Quantitative - Acidity, free - Minimum Testing Frequency</v>
      </c>
      <c r="AV4" s="7" t="str">
        <f t="shared" si="0"/>
        <v>Quantitative - Enzyme activity, diastase - Target</v>
      </c>
      <c r="AW4" s="7" t="str">
        <f t="shared" si="0"/>
        <v>Quantitative - Enzyme activity, diastase - Min</v>
      </c>
      <c r="AX4" s="7" t="str">
        <f t="shared" si="0"/>
        <v>Quantitative - Enzyme activity, diastase - Max</v>
      </c>
      <c r="AY4" s="7" t="str">
        <f t="shared" si="0"/>
        <v>Quantitative - Enzyme activity, diastase - UoM</v>
      </c>
      <c r="AZ4" s="7" t="str">
        <f t="shared" si="0"/>
        <v>Quantitative - Enzyme activity, diastase - Certificate of Analysis (CoA)</v>
      </c>
      <c r="BA4" s="7" t="str">
        <f t="shared" si="0"/>
        <v>Quantitative - Enzyme activity, diastase - Analytical Reference Method</v>
      </c>
      <c r="BB4" s="7" t="str">
        <f t="shared" si="0"/>
        <v>Quantitative - Enzyme activity, diastase - TXT: Key Testing Details</v>
      </c>
      <c r="BC4" s="7" t="str">
        <f t="shared" si="0"/>
        <v>Quantitative - Enzyme activity, diastase - Minimum Testing Frequency</v>
      </c>
      <c r="BD4" s="7" t="str">
        <f t="shared" si="0"/>
        <v>Quantitative - Moisture, loss on drying - Target</v>
      </c>
      <c r="BE4" s="7" t="str">
        <f t="shared" si="0"/>
        <v>Quantitative - Moisture, loss on drying - Min</v>
      </c>
      <c r="BF4" s="7" t="str">
        <f t="shared" si="0"/>
        <v>Quantitative - Moisture, loss on drying - Max</v>
      </c>
      <c r="BG4" s="7" t="str">
        <f t="shared" si="0"/>
        <v>Quantitative - Moisture, loss on drying - UoM</v>
      </c>
      <c r="BH4" s="7" t="str">
        <f t="shared" si="0"/>
        <v>Quantitative - Moisture, loss on drying - Certificate of Analysis (CoA)</v>
      </c>
      <c r="BI4" s="7" t="str">
        <f t="shared" si="0"/>
        <v>Quantitative - Moisture, loss on drying - Analytical Reference Method</v>
      </c>
      <c r="BJ4" s="7" t="str">
        <f t="shared" si="0"/>
        <v>Quantitative - Moisture, loss on drying - TXT: Key Testing Details</v>
      </c>
      <c r="BK4" s="7" t="str">
        <f t="shared" si="0"/>
        <v>Quantitative - Moisture, loss on drying - Minimum Testing Frequency</v>
      </c>
      <c r="BL4" s="8" t="str">
        <f>BL1</f>
        <v>Total Solids</v>
      </c>
    </row>
    <row r="5" spans="1:64" x14ac:dyDescent="0.25">
      <c r="A5" t="s">
        <v>36</v>
      </c>
      <c r="B5" t="s">
        <v>37</v>
      </c>
      <c r="C5" t="s">
        <v>38</v>
      </c>
      <c r="D5">
        <v>0</v>
      </c>
      <c r="E5">
        <v>1488971.73</v>
      </c>
      <c r="F5">
        <v>0</v>
      </c>
      <c r="G5">
        <v>0</v>
      </c>
      <c r="H5">
        <v>0</v>
      </c>
      <c r="I5">
        <v>4967058.6339472868</v>
      </c>
      <c r="J5">
        <v>0</v>
      </c>
      <c r="K5">
        <v>0</v>
      </c>
      <c r="L5" t="s">
        <v>39</v>
      </c>
      <c r="M5" t="s">
        <v>40</v>
      </c>
      <c r="N5" t="s">
        <v>39</v>
      </c>
      <c r="O5" t="s">
        <v>39</v>
      </c>
      <c r="P5">
        <v>19.5</v>
      </c>
      <c r="Q5">
        <v>15</v>
      </c>
      <c r="R5">
        <v>20</v>
      </c>
      <c r="S5" t="s">
        <v>41</v>
      </c>
      <c r="T5" t="s">
        <v>42</v>
      </c>
      <c r="U5" t="s">
        <v>43</v>
      </c>
      <c r="V5" t="s">
        <v>39</v>
      </c>
      <c r="W5" t="s">
        <v>44</v>
      </c>
      <c r="X5">
        <v>20</v>
      </c>
      <c r="Y5">
        <v>0</v>
      </c>
      <c r="Z5">
        <v>60</v>
      </c>
      <c r="AA5" t="s">
        <v>45</v>
      </c>
      <c r="AB5" t="s">
        <v>42</v>
      </c>
      <c r="AC5" t="s">
        <v>46</v>
      </c>
      <c r="AD5" t="s">
        <v>39</v>
      </c>
      <c r="AE5" t="s">
        <v>44</v>
      </c>
      <c r="AF5" t="s">
        <v>39</v>
      </c>
      <c r="AG5" t="s">
        <v>39</v>
      </c>
      <c r="AH5" t="s">
        <v>39</v>
      </c>
      <c r="AI5" t="s">
        <v>39</v>
      </c>
      <c r="AJ5" t="s">
        <v>39</v>
      </c>
      <c r="AK5" t="s">
        <v>39</v>
      </c>
      <c r="AL5" t="s">
        <v>39</v>
      </c>
      <c r="AM5" t="s">
        <v>39</v>
      </c>
      <c r="AN5" t="s">
        <v>39</v>
      </c>
      <c r="AO5" t="s">
        <v>39</v>
      </c>
      <c r="AP5" t="s">
        <v>39</v>
      </c>
      <c r="AQ5" t="s">
        <v>39</v>
      </c>
      <c r="AR5" t="s">
        <v>39</v>
      </c>
      <c r="AS5" t="s">
        <v>39</v>
      </c>
      <c r="AT5" t="s">
        <v>39</v>
      </c>
      <c r="AU5" t="s">
        <v>39</v>
      </c>
      <c r="AV5" t="s">
        <v>39</v>
      </c>
      <c r="AW5" t="s">
        <v>39</v>
      </c>
      <c r="AX5" t="s">
        <v>39</v>
      </c>
      <c r="AY5" t="s">
        <v>39</v>
      </c>
      <c r="AZ5" t="s">
        <v>39</v>
      </c>
      <c r="BA5" t="s">
        <v>39</v>
      </c>
      <c r="BB5" t="s">
        <v>39</v>
      </c>
      <c r="BC5" t="s">
        <v>39</v>
      </c>
      <c r="BD5" t="s">
        <v>39</v>
      </c>
      <c r="BE5" t="s">
        <v>39</v>
      </c>
      <c r="BF5" t="s">
        <v>39</v>
      </c>
      <c r="BG5" t="s">
        <v>39</v>
      </c>
      <c r="BH5" t="s">
        <v>39</v>
      </c>
      <c r="BI5" t="s">
        <v>39</v>
      </c>
      <c r="BJ5" t="s">
        <v>39</v>
      </c>
      <c r="BK5" t="s">
        <v>39</v>
      </c>
      <c r="BL5" s="9">
        <v>0.8</v>
      </c>
    </row>
    <row r="6" spans="1:64" x14ac:dyDescent="0.25">
      <c r="A6" t="s">
        <v>47</v>
      </c>
      <c r="B6" t="s">
        <v>48</v>
      </c>
      <c r="C6" t="s">
        <v>38</v>
      </c>
      <c r="D6">
        <v>0</v>
      </c>
      <c r="E6">
        <v>211009</v>
      </c>
      <c r="F6">
        <v>0</v>
      </c>
      <c r="G6">
        <v>0</v>
      </c>
      <c r="H6">
        <v>0</v>
      </c>
      <c r="I6">
        <v>636170.6558276529</v>
      </c>
      <c r="J6">
        <v>0</v>
      </c>
      <c r="K6">
        <v>0</v>
      </c>
      <c r="L6" t="s">
        <v>39</v>
      </c>
      <c r="M6" t="s">
        <v>40</v>
      </c>
      <c r="N6" t="s">
        <v>39</v>
      </c>
      <c r="O6" t="s">
        <v>39</v>
      </c>
      <c r="P6">
        <v>18</v>
      </c>
      <c r="Q6" t="s">
        <v>39</v>
      </c>
      <c r="R6">
        <v>20</v>
      </c>
      <c r="S6" t="s">
        <v>41</v>
      </c>
      <c r="T6" t="s">
        <v>42</v>
      </c>
      <c r="U6" t="s">
        <v>43</v>
      </c>
      <c r="V6" t="s">
        <v>39</v>
      </c>
      <c r="W6" t="s">
        <v>39</v>
      </c>
      <c r="X6">
        <v>38</v>
      </c>
      <c r="Y6" t="s">
        <v>39</v>
      </c>
      <c r="Z6">
        <v>40</v>
      </c>
      <c r="AA6" t="s">
        <v>45</v>
      </c>
      <c r="AB6" t="s">
        <v>42</v>
      </c>
      <c r="AC6" t="s">
        <v>46</v>
      </c>
      <c r="AD6" t="s">
        <v>39</v>
      </c>
      <c r="AE6" t="s">
        <v>39</v>
      </c>
      <c r="AF6">
        <v>70</v>
      </c>
      <c r="AG6">
        <v>70</v>
      </c>
      <c r="AH6" t="s">
        <v>39</v>
      </c>
      <c r="AI6" t="s">
        <v>41</v>
      </c>
      <c r="AJ6" t="s">
        <v>49</v>
      </c>
      <c r="AK6" t="s">
        <v>50</v>
      </c>
      <c r="AL6" t="s">
        <v>39</v>
      </c>
      <c r="AM6" t="s">
        <v>39</v>
      </c>
      <c r="AN6">
        <v>20</v>
      </c>
      <c r="AO6">
        <v>10</v>
      </c>
      <c r="AP6">
        <v>50</v>
      </c>
      <c r="AQ6" t="s">
        <v>51</v>
      </c>
      <c r="AR6" t="s">
        <v>42</v>
      </c>
      <c r="AS6" t="s">
        <v>52</v>
      </c>
      <c r="AT6" t="s">
        <v>39</v>
      </c>
      <c r="AU6" t="s">
        <v>39</v>
      </c>
      <c r="AV6">
        <v>12</v>
      </c>
      <c r="AW6">
        <v>8.3000000000000007</v>
      </c>
      <c r="AX6" t="s">
        <v>39</v>
      </c>
      <c r="AY6" t="s">
        <v>53</v>
      </c>
      <c r="AZ6" t="s">
        <v>42</v>
      </c>
      <c r="BA6" t="s">
        <v>54</v>
      </c>
      <c r="BB6" t="s">
        <v>39</v>
      </c>
      <c r="BC6" t="s">
        <v>39</v>
      </c>
      <c r="BD6" t="s">
        <v>39</v>
      </c>
      <c r="BE6" t="s">
        <v>39</v>
      </c>
      <c r="BF6" t="s">
        <v>39</v>
      </c>
      <c r="BG6" t="s">
        <v>39</v>
      </c>
      <c r="BH6" t="s">
        <v>39</v>
      </c>
      <c r="BI6" t="s">
        <v>39</v>
      </c>
      <c r="BJ6" t="s">
        <v>39</v>
      </c>
      <c r="BK6" t="s">
        <v>39</v>
      </c>
      <c r="BL6" s="9">
        <v>0.81</v>
      </c>
    </row>
    <row r="7" spans="1:64" x14ac:dyDescent="0.25">
      <c r="A7" t="s">
        <v>55</v>
      </c>
      <c r="B7" t="s">
        <v>56</v>
      </c>
      <c r="C7" t="s">
        <v>38</v>
      </c>
      <c r="D7">
        <v>0</v>
      </c>
      <c r="E7">
        <v>154500</v>
      </c>
      <c r="F7">
        <v>0</v>
      </c>
      <c r="G7">
        <v>0</v>
      </c>
      <c r="H7">
        <v>0</v>
      </c>
      <c r="I7">
        <v>90643.663945652195</v>
      </c>
      <c r="J7">
        <v>0</v>
      </c>
      <c r="K7">
        <v>0</v>
      </c>
      <c r="L7" t="s">
        <v>39</v>
      </c>
      <c r="M7" t="s">
        <v>57</v>
      </c>
      <c r="N7" t="s">
        <v>39</v>
      </c>
      <c r="O7" t="s">
        <v>39</v>
      </c>
      <c r="P7" t="s">
        <v>39</v>
      </c>
      <c r="Q7" t="s">
        <v>39</v>
      </c>
      <c r="R7">
        <v>20</v>
      </c>
      <c r="S7" t="s">
        <v>41</v>
      </c>
      <c r="T7" t="s">
        <v>42</v>
      </c>
      <c r="U7" t="s">
        <v>39</v>
      </c>
      <c r="V7" t="s">
        <v>58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  <c r="AJ7" t="s">
        <v>39</v>
      </c>
      <c r="AK7" t="s">
        <v>39</v>
      </c>
      <c r="AL7" t="s">
        <v>39</v>
      </c>
      <c r="AM7" t="s">
        <v>39</v>
      </c>
      <c r="AN7" t="s">
        <v>39</v>
      </c>
      <c r="AO7" t="s">
        <v>39</v>
      </c>
      <c r="AP7" t="s">
        <v>39</v>
      </c>
      <c r="AQ7" t="s">
        <v>39</v>
      </c>
      <c r="AR7" t="s">
        <v>39</v>
      </c>
      <c r="AS7" t="s">
        <v>39</v>
      </c>
      <c r="AT7" t="s">
        <v>39</v>
      </c>
      <c r="AU7" t="s">
        <v>39</v>
      </c>
      <c r="AV7" t="s">
        <v>39</v>
      </c>
      <c r="AW7" t="s">
        <v>39</v>
      </c>
      <c r="AX7" t="s">
        <v>39</v>
      </c>
      <c r="AY7" t="s">
        <v>39</v>
      </c>
      <c r="AZ7" t="s">
        <v>39</v>
      </c>
      <c r="BA7" t="s">
        <v>39</v>
      </c>
      <c r="BB7" t="s">
        <v>39</v>
      </c>
      <c r="BC7" t="s">
        <v>39</v>
      </c>
      <c r="BD7" t="s">
        <v>39</v>
      </c>
      <c r="BE7" t="s">
        <v>39</v>
      </c>
      <c r="BF7" t="s">
        <v>39</v>
      </c>
      <c r="BG7" t="s">
        <v>39</v>
      </c>
      <c r="BH7" t="s">
        <v>39</v>
      </c>
      <c r="BI7" t="s">
        <v>39</v>
      </c>
      <c r="BJ7" t="s">
        <v>39</v>
      </c>
      <c r="BK7" t="s">
        <v>39</v>
      </c>
      <c r="BL7" s="9">
        <v>0.8</v>
      </c>
    </row>
    <row r="8" spans="1:64" x14ac:dyDescent="0.25">
      <c r="A8" t="s">
        <v>59</v>
      </c>
      <c r="B8" t="s">
        <v>60</v>
      </c>
      <c r="C8" t="s">
        <v>38</v>
      </c>
      <c r="D8">
        <v>0</v>
      </c>
      <c r="E8">
        <v>309400</v>
      </c>
      <c r="F8">
        <v>0</v>
      </c>
      <c r="G8">
        <v>0</v>
      </c>
      <c r="H8">
        <v>0</v>
      </c>
      <c r="I8">
        <v>950263.53542359185</v>
      </c>
      <c r="J8">
        <v>0</v>
      </c>
      <c r="K8">
        <v>0</v>
      </c>
      <c r="L8" t="s">
        <v>39</v>
      </c>
      <c r="M8" t="s">
        <v>61</v>
      </c>
      <c r="N8" t="s">
        <v>39</v>
      </c>
      <c r="O8" t="s">
        <v>39</v>
      </c>
      <c r="P8" t="s">
        <v>39</v>
      </c>
      <c r="Q8" t="s">
        <v>39</v>
      </c>
      <c r="R8" t="s">
        <v>39</v>
      </c>
      <c r="S8" t="s">
        <v>39</v>
      </c>
      <c r="T8" t="s">
        <v>39</v>
      </c>
      <c r="U8" t="s">
        <v>39</v>
      </c>
      <c r="V8" t="s">
        <v>39</v>
      </c>
      <c r="W8" t="s">
        <v>39</v>
      </c>
      <c r="X8" t="s">
        <v>39</v>
      </c>
      <c r="Y8" t="s">
        <v>39</v>
      </c>
      <c r="Z8">
        <v>25</v>
      </c>
      <c r="AA8" t="s">
        <v>45</v>
      </c>
      <c r="AB8" t="s">
        <v>42</v>
      </c>
      <c r="AC8" t="s">
        <v>46</v>
      </c>
      <c r="AD8" t="s">
        <v>62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  <c r="AJ8" t="s">
        <v>39</v>
      </c>
      <c r="AK8" t="s">
        <v>39</v>
      </c>
      <c r="AL8" t="s">
        <v>39</v>
      </c>
      <c r="AM8" t="s">
        <v>39</v>
      </c>
      <c r="AN8" t="s">
        <v>39</v>
      </c>
      <c r="AO8" t="s">
        <v>39</v>
      </c>
      <c r="AP8">
        <v>40</v>
      </c>
      <c r="AQ8" t="s">
        <v>51</v>
      </c>
      <c r="AR8" t="s">
        <v>49</v>
      </c>
      <c r="AS8" t="s">
        <v>52</v>
      </c>
      <c r="AT8" t="s">
        <v>39</v>
      </c>
      <c r="AU8" t="s">
        <v>39</v>
      </c>
      <c r="AV8" t="s">
        <v>39</v>
      </c>
      <c r="AW8" t="s">
        <v>39</v>
      </c>
      <c r="AX8" t="s">
        <v>39</v>
      </c>
      <c r="AY8" t="s">
        <v>39</v>
      </c>
      <c r="AZ8" t="s">
        <v>39</v>
      </c>
      <c r="BA8" t="s">
        <v>39</v>
      </c>
      <c r="BB8" t="s">
        <v>39</v>
      </c>
      <c r="BC8" t="s">
        <v>39</v>
      </c>
      <c r="BD8">
        <v>20</v>
      </c>
      <c r="BE8" t="s">
        <v>39</v>
      </c>
      <c r="BF8">
        <v>21</v>
      </c>
      <c r="BG8" t="s">
        <v>41</v>
      </c>
      <c r="BH8" t="s">
        <v>42</v>
      </c>
      <c r="BI8" t="s">
        <v>63</v>
      </c>
      <c r="BJ8" t="s">
        <v>39</v>
      </c>
      <c r="BK8" t="s">
        <v>39</v>
      </c>
      <c r="BL8" s="9">
        <v>0.80649999999999999</v>
      </c>
    </row>
    <row r="9" spans="1:64" x14ac:dyDescent="0.25">
      <c r="A9" t="s">
        <v>64</v>
      </c>
      <c r="B9" t="s">
        <v>65</v>
      </c>
      <c r="C9" t="s">
        <v>38</v>
      </c>
      <c r="D9">
        <v>0</v>
      </c>
      <c r="E9">
        <v>7700</v>
      </c>
      <c r="F9">
        <v>0</v>
      </c>
      <c r="G9">
        <v>0</v>
      </c>
      <c r="H9">
        <v>0</v>
      </c>
      <c r="I9">
        <v>27045.725576135272</v>
      </c>
      <c r="J9">
        <v>0</v>
      </c>
      <c r="K9">
        <v>0</v>
      </c>
      <c r="L9" t="s">
        <v>39</v>
      </c>
      <c r="M9" t="s">
        <v>57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T9" t="s">
        <v>39</v>
      </c>
      <c r="U9" t="s">
        <v>39</v>
      </c>
      <c r="V9" t="s">
        <v>39</v>
      </c>
      <c r="W9" t="s">
        <v>39</v>
      </c>
      <c r="X9">
        <v>3</v>
      </c>
      <c r="Y9" t="s">
        <v>39</v>
      </c>
      <c r="Z9">
        <v>40</v>
      </c>
      <c r="AA9" t="s">
        <v>45</v>
      </c>
      <c r="AB9" t="s">
        <v>49</v>
      </c>
      <c r="AC9" t="s">
        <v>46</v>
      </c>
      <c r="AD9" t="s">
        <v>66</v>
      </c>
      <c r="AE9" t="s">
        <v>39</v>
      </c>
      <c r="AF9" t="s">
        <v>39</v>
      </c>
      <c r="AG9">
        <v>70</v>
      </c>
      <c r="AH9" t="s">
        <v>39</v>
      </c>
      <c r="AI9" t="s">
        <v>41</v>
      </c>
      <c r="AJ9" t="s">
        <v>42</v>
      </c>
      <c r="AK9" t="s">
        <v>67</v>
      </c>
      <c r="AL9" t="s">
        <v>66</v>
      </c>
      <c r="AM9" t="s">
        <v>39</v>
      </c>
      <c r="AN9" t="s">
        <v>39</v>
      </c>
      <c r="AO9" t="s">
        <v>39</v>
      </c>
      <c r="AP9" t="s">
        <v>39</v>
      </c>
      <c r="AQ9" t="s">
        <v>39</v>
      </c>
      <c r="AR9" t="s">
        <v>39</v>
      </c>
      <c r="AS9" t="s">
        <v>39</v>
      </c>
      <c r="AT9" t="s">
        <v>39</v>
      </c>
      <c r="AU9" t="s">
        <v>39</v>
      </c>
      <c r="AV9" t="s">
        <v>39</v>
      </c>
      <c r="AW9">
        <v>8.3000000000000007</v>
      </c>
      <c r="AX9" t="s">
        <v>39</v>
      </c>
      <c r="AY9" t="s">
        <v>53</v>
      </c>
      <c r="AZ9" t="s">
        <v>49</v>
      </c>
      <c r="BA9" t="s">
        <v>54</v>
      </c>
      <c r="BB9" t="s">
        <v>66</v>
      </c>
      <c r="BC9" t="s">
        <v>39</v>
      </c>
      <c r="BD9" t="s">
        <v>39</v>
      </c>
      <c r="BE9" t="s">
        <v>39</v>
      </c>
      <c r="BF9">
        <v>20</v>
      </c>
      <c r="BG9" t="s">
        <v>41</v>
      </c>
      <c r="BH9" t="s">
        <v>49</v>
      </c>
      <c r="BI9" t="s">
        <v>63</v>
      </c>
      <c r="BJ9" t="s">
        <v>66</v>
      </c>
      <c r="BK9" t="s">
        <v>39</v>
      </c>
      <c r="BL9" s="9">
        <v>0.8</v>
      </c>
    </row>
    <row r="10" spans="1:64" x14ac:dyDescent="0.25">
      <c r="A10" t="s">
        <v>68</v>
      </c>
      <c r="B10" t="s">
        <v>69</v>
      </c>
      <c r="C10" t="s">
        <v>38</v>
      </c>
      <c r="D10">
        <v>0</v>
      </c>
      <c r="E10">
        <v>69101</v>
      </c>
      <c r="F10">
        <v>0</v>
      </c>
      <c r="G10">
        <v>0</v>
      </c>
      <c r="H10">
        <v>0</v>
      </c>
      <c r="I10">
        <v>131787.56821312077</v>
      </c>
      <c r="J10">
        <v>0</v>
      </c>
      <c r="K10">
        <v>0</v>
      </c>
      <c r="L10" t="s">
        <v>39</v>
      </c>
      <c r="M10" t="s">
        <v>40</v>
      </c>
      <c r="N10" t="s">
        <v>39</v>
      </c>
      <c r="O10" t="s">
        <v>39</v>
      </c>
      <c r="P10" t="s">
        <v>39</v>
      </c>
      <c r="Q10" t="s">
        <v>39</v>
      </c>
      <c r="R10">
        <v>20</v>
      </c>
      <c r="S10" t="s">
        <v>70</v>
      </c>
      <c r="T10" t="s">
        <v>42</v>
      </c>
      <c r="U10" t="s">
        <v>43</v>
      </c>
      <c r="V10" t="s">
        <v>71</v>
      </c>
      <c r="W10" t="s">
        <v>44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 t="s">
        <v>39</v>
      </c>
      <c r="AG10">
        <v>65</v>
      </c>
      <c r="AH10" t="s">
        <v>39</v>
      </c>
      <c r="AI10" t="s">
        <v>70</v>
      </c>
      <c r="AJ10" t="s">
        <v>49</v>
      </c>
      <c r="AK10" t="s">
        <v>50</v>
      </c>
      <c r="AL10" t="s">
        <v>71</v>
      </c>
      <c r="AM10" t="s">
        <v>39</v>
      </c>
      <c r="AN10" t="s">
        <v>39</v>
      </c>
      <c r="AO10" t="s">
        <v>39</v>
      </c>
      <c r="AP10">
        <v>40</v>
      </c>
      <c r="AQ10" t="s">
        <v>72</v>
      </c>
      <c r="AR10" t="s">
        <v>49</v>
      </c>
      <c r="AS10" t="s">
        <v>52</v>
      </c>
      <c r="AT10" t="s">
        <v>71</v>
      </c>
      <c r="AU10" t="s">
        <v>39</v>
      </c>
      <c r="AV10" t="s">
        <v>39</v>
      </c>
      <c r="AW10" t="s">
        <v>39</v>
      </c>
      <c r="AX10" t="s">
        <v>39</v>
      </c>
      <c r="AY10" t="s">
        <v>39</v>
      </c>
      <c r="AZ10" t="s">
        <v>39</v>
      </c>
      <c r="BA10" t="s">
        <v>39</v>
      </c>
      <c r="BB10" t="s">
        <v>39</v>
      </c>
      <c r="BC10" t="s">
        <v>39</v>
      </c>
      <c r="BD10" t="s">
        <v>39</v>
      </c>
      <c r="BE10" t="s">
        <v>39</v>
      </c>
      <c r="BF10" t="s">
        <v>39</v>
      </c>
      <c r="BG10" t="s">
        <v>39</v>
      </c>
      <c r="BH10" t="s">
        <v>39</v>
      </c>
      <c r="BI10" t="s">
        <v>39</v>
      </c>
      <c r="BJ10" t="s">
        <v>39</v>
      </c>
      <c r="BK10" t="s">
        <v>39</v>
      </c>
      <c r="BL10" s="9">
        <v>0.83</v>
      </c>
    </row>
    <row r="11" spans="1:64" x14ac:dyDescent="0.25">
      <c r="A11" t="s">
        <v>73</v>
      </c>
      <c r="B11" t="s">
        <v>74</v>
      </c>
      <c r="C11" t="s">
        <v>38</v>
      </c>
      <c r="D11">
        <v>0</v>
      </c>
      <c r="E11">
        <v>0</v>
      </c>
      <c r="F11">
        <v>0</v>
      </c>
      <c r="G11">
        <v>38279.64</v>
      </c>
      <c r="H11">
        <v>0</v>
      </c>
      <c r="I11">
        <v>0</v>
      </c>
      <c r="J11">
        <v>0</v>
      </c>
      <c r="K11">
        <v>207028.70823105908</v>
      </c>
      <c r="L11" t="s">
        <v>39</v>
      </c>
      <c r="M11" t="s">
        <v>39</v>
      </c>
      <c r="N11" t="s">
        <v>39</v>
      </c>
      <c r="O11" t="s">
        <v>40</v>
      </c>
      <c r="P11">
        <v>18</v>
      </c>
      <c r="Q11">
        <v>16</v>
      </c>
      <c r="R11">
        <v>20</v>
      </c>
      <c r="S11" t="s">
        <v>41</v>
      </c>
      <c r="T11" t="s">
        <v>42</v>
      </c>
      <c r="U11" t="s">
        <v>39</v>
      </c>
      <c r="V11" t="s">
        <v>39</v>
      </c>
      <c r="W11" t="s">
        <v>75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  <c r="AJ11" t="s">
        <v>39</v>
      </c>
      <c r="AK11" t="s">
        <v>39</v>
      </c>
      <c r="AL11" t="s">
        <v>39</v>
      </c>
      <c r="AM11" t="s">
        <v>39</v>
      </c>
      <c r="AN11" t="s">
        <v>39</v>
      </c>
      <c r="AO11" t="s">
        <v>39</v>
      </c>
      <c r="AP11" t="s">
        <v>39</v>
      </c>
      <c r="AQ11" t="s">
        <v>39</v>
      </c>
      <c r="AR11" t="s">
        <v>39</v>
      </c>
      <c r="AS11" t="s">
        <v>39</v>
      </c>
      <c r="AT11" t="s">
        <v>39</v>
      </c>
      <c r="AU11" t="s">
        <v>39</v>
      </c>
      <c r="AV11" t="s">
        <v>39</v>
      </c>
      <c r="AW11" t="s">
        <v>39</v>
      </c>
      <c r="AX11" t="s">
        <v>39</v>
      </c>
      <c r="AY11" t="s">
        <v>39</v>
      </c>
      <c r="AZ11" t="s">
        <v>39</v>
      </c>
      <c r="BA11" t="s">
        <v>39</v>
      </c>
      <c r="BB11" t="s">
        <v>39</v>
      </c>
      <c r="BC11" t="s">
        <v>39</v>
      </c>
      <c r="BD11" t="s">
        <v>39</v>
      </c>
      <c r="BE11" t="s">
        <v>39</v>
      </c>
      <c r="BF11" t="s">
        <v>39</v>
      </c>
      <c r="BG11" t="s">
        <v>39</v>
      </c>
      <c r="BH11" t="s">
        <v>39</v>
      </c>
      <c r="BI11" t="s">
        <v>39</v>
      </c>
      <c r="BJ11" t="s">
        <v>39</v>
      </c>
      <c r="BK11" t="s">
        <v>39</v>
      </c>
      <c r="BL11" s="9">
        <v>0.82750000000000001</v>
      </c>
    </row>
    <row r="12" spans="1:64" x14ac:dyDescent="0.25">
      <c r="A12" t="s">
        <v>76</v>
      </c>
      <c r="B12" t="s">
        <v>77</v>
      </c>
      <c r="C12" t="s">
        <v>38</v>
      </c>
      <c r="D12">
        <v>0</v>
      </c>
      <c r="E12">
        <v>0</v>
      </c>
      <c r="F12">
        <v>18441</v>
      </c>
      <c r="G12">
        <v>0</v>
      </c>
      <c r="H12">
        <v>0</v>
      </c>
      <c r="I12">
        <v>0</v>
      </c>
      <c r="J12">
        <v>87141.388984772042</v>
      </c>
      <c r="K12">
        <v>0</v>
      </c>
      <c r="L12" t="s">
        <v>39</v>
      </c>
      <c r="M12" t="s">
        <v>39</v>
      </c>
      <c r="N12" t="s">
        <v>61</v>
      </c>
      <c r="O12" t="s">
        <v>39</v>
      </c>
      <c r="P12" t="s">
        <v>39</v>
      </c>
      <c r="Q12" t="s">
        <v>39</v>
      </c>
      <c r="R12">
        <v>20</v>
      </c>
      <c r="S12" t="s">
        <v>41</v>
      </c>
      <c r="T12" t="s">
        <v>42</v>
      </c>
      <c r="U12" t="s">
        <v>39</v>
      </c>
      <c r="V12" t="s">
        <v>78</v>
      </c>
      <c r="W12" t="s">
        <v>39</v>
      </c>
      <c r="X12" t="s">
        <v>39</v>
      </c>
      <c r="Y12" t="s">
        <v>39</v>
      </c>
      <c r="Z12">
        <v>60</v>
      </c>
      <c r="AA12" t="s">
        <v>45</v>
      </c>
      <c r="AB12" t="s">
        <v>49</v>
      </c>
      <c r="AC12" t="s">
        <v>46</v>
      </c>
      <c r="AD12" t="s">
        <v>39</v>
      </c>
      <c r="AE12" t="s">
        <v>39</v>
      </c>
      <c r="AF12" t="s">
        <v>39</v>
      </c>
      <c r="AG12">
        <v>65</v>
      </c>
      <c r="AH12" t="s">
        <v>39</v>
      </c>
      <c r="AI12" t="s">
        <v>41</v>
      </c>
      <c r="AJ12" t="s">
        <v>49</v>
      </c>
      <c r="AK12" t="s">
        <v>39</v>
      </c>
      <c r="AL12" t="s">
        <v>79</v>
      </c>
      <c r="AM12" t="s">
        <v>39</v>
      </c>
      <c r="AN12" t="s">
        <v>39</v>
      </c>
      <c r="AO12" t="s">
        <v>39</v>
      </c>
      <c r="AP12" t="s">
        <v>39</v>
      </c>
      <c r="AQ12" t="s">
        <v>39</v>
      </c>
      <c r="AR12" t="s">
        <v>39</v>
      </c>
      <c r="AS12" t="s">
        <v>39</v>
      </c>
      <c r="AT12" t="s">
        <v>39</v>
      </c>
      <c r="AU12" t="s">
        <v>39</v>
      </c>
      <c r="AV12" t="s">
        <v>39</v>
      </c>
      <c r="AW12">
        <v>8</v>
      </c>
      <c r="AX12" t="s">
        <v>39</v>
      </c>
      <c r="AY12" t="s">
        <v>53</v>
      </c>
      <c r="AZ12" t="s">
        <v>49</v>
      </c>
      <c r="BA12" t="s">
        <v>54</v>
      </c>
      <c r="BB12" t="s">
        <v>80</v>
      </c>
      <c r="BC12" t="s">
        <v>39</v>
      </c>
      <c r="BD12" t="s">
        <v>39</v>
      </c>
      <c r="BE12" t="s">
        <v>39</v>
      </c>
      <c r="BF12" t="s">
        <v>39</v>
      </c>
      <c r="BG12" t="s">
        <v>39</v>
      </c>
      <c r="BH12" t="s">
        <v>39</v>
      </c>
      <c r="BI12" t="s">
        <v>39</v>
      </c>
      <c r="BJ12" t="s">
        <v>39</v>
      </c>
      <c r="BK12" t="s">
        <v>39</v>
      </c>
      <c r="BL12" s="9">
        <v>0.8</v>
      </c>
    </row>
    <row r="13" spans="1:64" x14ac:dyDescent="0.25">
      <c r="A13" t="s">
        <v>81</v>
      </c>
      <c r="B13" t="s">
        <v>82</v>
      </c>
      <c r="C13" t="s">
        <v>38</v>
      </c>
      <c r="D13">
        <v>59514.899150639518</v>
      </c>
      <c r="E13">
        <v>0</v>
      </c>
      <c r="F13">
        <v>0</v>
      </c>
      <c r="G13">
        <v>0</v>
      </c>
      <c r="H13">
        <v>286800.22733532224</v>
      </c>
      <c r="I13">
        <v>0</v>
      </c>
      <c r="J13">
        <v>0</v>
      </c>
      <c r="K13">
        <v>0</v>
      </c>
      <c r="L13" t="s">
        <v>40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t="s">
        <v>39</v>
      </c>
      <c r="S13" t="s">
        <v>39</v>
      </c>
      <c r="T13" t="s">
        <v>39</v>
      </c>
      <c r="U13" t="s">
        <v>39</v>
      </c>
      <c r="V13" t="s">
        <v>39</v>
      </c>
      <c r="W13" t="s">
        <v>39</v>
      </c>
      <c r="X13" t="s">
        <v>39</v>
      </c>
      <c r="Y13" t="s">
        <v>39</v>
      </c>
      <c r="Z13" t="s">
        <v>39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  <c r="AG13" t="s">
        <v>39</v>
      </c>
      <c r="AH13" t="s">
        <v>39</v>
      </c>
      <c r="AI13" t="s">
        <v>39</v>
      </c>
      <c r="AJ13" t="s">
        <v>39</v>
      </c>
      <c r="AK13" t="s">
        <v>39</v>
      </c>
      <c r="AL13" t="s">
        <v>39</v>
      </c>
      <c r="AM13" t="s">
        <v>39</v>
      </c>
      <c r="AN13" t="s">
        <v>39</v>
      </c>
      <c r="AO13" t="s">
        <v>39</v>
      </c>
      <c r="AP13" t="s">
        <v>39</v>
      </c>
      <c r="AQ13" t="s">
        <v>39</v>
      </c>
      <c r="AR13" t="s">
        <v>39</v>
      </c>
      <c r="AS13" t="s">
        <v>39</v>
      </c>
      <c r="AT13" t="s">
        <v>39</v>
      </c>
      <c r="AU13" t="s">
        <v>39</v>
      </c>
      <c r="AV13" t="s">
        <v>39</v>
      </c>
      <c r="AW13" t="s">
        <v>39</v>
      </c>
      <c r="AX13" t="s">
        <v>39</v>
      </c>
      <c r="AY13" t="s">
        <v>39</v>
      </c>
      <c r="AZ13" t="s">
        <v>39</v>
      </c>
      <c r="BA13" t="s">
        <v>39</v>
      </c>
      <c r="BB13" t="s">
        <v>39</v>
      </c>
      <c r="BC13" t="s">
        <v>39</v>
      </c>
      <c r="BD13" t="s">
        <v>39</v>
      </c>
      <c r="BE13" t="s">
        <v>39</v>
      </c>
      <c r="BF13">
        <v>18.600000000000001</v>
      </c>
      <c r="BG13" t="s">
        <v>41</v>
      </c>
      <c r="BH13" t="s">
        <v>49</v>
      </c>
      <c r="BI13" t="s">
        <v>63</v>
      </c>
      <c r="BJ13" t="s">
        <v>39</v>
      </c>
      <c r="BK13" t="s">
        <v>44</v>
      </c>
      <c r="BL13" s="9">
        <v>0.82899999999999996</v>
      </c>
    </row>
    <row r="14" spans="1:64" x14ac:dyDescent="0.25">
      <c r="A14" t="s">
        <v>83</v>
      </c>
      <c r="B14" t="s">
        <v>84</v>
      </c>
      <c r="C14" t="s">
        <v>38</v>
      </c>
      <c r="D14">
        <v>1203600.8480000002</v>
      </c>
      <c r="E14">
        <v>0</v>
      </c>
      <c r="F14">
        <v>0</v>
      </c>
      <c r="G14">
        <v>0</v>
      </c>
      <c r="H14">
        <v>4618353.5156699866</v>
      </c>
      <c r="I14">
        <v>0</v>
      </c>
      <c r="J14">
        <v>0</v>
      </c>
      <c r="K14">
        <v>0</v>
      </c>
      <c r="L14" t="s">
        <v>61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>
        <v>20.5</v>
      </c>
      <c r="S14" t="s">
        <v>41</v>
      </c>
      <c r="T14" t="s">
        <v>42</v>
      </c>
      <c r="U14" t="s">
        <v>39</v>
      </c>
      <c r="V14" t="s">
        <v>85</v>
      </c>
      <c r="W14" t="s">
        <v>39</v>
      </c>
      <c r="X14" t="s">
        <v>39</v>
      </c>
      <c r="Y14" t="s">
        <v>39</v>
      </c>
      <c r="Z14" t="s">
        <v>39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  <c r="AJ14" t="s">
        <v>39</v>
      </c>
      <c r="AK14" t="s">
        <v>39</v>
      </c>
      <c r="AL14" t="s">
        <v>39</v>
      </c>
      <c r="AM14" t="s">
        <v>39</v>
      </c>
      <c r="AN14" t="s">
        <v>39</v>
      </c>
      <c r="AO14" t="s">
        <v>39</v>
      </c>
      <c r="AP14" t="s">
        <v>39</v>
      </c>
      <c r="AQ14" t="s">
        <v>39</v>
      </c>
      <c r="AR14" t="s">
        <v>39</v>
      </c>
      <c r="AS14" t="s">
        <v>39</v>
      </c>
      <c r="AT14" t="s">
        <v>39</v>
      </c>
      <c r="AU14" t="s">
        <v>39</v>
      </c>
      <c r="AV14" t="s">
        <v>39</v>
      </c>
      <c r="AW14" t="s">
        <v>39</v>
      </c>
      <c r="AX14" t="s">
        <v>39</v>
      </c>
      <c r="AY14" t="s">
        <v>39</v>
      </c>
      <c r="AZ14" t="s">
        <v>39</v>
      </c>
      <c r="BA14" t="s">
        <v>39</v>
      </c>
      <c r="BB14" t="s">
        <v>39</v>
      </c>
      <c r="BC14" t="s">
        <v>39</v>
      </c>
      <c r="BD14" t="s">
        <v>39</v>
      </c>
      <c r="BE14" t="s">
        <v>39</v>
      </c>
      <c r="BF14" t="s">
        <v>39</v>
      </c>
      <c r="BG14" t="s">
        <v>39</v>
      </c>
      <c r="BH14" t="s">
        <v>39</v>
      </c>
      <c r="BI14" t="s">
        <v>39</v>
      </c>
      <c r="BJ14" t="s">
        <v>39</v>
      </c>
      <c r="BK14" t="s">
        <v>39</v>
      </c>
      <c r="BL14" s="9">
        <v>0.81200000000000006</v>
      </c>
    </row>
    <row r="15" spans="1:64" x14ac:dyDescent="0.25">
      <c r="A15" t="s">
        <v>86</v>
      </c>
      <c r="B15" t="s">
        <v>87</v>
      </c>
      <c r="C15" t="s">
        <v>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61</v>
      </c>
      <c r="M15" t="s">
        <v>39</v>
      </c>
      <c r="N15" t="s">
        <v>39</v>
      </c>
      <c r="O15" t="s">
        <v>39</v>
      </c>
      <c r="P15">
        <v>17.5</v>
      </c>
      <c r="Q15">
        <v>15.5</v>
      </c>
      <c r="R15">
        <v>18.600000000000001</v>
      </c>
      <c r="S15" t="s">
        <v>41</v>
      </c>
      <c r="T15" t="s">
        <v>49</v>
      </c>
      <c r="U15" t="s">
        <v>39</v>
      </c>
      <c r="V15" t="s">
        <v>39</v>
      </c>
      <c r="W15" t="s">
        <v>39</v>
      </c>
      <c r="X15" t="s">
        <v>39</v>
      </c>
      <c r="Y15" t="s">
        <v>39</v>
      </c>
      <c r="Z15" t="s">
        <v>39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  <c r="AJ15" t="s">
        <v>39</v>
      </c>
      <c r="AK15" t="s">
        <v>39</v>
      </c>
      <c r="AL15" t="s">
        <v>39</v>
      </c>
      <c r="AM15" t="s">
        <v>39</v>
      </c>
      <c r="AN15" t="s">
        <v>39</v>
      </c>
      <c r="AO15" t="s">
        <v>39</v>
      </c>
      <c r="AP15" t="s">
        <v>39</v>
      </c>
      <c r="AQ15" t="s">
        <v>39</v>
      </c>
      <c r="AR15" t="s">
        <v>39</v>
      </c>
      <c r="AS15" t="s">
        <v>39</v>
      </c>
      <c r="AT15" t="s">
        <v>39</v>
      </c>
      <c r="AU15" t="s">
        <v>39</v>
      </c>
      <c r="AV15" t="s">
        <v>39</v>
      </c>
      <c r="AW15" t="s">
        <v>39</v>
      </c>
      <c r="AX15" t="s">
        <v>39</v>
      </c>
      <c r="AY15" t="s">
        <v>39</v>
      </c>
      <c r="AZ15" t="s">
        <v>39</v>
      </c>
      <c r="BA15" t="s">
        <v>39</v>
      </c>
      <c r="BB15" t="s">
        <v>39</v>
      </c>
      <c r="BC15" t="s">
        <v>39</v>
      </c>
      <c r="BD15" t="s">
        <v>39</v>
      </c>
      <c r="BE15" t="s">
        <v>39</v>
      </c>
      <c r="BF15" t="s">
        <v>39</v>
      </c>
      <c r="BG15" t="s">
        <v>39</v>
      </c>
      <c r="BH15" t="s">
        <v>39</v>
      </c>
      <c r="BI15" t="s">
        <v>39</v>
      </c>
      <c r="BJ15" t="s">
        <v>39</v>
      </c>
      <c r="BK15" t="s">
        <v>39</v>
      </c>
      <c r="BL15" s="9">
        <v>0.82499999999999996</v>
      </c>
    </row>
    <row r="16" spans="1:64" x14ac:dyDescent="0.25">
      <c r="A16" t="s">
        <v>88</v>
      </c>
      <c r="B16" t="s">
        <v>77</v>
      </c>
      <c r="C16" t="s">
        <v>38</v>
      </c>
      <c r="D16">
        <v>0</v>
      </c>
      <c r="E16">
        <v>0</v>
      </c>
      <c r="F16">
        <v>3145</v>
      </c>
      <c r="G16">
        <v>0</v>
      </c>
      <c r="H16">
        <v>0</v>
      </c>
      <c r="I16">
        <v>0</v>
      </c>
      <c r="J16">
        <v>13428.312598493088</v>
      </c>
      <c r="K16">
        <v>0</v>
      </c>
      <c r="L16" t="s">
        <v>39</v>
      </c>
      <c r="M16" t="s">
        <v>39</v>
      </c>
      <c r="N16" t="s">
        <v>61</v>
      </c>
      <c r="O16" t="s">
        <v>39</v>
      </c>
      <c r="P16" t="s">
        <v>39</v>
      </c>
      <c r="Q16" t="s">
        <v>39</v>
      </c>
      <c r="R16">
        <v>21</v>
      </c>
      <c r="S16" t="s">
        <v>41</v>
      </c>
      <c r="T16" t="s">
        <v>49</v>
      </c>
      <c r="U16" t="s">
        <v>43</v>
      </c>
      <c r="V16" t="s">
        <v>39</v>
      </c>
      <c r="W16" t="s">
        <v>75</v>
      </c>
      <c r="X16" t="s">
        <v>39</v>
      </c>
      <c r="Y16" t="s">
        <v>39</v>
      </c>
      <c r="Z16">
        <v>80</v>
      </c>
      <c r="AA16" t="s">
        <v>45</v>
      </c>
      <c r="AB16" t="s">
        <v>49</v>
      </c>
      <c r="AC16" t="s">
        <v>46</v>
      </c>
      <c r="AD16" t="s">
        <v>39</v>
      </c>
      <c r="AE16" t="s">
        <v>89</v>
      </c>
      <c r="AF16" t="s">
        <v>39</v>
      </c>
      <c r="AG16">
        <v>65</v>
      </c>
      <c r="AH16" t="s">
        <v>39</v>
      </c>
      <c r="AI16" t="s">
        <v>41</v>
      </c>
      <c r="AJ16" t="s">
        <v>42</v>
      </c>
      <c r="AK16" t="s">
        <v>39</v>
      </c>
      <c r="AL16" t="s">
        <v>90</v>
      </c>
      <c r="AM16" t="s">
        <v>75</v>
      </c>
      <c r="AN16" t="s">
        <v>39</v>
      </c>
      <c r="AO16" t="s">
        <v>39</v>
      </c>
      <c r="AP16" t="s">
        <v>39</v>
      </c>
      <c r="AQ16" t="s">
        <v>39</v>
      </c>
      <c r="AR16" t="s">
        <v>39</v>
      </c>
      <c r="AS16" t="s">
        <v>39</v>
      </c>
      <c r="AT16" t="s">
        <v>39</v>
      </c>
      <c r="AU16" t="s">
        <v>39</v>
      </c>
      <c r="AV16" t="s">
        <v>39</v>
      </c>
      <c r="AW16" t="s">
        <v>39</v>
      </c>
      <c r="AX16" t="s">
        <v>39</v>
      </c>
      <c r="AY16" t="s">
        <v>39</v>
      </c>
      <c r="AZ16" t="s">
        <v>39</v>
      </c>
      <c r="BA16" t="s">
        <v>39</v>
      </c>
      <c r="BB16" t="s">
        <v>39</v>
      </c>
      <c r="BC16" t="s">
        <v>39</v>
      </c>
      <c r="BD16" t="s">
        <v>39</v>
      </c>
      <c r="BE16" t="s">
        <v>39</v>
      </c>
      <c r="BF16" t="s">
        <v>39</v>
      </c>
      <c r="BG16" t="s">
        <v>39</v>
      </c>
      <c r="BH16" t="s">
        <v>39</v>
      </c>
      <c r="BI16" t="s">
        <v>39</v>
      </c>
      <c r="BJ16" t="s">
        <v>39</v>
      </c>
      <c r="BK16" t="s">
        <v>39</v>
      </c>
      <c r="BL16" s="9">
        <v>0.81399999999999995</v>
      </c>
    </row>
    <row r="17" spans="1:64" x14ac:dyDescent="0.25">
      <c r="A17" t="s">
        <v>91</v>
      </c>
      <c r="B17" t="s">
        <v>92</v>
      </c>
      <c r="C17" t="s">
        <v>38</v>
      </c>
      <c r="D17">
        <v>0</v>
      </c>
      <c r="E17">
        <v>0</v>
      </c>
      <c r="F17">
        <v>101354</v>
      </c>
      <c r="G17">
        <v>0</v>
      </c>
      <c r="H17">
        <v>0</v>
      </c>
      <c r="I17">
        <v>0</v>
      </c>
      <c r="J17">
        <v>123932.91701082155</v>
      </c>
      <c r="K17">
        <v>0</v>
      </c>
      <c r="L17" t="s">
        <v>39</v>
      </c>
      <c r="M17" t="s">
        <v>39</v>
      </c>
      <c r="N17" t="s">
        <v>61</v>
      </c>
      <c r="O17" t="s">
        <v>39</v>
      </c>
      <c r="P17" t="s">
        <v>39</v>
      </c>
      <c r="Q17" t="s">
        <v>39</v>
      </c>
      <c r="R17">
        <v>20</v>
      </c>
      <c r="S17" t="s">
        <v>41</v>
      </c>
      <c r="T17" t="s">
        <v>49</v>
      </c>
      <c r="U17" t="s">
        <v>93</v>
      </c>
      <c r="V17" t="s">
        <v>94</v>
      </c>
      <c r="W17" t="s">
        <v>39</v>
      </c>
      <c r="X17" t="s">
        <v>39</v>
      </c>
      <c r="Y17" t="s">
        <v>39</v>
      </c>
      <c r="Z17" t="s">
        <v>39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>
        <v>60</v>
      </c>
      <c r="AH17" t="s">
        <v>39</v>
      </c>
      <c r="AI17" t="s">
        <v>41</v>
      </c>
      <c r="AJ17" t="s">
        <v>49</v>
      </c>
      <c r="AK17" t="s">
        <v>67</v>
      </c>
      <c r="AL17" t="s">
        <v>95</v>
      </c>
      <c r="AM17" t="s">
        <v>39</v>
      </c>
      <c r="AN17" t="s">
        <v>39</v>
      </c>
      <c r="AO17" t="s">
        <v>39</v>
      </c>
      <c r="AP17" t="s">
        <v>39</v>
      </c>
      <c r="AQ17" t="s">
        <v>39</v>
      </c>
      <c r="AR17" t="s">
        <v>39</v>
      </c>
      <c r="AS17" t="s">
        <v>39</v>
      </c>
      <c r="AT17" t="s">
        <v>39</v>
      </c>
      <c r="AU17" t="s">
        <v>39</v>
      </c>
      <c r="AV17" t="s">
        <v>39</v>
      </c>
      <c r="AW17" t="s">
        <v>39</v>
      </c>
      <c r="AX17" t="s">
        <v>39</v>
      </c>
      <c r="AY17" t="s">
        <v>39</v>
      </c>
      <c r="AZ17" t="s">
        <v>39</v>
      </c>
      <c r="BA17" t="s">
        <v>39</v>
      </c>
      <c r="BB17" t="s">
        <v>39</v>
      </c>
      <c r="BC17" t="s">
        <v>39</v>
      </c>
      <c r="BD17" t="s">
        <v>39</v>
      </c>
      <c r="BE17" t="s">
        <v>39</v>
      </c>
      <c r="BF17" t="s">
        <v>39</v>
      </c>
      <c r="BG17" t="s">
        <v>39</v>
      </c>
      <c r="BH17" t="s">
        <v>39</v>
      </c>
      <c r="BI17" t="s">
        <v>39</v>
      </c>
      <c r="BJ17" t="s">
        <v>39</v>
      </c>
      <c r="BK17" t="s">
        <v>39</v>
      </c>
      <c r="BL17" s="9">
        <v>0.83499999999999996</v>
      </c>
    </row>
    <row r="18" spans="1:64" x14ac:dyDescent="0.25">
      <c r="A18" t="s">
        <v>96</v>
      </c>
      <c r="B18" t="s">
        <v>97</v>
      </c>
      <c r="C18" t="s">
        <v>38</v>
      </c>
      <c r="D18">
        <v>0</v>
      </c>
      <c r="E18">
        <v>0</v>
      </c>
      <c r="F18">
        <v>64900</v>
      </c>
      <c r="G18">
        <v>0</v>
      </c>
      <c r="H18">
        <v>0</v>
      </c>
      <c r="I18">
        <v>0</v>
      </c>
      <c r="J18">
        <v>245385.21857055041</v>
      </c>
      <c r="K18">
        <v>0</v>
      </c>
      <c r="L18" t="s">
        <v>57</v>
      </c>
      <c r="M18" t="s">
        <v>39</v>
      </c>
      <c r="N18" t="s">
        <v>61</v>
      </c>
      <c r="O18" t="s">
        <v>39</v>
      </c>
      <c r="P18" t="s">
        <v>39</v>
      </c>
      <c r="Q18" t="s">
        <v>39</v>
      </c>
      <c r="R18">
        <v>21</v>
      </c>
      <c r="S18" t="s">
        <v>41</v>
      </c>
      <c r="T18" t="s">
        <v>42</v>
      </c>
      <c r="U18" t="s">
        <v>43</v>
      </c>
      <c r="V18" t="s">
        <v>98</v>
      </c>
      <c r="W18" t="s">
        <v>44</v>
      </c>
      <c r="X18" t="s">
        <v>39</v>
      </c>
      <c r="Y18" t="s">
        <v>39</v>
      </c>
      <c r="Z18">
        <v>80</v>
      </c>
      <c r="AA18" t="s">
        <v>45</v>
      </c>
      <c r="AB18" t="s">
        <v>42</v>
      </c>
      <c r="AC18" t="s">
        <v>46</v>
      </c>
      <c r="AD18" t="s">
        <v>98</v>
      </c>
      <c r="AE18" t="s">
        <v>44</v>
      </c>
      <c r="AF18" t="s">
        <v>39</v>
      </c>
      <c r="AG18">
        <v>63.88</v>
      </c>
      <c r="AH18" t="s">
        <v>39</v>
      </c>
      <c r="AI18" t="s">
        <v>41</v>
      </c>
      <c r="AJ18" t="s">
        <v>42</v>
      </c>
      <c r="AK18" t="s">
        <v>67</v>
      </c>
      <c r="AL18" t="s">
        <v>98</v>
      </c>
      <c r="AM18" t="s">
        <v>44</v>
      </c>
      <c r="AN18" t="s">
        <v>39</v>
      </c>
      <c r="AO18" t="s">
        <v>39</v>
      </c>
      <c r="AP18">
        <v>40</v>
      </c>
      <c r="AQ18" t="s">
        <v>72</v>
      </c>
      <c r="AR18" t="s">
        <v>42</v>
      </c>
      <c r="AS18" t="s">
        <v>52</v>
      </c>
      <c r="AT18" t="s">
        <v>98</v>
      </c>
      <c r="AU18" t="s">
        <v>44</v>
      </c>
      <c r="AV18" t="s">
        <v>39</v>
      </c>
      <c r="AW18">
        <v>8</v>
      </c>
      <c r="AX18" t="s">
        <v>39</v>
      </c>
      <c r="AY18" t="s">
        <v>53</v>
      </c>
      <c r="AZ18" t="s">
        <v>42</v>
      </c>
      <c r="BA18" t="s">
        <v>54</v>
      </c>
      <c r="BB18" t="s">
        <v>98</v>
      </c>
      <c r="BC18" t="s">
        <v>44</v>
      </c>
      <c r="BD18" t="s">
        <v>39</v>
      </c>
      <c r="BE18" t="s">
        <v>39</v>
      </c>
      <c r="BF18" t="s">
        <v>39</v>
      </c>
      <c r="BG18" t="s">
        <v>39</v>
      </c>
      <c r="BH18" t="s">
        <v>39</v>
      </c>
      <c r="BI18" t="s">
        <v>39</v>
      </c>
      <c r="BJ18" t="s">
        <v>39</v>
      </c>
      <c r="BK18" t="s">
        <v>39</v>
      </c>
      <c r="BL18" s="9">
        <v>0.79</v>
      </c>
    </row>
    <row r="19" spans="1:64" x14ac:dyDescent="0.25">
      <c r="A19" t="s">
        <v>99</v>
      </c>
      <c r="B19" t="s">
        <v>100</v>
      </c>
      <c r="C19" t="s">
        <v>38</v>
      </c>
      <c r="D19">
        <v>0</v>
      </c>
      <c r="E19">
        <v>0</v>
      </c>
      <c r="F19">
        <v>0</v>
      </c>
      <c r="G19">
        <v>12000</v>
      </c>
      <c r="H19">
        <v>0</v>
      </c>
      <c r="I19">
        <v>0</v>
      </c>
      <c r="J19">
        <v>0</v>
      </c>
      <c r="K19">
        <v>63589.119002074789</v>
      </c>
      <c r="L19" t="s">
        <v>39</v>
      </c>
      <c r="M19" t="s">
        <v>39</v>
      </c>
      <c r="N19" t="s">
        <v>39</v>
      </c>
      <c r="O19" t="s">
        <v>61</v>
      </c>
      <c r="P19" t="s">
        <v>39</v>
      </c>
      <c r="Q19">
        <v>14</v>
      </c>
      <c r="R19">
        <v>18.899999999999999</v>
      </c>
      <c r="S19" t="s">
        <v>41</v>
      </c>
      <c r="T19" t="s">
        <v>49</v>
      </c>
      <c r="U19" t="s">
        <v>39</v>
      </c>
      <c r="V19" t="s">
        <v>39</v>
      </c>
      <c r="W19" t="s">
        <v>39</v>
      </c>
      <c r="X19" t="s">
        <v>39</v>
      </c>
      <c r="Y19" t="s">
        <v>39</v>
      </c>
      <c r="Z19" t="s">
        <v>39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  <c r="AJ19" t="s">
        <v>39</v>
      </c>
      <c r="AK19" t="s">
        <v>39</v>
      </c>
      <c r="AL19" t="s">
        <v>39</v>
      </c>
      <c r="AM19" t="s">
        <v>39</v>
      </c>
      <c r="AN19" t="s">
        <v>39</v>
      </c>
      <c r="AO19" t="s">
        <v>39</v>
      </c>
      <c r="AP19" t="s">
        <v>39</v>
      </c>
      <c r="AQ19" t="s">
        <v>39</v>
      </c>
      <c r="AR19" t="s">
        <v>39</v>
      </c>
      <c r="AS19" t="s">
        <v>39</v>
      </c>
      <c r="AT19" t="s">
        <v>39</v>
      </c>
      <c r="AU19" t="s">
        <v>39</v>
      </c>
      <c r="AV19" t="s">
        <v>39</v>
      </c>
      <c r="AW19" t="s">
        <v>39</v>
      </c>
      <c r="AX19" t="s">
        <v>39</v>
      </c>
      <c r="AY19" t="s">
        <v>39</v>
      </c>
      <c r="AZ19" t="s">
        <v>39</v>
      </c>
      <c r="BA19" t="s">
        <v>39</v>
      </c>
      <c r="BB19" t="s">
        <v>39</v>
      </c>
      <c r="BC19" t="s">
        <v>39</v>
      </c>
      <c r="BD19" t="s">
        <v>39</v>
      </c>
      <c r="BE19" t="s">
        <v>39</v>
      </c>
      <c r="BF19" t="s">
        <v>39</v>
      </c>
      <c r="BG19" t="s">
        <v>39</v>
      </c>
      <c r="BH19" t="s">
        <v>39</v>
      </c>
      <c r="BI19" t="s">
        <v>39</v>
      </c>
      <c r="BJ19" t="s">
        <v>39</v>
      </c>
      <c r="BK19" t="s">
        <v>39</v>
      </c>
      <c r="BL19" s="9">
        <v>0.84399999999999997</v>
      </c>
    </row>
    <row r="20" spans="1:64" x14ac:dyDescent="0.25">
      <c r="A20" t="s">
        <v>101</v>
      </c>
      <c r="B20" t="s">
        <v>102</v>
      </c>
      <c r="C20" t="s">
        <v>38</v>
      </c>
      <c r="D20">
        <v>0</v>
      </c>
      <c r="E20">
        <v>0</v>
      </c>
      <c r="F20">
        <v>17639</v>
      </c>
      <c r="G20">
        <v>0</v>
      </c>
      <c r="H20">
        <v>0</v>
      </c>
      <c r="I20">
        <v>0</v>
      </c>
      <c r="J20">
        <v>57615.95558989251</v>
      </c>
      <c r="K20">
        <v>0</v>
      </c>
      <c r="L20" t="s">
        <v>39</v>
      </c>
      <c r="M20" t="s">
        <v>39</v>
      </c>
      <c r="N20" t="s">
        <v>61</v>
      </c>
      <c r="O20" t="s">
        <v>39</v>
      </c>
      <c r="P20">
        <v>17.25</v>
      </c>
      <c r="Q20">
        <v>16</v>
      </c>
      <c r="R20">
        <v>18.5</v>
      </c>
      <c r="S20" t="s">
        <v>41</v>
      </c>
      <c r="T20" t="s">
        <v>42</v>
      </c>
      <c r="U20" t="s">
        <v>43</v>
      </c>
      <c r="V20" t="s">
        <v>98</v>
      </c>
      <c r="W20" t="s">
        <v>44</v>
      </c>
      <c r="X20" t="s">
        <v>39</v>
      </c>
      <c r="Y20" t="s">
        <v>39</v>
      </c>
      <c r="Z20">
        <v>40</v>
      </c>
      <c r="AA20" t="s">
        <v>45</v>
      </c>
      <c r="AB20" t="s">
        <v>42</v>
      </c>
      <c r="AC20" t="s">
        <v>46</v>
      </c>
      <c r="AD20" t="s">
        <v>39</v>
      </c>
      <c r="AE20" t="s">
        <v>44</v>
      </c>
      <c r="AF20" t="s">
        <v>39</v>
      </c>
      <c r="AG20">
        <v>65</v>
      </c>
      <c r="AH20" t="s">
        <v>39</v>
      </c>
      <c r="AI20" t="s">
        <v>41</v>
      </c>
      <c r="AJ20" t="s">
        <v>49</v>
      </c>
      <c r="AK20" t="s">
        <v>39</v>
      </c>
      <c r="AL20" t="s">
        <v>39</v>
      </c>
      <c r="AM20" t="s">
        <v>39</v>
      </c>
      <c r="AN20" t="s">
        <v>39</v>
      </c>
      <c r="AO20" t="s">
        <v>39</v>
      </c>
      <c r="AP20">
        <v>40</v>
      </c>
      <c r="AQ20" t="s">
        <v>72</v>
      </c>
      <c r="AR20" t="s">
        <v>42</v>
      </c>
      <c r="AS20" t="s">
        <v>52</v>
      </c>
      <c r="AT20" t="s">
        <v>39</v>
      </c>
      <c r="AU20" t="s">
        <v>44</v>
      </c>
      <c r="AV20" t="s">
        <v>39</v>
      </c>
      <c r="AW20">
        <v>8</v>
      </c>
      <c r="AX20" t="s">
        <v>39</v>
      </c>
      <c r="AY20" t="s">
        <v>53</v>
      </c>
      <c r="AZ20" t="s">
        <v>42</v>
      </c>
      <c r="BA20" t="s">
        <v>54</v>
      </c>
      <c r="BB20" t="s">
        <v>98</v>
      </c>
      <c r="BC20" t="s">
        <v>44</v>
      </c>
      <c r="BD20" t="s">
        <v>39</v>
      </c>
      <c r="BE20" t="s">
        <v>39</v>
      </c>
      <c r="BF20" t="s">
        <v>39</v>
      </c>
      <c r="BG20" t="s">
        <v>39</v>
      </c>
      <c r="BH20" t="s">
        <v>39</v>
      </c>
      <c r="BI20" t="s">
        <v>39</v>
      </c>
      <c r="BJ20" t="s">
        <v>39</v>
      </c>
      <c r="BK20" t="s">
        <v>39</v>
      </c>
      <c r="BL20" s="9">
        <v>0.84</v>
      </c>
    </row>
    <row r="21" spans="1:64" x14ac:dyDescent="0.25">
      <c r="A21" t="s">
        <v>103</v>
      </c>
      <c r="B21" t="s">
        <v>104</v>
      </c>
      <c r="C21" t="s">
        <v>38</v>
      </c>
      <c r="D21">
        <v>0</v>
      </c>
      <c r="E21">
        <v>41120</v>
      </c>
      <c r="F21">
        <v>0</v>
      </c>
      <c r="G21">
        <v>0</v>
      </c>
      <c r="H21">
        <v>0</v>
      </c>
      <c r="I21">
        <v>177015.08335409564</v>
      </c>
      <c r="J21">
        <v>0</v>
      </c>
      <c r="K21">
        <v>0</v>
      </c>
      <c r="L21" t="s">
        <v>39</v>
      </c>
      <c r="M21" t="s">
        <v>40</v>
      </c>
      <c r="N21" t="s">
        <v>39</v>
      </c>
      <c r="O21" t="s">
        <v>39</v>
      </c>
      <c r="P21" t="s">
        <v>39</v>
      </c>
      <c r="Q21" t="s">
        <v>39</v>
      </c>
      <c r="R21">
        <v>20</v>
      </c>
      <c r="S21" t="s">
        <v>41</v>
      </c>
      <c r="T21" t="s">
        <v>49</v>
      </c>
      <c r="U21" t="s">
        <v>93</v>
      </c>
      <c r="V21" t="s">
        <v>39</v>
      </c>
      <c r="W21" t="s">
        <v>39</v>
      </c>
      <c r="X21" t="s">
        <v>39</v>
      </c>
      <c r="Y21" t="s">
        <v>39</v>
      </c>
      <c r="Z21">
        <v>40</v>
      </c>
      <c r="AA21" t="s">
        <v>45</v>
      </c>
      <c r="AB21" t="s">
        <v>49</v>
      </c>
      <c r="AC21" t="s">
        <v>46</v>
      </c>
      <c r="AD21" t="s">
        <v>39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 t="s">
        <v>39</v>
      </c>
      <c r="AK21" t="s">
        <v>39</v>
      </c>
      <c r="AL21" t="s">
        <v>39</v>
      </c>
      <c r="AM21" t="s">
        <v>39</v>
      </c>
      <c r="AN21" t="s">
        <v>39</v>
      </c>
      <c r="AO21" t="s">
        <v>39</v>
      </c>
      <c r="AP21">
        <v>50</v>
      </c>
      <c r="AQ21" t="s">
        <v>72</v>
      </c>
      <c r="AR21" t="s">
        <v>49</v>
      </c>
      <c r="AS21" t="s">
        <v>52</v>
      </c>
      <c r="AT21" t="s">
        <v>39</v>
      </c>
      <c r="AU21" t="s">
        <v>39</v>
      </c>
      <c r="AV21" t="s">
        <v>39</v>
      </c>
      <c r="AW21">
        <v>8</v>
      </c>
      <c r="AX21" t="s">
        <v>39</v>
      </c>
      <c r="AY21" t="s">
        <v>53</v>
      </c>
      <c r="AZ21" t="s">
        <v>49</v>
      </c>
      <c r="BA21" t="s">
        <v>54</v>
      </c>
      <c r="BB21" t="s">
        <v>39</v>
      </c>
      <c r="BC21" t="s">
        <v>39</v>
      </c>
      <c r="BD21" t="s">
        <v>39</v>
      </c>
      <c r="BE21" t="s">
        <v>39</v>
      </c>
      <c r="BF21" t="s">
        <v>39</v>
      </c>
      <c r="BG21" t="s">
        <v>39</v>
      </c>
      <c r="BH21" t="s">
        <v>39</v>
      </c>
      <c r="BI21" t="s">
        <v>39</v>
      </c>
      <c r="BJ21" t="s">
        <v>39</v>
      </c>
      <c r="BK21" t="s">
        <v>39</v>
      </c>
      <c r="BL21" s="9">
        <v>0.8</v>
      </c>
    </row>
    <row r="22" spans="1:64" x14ac:dyDescent="0.25">
      <c r="A22" t="s">
        <v>105</v>
      </c>
      <c r="B22" t="s">
        <v>77</v>
      </c>
      <c r="C22" t="s">
        <v>38</v>
      </c>
      <c r="D22">
        <v>0</v>
      </c>
      <c r="E22">
        <v>0</v>
      </c>
      <c r="F22">
        <v>1800</v>
      </c>
      <c r="G22">
        <v>0</v>
      </c>
      <c r="H22">
        <v>0</v>
      </c>
      <c r="I22">
        <v>0</v>
      </c>
      <c r="J22">
        <v>2360.4011381921778</v>
      </c>
      <c r="K22">
        <v>0</v>
      </c>
      <c r="L22" t="s">
        <v>39</v>
      </c>
      <c r="M22" t="s">
        <v>39</v>
      </c>
      <c r="N22" t="s">
        <v>40</v>
      </c>
      <c r="O22" t="s">
        <v>39</v>
      </c>
      <c r="P22" t="s">
        <v>39</v>
      </c>
      <c r="Q22" t="s">
        <v>39</v>
      </c>
      <c r="R22">
        <v>20</v>
      </c>
      <c r="S22" t="s">
        <v>41</v>
      </c>
      <c r="T22" t="s">
        <v>49</v>
      </c>
      <c r="U22" t="s">
        <v>93</v>
      </c>
      <c r="V22" t="s">
        <v>106</v>
      </c>
      <c r="W22" t="s">
        <v>39</v>
      </c>
      <c r="X22" t="s">
        <v>39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>
        <v>65</v>
      </c>
      <c r="AH22" t="s">
        <v>39</v>
      </c>
      <c r="AI22" t="s">
        <v>41</v>
      </c>
      <c r="AJ22" t="s">
        <v>49</v>
      </c>
      <c r="AK22" t="s">
        <v>39</v>
      </c>
      <c r="AL22" t="s">
        <v>106</v>
      </c>
      <c r="AM22" t="s">
        <v>39</v>
      </c>
      <c r="AN22" t="s">
        <v>39</v>
      </c>
      <c r="AO22" t="s">
        <v>39</v>
      </c>
      <c r="AP22" t="s">
        <v>39</v>
      </c>
      <c r="AQ22" t="s">
        <v>39</v>
      </c>
      <c r="AR22" t="s">
        <v>39</v>
      </c>
      <c r="AS22" t="s">
        <v>39</v>
      </c>
      <c r="AT22" t="s">
        <v>39</v>
      </c>
      <c r="AU22" t="s">
        <v>39</v>
      </c>
      <c r="AV22" t="s">
        <v>39</v>
      </c>
      <c r="AW22" t="s">
        <v>39</v>
      </c>
      <c r="AX22" t="s">
        <v>39</v>
      </c>
      <c r="AY22" t="s">
        <v>39</v>
      </c>
      <c r="AZ22" t="s">
        <v>39</v>
      </c>
      <c r="BA22" t="s">
        <v>39</v>
      </c>
      <c r="BB22" t="s">
        <v>39</v>
      </c>
      <c r="BC22" t="s">
        <v>39</v>
      </c>
      <c r="BD22" t="s">
        <v>39</v>
      </c>
      <c r="BE22" t="s">
        <v>39</v>
      </c>
      <c r="BF22" t="s">
        <v>39</v>
      </c>
      <c r="BG22" t="s">
        <v>39</v>
      </c>
      <c r="BH22" t="s">
        <v>39</v>
      </c>
      <c r="BI22" t="s">
        <v>39</v>
      </c>
      <c r="BJ22" t="s">
        <v>39</v>
      </c>
      <c r="BK22" t="s">
        <v>39</v>
      </c>
      <c r="BL22" s="9">
        <v>0.8</v>
      </c>
    </row>
    <row r="23" spans="1:64" x14ac:dyDescent="0.25">
      <c r="A23" t="s">
        <v>107</v>
      </c>
      <c r="B23" t="s">
        <v>102</v>
      </c>
      <c r="C23" t="s">
        <v>38</v>
      </c>
      <c r="D23">
        <v>74188.381722904873</v>
      </c>
      <c r="E23">
        <v>0</v>
      </c>
      <c r="F23">
        <v>0</v>
      </c>
      <c r="G23">
        <v>0</v>
      </c>
      <c r="H23">
        <v>482848.07273904793</v>
      </c>
      <c r="I23">
        <v>0</v>
      </c>
      <c r="J23">
        <v>0</v>
      </c>
      <c r="K23">
        <v>0</v>
      </c>
      <c r="L23" t="s">
        <v>61</v>
      </c>
      <c r="M23" t="s">
        <v>39</v>
      </c>
      <c r="N23" t="s">
        <v>39</v>
      </c>
      <c r="O23" t="s">
        <v>39</v>
      </c>
      <c r="P23">
        <v>17.25</v>
      </c>
      <c r="Q23" t="s">
        <v>39</v>
      </c>
      <c r="R23">
        <v>18.600000000000001</v>
      </c>
      <c r="S23" t="s">
        <v>41</v>
      </c>
      <c r="T23" t="s">
        <v>49</v>
      </c>
      <c r="U23" t="s">
        <v>39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 t="s">
        <v>39</v>
      </c>
      <c r="AK23" t="s">
        <v>39</v>
      </c>
      <c r="AL23" t="s">
        <v>39</v>
      </c>
      <c r="AM23" t="s">
        <v>39</v>
      </c>
      <c r="AN23" t="s">
        <v>39</v>
      </c>
      <c r="AO23" t="s">
        <v>39</v>
      </c>
      <c r="AP23" t="s">
        <v>39</v>
      </c>
      <c r="AQ23" t="s">
        <v>39</v>
      </c>
      <c r="AR23" t="s">
        <v>39</v>
      </c>
      <c r="AS23" t="s">
        <v>39</v>
      </c>
      <c r="AT23" t="s">
        <v>39</v>
      </c>
      <c r="AU23" t="s">
        <v>39</v>
      </c>
      <c r="AV23" t="s">
        <v>39</v>
      </c>
      <c r="AW23" t="s">
        <v>39</v>
      </c>
      <c r="AX23" t="s">
        <v>39</v>
      </c>
      <c r="AY23" t="s">
        <v>39</v>
      </c>
      <c r="AZ23" t="s">
        <v>39</v>
      </c>
      <c r="BA23" t="s">
        <v>39</v>
      </c>
      <c r="BB23" t="s">
        <v>39</v>
      </c>
      <c r="BC23" t="s">
        <v>39</v>
      </c>
      <c r="BD23" t="s">
        <v>39</v>
      </c>
      <c r="BE23" t="s">
        <v>39</v>
      </c>
      <c r="BF23" t="s">
        <v>39</v>
      </c>
      <c r="BG23" t="s">
        <v>39</v>
      </c>
      <c r="BH23" t="s">
        <v>39</v>
      </c>
      <c r="BI23" t="s">
        <v>39</v>
      </c>
      <c r="BJ23" t="s">
        <v>39</v>
      </c>
      <c r="BK23" t="s">
        <v>39</v>
      </c>
      <c r="BL23" s="9">
        <v>0.82899999999999996</v>
      </c>
    </row>
    <row r="24" spans="1:64" x14ac:dyDescent="0.25">
      <c r="A24" t="s">
        <v>108</v>
      </c>
      <c r="B24" t="s">
        <v>109</v>
      </c>
      <c r="C24" t="s">
        <v>38</v>
      </c>
      <c r="D24">
        <v>0</v>
      </c>
      <c r="E24">
        <v>0</v>
      </c>
      <c r="F24">
        <v>7125</v>
      </c>
      <c r="G24">
        <v>0</v>
      </c>
      <c r="H24">
        <v>0</v>
      </c>
      <c r="I24">
        <v>0</v>
      </c>
      <c r="J24">
        <v>26980</v>
      </c>
      <c r="K24">
        <v>0</v>
      </c>
      <c r="L24" t="s">
        <v>39</v>
      </c>
      <c r="M24" t="s">
        <v>39</v>
      </c>
      <c r="N24" t="s">
        <v>40</v>
      </c>
      <c r="O24" t="s">
        <v>39</v>
      </c>
      <c r="P24" t="s">
        <v>39</v>
      </c>
      <c r="Q24" t="s">
        <v>39</v>
      </c>
      <c r="R24">
        <v>20.5</v>
      </c>
      <c r="S24" t="s">
        <v>41</v>
      </c>
      <c r="T24" t="s">
        <v>49</v>
      </c>
      <c r="U24" t="s">
        <v>93</v>
      </c>
      <c r="V24" t="s">
        <v>110</v>
      </c>
      <c r="W24" t="s">
        <v>39</v>
      </c>
      <c r="X24" t="s">
        <v>39</v>
      </c>
      <c r="Y24">
        <v>15</v>
      </c>
      <c r="Z24">
        <v>40</v>
      </c>
      <c r="AA24" t="s">
        <v>45</v>
      </c>
      <c r="AB24" t="s">
        <v>49</v>
      </c>
      <c r="AC24" t="s">
        <v>46</v>
      </c>
      <c r="AD24" t="s">
        <v>110</v>
      </c>
      <c r="AE24" t="s">
        <v>39</v>
      </c>
      <c r="AF24" t="s">
        <v>39</v>
      </c>
      <c r="AG24" t="s">
        <v>39</v>
      </c>
      <c r="AH24" t="s">
        <v>39</v>
      </c>
      <c r="AI24" t="s">
        <v>39</v>
      </c>
      <c r="AJ24" t="s">
        <v>39</v>
      </c>
      <c r="AK24" t="s">
        <v>39</v>
      </c>
      <c r="AL24" t="s">
        <v>39</v>
      </c>
      <c r="AM24" t="s">
        <v>39</v>
      </c>
      <c r="AN24" t="s">
        <v>39</v>
      </c>
      <c r="AO24" t="s">
        <v>39</v>
      </c>
      <c r="AP24" t="s">
        <v>39</v>
      </c>
      <c r="AQ24" t="s">
        <v>39</v>
      </c>
      <c r="AR24" t="s">
        <v>39</v>
      </c>
      <c r="AS24" t="s">
        <v>39</v>
      </c>
      <c r="AT24" t="s">
        <v>39</v>
      </c>
      <c r="AU24" t="s">
        <v>39</v>
      </c>
      <c r="AV24" t="s">
        <v>39</v>
      </c>
      <c r="AW24" t="s">
        <v>39</v>
      </c>
      <c r="AX24" t="s">
        <v>39</v>
      </c>
      <c r="AY24" t="s">
        <v>39</v>
      </c>
      <c r="AZ24" t="s">
        <v>39</v>
      </c>
      <c r="BA24" t="s">
        <v>39</v>
      </c>
      <c r="BB24" t="s">
        <v>39</v>
      </c>
      <c r="BC24" t="s">
        <v>39</v>
      </c>
      <c r="BD24" t="s">
        <v>39</v>
      </c>
      <c r="BE24" t="s">
        <v>39</v>
      </c>
      <c r="BF24" t="s">
        <v>39</v>
      </c>
      <c r="BG24" t="s">
        <v>39</v>
      </c>
      <c r="BH24" t="s">
        <v>39</v>
      </c>
      <c r="BI24" t="s">
        <v>39</v>
      </c>
      <c r="BJ24" t="s">
        <v>39</v>
      </c>
      <c r="BK24" t="s">
        <v>39</v>
      </c>
      <c r="BL24" s="9">
        <v>0.83499999999999996</v>
      </c>
    </row>
  </sheetData>
  <autoFilter ref="A4:P4" xr:uid="{34BFAC5C-EFDE-47A5-B923-74AE4F6A38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917C-10C7-4F11-B788-0927649193B5}">
  <dimension ref="A1:A6"/>
  <sheetViews>
    <sheetView workbookViewId="0">
      <selection sqref="A1:A6"/>
    </sheetView>
  </sheetViews>
  <sheetFormatPr defaultRowHeight="15" x14ac:dyDescent="0.25"/>
  <cols>
    <col min="1" max="1" width="21.42578125" bestFit="1" customWidth="1"/>
  </cols>
  <sheetData>
    <row r="1" spans="1:1" x14ac:dyDescent="0.25">
      <c r="A1" s="6" t="s">
        <v>7</v>
      </c>
    </row>
    <row r="2" spans="1:1" x14ac:dyDescent="0.25">
      <c r="A2" s="6" t="s">
        <v>8</v>
      </c>
    </row>
    <row r="3" spans="1:1" x14ac:dyDescent="0.25">
      <c r="A3" s="6" t="s">
        <v>9</v>
      </c>
    </row>
    <row r="4" spans="1:1" x14ac:dyDescent="0.25">
      <c r="A4" s="6" t="s">
        <v>10</v>
      </c>
    </row>
    <row r="5" spans="1:1" x14ac:dyDescent="0.25">
      <c r="A5" s="6" t="s">
        <v>11</v>
      </c>
    </row>
    <row r="6" spans="1:1" x14ac:dyDescent="0.25">
      <c r="A6" s="6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F02586B0-A1BC-4528-90DE-C7DB784A5553}"/>
</file>

<file path=customXml/itemProps2.xml><?xml version="1.0" encoding="utf-8"?>
<ds:datastoreItem xmlns:ds="http://schemas.openxmlformats.org/officeDocument/2006/customXml" ds:itemID="{A938A286-0FDF-44CA-BF22-C7302A951B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D92578-B5AC-42D7-A61A-ADAED06FC2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D9FA061-5C6F-46C2-B396-69EF3F4C8C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Zhang, Maggie</cp:lastModifiedBy>
  <cp:revision/>
  <dcterms:created xsi:type="dcterms:W3CDTF">2022-08-14T22:34:41Z</dcterms:created>
  <dcterms:modified xsi:type="dcterms:W3CDTF">2023-02-01T16:07:04Z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