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feyranokham/Documents/GitHub/DSC640_Spring2024/Week 3 and 4/Project Task 1/"/>
    </mc:Choice>
  </mc:AlternateContent>
  <xr:revisionPtr revIDLastSave="0" documentId="8_{5B01134A-60D8-3445-B7FB-BAD5478F0140}" xr6:coauthVersionLast="47" xr6:coauthVersionMax="47" xr10:uidLastSave="{00000000-0000-0000-0000-000000000000}"/>
  <bookViews>
    <workbookView xWindow="0" yWindow="460" windowWidth="28800" windowHeight="15840" tabRatio="768" activeTab="4" xr2:uid="{00000000-000D-0000-FFFF-FFFF00000000}"/>
  </bookViews>
  <sheets>
    <sheet name="All Accidents Graph" sheetId="22" r:id="rId1"/>
    <sheet name="Highway Accidents" sheetId="23" r:id="rId2"/>
    <sheet name="Railroad Accidents" sheetId="24" r:id="rId3"/>
    <sheet name="Transit Accidents" sheetId="25" r:id="rId4"/>
    <sheet name="2-3" sheetId="16" r:id="rId5"/>
    <sheet name="Hazardous" sheetId="12" state="hidden" r:id="rId6"/>
    <sheet name="Gas" sheetId="13" state="hidden" r:id="rId7"/>
  </sheets>
  <definedNames>
    <definedName name="HTML_CodePage" hidden="1">1252</definedName>
    <definedName name="HTML_Control" hidden="1">{"'2-3'!$A$1:$Q$109"}</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tasks\nts2000\nts2000\HTML\Ch2_web\2-3.htm"</definedName>
    <definedName name="HTML_Title" hidden="1">"Table 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1" i="13" l="1"/>
  <c r="S22" i="13"/>
  <c r="S4" i="13"/>
  <c r="S5" i="13"/>
  <c r="S6" i="13"/>
  <c r="S7" i="13"/>
  <c r="S8" i="13"/>
  <c r="S9" i="13"/>
  <c r="S10" i="13"/>
  <c r="S11" i="13"/>
  <c r="S12" i="13"/>
  <c r="S13" i="13"/>
  <c r="S14" i="13"/>
  <c r="S15" i="13"/>
  <c r="S16" i="13"/>
  <c r="S17" i="13"/>
  <c r="S18" i="13"/>
  <c r="S19" i="13"/>
  <c r="S20" i="13"/>
  <c r="S3" i="13"/>
</calcChain>
</file>

<file path=xl/sharedStrings.xml><?xml version="1.0" encoding="utf-8"?>
<sst xmlns="http://schemas.openxmlformats.org/spreadsheetml/2006/main" count="235" uniqueCount="103">
  <si>
    <r>
      <t xml:space="preserve">1960: National Transportation Safety Board, </t>
    </r>
    <r>
      <rPr>
        <i/>
        <sz val="9"/>
        <rFont val="Arial"/>
        <family val="2"/>
      </rPr>
      <t xml:space="preserve">Annual Review of Aircraft Accident Data: U.S. Air Carrier Operations, Calendar Year 1967 </t>
    </r>
    <r>
      <rPr>
        <sz val="9"/>
        <rFont val="Arial"/>
        <family val="2"/>
      </rPr>
      <t>(Washington, DC: December 1968).</t>
    </r>
  </si>
  <si>
    <r>
      <t xml:space="preserve">1975-80: National Transportation Safety Board, </t>
    </r>
    <r>
      <rPr>
        <i/>
        <sz val="9"/>
        <rFont val="Arial"/>
        <family val="2"/>
      </rPr>
      <t>Annual Review of Aircraft Accident Data</t>
    </r>
    <r>
      <rPr>
        <sz val="9"/>
        <rFont val="Arial"/>
        <family val="2"/>
      </rPr>
      <t xml:space="preserve">: </t>
    </r>
    <r>
      <rPr>
        <i/>
        <sz val="9"/>
        <rFont val="Arial"/>
        <family val="2"/>
      </rPr>
      <t xml:space="preserve">U.S. Air Carrier Operations, Calendar Year 1981, </t>
    </r>
    <r>
      <rPr>
        <sz val="9"/>
        <rFont val="Arial"/>
        <family val="2"/>
      </rPr>
      <t>NTSB/ARC-85/01 (Washington, DC: February 1985), table 61.</t>
    </r>
  </si>
  <si>
    <t>N</t>
  </si>
  <si>
    <t>Passenger car</t>
  </si>
  <si>
    <t>Motorcycle</t>
  </si>
  <si>
    <t>Bus</t>
  </si>
  <si>
    <t>Recreational boating</t>
  </si>
  <si>
    <t>Gas pipeline</t>
  </si>
  <si>
    <t>Air:</t>
  </si>
  <si>
    <t>Air carrier:</t>
  </si>
  <si>
    <t>On-demand air taxi:</t>
  </si>
  <si>
    <t>General aviation:</t>
  </si>
  <si>
    <t>Highway:</t>
  </si>
  <si>
    <t>Rail:</t>
  </si>
  <si>
    <t>Highway-rail grade crossings:</t>
  </si>
  <si>
    <t>Transit:</t>
  </si>
  <si>
    <t>Water:</t>
  </si>
  <si>
    <t>Recreational boating:</t>
  </si>
  <si>
    <t>Commuter air carrier:</t>
  </si>
  <si>
    <t>Vessel-related:</t>
  </si>
  <si>
    <t>Hazardous liquid and gas pipeline:</t>
  </si>
  <si>
    <r>
      <t xml:space="preserve">1975-80: National Transportation Safety Board, </t>
    </r>
    <r>
      <rPr>
        <i/>
        <sz val="9"/>
        <rFont val="Arial"/>
        <family val="2"/>
      </rPr>
      <t xml:space="preserve">Annual Review of Aircraft Accident Data: U.S. Air Carrier Operations, Calendar Year 1980, </t>
    </r>
    <r>
      <rPr>
        <sz val="9"/>
        <rFont val="Arial"/>
        <family val="2"/>
      </rPr>
      <t xml:space="preserve">NTSB/ARC-83/01 (Washington, DC: January 1983), tables 26 and 40. </t>
    </r>
  </si>
  <si>
    <r>
      <t xml:space="preserve">1960-70: National Transportation Safety Board, </t>
    </r>
    <r>
      <rPr>
        <i/>
        <sz val="9"/>
        <rFont val="Arial"/>
        <family val="2"/>
      </rPr>
      <t xml:space="preserve">Annual Review of Aircraft Accident Data: General Aviation, Calendar Year 1970, </t>
    </r>
    <r>
      <rPr>
        <sz val="9"/>
        <rFont val="Arial"/>
        <family val="2"/>
      </rPr>
      <t xml:space="preserve">NTSB/ARG-74/1 (Washington, DC: April 1974), table 117. </t>
    </r>
  </si>
  <si>
    <t>NOTES</t>
  </si>
  <si>
    <t>SOURCES</t>
  </si>
  <si>
    <t>Hazardous liquid pipeline</t>
  </si>
  <si>
    <r>
      <t>Truck</t>
    </r>
    <r>
      <rPr>
        <vertAlign val="superscript"/>
        <sz val="11"/>
        <rFont val="Arial Narrow"/>
        <family val="2"/>
      </rPr>
      <t>f</t>
    </r>
    <r>
      <rPr>
        <sz val="11"/>
        <rFont val="Arial Narrow"/>
        <family val="2"/>
      </rPr>
      <t>, light</t>
    </r>
  </si>
  <si>
    <r>
      <t>Truck</t>
    </r>
    <r>
      <rPr>
        <vertAlign val="superscript"/>
        <sz val="11"/>
        <rFont val="Arial Narrow"/>
        <family val="2"/>
      </rPr>
      <t>f</t>
    </r>
    <r>
      <rPr>
        <sz val="11"/>
        <rFont val="Arial Narrow"/>
        <family val="2"/>
      </rPr>
      <t>, large</t>
    </r>
  </si>
  <si>
    <t>Total:</t>
  </si>
  <si>
    <t>Passenger car, motorcycle, light truck, large truck, and bus:</t>
  </si>
  <si>
    <r>
      <t>U.S. air carrier</t>
    </r>
    <r>
      <rPr>
        <vertAlign val="superscript"/>
        <sz val="11"/>
        <rFont val="Arial Narrow"/>
        <family val="2"/>
      </rPr>
      <t>a</t>
    </r>
  </si>
  <si>
    <r>
      <t>Commuter carrier</t>
    </r>
    <r>
      <rPr>
        <vertAlign val="superscript"/>
        <sz val="11"/>
        <rFont val="Arial Narrow"/>
        <family val="2"/>
      </rPr>
      <t>b</t>
    </r>
  </si>
  <si>
    <r>
      <t>On-demand air taxi</t>
    </r>
    <r>
      <rPr>
        <vertAlign val="superscript"/>
        <sz val="11"/>
        <rFont val="Arial Narrow"/>
        <family val="2"/>
      </rPr>
      <t>c</t>
    </r>
  </si>
  <si>
    <r>
      <t>General aviation</t>
    </r>
    <r>
      <rPr>
        <vertAlign val="superscript"/>
        <sz val="11"/>
        <rFont val="Arial Narrow"/>
        <family val="2"/>
      </rPr>
      <t>d</t>
    </r>
  </si>
  <si>
    <r>
      <t>Highway, total crashes</t>
    </r>
    <r>
      <rPr>
        <b/>
        <vertAlign val="superscript"/>
        <sz val="11"/>
        <rFont val="Arial Narrow"/>
        <family val="2"/>
      </rPr>
      <t>e</t>
    </r>
  </si>
  <si>
    <r>
      <t>Highway-rail grade crossing</t>
    </r>
    <r>
      <rPr>
        <vertAlign val="superscript"/>
        <sz val="11"/>
        <rFont val="Arial Narrow"/>
        <family val="2"/>
      </rPr>
      <t>k</t>
    </r>
  </si>
  <si>
    <r>
      <t>Transit</t>
    </r>
    <r>
      <rPr>
        <vertAlign val="superscript"/>
        <sz val="11"/>
        <rFont val="Arial Narrow"/>
        <family val="2"/>
      </rPr>
      <t>l</t>
    </r>
  </si>
  <si>
    <r>
      <t>Transit, total</t>
    </r>
    <r>
      <rPr>
        <b/>
        <vertAlign val="superscript"/>
        <sz val="11"/>
        <rFont val="Arial Narrow"/>
        <family val="2"/>
      </rPr>
      <t>j</t>
    </r>
  </si>
  <si>
    <t>Waterborne, total</t>
  </si>
  <si>
    <t>Pipeline, total</t>
  </si>
  <si>
    <r>
      <t>Railroad, total</t>
    </r>
    <r>
      <rPr>
        <b/>
        <vertAlign val="superscript"/>
        <sz val="11"/>
        <rFont val="Arial Narrow"/>
        <family val="2"/>
      </rPr>
      <t>g</t>
    </r>
  </si>
  <si>
    <r>
      <t>Railroad</t>
    </r>
    <r>
      <rPr>
        <vertAlign val="superscript"/>
        <sz val="11"/>
        <rFont val="Arial Narrow"/>
        <family val="2"/>
      </rPr>
      <t>i</t>
    </r>
  </si>
  <si>
    <r>
      <t>Highway-rail grade crossing</t>
    </r>
    <r>
      <rPr>
        <vertAlign val="superscript"/>
        <sz val="11"/>
        <rFont val="Arial Narrow"/>
        <family val="2"/>
      </rPr>
      <t>h</t>
    </r>
  </si>
  <si>
    <r>
      <t>Vessel-related</t>
    </r>
    <r>
      <rPr>
        <vertAlign val="superscript"/>
        <sz val="11"/>
        <rFont val="Arial Narrow"/>
        <family val="2"/>
      </rPr>
      <t>m</t>
    </r>
  </si>
  <si>
    <t>Air</t>
  </si>
  <si>
    <t>1960-2007: U.S. Department of Transportation, Federal Transit Administration, Office of Program Management, personal communication, Sept. 4, 2007.</t>
  </si>
  <si>
    <r>
      <t>c</t>
    </r>
    <r>
      <rPr>
        <sz val="9"/>
        <rFont val="Arial"/>
        <family val="2"/>
      </rPr>
      <t xml:space="preserve"> Nonscheduled service operating under 14 CFR 135.</t>
    </r>
  </si>
  <si>
    <r>
      <t>d</t>
    </r>
    <r>
      <rPr>
        <sz val="9"/>
        <rFont val="Arial"/>
        <family val="2"/>
      </rPr>
      <t xml:space="preserve"> All operations other than those operating under 14 CFR 121 and 14 CFR 135.</t>
    </r>
  </si>
  <si>
    <r>
      <t>g</t>
    </r>
    <r>
      <rPr>
        <sz val="9"/>
        <rFont val="Arial"/>
        <family val="2"/>
      </rPr>
      <t xml:space="preserve"> Includes Amtrak. Accidents and incidents resulting from freight and passenger rail operations including commuter rail. Railroad accident data for 1970 and before are not comparable with post-1970 data due to a change in the reporting system.  </t>
    </r>
  </si>
  <si>
    <r>
      <t xml:space="preserve">a </t>
    </r>
    <r>
      <rPr>
        <sz val="9"/>
        <rFont val="Arial"/>
        <family val="2"/>
      </rPr>
      <t>Carriers operating under 14 CFR 121, all scheduled and nonscheduled service. Since Mar. 20, 1997, 14 CFR 121 includes only aircraft with 10 or more seats formerly operated under 14 CFR 135. This change makes it difficult to compare pre-1997 data for 14 CFR 121 and 14 CFR 135 with more recent data.</t>
    </r>
  </si>
  <si>
    <r>
      <t xml:space="preserve">b </t>
    </r>
    <r>
      <rPr>
        <sz val="9"/>
        <rFont val="Arial"/>
        <family val="2"/>
      </rPr>
      <t>All scheduled service operating under 14 CFR 135. Since Mar. 20, 1997, 14 CFR 121 includes only aircraft with 10 or more seats formerly operated under 14 CFR 135. This change makes it difficult to compare pre-1997 data for 14 CFR 121 and 14 CFR 135 with more recent data.</t>
    </r>
  </si>
  <si>
    <t>The motor vehicle crash data are from the U.S. Department of Transportation, National Highway Traffic Safety Administrations' General Estimates System (GES), which began operation in 1988. GES data are obtained from a nationally representative probability sample selected from all police-reported crashes. The GES sample includes only crashes where a police accident report was completed and the crash resulted in property damage, injury, or death. The resulting figures do not take into account crashes that were not reported to the police or did not result in property damage.</t>
  </si>
  <si>
    <r>
      <t xml:space="preserve">m </t>
    </r>
    <r>
      <rPr>
        <sz val="9"/>
        <rFont val="Arial"/>
        <family val="2"/>
      </rPr>
      <t>1992-97 data are obtained from the Marine Safety Management Information System. Between 1998 and 2000, the U.S. Coast Guard phased in a new computer system to track safety data, the Marine Information for Safety and Law Enforcement System. During this period, data are obtained from combining entries in the Marine Safety Management Information System with entries in the Marine Information for Safety and Law Enforcement System. Data after 2002 comes from the Marine Information for Safety and Law Enforcement System.  Statistics for prior years may not be directly comparable due to the revised method of capture.</t>
    </r>
  </si>
  <si>
    <t>Transit Total:</t>
  </si>
  <si>
    <r>
      <t xml:space="preserve">h </t>
    </r>
    <r>
      <rPr>
        <sz val="9"/>
        <rFont val="Arial"/>
        <family val="2"/>
      </rPr>
      <t xml:space="preserve">Accidents and incidents occurring at highway-rail crossings resulting from freight and passenger rail operations including commuter rail. Data are not comparable after 1970 due to a change in reporting system. Train and commuter rail occupant and nonoccupant incidents, excluding public highway-rail grade crossing incidents involving motor vehicles. </t>
    </r>
  </si>
  <si>
    <r>
      <t>i</t>
    </r>
    <r>
      <rPr>
        <sz val="9"/>
        <rFont val="Arial"/>
        <family val="2"/>
      </rPr>
      <t xml:space="preserve"> All reportable incidents for heavy rail, light rail, and automated guideway.</t>
    </r>
  </si>
  <si>
    <t>Fatalities</t>
  </si>
  <si>
    <t>Number</t>
  </si>
  <si>
    <t>Injuries</t>
  </si>
  <si>
    <t>Calendar Year</t>
  </si>
  <si>
    <t>Property Damage As Reported</t>
  </si>
  <si>
    <t>Barrels Spilled</t>
  </si>
  <si>
    <t>Net Barrels Lost</t>
  </si>
  <si>
    <t>Grand Total</t>
  </si>
  <si>
    <r>
      <rPr>
        <b/>
        <sz val="9"/>
        <color theme="1"/>
        <rFont val="Helvetica"/>
        <family val="2"/>
      </rPr>
      <t>PHMSA Pipeline Incidents: (1995-2014)</t>
    </r>
    <r>
      <rPr>
        <sz val="9"/>
        <color theme="1"/>
        <rFont val="Helvetica"/>
        <family val="2"/>
      </rPr>
      <t xml:space="preserve"> </t>
    </r>
    <r>
      <rPr>
        <b/>
        <sz val="9"/>
        <color theme="1"/>
        <rFont val="Helvetica"/>
        <family val="2"/>
      </rPr>
      <t xml:space="preserve"> Incident Type:</t>
    </r>
    <r>
      <rPr>
        <sz val="9"/>
        <color theme="1"/>
        <rFont val="Helvetica"/>
        <family val="2"/>
      </rPr>
      <t xml:space="preserve"> All Reported  </t>
    </r>
    <r>
      <rPr>
        <b/>
        <sz val="9"/>
        <color theme="1"/>
        <rFont val="Helvetica"/>
        <family val="2"/>
      </rPr>
      <t>System Type:</t>
    </r>
    <r>
      <rPr>
        <sz val="9"/>
        <color theme="1"/>
        <rFont val="Helvetica"/>
        <family val="2"/>
      </rPr>
      <t xml:space="preserve"> GAS DISTRIBUTION  </t>
    </r>
    <r>
      <rPr>
        <b/>
        <sz val="9"/>
        <color theme="1"/>
        <rFont val="Helvetica"/>
        <family val="2"/>
      </rPr>
      <t>State:</t>
    </r>
    <r>
      <rPr>
        <sz val="9"/>
        <color theme="1"/>
        <rFont val="Helvetica"/>
        <family val="2"/>
      </rPr>
      <t xml:space="preserve"> ALL </t>
    </r>
  </si>
  <si>
    <r>
      <rPr>
        <b/>
        <sz val="9"/>
        <color theme="1"/>
        <rFont val="Helvetica"/>
        <family val="2"/>
      </rPr>
      <t>PHMSA Pipeline Incidents: (1995-2014)</t>
    </r>
    <r>
      <rPr>
        <sz val="9"/>
        <color theme="1"/>
        <rFont val="Helvetica"/>
        <family val="2"/>
      </rPr>
      <t xml:space="preserve"> </t>
    </r>
    <r>
      <rPr>
        <b/>
        <sz val="9"/>
        <color theme="1"/>
        <rFont val="Helvetica"/>
        <family val="2"/>
      </rPr>
      <t xml:space="preserve"> Incident Type:</t>
    </r>
    <r>
      <rPr>
        <sz val="9"/>
        <color theme="1"/>
        <rFont val="Helvetica"/>
        <family val="2"/>
      </rPr>
      <t xml:space="preserve"> All Reported  </t>
    </r>
    <r>
      <rPr>
        <b/>
        <sz val="9"/>
        <color theme="1"/>
        <rFont val="Helvetica"/>
        <family val="2"/>
      </rPr>
      <t>System Type:</t>
    </r>
    <r>
      <rPr>
        <sz val="9"/>
        <color theme="1"/>
        <rFont val="Helvetica"/>
        <family val="2"/>
      </rPr>
      <t xml:space="preserve"> GAS GATHERING  </t>
    </r>
    <r>
      <rPr>
        <b/>
        <sz val="9"/>
        <color theme="1"/>
        <rFont val="Helvetica"/>
        <family val="2"/>
      </rPr>
      <t>State:</t>
    </r>
    <r>
      <rPr>
        <sz val="9"/>
        <color theme="1"/>
        <rFont val="Helvetica"/>
        <family val="2"/>
      </rPr>
      <t xml:space="preserve"> ALL  </t>
    </r>
    <r>
      <rPr>
        <b/>
        <sz val="9"/>
        <color theme="1"/>
        <rFont val="Helvetica"/>
        <family val="2"/>
      </rPr>
      <t xml:space="preserve"> Offshore Flag </t>
    </r>
    <r>
      <rPr>
        <sz val="9"/>
        <color theme="1"/>
        <rFont val="Helvetica"/>
        <family val="2"/>
      </rPr>
      <t>: ALL</t>
    </r>
  </si>
  <si>
    <r>
      <rPr>
        <b/>
        <sz val="9"/>
        <color theme="1"/>
        <rFont val="Helvetica"/>
        <family val="2"/>
      </rPr>
      <t>PHMSA Pipeline Incidents: (1995-2014)</t>
    </r>
    <r>
      <rPr>
        <sz val="9"/>
        <color theme="1"/>
        <rFont val="Helvetica"/>
        <family val="2"/>
      </rPr>
      <t xml:space="preserve"> </t>
    </r>
    <r>
      <rPr>
        <b/>
        <sz val="9"/>
        <color theme="1"/>
        <rFont val="Helvetica"/>
        <family val="2"/>
      </rPr>
      <t xml:space="preserve"> Incident Type:</t>
    </r>
    <r>
      <rPr>
        <sz val="9"/>
        <color theme="1"/>
        <rFont val="Helvetica"/>
        <family val="2"/>
      </rPr>
      <t xml:space="preserve"> All Reported  </t>
    </r>
    <r>
      <rPr>
        <b/>
        <sz val="9"/>
        <color theme="1"/>
        <rFont val="Helvetica"/>
        <family val="2"/>
      </rPr>
      <t>System Type:</t>
    </r>
    <r>
      <rPr>
        <sz val="9"/>
        <color theme="1"/>
        <rFont val="Helvetica"/>
        <family val="2"/>
      </rPr>
      <t xml:space="preserve"> GAS TRANSMISSION  </t>
    </r>
    <r>
      <rPr>
        <b/>
        <sz val="9"/>
        <color theme="1"/>
        <rFont val="Helvetica"/>
        <family val="2"/>
      </rPr>
      <t>State:</t>
    </r>
    <r>
      <rPr>
        <sz val="9"/>
        <color theme="1"/>
        <rFont val="Helvetica"/>
        <family val="2"/>
      </rPr>
      <t xml:space="preserve"> ALL  </t>
    </r>
    <r>
      <rPr>
        <b/>
        <sz val="9"/>
        <color theme="1"/>
        <rFont val="Helvetica"/>
        <family val="2"/>
      </rPr>
      <t xml:space="preserve"> Offshore Flag </t>
    </r>
    <r>
      <rPr>
        <sz val="9"/>
        <color theme="1"/>
        <rFont val="Helvetica"/>
        <family val="2"/>
      </rPr>
      <t>: ALL</t>
    </r>
  </si>
  <si>
    <t>Gas Pipeline</t>
  </si>
  <si>
    <t>Highway crashes for detailed modes after 2007 are not comparable to the previous years due to different data sources.</t>
  </si>
  <si>
    <t>Table 2-3: Transportation Accidents by Mode</t>
  </si>
  <si>
    <r>
      <t xml:space="preserve">1970-85: U.S. Department of Transportation, Research and Special Programs Administration, Office of Pipeline Safety, </t>
    </r>
    <r>
      <rPr>
        <i/>
        <sz val="9"/>
        <rFont val="Arial"/>
        <family val="2"/>
      </rPr>
      <t>Accident and Incident Summary Statistics by Year</t>
    </r>
    <r>
      <rPr>
        <sz val="9"/>
        <rFont val="Arial"/>
        <family val="2"/>
      </rPr>
      <t xml:space="preserve">, Nov. 18, 2003. </t>
    </r>
  </si>
  <si>
    <t xml:space="preserve">1990-2011: U.S. Department of Transportation, Federal Transit Administration, Transit Safety, Safety and Security Statistics, August 9, 2016. </t>
  </si>
  <si>
    <r>
      <t xml:space="preserve">l </t>
    </r>
    <r>
      <rPr>
        <i/>
        <sz val="9"/>
        <rFont val="Arial"/>
        <family val="2"/>
      </rPr>
      <t>Transit</t>
    </r>
    <r>
      <rPr>
        <sz val="9"/>
        <rFont val="Arial"/>
        <family val="2"/>
      </rPr>
      <t xml:space="preserve"> total subtract highway-rail grade crossing. </t>
    </r>
  </si>
  <si>
    <r>
      <t>f</t>
    </r>
    <r>
      <rPr>
        <sz val="9"/>
        <rFont val="Arial"/>
        <family val="2"/>
      </rPr>
      <t xml:space="preserve"> </t>
    </r>
    <r>
      <rPr>
        <i/>
        <sz val="9"/>
        <rFont val="Arial"/>
        <family val="2"/>
      </rPr>
      <t>Large trucks</t>
    </r>
    <r>
      <rPr>
        <sz val="9"/>
        <rFont val="Arial"/>
        <family val="2"/>
      </rPr>
      <t xml:space="preserve"> are defined as trucks over 10,000 pounds gross vehicle weight rating, including single-unit trucks and truck tractors. Light trucks are defined as trucks of 10,000 pounds gross vehicle weight rating or less, including pickups, vans, truck-based station wagons, and utility vehicles.</t>
    </r>
  </si>
  <si>
    <t>Other/Unknown</t>
  </si>
  <si>
    <r>
      <t xml:space="preserve">1990-2004: U.S. Department of Transportation, National Highway Traffic Safety Administration, National Center for Statistics and Analysis, </t>
    </r>
    <r>
      <rPr>
        <i/>
        <sz val="9"/>
        <rFont val="Arial"/>
        <family val="2"/>
      </rPr>
      <t>Traffic Safety Facts Annual Report Tables</t>
    </r>
    <r>
      <rPr>
        <sz val="9"/>
        <rFont val="Arial"/>
        <family val="2"/>
      </rPr>
      <t>, table 1, available at https://cdan.nhtsa.gov/tsftables/tsfar.htm# as of Aug. 28, 2020.</t>
    </r>
  </si>
  <si>
    <t>1990-2004: U.S. Department of Transportation, National Highway Traffic Safety Administration, National Center for Statistics and Analysis, Fatality Analysis Reporting System Database and General Estimates System Database.</t>
  </si>
  <si>
    <r>
      <t>1965-70: National Transportation Safety Board,</t>
    </r>
    <r>
      <rPr>
        <i/>
        <sz val="9"/>
        <rFont val="Arial"/>
        <family val="2"/>
      </rPr>
      <t xml:space="preserve"> Annual Review of Aircraft Accident Data: U.S. Air Carrier Operations, Calendar Year 1975, </t>
    </r>
    <r>
      <rPr>
        <sz val="9"/>
        <rFont val="Arial"/>
        <family val="2"/>
      </rPr>
      <t xml:space="preserve">NTSB/ARC-77/1 (Washington, DC: January 1977). </t>
    </r>
  </si>
  <si>
    <r>
      <t xml:space="preserve">1975: National Transportation Safety Board, </t>
    </r>
    <r>
      <rPr>
        <i/>
        <sz val="9"/>
        <rFont val="Arial"/>
        <family val="2"/>
      </rPr>
      <t xml:space="preserve">Annual Review of Aircraft Accident Data: U.S. Air Carrier Operations, Calendar Year 1983, </t>
    </r>
    <r>
      <rPr>
        <sz val="9"/>
        <rFont val="Arial"/>
        <family val="2"/>
      </rPr>
      <t>NTSB/ARC-87/01 (Washington, DC: February 1987), table 18.</t>
    </r>
  </si>
  <si>
    <r>
      <t xml:space="preserve">1980: National Transportation Safety Board, </t>
    </r>
    <r>
      <rPr>
        <i/>
        <sz val="9"/>
        <rFont val="Arial"/>
        <family val="2"/>
      </rPr>
      <t xml:space="preserve">Annual Review of Aircraft Accident Data: U.S. Air Carrier Operations, Calendar Year 1981, </t>
    </r>
    <r>
      <rPr>
        <sz val="9"/>
        <rFont val="Arial"/>
        <family val="2"/>
      </rPr>
      <t>NTSB/ARC-85/01 (Washington, DC: February 1985), tables 2 and 16.</t>
    </r>
  </si>
  <si>
    <t>1985-95: National Transportation Safety Board, personal communication, Sept. 4, 2007.</t>
  </si>
  <si>
    <r>
      <t xml:space="preserve">1975-80: National Transportation Safety Board, </t>
    </r>
    <r>
      <rPr>
        <i/>
        <sz val="9"/>
        <rFont val="Arial"/>
        <family val="2"/>
      </rPr>
      <t xml:space="preserve">Annual Review of Aircraft Accident Data: General Aviation, Calendar Year 1985, </t>
    </r>
    <r>
      <rPr>
        <sz val="9"/>
        <rFont val="Arial"/>
        <family val="2"/>
      </rPr>
      <t xml:space="preserve">NTSB/ARG-87/03 (Washington, DC: October 1987), table 21. </t>
    </r>
  </si>
  <si>
    <t>1970-91: Department of Homeland Security, U.S. Coast Guard, Office of Investigations and Analysis, Compliance Analysis Division, personal communication, Apr. 13, 1999.</t>
  </si>
  <si>
    <t>1992-2005: Department of Homeland Security, U.S. Coast Guard, Office of Investigations and Analysis, Data Administration Division (G-MRI-1), personal communication, June 8, 2005.</t>
  </si>
  <si>
    <t>U</t>
  </si>
  <si>
    <t>(R) 2020</t>
  </si>
  <si>
    <t>2012-14: U.S. Department of Transportation, Federal Transit Administration, personal communication, Jan. 11, 2018, Jun. 26, 2019 and Oct. 29, 2020.</t>
  </si>
  <si>
    <t>2008-14: U.S. Department of Transportation, Federal Transit Administration, personal communication, Oct. 14, 2010, Nov. 4, 2011, Jan. 18, 2013, Jan. 8, 2015, Jun. 20, 2016, and Jan. 11, 2018, Jun. 26, 2019 and Oct. 29. 2020.</t>
  </si>
  <si>
    <r>
      <t>j</t>
    </r>
    <r>
      <rPr>
        <sz val="9"/>
        <rFont val="Arial"/>
        <family val="2"/>
      </rPr>
      <t xml:space="preserve"> Accident figures include transit vehicle collisions with motor vehicles, objects, and people (excluding suicides), as well as derailments / vehicles going off the road. Accident figures do not include fires, security events, or not otherwise classified safety events. The drop in the number of accidents in 2002 is due largely to a change in definitions by the Federal Transit Administration (FTA), particularly the definition of injuries. Beginning in 2002, only injuries requiring immediate medical treatment away from the scene qualified as reportable. In 2008, the property damage threshold was changed to $25,000. Previously, any accident with property damage equal to or greater than $7,500 was reported. The increase in the number of accidents in 2015 is due largely to a change in definitions by FTA. In 2015, all collisions involving disabling damage to an involved vehicle, rail collisions at grade crossings, collisions between rail vehicles and people, main line derailments of non-revenue rail vehicles, and yard derailments qualified as reportable. Tables present data by calendar year.</t>
    </r>
  </si>
  <si>
    <r>
      <t xml:space="preserve">k </t>
    </r>
    <r>
      <rPr>
        <sz val="9"/>
        <rFont val="Arial"/>
        <family val="2"/>
      </rPr>
      <t xml:space="preserve">Accidents occurring at highway-rail grade crossings resulting from operations of public transit rail modes excluding commuter rail. Data for light rail crossings are: 1995 (98); 1996 (97); 1997 (66); 1998 (66); 1999 (103); 2000 (106); 2001 (54); 2002 (112); 2003 (68); 2004 (106); 2005 (81); 2006 (95); 2007 (93); 2008 (107); 2009 (119); 2010 (133), 2011(116), 2012 (116), 2013 (116), 2014 (143), 2015 (686); 2016 (769); 2017 (745); 2018 (717); 2019 (601); 2020 (451); 2021 (514). Since 2008, the data has included both directly operated (DO) and purchased transportation (PT) modes. Since 2015, data for light rail crossings include data for streetcar and hybrid rail modes. </t>
    </r>
  </si>
  <si>
    <t>The Federal Railroad Administration defines a grade crossing as a location where a public highway, road, street, or private roadway, including associated sidewalks and pathways, crosses one or more railroad tracks at grade. The Federal Transit Administration (FTA) defines grade crossings as an intersection of a roadway and a rail right-of-way that cross each other at the same level (at grade). For street-running operations, each street intersection is also considered a grade crossing. The FTA definition includes pedestrian crosswalks in stations as grade crossings and excludes driveways and parking lot entrances.</t>
  </si>
  <si>
    <t>For years 2002-2020, transit accident data includes reporting from transit systems under Federal Transit Administration safety jurisdiction that provide detailed event reports to the National Transit Database. This excludes commuter rail and all other transit services under Federal Railroad Administration safety jurisdiction.</t>
  </si>
  <si>
    <t>(R) 2021</t>
  </si>
  <si>
    <t>(R) 2022</t>
  </si>
  <si>
    <r>
      <t>KEY:</t>
    </r>
    <r>
      <rPr>
        <sz val="9"/>
        <rFont val="Arial"/>
        <family val="2"/>
      </rPr>
      <t xml:space="preserve"> N = data do not exist; R = revised; U = data are not available.</t>
    </r>
  </si>
  <si>
    <r>
      <t xml:space="preserve">1996-2022: National Transportation Safety Board, </t>
    </r>
    <r>
      <rPr>
        <i/>
        <sz val="9"/>
        <rFont val="Arial"/>
        <family val="2"/>
      </rPr>
      <t>US Civil Aviation Accident Statistics</t>
    </r>
    <r>
      <rPr>
        <sz val="9"/>
        <rFont val="Arial"/>
        <family val="2"/>
      </rPr>
      <t>, table 5, available at https://www.ntsb.gov/safety/Pages/research.aspx as of Jan. 17, 2024.</t>
    </r>
  </si>
  <si>
    <r>
      <t xml:space="preserve">2005-2021: U.S. Department of Transportation, National Highway Traffic Safety Administration, National Center for Statistics and Analysis, </t>
    </r>
    <r>
      <rPr>
        <i/>
        <sz val="9"/>
        <rFont val="Arial"/>
        <family val="2"/>
      </rPr>
      <t>Fatality and Injury Reporting System Tool</t>
    </r>
    <r>
      <rPr>
        <sz val="9"/>
        <rFont val="Arial"/>
        <family val="2"/>
      </rPr>
      <t>, available at https://cdan.dot.gov/query as of Jan. 17, 2024.</t>
    </r>
  </si>
  <si>
    <t>U.S. Department of Transportation, Federal Railroad Administration, Office of Safety Analysis, table 1.12 and 5.14, available at http://safetydata.fra.dot.gov/OfficeofSafety/ as of Jan. 17, 2024.</t>
  </si>
  <si>
    <t>2015-22: U.S. Department of Transportation, Federal Transit Administration (using data reported to the National Transit Database), personal communications, Jan. 17, 2024.</t>
  </si>
  <si>
    <t>U.S. Department of Homeland Security, U.S. Coast Guard, Office of Boating Safety, Boating Statistics (Washington, DC: Annual Issues), table 29, available at http://www.uscgboating.org/statistics/accident_statistics.php as of Jan. 17, 2024.</t>
  </si>
  <si>
    <t>2006-21: Department of Homeland Security, U.S. Coast Guard, Office of Investigations and Analysis, Compliance Analysis Division, personal communication, Nov. 20, 2012 and Nov. 12, 2013, Aug. 31, 2015, May 2016, July 11, 2017, Oct. 11 2017, Aug. 16, 2018, Aug, 28, 2019, Sept. 9, 2020, Aug. 6, 2021, Aug 3, 2022, and Jan. 17, 2024.</t>
  </si>
  <si>
    <r>
      <t xml:space="preserve">1990-2022: U.S. Department of Transportation, Pipeline and Hazardous Materials Safety Administration, Office of Pipeline Safety, </t>
    </r>
    <r>
      <rPr>
        <i/>
        <sz val="9"/>
        <rFont val="Arial"/>
        <family val="2"/>
      </rPr>
      <t>Pipeline Incident 20 Year Trends</t>
    </r>
    <r>
      <rPr>
        <sz val="9"/>
        <rFont val="Arial"/>
        <family val="2"/>
      </rPr>
      <t>, available at https://www.phmsa.dot.gov/data-and-statistics/pipeline/pipeline-incident-20-year-trends as of Jan. 17, 2024.</t>
    </r>
  </si>
  <si>
    <r>
      <t xml:space="preserve">e </t>
    </r>
    <r>
      <rPr>
        <sz val="9"/>
        <rFont val="Arial"/>
        <family val="2"/>
      </rPr>
      <t>The U.S. Department of Transportation, National Highway Traffic Safety Administration uses the term "crash" instead of accident in its highway safety data. Highway crashes often involve more than one motor vehicle, and hence "total highway crashes" is smaller than the sum of the components. Estimates of highway crashes are rounded to the nearest thousand in the source document for 2004 and earlier.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</si>
</sst>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_)"/>
    <numFmt numFmtId="165" formatCode="#0"/>
    <numFmt numFmtId="166" formatCode="[$$]#,##0;\-[$$]#,##0"/>
    <numFmt numFmtId="167" formatCode="\(\R\)\ #,##0"/>
    <numFmt numFmtId="168" formatCode="#,##0_)"/>
    <numFmt numFmtId="169" formatCode="0.0_W"/>
    <numFmt numFmtId="170" formatCode="&quot;$&quot;#,##0\ ;\(&quot;$&quot;#,##0\)"/>
  </numFmts>
  <fonts count="31">
    <font>
      <sz val="10"/>
      <name val="Arial"/>
    </font>
    <font>
      <sz val="11"/>
      <color theme="1"/>
      <name val="Calibri"/>
      <family val="2"/>
      <scheme val="minor"/>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b/>
      <sz val="12"/>
      <name val="Arial"/>
      <family val="2"/>
    </font>
    <font>
      <sz val="10"/>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11"/>
      <color theme="1"/>
      <name val="Calibri"/>
      <family val="2"/>
      <scheme val="minor"/>
    </font>
    <font>
      <sz val="11"/>
      <color theme="1"/>
      <name val="Calibri"/>
      <family val="2"/>
    </font>
    <font>
      <sz val="9"/>
      <color theme="1"/>
      <name val="Helvetica"/>
      <family val="2"/>
    </font>
    <font>
      <sz val="8"/>
      <color theme="1"/>
      <name val="Calibri"/>
      <family val="2"/>
    </font>
    <font>
      <b/>
      <sz val="8"/>
      <color theme="1"/>
      <name val="Calibri"/>
      <family val="2"/>
    </font>
    <font>
      <b/>
      <sz val="9"/>
      <color theme="1"/>
      <name val="Helvetica"/>
      <family val="2"/>
    </font>
    <font>
      <sz val="12"/>
      <name val="Helv"/>
    </font>
    <font>
      <b/>
      <sz val="18"/>
      <name val="Arial"/>
      <family val="2"/>
    </font>
    <font>
      <sz val="8.5"/>
      <name val="Helv"/>
    </font>
    <font>
      <sz val="10"/>
      <name val="MS Sans Serif"/>
      <family val="2"/>
    </font>
  </fonts>
  <fills count="6">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D5D9E2"/>
      </patternFill>
    </fill>
    <fill>
      <patternFill patternType="solid">
        <fgColor rgb="FFF3F2EA"/>
      </patternFill>
    </fill>
  </fills>
  <borders count="15">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medium">
        <color indexed="64"/>
      </top>
      <bottom/>
      <diagonal/>
    </border>
    <border>
      <left style="thin">
        <color rgb="FF959595"/>
      </left>
      <right/>
      <top style="thin">
        <color rgb="FF959595"/>
      </top>
      <bottom/>
      <diagonal/>
    </border>
    <border>
      <left style="thin">
        <color rgb="FF959595"/>
      </left>
      <right style="thin">
        <color rgb="FF959595"/>
      </right>
      <top style="thin">
        <color rgb="FF959595"/>
      </top>
      <bottom/>
      <diagonal/>
    </border>
    <border>
      <left style="thin">
        <color rgb="FF959595"/>
      </left>
      <right/>
      <top style="thin">
        <color rgb="FF959595"/>
      </top>
      <bottom style="thin">
        <color rgb="FF959595"/>
      </bottom>
      <diagonal/>
    </border>
    <border>
      <left style="thin">
        <color rgb="FF959595"/>
      </left>
      <right style="thin">
        <color rgb="FF959595"/>
      </right>
      <top style="thin">
        <color rgb="FF959595"/>
      </top>
      <bottom style="thin">
        <color rgb="FF959595"/>
      </bottom>
      <diagonal/>
    </border>
    <border>
      <left style="thin">
        <color rgb="FF959595"/>
      </left>
      <right/>
      <top/>
      <bottom/>
      <diagonal/>
    </border>
    <border>
      <left/>
      <right/>
      <top/>
      <bottom style="thin">
        <color rgb="FF959595"/>
      </bottom>
      <diagonal/>
    </border>
    <border>
      <left/>
      <right/>
      <top style="double">
        <color indexed="64"/>
      </top>
      <bottom/>
      <diagonal/>
    </border>
    <border>
      <left/>
      <right/>
      <top style="thin">
        <color indexed="64"/>
      </top>
      <bottom/>
      <diagonal/>
    </border>
  </borders>
  <cellStyleXfs count="61">
    <xf numFmtId="0" fontId="0" fillId="0" borderId="0"/>
    <xf numFmtId="3" fontId="3" fillId="0" borderId="1" applyAlignment="0">
      <alignment horizontal="right" vertical="center"/>
    </xf>
    <xf numFmtId="49" fontId="4" fillId="0" borderId="1">
      <alignment horizontal="left" vertical="center"/>
    </xf>
    <xf numFmtId="164" fontId="5" fillId="0" borderId="1" applyNumberFormat="0" applyFill="0">
      <alignment horizontal="right"/>
    </xf>
    <xf numFmtId="0" fontId="7" fillId="0" borderId="1">
      <alignment horizontal="left"/>
    </xf>
    <xf numFmtId="0" fontId="7" fillId="0" borderId="2">
      <alignment horizontal="right" vertical="center"/>
    </xf>
    <xf numFmtId="0" fontId="5" fillId="0" borderId="1">
      <alignment horizontal="left" vertical="center"/>
    </xf>
    <xf numFmtId="0" fontId="8" fillId="0" borderId="1">
      <alignment horizontal="left"/>
    </xf>
    <xf numFmtId="0" fontId="8" fillId="2" borderId="0">
      <alignment horizontal="centerContinuous" wrapText="1"/>
    </xf>
    <xf numFmtId="0" fontId="21" fillId="0" borderId="0"/>
    <xf numFmtId="0" fontId="21" fillId="0" borderId="0"/>
    <xf numFmtId="0" fontId="12" fillId="0" borderId="0"/>
    <xf numFmtId="0" fontId="6" fillId="0" borderId="0">
      <alignment horizontal="right"/>
    </xf>
    <xf numFmtId="0" fontId="4" fillId="0" borderId="0">
      <alignment horizontal="right"/>
    </xf>
    <xf numFmtId="0" fontId="6" fillId="0" borderId="0">
      <alignment horizontal="left"/>
    </xf>
    <xf numFmtId="49" fontId="4" fillId="0" borderId="1">
      <alignment horizontal="left" vertical="center"/>
    </xf>
    <xf numFmtId="164" fontId="3" fillId="0" borderId="0" applyNumberFormat="0">
      <alignment horizontal="right"/>
    </xf>
    <xf numFmtId="0" fontId="7" fillId="3" borderId="0">
      <alignment horizontal="centerContinuous" vertical="center" wrapText="1"/>
    </xf>
    <xf numFmtId="0" fontId="7" fillId="0" borderId="3">
      <alignment horizontal="left" vertical="center"/>
    </xf>
    <xf numFmtId="0" fontId="9" fillId="0" borderId="0">
      <alignment horizontal="left" vertical="top"/>
    </xf>
    <xf numFmtId="0" fontId="8" fillId="0" borderId="0">
      <alignment horizontal="left"/>
    </xf>
    <xf numFmtId="0" fontId="10" fillId="0" borderId="0">
      <alignment horizontal="left"/>
    </xf>
    <xf numFmtId="0" fontId="5" fillId="0" borderId="0">
      <alignment horizontal="left"/>
    </xf>
    <xf numFmtId="0" fontId="9" fillId="0" borderId="0">
      <alignment horizontal="left" vertical="top"/>
    </xf>
    <xf numFmtId="0" fontId="10" fillId="0" borderId="0">
      <alignment horizontal="left"/>
    </xf>
    <xf numFmtId="0" fontId="5" fillId="0" borderId="0">
      <alignment horizontal="left"/>
    </xf>
    <xf numFmtId="49" fontId="3" fillId="0" borderId="1">
      <alignment horizontal="left"/>
    </xf>
    <xf numFmtId="0" fontId="7" fillId="0" borderId="2">
      <alignment horizontal="left"/>
    </xf>
    <xf numFmtId="0" fontId="8" fillId="0" borderId="0">
      <alignment horizontal="left" vertical="center"/>
    </xf>
    <xf numFmtId="0" fontId="2" fillId="0" borderId="0"/>
    <xf numFmtId="43" fontId="2" fillId="0" borderId="0" applyFont="0" applyFill="0" applyBorder="0" applyAlignment="0" applyProtection="0"/>
    <xf numFmtId="0" fontId="22" fillId="0" borderId="0"/>
    <xf numFmtId="0" fontId="1" fillId="0" borderId="0"/>
    <xf numFmtId="43" fontId="1" fillId="0" borderId="0" applyFont="0" applyFill="0" applyBorder="0" applyAlignment="0" applyProtection="0"/>
    <xf numFmtId="0" fontId="27" fillId="0" borderId="0">
      <alignment horizontal="center" vertical="center" wrapText="1"/>
    </xf>
    <xf numFmtId="43" fontId="12" fillId="0" borderId="0" applyFont="0" applyFill="0" applyBorder="0" applyAlignment="0" applyProtection="0"/>
    <xf numFmtId="3" fontId="12" fillId="0" borderId="0" applyFont="0" applyFill="0" applyBorder="0" applyAlignment="0" applyProtection="0"/>
    <xf numFmtId="0" fontId="10" fillId="0" borderId="0">
      <alignment horizontal="left" vertical="center" wrapText="1"/>
    </xf>
    <xf numFmtId="170" fontId="12" fillId="0" borderId="0" applyFont="0" applyFill="0" applyBorder="0" applyAlignment="0" applyProtection="0"/>
    <xf numFmtId="168" fontId="3" fillId="0" borderId="1">
      <alignment horizontal="right" vertical="center"/>
    </xf>
    <xf numFmtId="169" fontId="5" fillId="0" borderId="1">
      <alignment horizontal="right"/>
    </xf>
    <xf numFmtId="0" fontId="12" fillId="0" borderId="0" applyFont="0" applyFill="0" applyBorder="0" applyAlignment="0" applyProtection="0"/>
    <xf numFmtId="2" fontId="12"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9" fillId="0" borderId="1">
      <alignment horizontal="left" vertical="center"/>
    </xf>
    <xf numFmtId="49" fontId="8" fillId="2" borderId="4">
      <alignment horizontal="left" vertical="center"/>
    </xf>
    <xf numFmtId="0" fontId="8" fillId="2" borderId="0">
      <alignment horizontal="centerContinuous" vertical="center" wrapText="1"/>
    </xf>
    <xf numFmtId="0" fontId="30" fillId="0" borderId="0"/>
    <xf numFmtId="0" fontId="12" fillId="0" borderId="0"/>
    <xf numFmtId="3" fontId="3" fillId="0" borderId="0">
      <alignment horizontal="left" vertical="center"/>
    </xf>
    <xf numFmtId="0" fontId="27" fillId="0" borderId="0">
      <alignment horizontal="left" vertical="center"/>
    </xf>
    <xf numFmtId="49" fontId="6" fillId="0" borderId="0">
      <alignment horizontal="center"/>
    </xf>
    <xf numFmtId="49" fontId="3" fillId="0" borderId="0">
      <alignment horizontal="left" vertical="center"/>
    </xf>
    <xf numFmtId="49" fontId="27" fillId="0" borderId="1" applyFill="0">
      <alignment horizontal="left" vertical="center"/>
    </xf>
    <xf numFmtId="0" fontId="12" fillId="0" borderId="13" applyNumberFormat="0" applyFont="0" applyFill="0" applyAlignment="0" applyProtection="0"/>
    <xf numFmtId="0" fontId="12" fillId="0" borderId="13" applyNumberFormat="0" applyFont="0" applyFill="0" applyAlignment="0" applyProtection="0"/>
    <xf numFmtId="49" fontId="6" fillId="0" borderId="1">
      <alignment horizontal="left"/>
    </xf>
    <xf numFmtId="0" fontId="30" fillId="0" borderId="0"/>
  </cellStyleXfs>
  <cellXfs count="71">
    <xf numFmtId="0" fontId="0" fillId="0" borderId="0" xfId="0"/>
    <xf numFmtId="3" fontId="11" fillId="0" borderId="0" xfId="4" applyNumberFormat="1" applyFont="1" applyBorder="1" applyAlignment="1">
      <alignment horizontal="right"/>
    </xf>
    <xf numFmtId="3" fontId="13" fillId="0" borderId="0" xfId="4" applyNumberFormat="1" applyFont="1" applyBorder="1">
      <alignment horizontal="left"/>
    </xf>
    <xf numFmtId="3" fontId="14" fillId="0" borderId="0" xfId="4" applyNumberFormat="1" applyFont="1" applyBorder="1" applyAlignment="1">
      <alignment horizontal="left" vertical="top" indent="1"/>
    </xf>
    <xf numFmtId="3" fontId="14" fillId="0" borderId="0" xfId="4" applyNumberFormat="1" applyFont="1" applyBorder="1" applyAlignment="1">
      <alignment horizontal="left" indent="1"/>
    </xf>
    <xf numFmtId="3" fontId="13" fillId="0" borderId="0" xfId="4" applyNumberFormat="1" applyFont="1" applyBorder="1" applyAlignment="1">
      <alignment horizontal="left" vertical="top"/>
    </xf>
    <xf numFmtId="3" fontId="14" fillId="0" borderId="5" xfId="4" applyNumberFormat="1" applyFont="1" applyBorder="1" applyAlignment="1">
      <alignment horizontal="left" indent="1"/>
    </xf>
    <xf numFmtId="3" fontId="18" fillId="0" borderId="0" xfId="4" applyNumberFormat="1" applyFont="1" applyBorder="1">
      <alignment horizontal="left"/>
    </xf>
    <xf numFmtId="3" fontId="18" fillId="0" borderId="0" xfId="4" applyNumberFormat="1" applyFont="1" applyBorder="1" applyAlignment="1">
      <alignment horizontal="right"/>
    </xf>
    <xf numFmtId="3" fontId="12" fillId="0" borderId="0" xfId="4" applyNumberFormat="1" applyFont="1" applyBorder="1">
      <alignment horizontal="left"/>
    </xf>
    <xf numFmtId="3" fontId="12" fillId="0" borderId="0" xfId="4" applyNumberFormat="1" applyFont="1" applyBorder="1" applyAlignment="1">
      <alignment horizontal="right"/>
    </xf>
    <xf numFmtId="3" fontId="18" fillId="0" borderId="0" xfId="4" applyNumberFormat="1" applyFont="1" applyBorder="1" applyAlignment="1">
      <alignment horizontal="right" vertical="center"/>
    </xf>
    <xf numFmtId="3" fontId="0" fillId="0" borderId="0" xfId="0" applyNumberFormat="1"/>
    <xf numFmtId="3" fontId="13" fillId="0" borderId="0" xfId="4" applyNumberFormat="1" applyFont="1" applyBorder="1" applyAlignment="1">
      <alignment horizontal="center"/>
    </xf>
    <xf numFmtId="0" fontId="12" fillId="0" borderId="0" xfId="0" applyFont="1"/>
    <xf numFmtId="0" fontId="24" fillId="4" borderId="7" xfId="31" applyFont="1" applyFill="1" applyBorder="1" applyAlignment="1">
      <alignment horizontal="left" vertical="top" wrapText="1"/>
    </xf>
    <xf numFmtId="0" fontId="25" fillId="4" borderId="7" xfId="31" applyFont="1" applyFill="1" applyBorder="1" applyAlignment="1">
      <alignment horizontal="left" vertical="top" wrapText="1"/>
    </xf>
    <xf numFmtId="0" fontId="25" fillId="4" borderId="8" xfId="31" applyFont="1" applyFill="1" applyBorder="1" applyAlignment="1">
      <alignment horizontal="left" vertical="top" wrapText="1"/>
    </xf>
    <xf numFmtId="165" fontId="24" fillId="0" borderId="7" xfId="31" applyNumberFormat="1" applyFont="1" applyBorder="1" applyAlignment="1">
      <alignment horizontal="right" vertical="top" wrapText="1"/>
    </xf>
    <xf numFmtId="3" fontId="24" fillId="0" borderId="7" xfId="31" applyNumberFormat="1" applyFont="1" applyBorder="1" applyAlignment="1">
      <alignment horizontal="right" vertical="top" wrapText="1"/>
    </xf>
    <xf numFmtId="166" fontId="24" fillId="0" borderId="7" xfId="31" applyNumberFormat="1" applyFont="1" applyBorder="1" applyAlignment="1">
      <alignment horizontal="right" vertical="top" wrapText="1"/>
    </xf>
    <xf numFmtId="3" fontId="24" fillId="0" borderId="8" xfId="31" applyNumberFormat="1" applyFont="1" applyBorder="1" applyAlignment="1">
      <alignment horizontal="right" vertical="top" wrapText="1"/>
    </xf>
    <xf numFmtId="0" fontId="25" fillId="5" borderId="9" xfId="31" applyFont="1" applyFill="1" applyBorder="1" applyAlignment="1">
      <alignment horizontal="right" vertical="top" wrapText="1"/>
    </xf>
    <xf numFmtId="3" fontId="25" fillId="5" borderId="9" xfId="31" applyNumberFormat="1" applyFont="1" applyFill="1" applyBorder="1" applyAlignment="1">
      <alignment horizontal="right" vertical="top" wrapText="1"/>
    </xf>
    <xf numFmtId="166" fontId="25" fillId="5" borderId="9" xfId="31" applyNumberFormat="1" applyFont="1" applyFill="1" applyBorder="1" applyAlignment="1">
      <alignment horizontal="right" vertical="top" wrapText="1"/>
    </xf>
    <xf numFmtId="3" fontId="25" fillId="5" borderId="10" xfId="31" applyNumberFormat="1" applyFont="1" applyFill="1" applyBorder="1" applyAlignment="1">
      <alignment horizontal="right" vertical="top" wrapText="1"/>
    </xf>
    <xf numFmtId="166" fontId="24" fillId="0" borderId="8" xfId="31" applyNumberFormat="1" applyFont="1" applyBorder="1" applyAlignment="1">
      <alignment horizontal="right" vertical="top" wrapText="1"/>
    </xf>
    <xf numFmtId="166" fontId="25" fillId="5" borderId="10" xfId="31" applyNumberFormat="1" applyFont="1" applyFill="1" applyBorder="1" applyAlignment="1">
      <alignment horizontal="right" vertical="top" wrapText="1"/>
    </xf>
    <xf numFmtId="0" fontId="22" fillId="0" borderId="0" xfId="31"/>
    <xf numFmtId="0" fontId="25" fillId="4" borderId="11" xfId="31" applyFont="1" applyFill="1" applyBorder="1" applyAlignment="1">
      <alignment horizontal="left" vertical="top" wrapText="1"/>
    </xf>
    <xf numFmtId="3" fontId="19" fillId="0" borderId="0" xfId="4" applyNumberFormat="1" applyFont="1" applyBorder="1" applyAlignment="1">
      <alignment horizontal="right"/>
    </xf>
    <xf numFmtId="0" fontId="18" fillId="0" borderId="0" xfId="0" applyFont="1"/>
    <xf numFmtId="3" fontId="13" fillId="0" borderId="0" xfId="4" applyNumberFormat="1" applyFont="1" applyBorder="1" applyAlignment="1">
      <alignment horizontal="right"/>
    </xf>
    <xf numFmtId="0" fontId="13" fillId="0" borderId="4" xfId="4" applyFont="1" applyBorder="1" applyAlignment="1">
      <alignment horizontal="center"/>
    </xf>
    <xf numFmtId="3" fontId="14" fillId="0" borderId="0" xfId="4" applyNumberFormat="1" applyFont="1" applyBorder="1" applyAlignment="1">
      <alignment horizontal="right"/>
    </xf>
    <xf numFmtId="3" fontId="14" fillId="0" borderId="0" xfId="0" applyNumberFormat="1" applyFont="1" applyAlignment="1">
      <alignment horizontal="right"/>
    </xf>
    <xf numFmtId="3" fontId="13" fillId="0" borderId="14" xfId="0" applyNumberFormat="1" applyFont="1" applyBorder="1" applyAlignment="1">
      <alignment horizontal="right"/>
    </xf>
    <xf numFmtId="3" fontId="13" fillId="0" borderId="0" xfId="0" applyNumberFormat="1" applyFont="1" applyAlignment="1">
      <alignment horizontal="right"/>
    </xf>
    <xf numFmtId="3" fontId="14" fillId="0" borderId="5" xfId="0" applyNumberFormat="1" applyFont="1" applyBorder="1" applyAlignment="1">
      <alignment horizontal="right"/>
    </xf>
    <xf numFmtId="167" fontId="14" fillId="0" borderId="0" xfId="0" applyNumberFormat="1" applyFont="1" applyAlignment="1">
      <alignment horizontal="right"/>
    </xf>
    <xf numFmtId="167" fontId="13" fillId="0" borderId="0" xfId="0" applyNumberFormat="1" applyFont="1" applyAlignment="1">
      <alignment horizontal="right"/>
    </xf>
    <xf numFmtId="3" fontId="14" fillId="0" borderId="5" xfId="4" applyNumberFormat="1" applyFont="1" applyBorder="1" applyAlignment="1">
      <alignment horizontal="right"/>
    </xf>
    <xf numFmtId="49" fontId="20" fillId="0" borderId="0" xfId="0" applyNumberFormat="1" applyFont="1" applyAlignment="1">
      <alignment horizontal="left" wrapText="1"/>
    </xf>
    <xf numFmtId="49" fontId="18" fillId="0" borderId="0" xfId="0" applyNumberFormat="1" applyFont="1" applyAlignment="1">
      <alignment horizontal="left" wrapText="1"/>
    </xf>
    <xf numFmtId="0" fontId="18" fillId="0" borderId="0" xfId="0" applyFont="1" applyAlignment="1">
      <alignment horizontal="left" wrapText="1"/>
    </xf>
    <xf numFmtId="49" fontId="19" fillId="0" borderId="0" xfId="0" applyNumberFormat="1" applyFont="1" applyAlignment="1">
      <alignment horizontal="left" wrapText="1"/>
    </xf>
    <xf numFmtId="0" fontId="20" fillId="0" borderId="0" xfId="0" applyFont="1" applyAlignment="1">
      <alignment horizontal="left" wrapText="1"/>
    </xf>
    <xf numFmtId="3" fontId="18" fillId="0" borderId="0" xfId="4" applyNumberFormat="1" applyFont="1" applyBorder="1" applyAlignment="1">
      <alignment horizontal="left" wrapText="1"/>
    </xf>
    <xf numFmtId="3" fontId="17" fillId="0" borderId="0" xfId="4" applyNumberFormat="1" applyFont="1" applyBorder="1" applyAlignment="1">
      <alignment horizontal="left" wrapText="1"/>
    </xf>
    <xf numFmtId="3" fontId="19" fillId="0" borderId="0" xfId="4" applyNumberFormat="1" applyFont="1" applyBorder="1" applyAlignment="1">
      <alignment horizontal="left" wrapText="1"/>
    </xf>
    <xf numFmtId="49" fontId="18" fillId="0" borderId="0" xfId="0" applyNumberFormat="1" applyFont="1" applyAlignment="1">
      <alignment horizontal="left" vertical="top" wrapText="1"/>
    </xf>
    <xf numFmtId="3" fontId="17" fillId="0" borderId="0" xfId="4" applyNumberFormat="1" applyFont="1" applyBorder="1" applyAlignment="1">
      <alignment horizontal="left" vertical="center" wrapText="1"/>
    </xf>
    <xf numFmtId="0" fontId="17" fillId="0" borderId="0" xfId="4" applyFont="1" applyBorder="1" applyAlignment="1">
      <alignment horizontal="left" wrapText="1"/>
    </xf>
    <xf numFmtId="3" fontId="19" fillId="0" borderId="6" xfId="4" applyNumberFormat="1" applyFont="1" applyBorder="1" applyAlignment="1">
      <alignment horizontal="left" wrapText="1"/>
    </xf>
    <xf numFmtId="167" fontId="13" fillId="0" borderId="14" xfId="0" applyNumberFormat="1" applyFont="1" applyBorder="1" applyAlignment="1">
      <alignment horizontal="right"/>
    </xf>
    <xf numFmtId="49" fontId="20" fillId="0" borderId="0" xfId="0" applyNumberFormat="1" applyFont="1" applyAlignment="1">
      <alignment horizontal="left" wrapText="1"/>
    </xf>
    <xf numFmtId="49" fontId="18" fillId="0" borderId="0" xfId="0" applyNumberFormat="1" applyFont="1" applyAlignment="1">
      <alignment horizontal="left" wrapText="1"/>
    </xf>
    <xf numFmtId="3" fontId="11" fillId="0" borderId="5" xfId="4" applyNumberFormat="1" applyFont="1" applyBorder="1" applyAlignment="1">
      <alignment wrapText="1"/>
    </xf>
    <xf numFmtId="0" fontId="18" fillId="0" borderId="0" xfId="0" applyFont="1" applyAlignment="1">
      <alignment horizontal="left" wrapText="1"/>
    </xf>
    <xf numFmtId="49" fontId="19" fillId="0" borderId="0" xfId="0" applyNumberFormat="1" applyFont="1" applyAlignment="1">
      <alignment horizontal="left" wrapText="1"/>
    </xf>
    <xf numFmtId="0" fontId="20" fillId="0" borderId="0" xfId="0" applyFont="1" applyAlignment="1">
      <alignment horizontal="left" wrapText="1"/>
    </xf>
    <xf numFmtId="3" fontId="18" fillId="0" borderId="0" xfId="4" applyNumberFormat="1" applyFont="1" applyBorder="1" applyAlignment="1">
      <alignment horizontal="left" wrapText="1"/>
    </xf>
    <xf numFmtId="3" fontId="17" fillId="0" borderId="0" xfId="4" applyNumberFormat="1" applyFont="1" applyBorder="1" applyAlignment="1">
      <alignment horizontal="left" wrapText="1"/>
    </xf>
    <xf numFmtId="3" fontId="19" fillId="0" borderId="0" xfId="4" applyNumberFormat="1" applyFont="1" applyBorder="1" applyAlignment="1">
      <alignment horizontal="left" wrapText="1"/>
    </xf>
    <xf numFmtId="0" fontId="18" fillId="0" borderId="0" xfId="51" applyFont="1" applyAlignment="1">
      <alignment horizontal="left" wrapText="1"/>
    </xf>
    <xf numFmtId="49" fontId="18" fillId="0" borderId="0" xfId="0" applyNumberFormat="1" applyFont="1" applyAlignment="1">
      <alignment horizontal="left" vertical="top" wrapText="1"/>
    </xf>
    <xf numFmtId="3" fontId="17" fillId="0" borderId="0" xfId="4" applyNumberFormat="1" applyFont="1" applyBorder="1" applyAlignment="1">
      <alignment horizontal="left" vertical="center" wrapText="1"/>
    </xf>
    <xf numFmtId="0" fontId="17" fillId="0" borderId="0" xfId="4" applyFont="1" applyBorder="1" applyAlignment="1">
      <alignment horizontal="left" wrapText="1"/>
    </xf>
    <xf numFmtId="3" fontId="19" fillId="0" borderId="6" xfId="4" applyNumberFormat="1" applyFont="1" applyBorder="1" applyAlignment="1">
      <alignment horizontal="left" wrapText="1"/>
    </xf>
    <xf numFmtId="0" fontId="22" fillId="0" borderId="12" xfId="31" applyBorder="1" applyAlignment="1">
      <alignment horizontal="center" vertical="top" wrapText="1"/>
    </xf>
    <xf numFmtId="0" fontId="22" fillId="0" borderId="0" xfId="31" applyAlignment="1">
      <alignment horizontal="center" vertical="top" wrapText="1"/>
    </xf>
  </cellXfs>
  <cellStyles count="61">
    <cellStyle name="Column heading" xfId="34" xr:uid="{00000000-0005-0000-0000-000000000000}"/>
    <cellStyle name="Comma 2" xfId="30" xr:uid="{00000000-0005-0000-0000-000002000000}"/>
    <cellStyle name="Comma 3" xfId="33" xr:uid="{00000000-0005-0000-0000-000003000000}"/>
    <cellStyle name="Comma 4" xfId="35" xr:uid="{00000000-0005-0000-0000-000004000000}"/>
    <cellStyle name="Comma0" xfId="36" xr:uid="{00000000-0005-0000-0000-000005000000}"/>
    <cellStyle name="Corner heading" xfId="37" xr:uid="{00000000-0005-0000-0000-000006000000}"/>
    <cellStyle name="Currency0" xfId="38" xr:uid="{00000000-0005-0000-0000-000007000000}"/>
    <cellStyle name="Data" xfId="1" xr:uid="{00000000-0005-0000-0000-000008000000}"/>
    <cellStyle name="Data no deci" xfId="39" xr:uid="{00000000-0005-0000-0000-000009000000}"/>
    <cellStyle name="Data Superscript" xfId="2" xr:uid="{00000000-0005-0000-0000-00000A000000}"/>
    <cellStyle name="Data_1-1A-Regular" xfId="3" xr:uid="{00000000-0005-0000-0000-00000B000000}"/>
    <cellStyle name="Data-one deci" xfId="40" xr:uid="{00000000-0005-0000-0000-00000C000000}"/>
    <cellStyle name="Date" xfId="41" xr:uid="{00000000-0005-0000-0000-00000D000000}"/>
    <cellStyle name="Fixed" xfId="42" xr:uid="{00000000-0005-0000-0000-00000E000000}"/>
    <cellStyle name="Heading 1 2" xfId="44" xr:uid="{00000000-0005-0000-0000-00000F000000}"/>
    <cellStyle name="Heading 1 3" xfId="43" xr:uid="{00000000-0005-0000-0000-000010000000}"/>
    <cellStyle name="Heading 2 2" xfId="46" xr:uid="{00000000-0005-0000-0000-000011000000}"/>
    <cellStyle name="Heading 2 3" xfId="45" xr:uid="{00000000-0005-0000-0000-000012000000}"/>
    <cellStyle name="Hed Side" xfId="4" xr:uid="{00000000-0005-0000-0000-000013000000}"/>
    <cellStyle name="Hed Side bold" xfId="5" xr:uid="{00000000-0005-0000-0000-000014000000}"/>
    <cellStyle name="Hed Side Indent" xfId="47" xr:uid="{00000000-0005-0000-0000-000015000000}"/>
    <cellStyle name="Hed Side Regular" xfId="6" xr:uid="{00000000-0005-0000-0000-000016000000}"/>
    <cellStyle name="Hed Side_1-1A-Regular" xfId="7" xr:uid="{00000000-0005-0000-0000-000017000000}"/>
    <cellStyle name="Hed Top" xfId="8" xr:uid="{00000000-0005-0000-0000-000018000000}"/>
    <cellStyle name="Hed Top - SECTION" xfId="48" xr:uid="{00000000-0005-0000-0000-000019000000}"/>
    <cellStyle name="Hed Top_3-new4" xfId="49" xr:uid="{00000000-0005-0000-0000-00001A000000}"/>
    <cellStyle name="Normal" xfId="0" builtinId="0"/>
    <cellStyle name="Normal 2" xfId="9" xr:uid="{00000000-0005-0000-0000-00001C000000}"/>
    <cellStyle name="Normal 2 2" xfId="51" xr:uid="{00000000-0005-0000-0000-00001D000000}"/>
    <cellStyle name="Normal 2 2 2" xfId="60" xr:uid="{00000000-0005-0000-0000-00001E000000}"/>
    <cellStyle name="Normal 2 3" xfId="50" xr:uid="{00000000-0005-0000-0000-00001F000000}"/>
    <cellStyle name="Normal 3" xfId="10" xr:uid="{00000000-0005-0000-0000-000020000000}"/>
    <cellStyle name="Normal 4" xfId="11" xr:uid="{00000000-0005-0000-0000-000021000000}"/>
    <cellStyle name="Normal 5" xfId="29" xr:uid="{00000000-0005-0000-0000-000022000000}"/>
    <cellStyle name="Normal 6" xfId="31" xr:uid="{00000000-0005-0000-0000-000023000000}"/>
    <cellStyle name="Normal 7" xfId="32" xr:uid="{00000000-0005-0000-0000-000024000000}"/>
    <cellStyle name="Reference" xfId="52" xr:uid="{00000000-0005-0000-0000-000030000000}"/>
    <cellStyle name="Row heading" xfId="53" xr:uid="{00000000-0005-0000-0000-000031000000}"/>
    <cellStyle name="Source Hed" xfId="12" xr:uid="{00000000-0005-0000-0000-000032000000}"/>
    <cellStyle name="Source Letter" xfId="54" xr:uid="{00000000-0005-0000-0000-000033000000}"/>
    <cellStyle name="Source Superscript" xfId="13" xr:uid="{00000000-0005-0000-0000-000034000000}"/>
    <cellStyle name="Source Text" xfId="14" xr:uid="{00000000-0005-0000-0000-000035000000}"/>
    <cellStyle name="State" xfId="55" xr:uid="{00000000-0005-0000-0000-000036000000}"/>
    <cellStyle name="Superscript" xfId="15" xr:uid="{00000000-0005-0000-0000-000037000000}"/>
    <cellStyle name="Superscript- regular" xfId="56" xr:uid="{00000000-0005-0000-0000-000038000000}"/>
    <cellStyle name="Table Data" xfId="16" xr:uid="{00000000-0005-0000-0000-00003A000000}"/>
    <cellStyle name="Table Head Top" xfId="17" xr:uid="{00000000-0005-0000-0000-00003B000000}"/>
    <cellStyle name="Table Hed Side" xfId="18" xr:uid="{00000000-0005-0000-0000-00003C000000}"/>
    <cellStyle name="Table Title" xfId="19" xr:uid="{00000000-0005-0000-0000-00003D000000}"/>
    <cellStyle name="Title Text" xfId="20" xr:uid="{00000000-0005-0000-0000-00003E000000}"/>
    <cellStyle name="Title Text 1" xfId="21" xr:uid="{00000000-0005-0000-0000-00003F000000}"/>
    <cellStyle name="Title Text 2" xfId="22" xr:uid="{00000000-0005-0000-0000-000040000000}"/>
    <cellStyle name="Title-1" xfId="23" xr:uid="{00000000-0005-0000-0000-000041000000}"/>
    <cellStyle name="Title-2" xfId="24" xr:uid="{00000000-0005-0000-0000-000042000000}"/>
    <cellStyle name="Title-3" xfId="25" xr:uid="{00000000-0005-0000-0000-000043000000}"/>
    <cellStyle name="Total 2" xfId="58" xr:uid="{00000000-0005-0000-0000-000044000000}"/>
    <cellStyle name="Total 3" xfId="57" xr:uid="{00000000-0005-0000-0000-000045000000}"/>
    <cellStyle name="Wrap" xfId="26" xr:uid="{00000000-0005-0000-0000-000046000000}"/>
    <cellStyle name="Wrap Bold" xfId="27" xr:uid="{00000000-0005-0000-0000-000047000000}"/>
    <cellStyle name="Wrap Title" xfId="28" xr:uid="{00000000-0005-0000-0000-000048000000}"/>
    <cellStyle name="Wrap_NTS99-~11" xfId="59" xr:uid="{00000000-0005-0000-0000-00004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Transportation Accidents by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stacked"/>
        <c:varyColors val="0"/>
        <c:ser>
          <c:idx val="0"/>
          <c:order val="0"/>
          <c:tx>
            <c:v>Air</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'2-3'!$B$2:$AR$2</c15:sqref>
                  </c15:fullRef>
                </c:ext>
              </c:extLst>
              <c:f>'2-3'!$R$2:$AN$2</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strCache>
            </c:strRef>
          </c:cat>
          <c:val>
            <c:numRef>
              <c:extLst>
                <c:ext xmlns:c15="http://schemas.microsoft.com/office/drawing/2012/chart" uri="{02D57815-91ED-43cb-92C2-25804820EDAC}">
                  <c15:fullRef>
                    <c15:sqref>'2-3'!$B$3:$AR$3</c15:sqref>
                  </c15:fullRef>
                </c:ext>
              </c:extLst>
              <c:f>'2-3'!$R$3:$AN$3</c:f>
              <c:numCache>
                <c:formatCode>#,##0</c:formatCode>
                <c:ptCount val="23"/>
                <c:pt idx="0">
                  <c:v>1985</c:v>
                </c:pt>
                <c:pt idx="1">
                  <c:v>1852</c:v>
                </c:pt>
                <c:pt idx="2">
                  <c:v>1824</c:v>
                </c:pt>
                <c:pt idx="3">
                  <c:v>1870</c:v>
                </c:pt>
                <c:pt idx="4">
                  <c:v>1719</c:v>
                </c:pt>
                <c:pt idx="5">
                  <c:v>1782</c:v>
                </c:pt>
                <c:pt idx="6">
                  <c:v>1611</c:v>
                </c:pt>
                <c:pt idx="7">
                  <c:v>1746</c:v>
                </c:pt>
                <c:pt idx="8">
                  <c:v>1661</c:v>
                </c:pt>
                <c:pt idx="9">
                  <c:v>1560</c:v>
                </c:pt>
                <c:pt idx="10">
                  <c:v>1507</c:v>
                </c:pt>
                <c:pt idx="11">
                  <c:v>1558</c:v>
                </c:pt>
                <c:pt idx="12">
                  <c:v>1540</c:v>
                </c:pt>
                <c:pt idx="13">
                  <c:v>1296</c:v>
                </c:pt>
                <c:pt idx="14">
                  <c:v>1291</c:v>
                </c:pt>
                <c:pt idx="15">
                  <c:v>1282</c:v>
                </c:pt>
                <c:pt idx="16" formatCode="\(\R\)\ #,##0">
                  <c:v>1336</c:v>
                </c:pt>
                <c:pt idx="17">
                  <c:v>1317</c:v>
                </c:pt>
                <c:pt idx="18">
                  <c:v>1348</c:v>
                </c:pt>
                <c:pt idx="19">
                  <c:v>1303</c:v>
                </c:pt>
                <c:pt idx="20">
                  <c:v>1145</c:v>
                </c:pt>
                <c:pt idx="21">
                  <c:v>1220</c:v>
                </c:pt>
                <c:pt idx="22">
                  <c:v>1277</c:v>
                </c:pt>
              </c:numCache>
            </c:numRef>
          </c:val>
          <c:extLst>
            <c:ext xmlns:c16="http://schemas.microsoft.com/office/drawing/2014/chart" uri="{C3380CC4-5D6E-409C-BE32-E72D297353CC}">
              <c16:uniqueId val="{00000000-E902-4194-B038-1495BA01D2F0}"/>
            </c:ext>
          </c:extLst>
        </c:ser>
        <c:ser>
          <c:idx val="1"/>
          <c:order val="1"/>
          <c:tx>
            <c:v>Highway</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'2-3'!$B$8:$AR$8</c15:sqref>
                  </c15:fullRef>
                </c:ext>
              </c:extLst>
              <c:f>'2-3'!$R$8:$AN$8</c:f>
              <c:numCache>
                <c:formatCode>#,##0</c:formatCode>
                <c:ptCount val="23"/>
                <c:pt idx="0">
                  <c:v>6394000</c:v>
                </c:pt>
                <c:pt idx="1">
                  <c:v>6323000</c:v>
                </c:pt>
                <c:pt idx="2">
                  <c:v>6316000</c:v>
                </c:pt>
                <c:pt idx="3">
                  <c:v>6328000</c:v>
                </c:pt>
                <c:pt idx="4">
                  <c:v>6181000</c:v>
                </c:pt>
                <c:pt idx="5">
                  <c:v>6159350</c:v>
                </c:pt>
                <c:pt idx="6">
                  <c:v>5973213</c:v>
                </c:pt>
                <c:pt idx="7">
                  <c:v>6024008</c:v>
                </c:pt>
                <c:pt idx="8">
                  <c:v>5810846</c:v>
                </c:pt>
                <c:pt idx="9">
                  <c:v>5505180</c:v>
                </c:pt>
                <c:pt idx="10">
                  <c:v>5419445</c:v>
                </c:pt>
                <c:pt idx="11">
                  <c:v>5337829</c:v>
                </c:pt>
                <c:pt idx="12">
                  <c:v>5615044</c:v>
                </c:pt>
                <c:pt idx="13">
                  <c:v>5686891</c:v>
                </c:pt>
                <c:pt idx="14">
                  <c:v>6064284</c:v>
                </c:pt>
                <c:pt idx="15">
                  <c:v>6296135</c:v>
                </c:pt>
                <c:pt idx="16">
                  <c:v>6821129</c:v>
                </c:pt>
                <c:pt idx="17">
                  <c:v>6452598</c:v>
                </c:pt>
                <c:pt idx="18">
                  <c:v>6734681</c:v>
                </c:pt>
                <c:pt idx="19">
                  <c:v>6756084</c:v>
                </c:pt>
                <c:pt idx="20">
                  <c:v>5251006</c:v>
                </c:pt>
                <c:pt idx="21">
                  <c:v>6102936</c:v>
                </c:pt>
                <c:pt idx="22">
                  <c:v>0</c:v>
                </c:pt>
              </c:numCache>
            </c:numRef>
          </c:val>
          <c:extLst>
            <c:ext xmlns:c16="http://schemas.microsoft.com/office/drawing/2014/chart" uri="{C3380CC4-5D6E-409C-BE32-E72D297353CC}">
              <c16:uniqueId val="{00000001-E902-4194-B038-1495BA01D2F0}"/>
            </c:ext>
          </c:extLst>
        </c:ser>
        <c:ser>
          <c:idx val="2"/>
          <c:order val="2"/>
          <c:tx>
            <c:v>Railroad</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'2-3'!$B$15:$AR$15</c15:sqref>
                  </c15:fullRef>
                </c:ext>
              </c:extLst>
              <c:f>'2-3'!$R$15:$AN$15</c:f>
              <c:numCache>
                <c:formatCode>#,##0</c:formatCode>
                <c:ptCount val="23"/>
                <c:pt idx="0">
                  <c:v>14024</c:v>
                </c:pt>
                <c:pt idx="1">
                  <c:v>13392</c:v>
                </c:pt>
                <c:pt idx="2">
                  <c:v>11829</c:v>
                </c:pt>
                <c:pt idx="3">
                  <c:v>11864</c:v>
                </c:pt>
                <c:pt idx="4">
                  <c:v>11986</c:v>
                </c:pt>
                <c:pt idx="5">
                  <c:v>11816</c:v>
                </c:pt>
                <c:pt idx="6">
                  <c:v>11412</c:v>
                </c:pt>
                <c:pt idx="7">
                  <c:v>11722</c:v>
                </c:pt>
                <c:pt idx="8">
                  <c:v>11035</c:v>
                </c:pt>
                <c:pt idx="9">
                  <c:v>9742</c:v>
                </c:pt>
                <c:pt idx="10">
                  <c:v>10032</c:v>
                </c:pt>
                <c:pt idx="11">
                  <c:v>9915</c:v>
                </c:pt>
                <c:pt idx="12">
                  <c:v>9549</c:v>
                </c:pt>
                <c:pt idx="13">
                  <c:v>10068</c:v>
                </c:pt>
                <c:pt idx="14">
                  <c:v>10497</c:v>
                </c:pt>
                <c:pt idx="15">
                  <c:v>10273</c:v>
                </c:pt>
                <c:pt idx="16">
                  <c:v>9965</c:v>
                </c:pt>
                <c:pt idx="17">
                  <c:v>10365</c:v>
                </c:pt>
                <c:pt idx="18" formatCode="\(\R\)\ #,##0">
                  <c:v>10223</c:v>
                </c:pt>
                <c:pt idx="19" formatCode="\(\R\)\ #,##0">
                  <c:v>10114</c:v>
                </c:pt>
                <c:pt idx="20">
                  <c:v>7424</c:v>
                </c:pt>
                <c:pt idx="21">
                  <c:v>7806</c:v>
                </c:pt>
                <c:pt idx="22">
                  <c:v>8505</c:v>
                </c:pt>
              </c:numCache>
            </c:numRef>
          </c:val>
          <c:extLst>
            <c:ext xmlns:c16="http://schemas.microsoft.com/office/drawing/2014/chart" uri="{C3380CC4-5D6E-409C-BE32-E72D297353CC}">
              <c16:uniqueId val="{00000002-E902-4194-B038-1495BA01D2F0}"/>
            </c:ext>
          </c:extLst>
        </c:ser>
        <c:ser>
          <c:idx val="3"/>
          <c:order val="3"/>
          <c:tx>
            <c:v>Transit</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'2-3'!$B$18:$AR$18</c15:sqref>
                  </c15:fullRef>
                </c:ext>
              </c:extLst>
              <c:f>'2-3'!$R$18:$AN$18</c:f>
              <c:numCache>
                <c:formatCode>#,##0</c:formatCode>
                <c:ptCount val="23"/>
                <c:pt idx="0">
                  <c:v>24261</c:v>
                </c:pt>
                <c:pt idx="1">
                  <c:v>23891</c:v>
                </c:pt>
                <c:pt idx="2">
                  <c:v>13968</c:v>
                </c:pt>
                <c:pt idx="3">
                  <c:v>7793</c:v>
                </c:pt>
                <c:pt idx="4">
                  <c:v>7842</c:v>
                </c:pt>
                <c:pt idx="5">
                  <c:v>8151</c:v>
                </c:pt>
                <c:pt idx="6">
                  <c:v>8851</c:v>
                </c:pt>
                <c:pt idx="7">
                  <c:v>9398</c:v>
                </c:pt>
                <c:pt idx="8">
                  <c:v>5154</c:v>
                </c:pt>
                <c:pt idx="9">
                  <c:v>3513</c:v>
                </c:pt>
                <c:pt idx="10">
                  <c:v>3492</c:v>
                </c:pt>
                <c:pt idx="11">
                  <c:v>3184</c:v>
                </c:pt>
                <c:pt idx="12">
                  <c:v>3539</c:v>
                </c:pt>
                <c:pt idx="13">
                  <c:v>4726</c:v>
                </c:pt>
                <c:pt idx="14">
                  <c:v>4998</c:v>
                </c:pt>
                <c:pt idx="15">
                  <c:v>7114</c:v>
                </c:pt>
                <c:pt idx="16">
                  <c:v>7404</c:v>
                </c:pt>
                <c:pt idx="17">
                  <c:v>7266</c:v>
                </c:pt>
                <c:pt idx="18">
                  <c:v>7369</c:v>
                </c:pt>
                <c:pt idx="19">
                  <c:v>7381</c:v>
                </c:pt>
                <c:pt idx="20">
                  <c:v>5490</c:v>
                </c:pt>
                <c:pt idx="21">
                  <c:v>6307</c:v>
                </c:pt>
                <c:pt idx="22">
                  <c:v>6992</c:v>
                </c:pt>
              </c:numCache>
            </c:numRef>
          </c:val>
          <c:extLst>
            <c:ext xmlns:c16="http://schemas.microsoft.com/office/drawing/2014/chart" uri="{C3380CC4-5D6E-409C-BE32-E72D297353CC}">
              <c16:uniqueId val="{00000003-E902-4194-B038-1495BA01D2F0}"/>
            </c:ext>
          </c:extLst>
        </c:ser>
        <c:ser>
          <c:idx val="4"/>
          <c:order val="4"/>
          <c:tx>
            <c:v>Waterborne</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'2-3'!$B$21:$AR$21</c15:sqref>
                  </c15:fullRef>
                </c:ext>
              </c:extLst>
              <c:f>'2-3'!$R$21:$AN$21</c:f>
              <c:numCache>
                <c:formatCode>#,##0</c:formatCode>
                <c:ptCount val="23"/>
                <c:pt idx="0">
                  <c:v>13143</c:v>
                </c:pt>
                <c:pt idx="1">
                  <c:v>11377</c:v>
                </c:pt>
                <c:pt idx="2">
                  <c:v>11713</c:v>
                </c:pt>
                <c:pt idx="3">
                  <c:v>10601</c:v>
                </c:pt>
                <c:pt idx="4">
                  <c:v>9866</c:v>
                </c:pt>
                <c:pt idx="5">
                  <c:v>9946</c:v>
                </c:pt>
                <c:pt idx="6">
                  <c:v>9565</c:v>
                </c:pt>
                <c:pt idx="7">
                  <c:v>9885</c:v>
                </c:pt>
                <c:pt idx="8">
                  <c:v>9545</c:v>
                </c:pt>
                <c:pt idx="9">
                  <c:v>9188</c:v>
                </c:pt>
                <c:pt idx="10">
                  <c:v>9889</c:v>
                </c:pt>
                <c:pt idx="11">
                  <c:v>10425</c:v>
                </c:pt>
                <c:pt idx="12">
                  <c:v>9813</c:v>
                </c:pt>
                <c:pt idx="13">
                  <c:v>9789</c:v>
                </c:pt>
                <c:pt idx="14">
                  <c:v>10112</c:v>
                </c:pt>
                <c:pt idx="15">
                  <c:v>7488</c:v>
                </c:pt>
                <c:pt idx="16">
                  <c:v>6863</c:v>
                </c:pt>
                <c:pt idx="17">
                  <c:v>6545</c:v>
                </c:pt>
                <c:pt idx="18">
                  <c:v>6568</c:v>
                </c:pt>
                <c:pt idx="19">
                  <c:v>7299</c:v>
                </c:pt>
                <c:pt idx="20">
                  <c:v>7818</c:v>
                </c:pt>
                <c:pt idx="21">
                  <c:v>6992</c:v>
                </c:pt>
                <c:pt idx="22">
                  <c:v>6593</c:v>
                </c:pt>
              </c:numCache>
            </c:numRef>
          </c:val>
          <c:extLst>
            <c:ext xmlns:c16="http://schemas.microsoft.com/office/drawing/2014/chart" uri="{C3380CC4-5D6E-409C-BE32-E72D297353CC}">
              <c16:uniqueId val="{00000004-E902-4194-B038-1495BA01D2F0}"/>
            </c:ext>
          </c:extLst>
        </c:ser>
        <c:ser>
          <c:idx val="5"/>
          <c:order val="5"/>
          <c:tx>
            <c:v>Pipeline</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'2-3'!$B$24:$AR$24</c15:sqref>
                  </c15:fullRef>
                </c:ext>
              </c:extLst>
              <c:f>'2-3'!$R$24:$AN$24</c:f>
              <c:numCache>
                <c:formatCode>#,##0</c:formatCode>
                <c:ptCount val="23"/>
                <c:pt idx="0">
                  <c:v>380</c:v>
                </c:pt>
                <c:pt idx="1">
                  <c:v>341</c:v>
                </c:pt>
                <c:pt idx="2">
                  <c:v>642</c:v>
                </c:pt>
                <c:pt idx="3">
                  <c:v>670</c:v>
                </c:pt>
                <c:pt idx="4">
                  <c:v>671</c:v>
                </c:pt>
                <c:pt idx="5">
                  <c:v>719</c:v>
                </c:pt>
                <c:pt idx="6">
                  <c:v>639</c:v>
                </c:pt>
                <c:pt idx="7">
                  <c:v>610</c:v>
                </c:pt>
                <c:pt idx="8">
                  <c:v>659</c:v>
                </c:pt>
                <c:pt idx="9">
                  <c:v>627</c:v>
                </c:pt>
                <c:pt idx="10">
                  <c:v>586</c:v>
                </c:pt>
                <c:pt idx="11">
                  <c:v>588</c:v>
                </c:pt>
                <c:pt idx="12" formatCode="\(\R\)\ #,##0">
                  <c:v>572</c:v>
                </c:pt>
                <c:pt idx="13">
                  <c:v>617</c:v>
                </c:pt>
                <c:pt idx="14">
                  <c:v>706</c:v>
                </c:pt>
                <c:pt idx="15">
                  <c:v>712</c:v>
                </c:pt>
                <c:pt idx="16">
                  <c:v>632</c:v>
                </c:pt>
                <c:pt idx="17">
                  <c:v>646</c:v>
                </c:pt>
                <c:pt idx="18">
                  <c:v>634</c:v>
                </c:pt>
                <c:pt idx="19">
                  <c:v>657</c:v>
                </c:pt>
                <c:pt idx="20">
                  <c:v>574</c:v>
                </c:pt>
                <c:pt idx="21">
                  <c:v>633</c:v>
                </c:pt>
                <c:pt idx="22">
                  <c:v>629</c:v>
                </c:pt>
              </c:numCache>
            </c:numRef>
          </c:val>
          <c:extLst>
            <c:ext xmlns:c16="http://schemas.microsoft.com/office/drawing/2014/chart" uri="{C3380CC4-5D6E-409C-BE32-E72D297353CC}">
              <c16:uniqueId val="{00000005-E902-4194-B038-1495BA01D2F0}"/>
            </c:ext>
          </c:extLst>
        </c:ser>
        <c:dLbls>
          <c:showLegendKey val="0"/>
          <c:showVal val="0"/>
          <c:showCatName val="0"/>
          <c:showSerName val="0"/>
          <c:showPercent val="0"/>
          <c:showBubbleSize val="0"/>
        </c:dLbls>
        <c:gapWidth val="50"/>
        <c:overlap val="100"/>
        <c:axId val="772795408"/>
        <c:axId val="772801640"/>
      </c:barChart>
      <c:catAx>
        <c:axId val="77279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801640"/>
        <c:crosses val="autoZero"/>
        <c:auto val="1"/>
        <c:lblAlgn val="ctr"/>
        <c:lblOffset val="100"/>
        <c:noMultiLvlLbl val="0"/>
      </c:catAx>
      <c:valAx>
        <c:axId val="772801640"/>
        <c:scaling>
          <c:orientation val="minMax"/>
          <c:max val="70000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795408"/>
        <c:crosses val="autoZero"/>
        <c:crossBetween val="between"/>
      </c:valAx>
      <c:spPr>
        <a:noFill/>
        <a:ln>
          <a:noFill/>
        </a:ln>
        <a:effectLst/>
      </c:spPr>
    </c:plotArea>
    <c:legend>
      <c:legendPos val="t"/>
      <c:layout>
        <c:manualLayout>
          <c:xMode val="edge"/>
          <c:yMode val="edge"/>
          <c:x val="0.25978947944007003"/>
          <c:y val="8.2998285928544649E-2"/>
          <c:w val="0.48051030730533678"/>
          <c:h val="5.73983609191708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Highway Crashes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1"/>
          <c:tx>
            <c:v>Passenger car</c:v>
          </c:tx>
          <c:spPr>
            <a:ln w="31750"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xmlns:c15="http://schemas.microsoft.com/office/drawing/2012/chart" uri="{02D57815-91ED-43cb-92C2-25804820EDAC}">
                  <c15:fullRef>
                    <c15:sqref>'2-3'!$B$9:$AZ$9</c15:sqref>
                  </c15:fullRef>
                </c:ext>
              </c:extLst>
              <c:f>'2-3'!$R$9:$AM$9</c:f>
              <c:numCache>
                <c:formatCode>#,##0</c:formatCode>
                <c:ptCount val="22"/>
                <c:pt idx="0">
                  <c:v>4926243</c:v>
                </c:pt>
                <c:pt idx="1">
                  <c:v>4831842</c:v>
                </c:pt>
                <c:pt idx="2">
                  <c:v>4802056</c:v>
                </c:pt>
                <c:pt idx="3">
                  <c:v>4746620</c:v>
                </c:pt>
                <c:pt idx="4">
                  <c:v>4557453</c:v>
                </c:pt>
                <c:pt idx="5">
                  <c:v>6087389</c:v>
                </c:pt>
                <c:pt idx="6">
                  <c:v>5864243</c:v>
                </c:pt>
                <c:pt idx="7">
                  <c:v>5745587</c:v>
                </c:pt>
                <c:pt idx="8">
                  <c:v>5574979</c:v>
                </c:pt>
                <c:pt idx="9">
                  <c:v>5211070</c:v>
                </c:pt>
                <c:pt idx="10">
                  <c:v>5350198</c:v>
                </c:pt>
                <c:pt idx="11">
                  <c:v>5328473</c:v>
                </c:pt>
                <c:pt idx="12">
                  <c:v>5576794</c:v>
                </c:pt>
                <c:pt idx="13">
                  <c:v>5669145</c:v>
                </c:pt>
                <c:pt idx="14">
                  <c:v>5981770</c:v>
                </c:pt>
                <c:pt idx="15">
                  <c:v>6242821</c:v>
                </c:pt>
                <c:pt idx="16">
                  <c:v>6742719</c:v>
                </c:pt>
                <c:pt idx="17">
                  <c:v>6331689</c:v>
                </c:pt>
                <c:pt idx="18">
                  <c:v>6658225</c:v>
                </c:pt>
                <c:pt idx="19">
                  <c:v>6560902</c:v>
                </c:pt>
                <c:pt idx="20">
                  <c:v>4745915</c:v>
                </c:pt>
                <c:pt idx="21">
                  <c:v>4543429</c:v>
                </c:pt>
              </c:numCache>
            </c:numRef>
          </c:val>
          <c:smooth val="0"/>
          <c:extLst>
            <c:ext xmlns:c16="http://schemas.microsoft.com/office/drawing/2014/chart" uri="{C3380CC4-5D6E-409C-BE32-E72D297353CC}">
              <c16:uniqueId val="{00000007-6F5C-41E8-9AE1-B9FFBE2E14FA}"/>
            </c:ext>
          </c:extLst>
        </c:ser>
        <c:ser>
          <c:idx val="1"/>
          <c:order val="2"/>
          <c:tx>
            <c:v>Motorcycle</c:v>
          </c:tx>
          <c:spPr>
            <a:ln w="31750"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xmlns:c15="http://schemas.microsoft.com/office/drawing/2012/chart" uri="{02D57815-91ED-43cb-92C2-25804820EDAC}">
                  <c15:fullRef>
                    <c15:sqref>'2-3'!$B$10:$AZ$10</c15:sqref>
                  </c15:fullRef>
                </c:ext>
              </c:extLst>
              <c:f>'2-3'!$R$10:$AM$10</c:f>
              <c:numCache>
                <c:formatCode>#,##0</c:formatCode>
                <c:ptCount val="22"/>
                <c:pt idx="0">
                  <c:v>68783</c:v>
                </c:pt>
                <c:pt idx="1">
                  <c:v>73342</c:v>
                </c:pt>
                <c:pt idx="2">
                  <c:v>76004</c:v>
                </c:pt>
                <c:pt idx="3">
                  <c:v>79131</c:v>
                </c:pt>
                <c:pt idx="4">
                  <c:v>85557</c:v>
                </c:pt>
                <c:pt idx="5">
                  <c:v>103185</c:v>
                </c:pt>
                <c:pt idx="6">
                  <c:v>103901</c:v>
                </c:pt>
                <c:pt idx="7">
                  <c:v>123241</c:v>
                </c:pt>
                <c:pt idx="8">
                  <c:v>113733</c:v>
                </c:pt>
                <c:pt idx="9">
                  <c:v>105732</c:v>
                </c:pt>
                <c:pt idx="10">
                  <c:v>96457</c:v>
                </c:pt>
                <c:pt idx="11">
                  <c:v>99520</c:v>
                </c:pt>
                <c:pt idx="12">
                  <c:v>111896</c:v>
                </c:pt>
                <c:pt idx="13">
                  <c:v>106508</c:v>
                </c:pt>
                <c:pt idx="14">
                  <c:v>110486</c:v>
                </c:pt>
                <c:pt idx="15">
                  <c:v>102346</c:v>
                </c:pt>
                <c:pt idx="16">
                  <c:v>134290</c:v>
                </c:pt>
                <c:pt idx="17">
                  <c:v>116300</c:v>
                </c:pt>
                <c:pt idx="18">
                  <c:v>109067</c:v>
                </c:pt>
                <c:pt idx="19">
                  <c:v>110563</c:v>
                </c:pt>
                <c:pt idx="20">
                  <c:v>106341</c:v>
                </c:pt>
                <c:pt idx="21">
                  <c:v>104870</c:v>
                </c:pt>
              </c:numCache>
            </c:numRef>
          </c:val>
          <c:smooth val="0"/>
          <c:extLst>
            <c:ext xmlns:c16="http://schemas.microsoft.com/office/drawing/2014/chart" uri="{C3380CC4-5D6E-409C-BE32-E72D297353CC}">
              <c16:uniqueId val="{00000008-6F5C-41E8-9AE1-B9FFBE2E14FA}"/>
            </c:ext>
          </c:extLst>
        </c:ser>
        <c:ser>
          <c:idx val="2"/>
          <c:order val="3"/>
          <c:tx>
            <c:v>Truck, light</c:v>
          </c:tx>
          <c:spPr>
            <a:ln w="31750" cap="rnd">
              <a:solidFill>
                <a:schemeClr val="accent3"/>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xmlns:c15="http://schemas.microsoft.com/office/drawing/2012/chart" uri="{02D57815-91ED-43cb-92C2-25804820EDAC}">
                  <c15:fullRef>
                    <c15:sqref>'2-3'!$B$11:$AZ$11</c15:sqref>
                  </c15:fullRef>
                </c:ext>
              </c:extLst>
              <c:f>'2-3'!$R$11:$AM$11</c:f>
              <c:numCache>
                <c:formatCode>#,##0</c:formatCode>
                <c:ptCount val="22"/>
                <c:pt idx="0">
                  <c:v>3207738</c:v>
                </c:pt>
                <c:pt idx="1">
                  <c:v>3254105</c:v>
                </c:pt>
                <c:pt idx="2">
                  <c:v>3272326</c:v>
                </c:pt>
                <c:pt idx="3">
                  <c:v>3345367</c:v>
                </c:pt>
                <c:pt idx="4">
                  <c:v>3370062</c:v>
                </c:pt>
                <c:pt idx="5">
                  <c:v>4151295</c:v>
                </c:pt>
                <c:pt idx="6">
                  <c:v>4156353</c:v>
                </c:pt>
                <c:pt idx="7">
                  <c:v>4191788</c:v>
                </c:pt>
                <c:pt idx="8">
                  <c:v>3962901</c:v>
                </c:pt>
                <c:pt idx="9">
                  <c:v>3950130</c:v>
                </c:pt>
                <c:pt idx="10">
                  <c:v>3775315</c:v>
                </c:pt>
                <c:pt idx="11">
                  <c:v>3624586</c:v>
                </c:pt>
                <c:pt idx="12">
                  <c:v>3810208</c:v>
                </c:pt>
                <c:pt idx="13">
                  <c:v>3869115</c:v>
                </c:pt>
                <c:pt idx="14">
                  <c:v>4183675</c:v>
                </c:pt>
                <c:pt idx="15">
                  <c:v>4413949</c:v>
                </c:pt>
                <c:pt idx="16">
                  <c:v>4670058</c:v>
                </c:pt>
                <c:pt idx="17">
                  <c:v>4542192</c:v>
                </c:pt>
                <c:pt idx="18">
                  <c:v>4670249</c:v>
                </c:pt>
                <c:pt idx="19">
                  <c:v>4846989</c:v>
                </c:pt>
                <c:pt idx="20">
                  <c:v>3803054</c:v>
                </c:pt>
                <c:pt idx="21">
                  <c:v>4748719</c:v>
                </c:pt>
              </c:numCache>
            </c:numRef>
          </c:val>
          <c:smooth val="0"/>
          <c:extLst>
            <c:ext xmlns:c16="http://schemas.microsoft.com/office/drawing/2014/chart" uri="{C3380CC4-5D6E-409C-BE32-E72D297353CC}">
              <c16:uniqueId val="{00000009-6F5C-41E8-9AE1-B9FFBE2E14FA}"/>
            </c:ext>
          </c:extLst>
        </c:ser>
        <c:ser>
          <c:idx val="3"/>
          <c:order val="4"/>
          <c:tx>
            <c:v>Truck, large</c:v>
          </c:tx>
          <c:spPr>
            <a:ln w="31750" cap="rnd">
              <a:solidFill>
                <a:schemeClr val="accent4"/>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xmlns:c15="http://schemas.microsoft.com/office/drawing/2012/chart" uri="{02D57815-91ED-43cb-92C2-25804820EDAC}">
                  <c15:fullRef>
                    <c15:sqref>'2-3'!$B$12:$AZ$12</c15:sqref>
                  </c15:fullRef>
                </c:ext>
              </c:extLst>
              <c:f>'2-3'!$R$12:$AM$12</c:f>
              <c:numCache>
                <c:formatCode>#,##0</c:formatCode>
                <c:ptCount val="22"/>
                <c:pt idx="0">
                  <c:v>437861</c:v>
                </c:pt>
                <c:pt idx="1">
                  <c:v>409372</c:v>
                </c:pt>
                <c:pt idx="2">
                  <c:v>416477</c:v>
                </c:pt>
                <c:pt idx="3">
                  <c:v>436161</c:v>
                </c:pt>
                <c:pt idx="4">
                  <c:v>399156</c:v>
                </c:pt>
                <c:pt idx="5">
                  <c:v>441552</c:v>
                </c:pt>
                <c:pt idx="6">
                  <c:v>384806</c:v>
                </c:pt>
                <c:pt idx="7">
                  <c:v>413492</c:v>
                </c:pt>
                <c:pt idx="8">
                  <c:v>379608</c:v>
                </c:pt>
                <c:pt idx="9">
                  <c:v>295920</c:v>
                </c:pt>
                <c:pt idx="10">
                  <c:v>275702</c:v>
                </c:pt>
                <c:pt idx="11">
                  <c:v>287392</c:v>
                </c:pt>
                <c:pt idx="12">
                  <c:v>333283</c:v>
                </c:pt>
                <c:pt idx="13">
                  <c:v>341914</c:v>
                </c:pt>
                <c:pt idx="14">
                  <c:v>438095</c:v>
                </c:pt>
                <c:pt idx="15">
                  <c:v>432930</c:v>
                </c:pt>
                <c:pt idx="16">
                  <c:v>457780</c:v>
                </c:pt>
                <c:pt idx="17">
                  <c:v>474910</c:v>
                </c:pt>
                <c:pt idx="18">
                  <c:v>530967</c:v>
                </c:pt>
                <c:pt idx="19">
                  <c:v>537532</c:v>
                </c:pt>
                <c:pt idx="20">
                  <c:v>439186</c:v>
                </c:pt>
                <c:pt idx="21">
                  <c:v>523796</c:v>
                </c:pt>
              </c:numCache>
            </c:numRef>
          </c:val>
          <c:smooth val="0"/>
          <c:extLst>
            <c:ext xmlns:c16="http://schemas.microsoft.com/office/drawing/2014/chart" uri="{C3380CC4-5D6E-409C-BE32-E72D297353CC}">
              <c16:uniqueId val="{0000000A-6F5C-41E8-9AE1-B9FFBE2E14FA}"/>
            </c:ext>
          </c:extLst>
        </c:ser>
        <c:ser>
          <c:idx val="5"/>
          <c:order val="5"/>
          <c:tx>
            <c:v>Bus</c:v>
          </c:tx>
          <c:spPr>
            <a:ln w="31750" cap="rnd">
              <a:solidFill>
                <a:schemeClr val="accent6"/>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xmlns:c15="http://schemas.microsoft.com/office/drawing/2012/chart" uri="{02D57815-91ED-43cb-92C2-25804820EDAC}">
                  <c15:fullRef>
                    <c15:sqref>'2-3'!$B$13:$AZ$13</c15:sqref>
                  </c15:fullRef>
                </c:ext>
              </c:extLst>
              <c:f>'2-3'!$R$13:$AM$13</c:f>
              <c:numCache>
                <c:formatCode>#,##0</c:formatCode>
                <c:ptCount val="22"/>
                <c:pt idx="0">
                  <c:v>55594</c:v>
                </c:pt>
                <c:pt idx="1">
                  <c:v>54264</c:v>
                </c:pt>
                <c:pt idx="2">
                  <c:v>57958</c:v>
                </c:pt>
                <c:pt idx="3">
                  <c:v>57674</c:v>
                </c:pt>
                <c:pt idx="4">
                  <c:v>52148</c:v>
                </c:pt>
                <c:pt idx="5">
                  <c:v>51382</c:v>
                </c:pt>
                <c:pt idx="6">
                  <c:v>51615</c:v>
                </c:pt>
                <c:pt idx="7">
                  <c:v>56753</c:v>
                </c:pt>
                <c:pt idx="8">
                  <c:v>59940</c:v>
                </c:pt>
                <c:pt idx="9">
                  <c:v>57576</c:v>
                </c:pt>
                <c:pt idx="10">
                  <c:v>54242</c:v>
                </c:pt>
                <c:pt idx="11">
                  <c:v>57438</c:v>
                </c:pt>
                <c:pt idx="12">
                  <c:v>55118</c:v>
                </c:pt>
                <c:pt idx="13">
                  <c:v>66563</c:v>
                </c:pt>
                <c:pt idx="14">
                  <c:v>69425</c:v>
                </c:pt>
                <c:pt idx="15">
                  <c:v>68225</c:v>
                </c:pt>
                <c:pt idx="16">
                  <c:v>68126</c:v>
                </c:pt>
                <c:pt idx="17">
                  <c:v>66804</c:v>
                </c:pt>
                <c:pt idx="18">
                  <c:v>65292</c:v>
                </c:pt>
                <c:pt idx="19">
                  <c:v>73933</c:v>
                </c:pt>
                <c:pt idx="20">
                  <c:v>31170</c:v>
                </c:pt>
                <c:pt idx="21">
                  <c:v>48647</c:v>
                </c:pt>
              </c:numCache>
            </c:numRef>
          </c:val>
          <c:smooth val="0"/>
          <c:extLst>
            <c:ext xmlns:c16="http://schemas.microsoft.com/office/drawing/2014/chart" uri="{C3380CC4-5D6E-409C-BE32-E72D297353CC}">
              <c16:uniqueId val="{0000000B-6F5C-41E8-9AE1-B9FFBE2E14FA}"/>
            </c:ext>
          </c:extLst>
        </c:ser>
        <c:ser>
          <c:idx val="6"/>
          <c:order val="6"/>
          <c:tx>
            <c:v>Other/Unknown</c:v>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'2-3'!$R$2:$AM$2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xmlns:c15="http://schemas.microsoft.com/office/drawing/2012/chart" uri="{02D57815-91ED-43cb-92C2-25804820EDAC}">
                  <c15:fullRef>
                    <c15:sqref>'2-3'!$B$14:$AZ$14</c15:sqref>
                  </c15:fullRef>
                </c:ext>
              </c:extLst>
              <c:f>'2-3'!$R$14:$AM$14</c:f>
              <c:numCache>
                <c:formatCode>#,##0</c:formatCode>
                <c:ptCount val="22"/>
                <c:pt idx="0">
                  <c:v>26000</c:v>
                </c:pt>
                <c:pt idx="1">
                  <c:v>19000</c:v>
                </c:pt>
                <c:pt idx="2">
                  <c:v>20000</c:v>
                </c:pt>
                <c:pt idx="3">
                  <c:v>22000</c:v>
                </c:pt>
                <c:pt idx="4">
                  <c:v>20000</c:v>
                </c:pt>
                <c:pt idx="5">
                  <c:v>23556</c:v>
                </c:pt>
                <c:pt idx="6">
                  <c:v>23611</c:v>
                </c:pt>
                <c:pt idx="7">
                  <c:v>20571</c:v>
                </c:pt>
                <c:pt idx="8">
                  <c:v>19934</c:v>
                </c:pt>
                <c:pt idx="9">
                  <c:v>19845</c:v>
                </c:pt>
                <c:pt idx="10">
                  <c:v>15172</c:v>
                </c:pt>
                <c:pt idx="11">
                  <c:v>14284</c:v>
                </c:pt>
                <c:pt idx="12">
                  <c:v>15368</c:v>
                </c:pt>
                <c:pt idx="13">
                  <c:v>11251</c:v>
                </c:pt>
                <c:pt idx="14">
                  <c:v>15423</c:v>
                </c:pt>
                <c:pt idx="15">
                  <c:v>15049</c:v>
                </c:pt>
                <c:pt idx="16">
                  <c:v>21047</c:v>
                </c:pt>
                <c:pt idx="17">
                  <c:v>15962</c:v>
                </c:pt>
                <c:pt idx="18">
                  <c:v>15904</c:v>
                </c:pt>
                <c:pt idx="19">
                  <c:v>15921</c:v>
                </c:pt>
                <c:pt idx="20">
                  <c:v>19245</c:v>
                </c:pt>
                <c:pt idx="21">
                  <c:v>874278</c:v>
                </c:pt>
              </c:numCache>
            </c:numRef>
          </c:val>
          <c:smooth val="0"/>
          <c:extLst>
            <c:ext xmlns:c16="http://schemas.microsoft.com/office/drawing/2014/chart" uri="{C3380CC4-5D6E-409C-BE32-E72D297353CC}">
              <c16:uniqueId val="{0000000C-6F5C-41E8-9AE1-B9FFBE2E14FA}"/>
            </c:ext>
          </c:extLst>
        </c:ser>
        <c:dLbls>
          <c:showLegendKey val="0"/>
          <c:showVal val="0"/>
          <c:showCatName val="0"/>
          <c:showSerName val="0"/>
          <c:showPercent val="0"/>
          <c:showBubbleSize val="0"/>
        </c:dLbls>
        <c:smooth val="0"/>
        <c:axId val="772795408"/>
        <c:axId val="772801640"/>
        <c:extLst>
          <c:ext xmlns:c15="http://schemas.microsoft.com/office/drawing/2012/chart" uri="{02D57815-91ED-43cb-92C2-25804820EDAC}">
            <c15:filteredLineSeries>
              <c15:ser>
                <c:idx val="4"/>
                <c:order val="0"/>
                <c:tx>
                  <c:strRef>
                    <c:extLst>
                      <c:ext uri="{02D57815-91ED-43cb-92C2-25804820EDAC}">
                        <c15:formulaRef>
                          <c15:sqref>'2-3'!$A$3</c15:sqref>
                        </c15:formulaRef>
                      </c:ext>
                    </c:extLst>
                    <c:strCache>
                      <c:ptCount val="1"/>
                      <c:pt idx="0">
                        <c:v>Air</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strRef>
                    <c:extLst>
                      <c:ext uri="{02D57815-91ED-43cb-92C2-25804820EDAC}">
                        <c15:fullRef>
                          <c15:sqref>'2-3'!$B$2:$AZ$2</c15:sqref>
                        </c15:fullRef>
                        <c15:formulaRef>
                          <c15:sqref>'2-3'!$R$2:$AM$2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strCache>
                  </c:strRef>
                </c:cat>
                <c:val>
                  <c:numRef>
                    <c:extLst>
                      <c:ext uri="{02D57815-91ED-43cb-92C2-25804820EDAC}">
                        <c15:fullRef>
                          <c15:sqref>'2-3'!$B$3:$AZ$3</c15:sqref>
                        </c15:fullRef>
                        <c15:formulaRef>
                          <c15:sqref>'2-3'!$R$3:$AM$3</c15:sqref>
                        </c15:formulaRef>
                      </c:ext>
                    </c:extLst>
                    <c:numCache>
                      <c:formatCode>#,##0</c:formatCode>
                      <c:ptCount val="22"/>
                      <c:pt idx="0">
                        <c:v>1985</c:v>
                      </c:pt>
                      <c:pt idx="1">
                        <c:v>1852</c:v>
                      </c:pt>
                      <c:pt idx="2">
                        <c:v>1824</c:v>
                      </c:pt>
                      <c:pt idx="3">
                        <c:v>1870</c:v>
                      </c:pt>
                      <c:pt idx="4">
                        <c:v>1719</c:v>
                      </c:pt>
                      <c:pt idx="5">
                        <c:v>1782</c:v>
                      </c:pt>
                      <c:pt idx="6">
                        <c:v>1611</c:v>
                      </c:pt>
                      <c:pt idx="7">
                        <c:v>1746</c:v>
                      </c:pt>
                      <c:pt idx="8">
                        <c:v>1661</c:v>
                      </c:pt>
                      <c:pt idx="9">
                        <c:v>1560</c:v>
                      </c:pt>
                      <c:pt idx="10">
                        <c:v>1507</c:v>
                      </c:pt>
                      <c:pt idx="11">
                        <c:v>1558</c:v>
                      </c:pt>
                      <c:pt idx="12">
                        <c:v>1540</c:v>
                      </c:pt>
                      <c:pt idx="13">
                        <c:v>1296</c:v>
                      </c:pt>
                      <c:pt idx="14">
                        <c:v>1291</c:v>
                      </c:pt>
                      <c:pt idx="15">
                        <c:v>1282</c:v>
                      </c:pt>
                      <c:pt idx="16" formatCode="\(\R\)\ #,##0">
                        <c:v>1336</c:v>
                      </c:pt>
                      <c:pt idx="17">
                        <c:v>1317</c:v>
                      </c:pt>
                      <c:pt idx="18">
                        <c:v>1348</c:v>
                      </c:pt>
                      <c:pt idx="19">
                        <c:v>1303</c:v>
                      </c:pt>
                      <c:pt idx="20">
                        <c:v>1145</c:v>
                      </c:pt>
                      <c:pt idx="21">
                        <c:v>1220</c:v>
                      </c:pt>
                    </c:numCache>
                  </c:numRef>
                </c:val>
                <c:smooth val="1"/>
                <c:extLst>
                  <c:ext xmlns:c16="http://schemas.microsoft.com/office/drawing/2014/chart" uri="{C3380CC4-5D6E-409C-BE32-E72D297353CC}">
                    <c16:uniqueId val="{00000000-6F5C-41E8-9AE1-B9FFBE2E14FA}"/>
                  </c:ext>
                </c:extLst>
              </c15:ser>
            </c15:filteredLineSeries>
          </c:ext>
        </c:extLst>
      </c:lineChart>
      <c:catAx>
        <c:axId val="77279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801640"/>
        <c:crosses val="autoZero"/>
        <c:auto val="1"/>
        <c:lblAlgn val="ctr"/>
        <c:lblOffset val="100"/>
        <c:noMultiLvlLbl val="0"/>
      </c:catAx>
      <c:valAx>
        <c:axId val="772801640"/>
        <c:scaling>
          <c:orientation val="minMax"/>
          <c:max val="70000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795408"/>
        <c:crosses val="autoZero"/>
        <c:crossBetween val="between"/>
      </c:valAx>
      <c:spPr>
        <a:noFill/>
        <a:ln>
          <a:noFill/>
        </a:ln>
        <a:effectLst/>
      </c:spPr>
    </c:plotArea>
    <c:legend>
      <c:legendPos val="t"/>
      <c:layout>
        <c:manualLayout>
          <c:xMode val="edge"/>
          <c:yMode val="edge"/>
          <c:x val="0.12437281277340333"/>
          <c:y val="8.639964647276234E-2"/>
          <c:w val="0.81730451662292214"/>
          <c:h val="5.73983609191708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Railroad Accidents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Railroad</c:v>
          </c:tx>
          <c:spPr>
            <a:ln w="31750"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'2-3'!$R$2:$AN$2</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strCache>
            </c:strRef>
          </c:cat>
          <c:val>
            <c:numRef>
              <c:extLst>
                <c:ext xmlns:c15="http://schemas.microsoft.com/office/drawing/2012/chart" uri="{02D57815-91ED-43cb-92C2-25804820EDAC}">
                  <c15:fullRef>
                    <c15:sqref>'2-3'!$B$17:$AZ$17</c15:sqref>
                  </c15:fullRef>
                </c:ext>
              </c:extLst>
              <c:f>'2-3'!$R$17:$AN$17</c:f>
              <c:numCache>
                <c:formatCode>#,##0</c:formatCode>
                <c:ptCount val="23"/>
                <c:pt idx="0">
                  <c:v>13417</c:v>
                </c:pt>
                <c:pt idx="1">
                  <c:v>12850</c:v>
                </c:pt>
                <c:pt idx="2">
                  <c:v>11327</c:v>
                </c:pt>
                <c:pt idx="3">
                  <c:v>11394</c:v>
                </c:pt>
                <c:pt idx="4">
                  <c:v>11438</c:v>
                </c:pt>
                <c:pt idx="5">
                  <c:v>11245</c:v>
                </c:pt>
                <c:pt idx="6">
                  <c:v>10861</c:v>
                </c:pt>
                <c:pt idx="7">
                  <c:v>11158</c:v>
                </c:pt>
                <c:pt idx="8">
                  <c:v>10529</c:v>
                </c:pt>
                <c:pt idx="9">
                  <c:v>9314</c:v>
                </c:pt>
                <c:pt idx="10">
                  <c:v>9579</c:v>
                </c:pt>
                <c:pt idx="11">
                  <c:v>9471</c:v>
                </c:pt>
                <c:pt idx="12">
                  <c:v>9091</c:v>
                </c:pt>
                <c:pt idx="13">
                  <c:v>9551</c:v>
                </c:pt>
                <c:pt idx="14">
                  <c:v>9964</c:v>
                </c:pt>
                <c:pt idx="15">
                  <c:v>9771</c:v>
                </c:pt>
                <c:pt idx="16">
                  <c:v>9432</c:v>
                </c:pt>
                <c:pt idx="17">
                  <c:v>9866</c:v>
                </c:pt>
                <c:pt idx="18" formatCode="\(\R\)\ #,##0">
                  <c:v>9635</c:v>
                </c:pt>
                <c:pt idx="19" formatCode="\(\R\)\ #,##0">
                  <c:v>9557</c:v>
                </c:pt>
                <c:pt idx="20">
                  <c:v>6901</c:v>
                </c:pt>
                <c:pt idx="21">
                  <c:v>7295</c:v>
                </c:pt>
                <c:pt idx="22">
                  <c:v>7909</c:v>
                </c:pt>
              </c:numCache>
            </c:numRef>
          </c:val>
          <c:smooth val="0"/>
          <c:extLst>
            <c:ext xmlns:c16="http://schemas.microsoft.com/office/drawing/2014/chart" uri="{C3380CC4-5D6E-409C-BE32-E72D297353CC}">
              <c16:uniqueId val="{00000009-1383-422B-BCBF-A90F24BF8F30}"/>
            </c:ext>
          </c:extLst>
        </c:ser>
        <c:ser>
          <c:idx val="1"/>
          <c:order val="1"/>
          <c:tx>
            <c:v>Highway-rail grade crossing</c:v>
          </c:tx>
          <c:spPr>
            <a:ln w="31750" cap="rnd">
              <a:solidFill>
                <a:schemeClr val="accent2"/>
              </a:solidFill>
              <a:round/>
            </a:ln>
            <a:effectLst>
              <a:outerShdw blurRad="40000" dist="23000" dir="5400000" rotWithShape="0">
                <a:srgbClr val="000000">
                  <a:alpha val="35000"/>
                </a:srgbClr>
              </a:outerShdw>
            </a:effectLst>
          </c:spPr>
          <c:marker>
            <c:symbol val="none"/>
          </c:marker>
          <c:cat>
            <c:strLit>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'2-3'!$B$16:$AZ$16</c15:sqref>
                  </c15:fullRef>
                </c:ext>
              </c:extLst>
              <c:f>'2-3'!$R$16:$AN$16</c:f>
              <c:numCache>
                <c:formatCode>#,##0</c:formatCode>
                <c:ptCount val="23"/>
                <c:pt idx="0">
                  <c:v>607</c:v>
                </c:pt>
                <c:pt idx="1">
                  <c:v>542</c:v>
                </c:pt>
                <c:pt idx="2">
                  <c:v>502</c:v>
                </c:pt>
                <c:pt idx="3">
                  <c:v>470</c:v>
                </c:pt>
                <c:pt idx="4">
                  <c:v>548</c:v>
                </c:pt>
                <c:pt idx="5">
                  <c:v>571</c:v>
                </c:pt>
                <c:pt idx="6">
                  <c:v>551</c:v>
                </c:pt>
                <c:pt idx="7">
                  <c:v>564</c:v>
                </c:pt>
                <c:pt idx="8">
                  <c:v>506</c:v>
                </c:pt>
                <c:pt idx="9">
                  <c:v>428</c:v>
                </c:pt>
                <c:pt idx="10">
                  <c:v>453</c:v>
                </c:pt>
                <c:pt idx="11">
                  <c:v>444</c:v>
                </c:pt>
                <c:pt idx="12">
                  <c:v>458</c:v>
                </c:pt>
                <c:pt idx="13">
                  <c:v>517</c:v>
                </c:pt>
                <c:pt idx="14">
                  <c:v>533</c:v>
                </c:pt>
                <c:pt idx="15">
                  <c:v>502</c:v>
                </c:pt>
                <c:pt idx="16">
                  <c:v>533</c:v>
                </c:pt>
                <c:pt idx="17">
                  <c:v>499</c:v>
                </c:pt>
                <c:pt idx="18">
                  <c:v>588</c:v>
                </c:pt>
                <c:pt idx="19">
                  <c:v>557</c:v>
                </c:pt>
                <c:pt idx="20">
                  <c:v>523</c:v>
                </c:pt>
                <c:pt idx="21">
                  <c:v>511</c:v>
                </c:pt>
                <c:pt idx="22">
                  <c:v>534</c:v>
                </c:pt>
              </c:numCache>
            </c:numRef>
          </c:val>
          <c:smooth val="0"/>
          <c:extLst>
            <c:ext xmlns:c16="http://schemas.microsoft.com/office/drawing/2014/chart" uri="{C3380CC4-5D6E-409C-BE32-E72D297353CC}">
              <c16:uniqueId val="{0000000A-1383-422B-BCBF-A90F24BF8F30}"/>
            </c:ext>
          </c:extLst>
        </c:ser>
        <c:dLbls>
          <c:showLegendKey val="0"/>
          <c:showVal val="0"/>
          <c:showCatName val="0"/>
          <c:showSerName val="0"/>
          <c:showPercent val="0"/>
          <c:showBubbleSize val="0"/>
        </c:dLbls>
        <c:smooth val="0"/>
        <c:axId val="772795408"/>
        <c:axId val="772801640"/>
        <c:extLst/>
      </c:lineChart>
      <c:catAx>
        <c:axId val="77279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801640"/>
        <c:crosses val="autoZero"/>
        <c:auto val="1"/>
        <c:lblAlgn val="ctr"/>
        <c:lblOffset val="100"/>
        <c:noMultiLvlLbl val="0"/>
      </c:catAx>
      <c:valAx>
        <c:axId val="772801640"/>
        <c:scaling>
          <c:orientation val="minMax"/>
          <c:max val="140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795408"/>
        <c:crosses val="autoZero"/>
        <c:crossBetween val="between"/>
      </c:valAx>
      <c:spPr>
        <a:noFill/>
        <a:ln>
          <a:noFill/>
        </a:ln>
        <a:effectLst/>
      </c:spPr>
    </c:plotArea>
    <c:legend>
      <c:legendPos val="t"/>
      <c:layout>
        <c:manualLayout>
          <c:xMode val="edge"/>
          <c:yMode val="edge"/>
          <c:x val="0.31378567913385824"/>
          <c:y val="8.3435374149659861E-2"/>
          <c:w val="0.37242864173228346"/>
          <c:h val="5.73983609191708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Transit Accidents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Transit</c:v>
          </c:tx>
          <c:spPr>
            <a:ln w="31750"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'2-3'!$R$2:$AN$2</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strCache>
            </c:strRef>
          </c:cat>
          <c:val>
            <c:numRef>
              <c:extLst>
                <c:ext xmlns:c15="http://schemas.microsoft.com/office/drawing/2012/chart" uri="{02D57815-91ED-43cb-92C2-25804820EDAC}">
                  <c15:fullRef>
                    <c15:sqref>'2-3'!$B$20:$AZ$20</c15:sqref>
                  </c15:fullRef>
                </c:ext>
              </c:extLst>
              <c:f>'2-3'!$R$20:$AN$20</c:f>
              <c:numCache>
                <c:formatCode>#,##0</c:formatCode>
                <c:ptCount val="23"/>
                <c:pt idx="0">
                  <c:v>24113</c:v>
                </c:pt>
                <c:pt idx="1">
                  <c:v>23790</c:v>
                </c:pt>
                <c:pt idx="2">
                  <c:v>13778</c:v>
                </c:pt>
                <c:pt idx="3">
                  <c:v>7668</c:v>
                </c:pt>
                <c:pt idx="4">
                  <c:v>7664</c:v>
                </c:pt>
                <c:pt idx="5">
                  <c:v>8003</c:v>
                </c:pt>
                <c:pt idx="6">
                  <c:v>8710</c:v>
                </c:pt>
                <c:pt idx="7">
                  <c:v>9224</c:v>
                </c:pt>
                <c:pt idx="8">
                  <c:v>4922</c:v>
                </c:pt>
                <c:pt idx="9">
                  <c:v>3323</c:v>
                </c:pt>
                <c:pt idx="10">
                  <c:v>3291</c:v>
                </c:pt>
                <c:pt idx="11">
                  <c:v>3008</c:v>
                </c:pt>
                <c:pt idx="12">
                  <c:v>3379</c:v>
                </c:pt>
                <c:pt idx="13">
                  <c:v>4540</c:v>
                </c:pt>
                <c:pt idx="14">
                  <c:v>4775</c:v>
                </c:pt>
                <c:pt idx="15">
                  <c:v>6419</c:v>
                </c:pt>
                <c:pt idx="16">
                  <c:v>6621</c:v>
                </c:pt>
                <c:pt idx="17">
                  <c:v>6511</c:v>
                </c:pt>
                <c:pt idx="18">
                  <c:v>6639</c:v>
                </c:pt>
                <c:pt idx="19">
                  <c:v>6760</c:v>
                </c:pt>
                <c:pt idx="20">
                  <c:v>5037</c:v>
                </c:pt>
                <c:pt idx="21">
                  <c:v>5784</c:v>
                </c:pt>
                <c:pt idx="22">
                  <c:v>6383</c:v>
                </c:pt>
              </c:numCache>
            </c:numRef>
          </c:val>
          <c:smooth val="0"/>
          <c:extLst>
            <c:ext xmlns:c16="http://schemas.microsoft.com/office/drawing/2014/chart" uri="{C3380CC4-5D6E-409C-BE32-E72D297353CC}">
              <c16:uniqueId val="{00000003-BFE5-4BC6-8420-A99C33BEFF73}"/>
            </c:ext>
          </c:extLst>
        </c:ser>
        <c:ser>
          <c:idx val="1"/>
          <c:order val="1"/>
          <c:tx>
            <c:v>Highway-rail grade crossing</c:v>
          </c:tx>
          <c:spPr>
            <a:ln w="31750"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'2-3'!$B$2:$AZ$2</c15:sqref>
                  </c15:fullRef>
                </c:ext>
              </c:extLst>
              <c:f>'2-3'!$R$2:$AN$2</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(R) 2020</c:v>
                </c:pt>
                <c:pt idx="21">
                  <c:v>(R) 2021</c:v>
                </c:pt>
                <c:pt idx="22">
                  <c:v>(R) 2022</c:v>
                </c:pt>
              </c:strCache>
            </c:strRef>
          </c:cat>
          <c:val>
            <c:numRef>
              <c:extLst>
                <c:ext xmlns:c15="http://schemas.microsoft.com/office/drawing/2012/chart" uri="{02D57815-91ED-43cb-92C2-25804820EDAC}">
                  <c15:fullRef>
                    <c15:sqref>'2-3'!$B$19:$AZ$19</c15:sqref>
                  </c15:fullRef>
                </c:ext>
              </c:extLst>
              <c:f>'2-3'!$R$19:$AN$19</c:f>
              <c:numCache>
                <c:formatCode>#,##0</c:formatCode>
                <c:ptCount val="23"/>
                <c:pt idx="0">
                  <c:v>148</c:v>
                </c:pt>
                <c:pt idx="1">
                  <c:v>101</c:v>
                </c:pt>
                <c:pt idx="2">
                  <c:v>190</c:v>
                </c:pt>
                <c:pt idx="3">
                  <c:v>125</c:v>
                </c:pt>
                <c:pt idx="4">
                  <c:v>178</c:v>
                </c:pt>
                <c:pt idx="5">
                  <c:v>148</c:v>
                </c:pt>
                <c:pt idx="6">
                  <c:v>141</c:v>
                </c:pt>
                <c:pt idx="7">
                  <c:v>174</c:v>
                </c:pt>
                <c:pt idx="8">
                  <c:v>232</c:v>
                </c:pt>
                <c:pt idx="9">
                  <c:v>190</c:v>
                </c:pt>
                <c:pt idx="10">
                  <c:v>201</c:v>
                </c:pt>
                <c:pt idx="11">
                  <c:v>176</c:v>
                </c:pt>
                <c:pt idx="12">
                  <c:v>160</c:v>
                </c:pt>
                <c:pt idx="13">
                  <c:v>186</c:v>
                </c:pt>
                <c:pt idx="14">
                  <c:v>223</c:v>
                </c:pt>
                <c:pt idx="15">
                  <c:v>695</c:v>
                </c:pt>
                <c:pt idx="16">
                  <c:v>783</c:v>
                </c:pt>
                <c:pt idx="17">
                  <c:v>755</c:v>
                </c:pt>
                <c:pt idx="18">
                  <c:v>730</c:v>
                </c:pt>
                <c:pt idx="19">
                  <c:v>621</c:v>
                </c:pt>
                <c:pt idx="20">
                  <c:v>453</c:v>
                </c:pt>
                <c:pt idx="21">
                  <c:v>523</c:v>
                </c:pt>
                <c:pt idx="22">
                  <c:v>609</c:v>
                </c:pt>
              </c:numCache>
            </c:numRef>
          </c:val>
          <c:smooth val="0"/>
          <c:extLst>
            <c:ext xmlns:c16="http://schemas.microsoft.com/office/drawing/2014/chart" uri="{C3380CC4-5D6E-409C-BE32-E72D297353CC}">
              <c16:uniqueId val="{00000004-BFE5-4BC6-8420-A99C33BEFF73}"/>
            </c:ext>
          </c:extLst>
        </c:ser>
        <c:dLbls>
          <c:showLegendKey val="0"/>
          <c:showVal val="0"/>
          <c:showCatName val="0"/>
          <c:showSerName val="0"/>
          <c:showPercent val="0"/>
          <c:showBubbleSize val="0"/>
        </c:dLbls>
        <c:smooth val="0"/>
        <c:axId val="772795408"/>
        <c:axId val="772801640"/>
        <c:extLst/>
      </c:lineChart>
      <c:catAx>
        <c:axId val="772795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801640"/>
        <c:crosses val="autoZero"/>
        <c:auto val="1"/>
        <c:lblAlgn val="ctr"/>
        <c:lblOffset val="100"/>
        <c:noMultiLvlLbl val="0"/>
      </c:catAx>
      <c:valAx>
        <c:axId val="772801640"/>
        <c:scaling>
          <c:orientation val="minMax"/>
          <c:max val="250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795408"/>
        <c:crosses val="autoZero"/>
        <c:crossBetween val="between"/>
      </c:valAx>
      <c:spPr>
        <a:noFill/>
        <a:ln>
          <a:noFill/>
        </a:ln>
        <a:effectLst/>
      </c:spPr>
    </c:plotArea>
    <c:legend>
      <c:legendPos val="t"/>
      <c:layout>
        <c:manualLayout>
          <c:xMode val="edge"/>
          <c:yMode val="edge"/>
          <c:x val="0.31378567913385824"/>
          <c:y val="8.3435374149659861E-2"/>
          <c:w val="0.36183480971128607"/>
          <c:h val="5.73983609191708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9525</xdr:rowOff>
    </xdr:to>
    <xdr:graphicFrame macro="">
      <xdr:nvGraphicFramePr>
        <xdr:cNvPr id="11" name="Chart 10">
          <a:extLst>
            <a:ext uri="{FF2B5EF4-FFF2-40B4-BE49-F238E27FC236}">
              <a16:creationId xmlns:a16="http://schemas.microsoft.com/office/drawing/2014/main" id="{9E2AF05B-251A-4E0D-A86F-C9353F174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9525</xdr:rowOff>
    </xdr:to>
    <xdr:graphicFrame macro="">
      <xdr:nvGraphicFramePr>
        <xdr:cNvPr id="3" name="Chart 2">
          <a:extLst>
            <a:ext uri="{FF2B5EF4-FFF2-40B4-BE49-F238E27FC236}">
              <a16:creationId xmlns:a16="http://schemas.microsoft.com/office/drawing/2014/main" id="{8FBD6360-6C1F-4AC7-B80E-49E5DC754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9525</xdr:rowOff>
    </xdr:to>
    <xdr:graphicFrame macro="">
      <xdr:nvGraphicFramePr>
        <xdr:cNvPr id="3" name="Chart 2">
          <a:extLst>
            <a:ext uri="{FF2B5EF4-FFF2-40B4-BE49-F238E27FC236}">
              <a16:creationId xmlns:a16="http://schemas.microsoft.com/office/drawing/2014/main" id="{6D0E9D9D-7B8E-4F06-8285-8B4BF320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9525</xdr:rowOff>
    </xdr:to>
    <xdr:graphicFrame macro="">
      <xdr:nvGraphicFramePr>
        <xdr:cNvPr id="3" name="Chart 2">
          <a:extLst>
            <a:ext uri="{FF2B5EF4-FFF2-40B4-BE49-F238E27FC236}">
              <a16:creationId xmlns:a16="http://schemas.microsoft.com/office/drawing/2014/main" id="{9B7F1EE5-BF6A-413A-8E74-21F03B82B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D451C-CD95-4C89-989B-D734D1322842}">
  <dimension ref="A32:X37"/>
  <sheetViews>
    <sheetView workbookViewId="0"/>
  </sheetViews>
  <sheetFormatPr baseColWidth="10" defaultColWidth="8.83203125" defaultRowHeight="13"/>
  <sheetData>
    <row r="32" spans="1:24">
      <c r="A32" s="14"/>
      <c r="B32" s="12"/>
      <c r="C32" s="12"/>
      <c r="D32" s="12"/>
      <c r="E32" s="12"/>
      <c r="F32" s="12"/>
      <c r="G32" s="12"/>
      <c r="H32" s="12"/>
      <c r="I32" s="12"/>
      <c r="J32" s="12"/>
      <c r="K32" s="12"/>
      <c r="L32" s="12"/>
      <c r="M32" s="12"/>
      <c r="N32" s="12"/>
      <c r="O32" s="12"/>
      <c r="P32" s="12"/>
      <c r="Q32" s="12"/>
      <c r="R32" s="12"/>
      <c r="S32" s="12"/>
      <c r="T32" s="12"/>
      <c r="U32" s="12"/>
      <c r="V32" s="12"/>
      <c r="W32" s="12"/>
      <c r="X32" s="12"/>
    </row>
    <row r="33" spans="1:24">
      <c r="A33" s="14"/>
      <c r="B33" s="12"/>
      <c r="C33" s="12"/>
      <c r="D33" s="12"/>
      <c r="E33" s="12"/>
      <c r="F33" s="12"/>
      <c r="G33" s="12"/>
      <c r="H33" s="12"/>
      <c r="I33" s="12"/>
      <c r="J33" s="12"/>
      <c r="K33" s="12"/>
      <c r="L33" s="12"/>
      <c r="M33" s="12"/>
      <c r="N33" s="12"/>
      <c r="O33" s="12"/>
      <c r="P33" s="12"/>
      <c r="Q33" s="12"/>
      <c r="R33" s="12"/>
      <c r="S33" s="12"/>
      <c r="T33" s="12"/>
      <c r="U33" s="12"/>
      <c r="V33" s="12"/>
      <c r="W33" s="12"/>
      <c r="X33" s="12"/>
    </row>
    <row r="34" spans="1:24">
      <c r="A34" s="14"/>
      <c r="B34" s="12"/>
      <c r="C34" s="12"/>
      <c r="D34" s="12"/>
      <c r="E34" s="12"/>
      <c r="F34" s="12"/>
      <c r="G34" s="12"/>
      <c r="H34" s="12"/>
      <c r="I34" s="12"/>
      <c r="J34" s="12"/>
      <c r="K34" s="12"/>
      <c r="L34" s="12"/>
      <c r="M34" s="12"/>
      <c r="N34" s="12"/>
      <c r="O34" s="12"/>
      <c r="P34" s="12"/>
      <c r="Q34" s="12"/>
      <c r="R34" s="12"/>
      <c r="S34" s="12"/>
      <c r="T34" s="12"/>
      <c r="U34" s="12"/>
      <c r="V34" s="12"/>
      <c r="W34" s="12"/>
      <c r="X34" s="12"/>
    </row>
    <row r="35" spans="1:24">
      <c r="A35" s="14"/>
      <c r="B35" s="12"/>
      <c r="C35" s="12"/>
      <c r="D35" s="12"/>
      <c r="E35" s="12"/>
      <c r="F35" s="12"/>
      <c r="G35" s="12"/>
      <c r="H35" s="12"/>
      <c r="I35" s="12"/>
      <c r="J35" s="12"/>
      <c r="K35" s="12"/>
      <c r="L35" s="12"/>
      <c r="M35" s="12"/>
      <c r="N35" s="12"/>
      <c r="O35" s="12"/>
      <c r="P35" s="12"/>
      <c r="Q35" s="12"/>
      <c r="R35" s="12"/>
      <c r="S35" s="12"/>
      <c r="T35" s="12"/>
      <c r="U35" s="12"/>
      <c r="V35" s="12"/>
      <c r="W35" s="12"/>
      <c r="X35" s="12"/>
    </row>
    <row r="36" spans="1:24">
      <c r="A36" s="14"/>
      <c r="B36" s="12"/>
      <c r="C36" s="12"/>
      <c r="D36" s="12"/>
      <c r="E36" s="12"/>
      <c r="F36" s="12"/>
      <c r="G36" s="12"/>
      <c r="H36" s="12"/>
      <c r="I36" s="12"/>
      <c r="J36" s="12"/>
      <c r="K36" s="12"/>
      <c r="L36" s="12"/>
      <c r="M36" s="12"/>
      <c r="N36" s="12"/>
      <c r="O36" s="12"/>
      <c r="P36" s="12"/>
      <c r="Q36" s="12"/>
      <c r="R36" s="12"/>
      <c r="S36" s="12"/>
      <c r="T36" s="12"/>
      <c r="U36" s="12"/>
      <c r="V36" s="12"/>
      <c r="W36" s="12"/>
      <c r="X36" s="12"/>
    </row>
    <row r="37" spans="1:24">
      <c r="A37" s="14"/>
      <c r="B37" s="12"/>
      <c r="C37" s="12"/>
      <c r="D37" s="12"/>
      <c r="E37" s="12"/>
      <c r="F37" s="12"/>
      <c r="G37" s="12"/>
      <c r="H37" s="12"/>
      <c r="I37" s="12"/>
      <c r="J37" s="12"/>
      <c r="K37" s="12"/>
      <c r="L37" s="12"/>
      <c r="M37" s="12"/>
      <c r="N37" s="12"/>
      <c r="O37" s="12"/>
      <c r="P37" s="12"/>
      <c r="Q37" s="12"/>
      <c r="R37" s="12"/>
      <c r="S37" s="12"/>
      <c r="T37" s="12"/>
      <c r="U37" s="12"/>
      <c r="V37" s="12"/>
      <c r="W37" s="12"/>
      <c r="X37"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994BE-7FFF-4D3E-82A9-6A78251C1111}">
  <dimension ref="A1"/>
  <sheetViews>
    <sheetView workbookViewId="0"/>
  </sheetViews>
  <sheetFormatPr baseColWidth="10" defaultColWidth="8.83203125" defaultRowHeight="1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B4A88-8855-449B-AF52-C9B313976A65}">
  <dimension ref="A1"/>
  <sheetViews>
    <sheetView workbookViewId="0"/>
  </sheetViews>
  <sheetFormatPr baseColWidth="10" defaultColWidth="8.83203125" defaultRowHeight="1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81B52-2C7B-4BF4-B1B9-43353D78ACD2}">
  <dimension ref="A1"/>
  <sheetViews>
    <sheetView workbookViewId="0"/>
  </sheetViews>
  <sheetFormatPr baseColWidth="10" defaultColWidth="8.83203125" defaultRowHeight="1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361"/>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9.1640625" defaultRowHeight="13"/>
  <cols>
    <col min="1" max="1" width="25.6640625" style="9" customWidth="1"/>
    <col min="2" max="4" width="5.6640625" style="10" customWidth="1"/>
    <col min="5" max="7" width="6.6640625" style="10" customWidth="1"/>
    <col min="8" max="34" width="8.83203125" style="10" customWidth="1"/>
    <col min="35" max="37" width="9.33203125" style="10" bestFit="1" customWidth="1"/>
    <col min="38" max="40" width="8.83203125" style="10" customWidth="1"/>
    <col min="41" max="16384" width="9.1640625" style="10"/>
  </cols>
  <sheetData>
    <row r="1" spans="1:40" s="1" customFormat="1" ht="16.5" customHeight="1" thickBot="1">
      <c r="A1" s="57" t="s">
        <v>69</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row>
    <row r="2" spans="1:40" s="13" customFormat="1" ht="16.5" customHeight="1">
      <c r="A2" s="33"/>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3">
        <v>2002</v>
      </c>
      <c r="U2" s="33">
        <v>2003</v>
      </c>
      <c r="V2" s="33">
        <v>2004</v>
      </c>
      <c r="W2" s="33">
        <v>2005</v>
      </c>
      <c r="X2" s="33">
        <v>2006</v>
      </c>
      <c r="Y2" s="33">
        <v>2007</v>
      </c>
      <c r="Z2" s="33">
        <v>2008</v>
      </c>
      <c r="AA2" s="33">
        <v>2009</v>
      </c>
      <c r="AB2" s="33">
        <v>2010</v>
      </c>
      <c r="AC2" s="33">
        <v>2011</v>
      </c>
      <c r="AD2" s="33">
        <v>2012</v>
      </c>
      <c r="AE2" s="33">
        <v>2013</v>
      </c>
      <c r="AF2" s="33">
        <v>2014</v>
      </c>
      <c r="AG2" s="33">
        <v>2015</v>
      </c>
      <c r="AH2" s="33">
        <v>2016</v>
      </c>
      <c r="AI2" s="33">
        <v>2017</v>
      </c>
      <c r="AJ2" s="33">
        <v>2018</v>
      </c>
      <c r="AK2" s="33">
        <v>2019</v>
      </c>
      <c r="AL2" s="33" t="s">
        <v>85</v>
      </c>
      <c r="AM2" s="33" t="s">
        <v>92</v>
      </c>
      <c r="AN2" s="33" t="s">
        <v>93</v>
      </c>
    </row>
    <row r="3" spans="1:40" s="32" customFormat="1" ht="16.5" customHeight="1">
      <c r="A3" s="2" t="s">
        <v>44</v>
      </c>
      <c r="B3" s="36">
        <v>4883</v>
      </c>
      <c r="C3" s="36">
        <v>5279</v>
      </c>
      <c r="D3" s="36">
        <v>4767</v>
      </c>
      <c r="E3" s="36">
        <v>4232</v>
      </c>
      <c r="F3" s="36">
        <v>3818</v>
      </c>
      <c r="G3" s="36">
        <v>2935</v>
      </c>
      <c r="H3" s="36">
        <v>2388</v>
      </c>
      <c r="I3" s="36">
        <v>2334</v>
      </c>
      <c r="J3" s="36">
        <v>2227</v>
      </c>
      <c r="K3" s="36">
        <v>2172</v>
      </c>
      <c r="L3" s="36">
        <v>2139</v>
      </c>
      <c r="M3" s="36">
        <v>2179</v>
      </c>
      <c r="N3" s="36">
        <v>2046</v>
      </c>
      <c r="O3" s="36">
        <v>1987</v>
      </c>
      <c r="P3" s="36">
        <v>2037</v>
      </c>
      <c r="Q3" s="36">
        <v>2043</v>
      </c>
      <c r="R3" s="36">
        <v>1985</v>
      </c>
      <c r="S3" s="36">
        <v>1852</v>
      </c>
      <c r="T3" s="36">
        <v>1824</v>
      </c>
      <c r="U3" s="36">
        <v>1870</v>
      </c>
      <c r="V3" s="36">
        <v>1719</v>
      </c>
      <c r="W3" s="36">
        <v>1782</v>
      </c>
      <c r="X3" s="36">
        <v>1611</v>
      </c>
      <c r="Y3" s="36">
        <v>1746</v>
      </c>
      <c r="Z3" s="36">
        <v>1661</v>
      </c>
      <c r="AA3" s="36">
        <v>1560</v>
      </c>
      <c r="AB3" s="36">
        <v>1507</v>
      </c>
      <c r="AC3" s="36">
        <v>1558</v>
      </c>
      <c r="AD3" s="36">
        <v>1540</v>
      </c>
      <c r="AE3" s="36">
        <v>1296</v>
      </c>
      <c r="AF3" s="36">
        <v>1291</v>
      </c>
      <c r="AG3" s="36">
        <v>1282</v>
      </c>
      <c r="AH3" s="54">
        <v>1336</v>
      </c>
      <c r="AI3" s="36">
        <v>1317</v>
      </c>
      <c r="AJ3" s="36">
        <v>1348</v>
      </c>
      <c r="AK3" s="36">
        <v>1303</v>
      </c>
      <c r="AL3" s="36">
        <v>1145</v>
      </c>
      <c r="AM3" s="32">
        <v>1220</v>
      </c>
      <c r="AN3" s="32">
        <v>1277</v>
      </c>
    </row>
    <row r="4" spans="1:40" s="34" customFormat="1" ht="16.5" customHeight="1">
      <c r="A4" s="3" t="s">
        <v>30</v>
      </c>
      <c r="B4" s="35">
        <v>90</v>
      </c>
      <c r="C4" s="35">
        <v>83</v>
      </c>
      <c r="D4" s="35">
        <v>55</v>
      </c>
      <c r="E4" s="35">
        <v>37</v>
      </c>
      <c r="F4" s="35">
        <v>19</v>
      </c>
      <c r="G4" s="35">
        <v>21</v>
      </c>
      <c r="H4" s="35">
        <v>24</v>
      </c>
      <c r="I4" s="35">
        <v>26</v>
      </c>
      <c r="J4" s="35">
        <v>18</v>
      </c>
      <c r="K4" s="35">
        <v>23</v>
      </c>
      <c r="L4" s="35">
        <v>23</v>
      </c>
      <c r="M4" s="35">
        <v>36</v>
      </c>
      <c r="N4" s="35">
        <v>37</v>
      </c>
      <c r="O4" s="35">
        <v>49</v>
      </c>
      <c r="P4" s="35">
        <v>50</v>
      </c>
      <c r="Q4" s="35">
        <v>51</v>
      </c>
      <c r="R4" s="35">
        <v>56</v>
      </c>
      <c r="S4" s="35">
        <v>46</v>
      </c>
      <c r="T4" s="35">
        <v>41</v>
      </c>
      <c r="U4" s="35">
        <v>54</v>
      </c>
      <c r="V4" s="35">
        <v>30</v>
      </c>
      <c r="W4" s="35">
        <v>40</v>
      </c>
      <c r="X4" s="35">
        <v>33</v>
      </c>
      <c r="Y4" s="35">
        <v>28</v>
      </c>
      <c r="Z4" s="35">
        <v>27</v>
      </c>
      <c r="AA4" s="35">
        <v>30</v>
      </c>
      <c r="AB4" s="35">
        <v>30</v>
      </c>
      <c r="AC4" s="35">
        <v>33</v>
      </c>
      <c r="AD4" s="35">
        <v>27</v>
      </c>
      <c r="AE4" s="35">
        <v>22</v>
      </c>
      <c r="AF4" s="35">
        <v>31</v>
      </c>
      <c r="AG4" s="35">
        <v>28</v>
      </c>
      <c r="AH4" s="35">
        <v>30</v>
      </c>
      <c r="AI4" s="35">
        <v>33</v>
      </c>
      <c r="AJ4" s="35">
        <v>31</v>
      </c>
      <c r="AK4" s="35">
        <v>40</v>
      </c>
      <c r="AL4" s="35">
        <v>15</v>
      </c>
      <c r="AM4" s="34">
        <v>23</v>
      </c>
      <c r="AN4" s="34">
        <v>20</v>
      </c>
    </row>
    <row r="5" spans="1:40" s="34" customFormat="1" ht="16.5" customHeight="1">
      <c r="A5" s="3" t="s">
        <v>31</v>
      </c>
      <c r="B5" s="35" t="s">
        <v>2</v>
      </c>
      <c r="C5" s="35" t="s">
        <v>2</v>
      </c>
      <c r="D5" s="35" t="s">
        <v>2</v>
      </c>
      <c r="E5" s="35">
        <v>48</v>
      </c>
      <c r="F5" s="35">
        <v>38</v>
      </c>
      <c r="G5" s="35">
        <v>18</v>
      </c>
      <c r="H5" s="35">
        <v>15</v>
      </c>
      <c r="I5" s="35">
        <v>23</v>
      </c>
      <c r="J5" s="35">
        <v>23</v>
      </c>
      <c r="K5" s="35">
        <v>16</v>
      </c>
      <c r="L5" s="35">
        <v>10</v>
      </c>
      <c r="M5" s="35">
        <v>12</v>
      </c>
      <c r="N5" s="35">
        <v>11</v>
      </c>
      <c r="O5" s="35">
        <v>16</v>
      </c>
      <c r="P5" s="35">
        <v>8</v>
      </c>
      <c r="Q5" s="35">
        <v>13</v>
      </c>
      <c r="R5" s="35">
        <v>12</v>
      </c>
      <c r="S5" s="35">
        <v>7</v>
      </c>
      <c r="T5" s="35">
        <v>7</v>
      </c>
      <c r="U5" s="35">
        <v>2</v>
      </c>
      <c r="V5" s="35">
        <v>4</v>
      </c>
      <c r="W5" s="35">
        <v>6</v>
      </c>
      <c r="X5" s="35">
        <v>3</v>
      </c>
      <c r="Y5" s="35">
        <v>3</v>
      </c>
      <c r="Z5" s="35">
        <v>7</v>
      </c>
      <c r="AA5" s="35">
        <v>2</v>
      </c>
      <c r="AB5" s="35">
        <v>6</v>
      </c>
      <c r="AC5" s="35">
        <v>4</v>
      </c>
      <c r="AD5" s="35">
        <v>3</v>
      </c>
      <c r="AE5" s="35">
        <v>6</v>
      </c>
      <c r="AF5" s="35">
        <v>3</v>
      </c>
      <c r="AG5" s="35">
        <v>4</v>
      </c>
      <c r="AH5" s="35">
        <v>9</v>
      </c>
      <c r="AI5" s="35">
        <v>6</v>
      </c>
      <c r="AJ5" s="35">
        <v>2</v>
      </c>
      <c r="AK5" s="35">
        <v>9</v>
      </c>
      <c r="AL5" s="35">
        <v>5</v>
      </c>
      <c r="AM5" s="34">
        <v>9</v>
      </c>
      <c r="AN5" s="34">
        <v>7</v>
      </c>
    </row>
    <row r="6" spans="1:40" s="34" customFormat="1" ht="16.5" customHeight="1">
      <c r="A6" s="3" t="s">
        <v>32</v>
      </c>
      <c r="B6" s="35" t="s">
        <v>2</v>
      </c>
      <c r="C6" s="35" t="s">
        <v>2</v>
      </c>
      <c r="D6" s="35" t="s">
        <v>2</v>
      </c>
      <c r="E6" s="35">
        <v>152</v>
      </c>
      <c r="F6" s="35">
        <v>171</v>
      </c>
      <c r="G6" s="35">
        <v>157</v>
      </c>
      <c r="H6" s="35">
        <v>107</v>
      </c>
      <c r="I6" s="35">
        <v>88</v>
      </c>
      <c r="J6" s="35">
        <v>76</v>
      </c>
      <c r="K6" s="35">
        <v>69</v>
      </c>
      <c r="L6" s="35">
        <v>85</v>
      </c>
      <c r="M6" s="35">
        <v>75</v>
      </c>
      <c r="N6" s="35">
        <v>90</v>
      </c>
      <c r="O6" s="35">
        <v>82</v>
      </c>
      <c r="P6" s="35">
        <v>77</v>
      </c>
      <c r="Q6" s="35">
        <v>74</v>
      </c>
      <c r="R6" s="35">
        <v>80</v>
      </c>
      <c r="S6" s="35">
        <v>72</v>
      </c>
      <c r="T6" s="35">
        <v>60</v>
      </c>
      <c r="U6" s="35">
        <v>73</v>
      </c>
      <c r="V6" s="35">
        <v>66</v>
      </c>
      <c r="W6" s="35">
        <v>65</v>
      </c>
      <c r="X6" s="35">
        <v>52</v>
      </c>
      <c r="Y6" s="35">
        <v>61</v>
      </c>
      <c r="Z6" s="35">
        <v>58</v>
      </c>
      <c r="AA6" s="35">
        <v>47</v>
      </c>
      <c r="AB6" s="35">
        <v>30</v>
      </c>
      <c r="AC6" s="35">
        <v>50</v>
      </c>
      <c r="AD6" s="35">
        <v>39</v>
      </c>
      <c r="AE6" s="35">
        <v>45</v>
      </c>
      <c r="AF6" s="35">
        <v>35</v>
      </c>
      <c r="AG6" s="35">
        <v>39</v>
      </c>
      <c r="AH6" s="35">
        <v>29</v>
      </c>
      <c r="AI6" s="35">
        <v>44</v>
      </c>
      <c r="AJ6" s="35">
        <v>40</v>
      </c>
      <c r="AK6" s="35">
        <v>33</v>
      </c>
      <c r="AL6" s="35">
        <v>39</v>
      </c>
      <c r="AM6" s="34">
        <v>34</v>
      </c>
      <c r="AN6" s="34">
        <v>45</v>
      </c>
    </row>
    <row r="7" spans="1:40" s="34" customFormat="1" ht="16.5" customHeight="1">
      <c r="A7" s="3" t="s">
        <v>33</v>
      </c>
      <c r="B7" s="35">
        <v>4793</v>
      </c>
      <c r="C7" s="35">
        <v>5196</v>
      </c>
      <c r="D7" s="35">
        <v>4712</v>
      </c>
      <c r="E7" s="35">
        <v>3995</v>
      </c>
      <c r="F7" s="35">
        <v>3590</v>
      </c>
      <c r="G7" s="35">
        <v>2739</v>
      </c>
      <c r="H7" s="35">
        <v>2242</v>
      </c>
      <c r="I7" s="35">
        <v>2197</v>
      </c>
      <c r="J7" s="35">
        <v>2110</v>
      </c>
      <c r="K7" s="35">
        <v>2064</v>
      </c>
      <c r="L7" s="35">
        <v>2021</v>
      </c>
      <c r="M7" s="35">
        <v>2056</v>
      </c>
      <c r="N7" s="35">
        <v>1908</v>
      </c>
      <c r="O7" s="35">
        <v>1840</v>
      </c>
      <c r="P7" s="35">
        <v>1902</v>
      </c>
      <c r="Q7" s="35">
        <v>1905</v>
      </c>
      <c r="R7" s="35">
        <v>1837</v>
      </c>
      <c r="S7" s="35">
        <v>1727</v>
      </c>
      <c r="T7" s="35">
        <v>1716</v>
      </c>
      <c r="U7" s="35">
        <v>1741</v>
      </c>
      <c r="V7" s="35">
        <v>1619</v>
      </c>
      <c r="W7" s="35">
        <v>1671</v>
      </c>
      <c r="X7" s="35">
        <v>1523</v>
      </c>
      <c r="Y7" s="35">
        <v>1654</v>
      </c>
      <c r="Z7" s="35">
        <v>1569</v>
      </c>
      <c r="AA7" s="35">
        <v>1481</v>
      </c>
      <c r="AB7" s="35">
        <v>1441</v>
      </c>
      <c r="AC7" s="35">
        <v>1471</v>
      </c>
      <c r="AD7" s="35">
        <v>1471</v>
      </c>
      <c r="AE7" s="35">
        <v>1223</v>
      </c>
      <c r="AF7" s="35">
        <v>1222</v>
      </c>
      <c r="AG7" s="35">
        <v>1211</v>
      </c>
      <c r="AH7" s="39">
        <v>1268</v>
      </c>
      <c r="AI7" s="35">
        <v>1234</v>
      </c>
      <c r="AJ7" s="35">
        <v>1275</v>
      </c>
      <c r="AK7" s="35">
        <v>1221</v>
      </c>
      <c r="AL7" s="35">
        <v>1086</v>
      </c>
      <c r="AM7" s="34">
        <v>1154</v>
      </c>
      <c r="AN7" s="34">
        <v>1205</v>
      </c>
    </row>
    <row r="8" spans="1:40" s="32" customFormat="1" ht="16.5" customHeight="1">
      <c r="A8" s="2" t="s">
        <v>34</v>
      </c>
      <c r="B8" s="37" t="s">
        <v>2</v>
      </c>
      <c r="C8" s="37" t="s">
        <v>2</v>
      </c>
      <c r="D8" s="37" t="s">
        <v>2</v>
      </c>
      <c r="E8" s="37" t="s">
        <v>2</v>
      </c>
      <c r="F8" s="37" t="s">
        <v>2</v>
      </c>
      <c r="G8" s="37" t="s">
        <v>2</v>
      </c>
      <c r="H8" s="37">
        <v>6471000</v>
      </c>
      <c r="I8" s="37">
        <v>6117000</v>
      </c>
      <c r="J8" s="37">
        <v>6000000</v>
      </c>
      <c r="K8" s="37">
        <v>6106000</v>
      </c>
      <c r="L8" s="37">
        <v>6496000</v>
      </c>
      <c r="M8" s="37">
        <v>6699000</v>
      </c>
      <c r="N8" s="37">
        <v>6770000</v>
      </c>
      <c r="O8" s="37">
        <v>6624000</v>
      </c>
      <c r="P8" s="37">
        <v>6335000</v>
      </c>
      <c r="Q8" s="37">
        <v>6279000</v>
      </c>
      <c r="R8" s="37">
        <v>6394000</v>
      </c>
      <c r="S8" s="37">
        <v>6323000</v>
      </c>
      <c r="T8" s="37">
        <v>6316000</v>
      </c>
      <c r="U8" s="37">
        <v>6328000</v>
      </c>
      <c r="V8" s="37">
        <v>6181000</v>
      </c>
      <c r="W8" s="37">
        <v>6159350</v>
      </c>
      <c r="X8" s="37">
        <v>5973213</v>
      </c>
      <c r="Y8" s="37">
        <v>6024008</v>
      </c>
      <c r="Z8" s="37">
        <v>5810846</v>
      </c>
      <c r="AA8" s="37">
        <v>5505180</v>
      </c>
      <c r="AB8" s="37">
        <v>5419445</v>
      </c>
      <c r="AC8" s="37">
        <v>5337829</v>
      </c>
      <c r="AD8" s="37">
        <v>5615044</v>
      </c>
      <c r="AE8" s="37">
        <v>5686891</v>
      </c>
      <c r="AF8" s="37">
        <v>6064284</v>
      </c>
      <c r="AG8" s="37">
        <v>6296135</v>
      </c>
      <c r="AH8" s="37">
        <v>6821129</v>
      </c>
      <c r="AI8" s="37">
        <v>6452598</v>
      </c>
      <c r="AJ8" s="37">
        <v>6734681</v>
      </c>
      <c r="AK8" s="37">
        <v>6756084</v>
      </c>
      <c r="AL8" s="37">
        <v>5251006</v>
      </c>
      <c r="AM8" s="32">
        <v>6102936</v>
      </c>
      <c r="AN8" s="32" t="s">
        <v>84</v>
      </c>
    </row>
    <row r="9" spans="1:40" s="34" customFormat="1" ht="16.5" customHeight="1">
      <c r="A9" s="4" t="s">
        <v>3</v>
      </c>
      <c r="B9" s="35" t="s">
        <v>2</v>
      </c>
      <c r="C9" s="35" t="s">
        <v>2</v>
      </c>
      <c r="D9" s="35" t="s">
        <v>2</v>
      </c>
      <c r="E9" s="35" t="s">
        <v>2</v>
      </c>
      <c r="F9" s="35" t="s">
        <v>2</v>
      </c>
      <c r="G9" s="35" t="s">
        <v>2</v>
      </c>
      <c r="H9" s="35">
        <v>5560592</v>
      </c>
      <c r="I9" s="35">
        <v>5178450</v>
      </c>
      <c r="J9" s="35">
        <v>5042203</v>
      </c>
      <c r="K9" s="35">
        <v>5040116</v>
      </c>
      <c r="L9" s="35">
        <v>5401164</v>
      </c>
      <c r="M9" s="35">
        <v>5593685</v>
      </c>
      <c r="N9" s="35">
        <v>5598699</v>
      </c>
      <c r="O9" s="35">
        <v>5423286</v>
      </c>
      <c r="P9" s="35">
        <v>5146124</v>
      </c>
      <c r="Q9" s="35">
        <v>4915734</v>
      </c>
      <c r="R9" s="35">
        <v>4926243</v>
      </c>
      <c r="S9" s="35">
        <v>4831842</v>
      </c>
      <c r="T9" s="35">
        <v>4802056</v>
      </c>
      <c r="U9" s="35">
        <v>4746620</v>
      </c>
      <c r="V9" s="35">
        <v>4557453</v>
      </c>
      <c r="W9" s="35">
        <v>6087389</v>
      </c>
      <c r="X9" s="35">
        <v>5864243</v>
      </c>
      <c r="Y9" s="35">
        <v>5745587</v>
      </c>
      <c r="Z9" s="35">
        <v>5574979</v>
      </c>
      <c r="AA9" s="35">
        <v>5211070</v>
      </c>
      <c r="AB9" s="35">
        <v>5350198</v>
      </c>
      <c r="AC9" s="35">
        <v>5328473</v>
      </c>
      <c r="AD9" s="35">
        <v>5576794</v>
      </c>
      <c r="AE9" s="35">
        <v>5669145</v>
      </c>
      <c r="AF9" s="35">
        <v>5981770</v>
      </c>
      <c r="AG9" s="35">
        <v>6242821</v>
      </c>
      <c r="AH9" s="35">
        <v>6742719</v>
      </c>
      <c r="AI9" s="35">
        <v>6331689</v>
      </c>
      <c r="AJ9" s="35">
        <v>6658225</v>
      </c>
      <c r="AK9" s="35">
        <v>6560902</v>
      </c>
      <c r="AL9" s="35">
        <v>4745915</v>
      </c>
      <c r="AM9" s="34">
        <v>4543429</v>
      </c>
      <c r="AN9" s="34" t="s">
        <v>84</v>
      </c>
    </row>
    <row r="10" spans="1:40" s="34" customFormat="1" ht="16.5" customHeight="1">
      <c r="A10" s="4" t="s">
        <v>4</v>
      </c>
      <c r="B10" s="35" t="s">
        <v>2</v>
      </c>
      <c r="C10" s="35" t="s">
        <v>2</v>
      </c>
      <c r="D10" s="35" t="s">
        <v>2</v>
      </c>
      <c r="E10" s="35" t="s">
        <v>2</v>
      </c>
      <c r="F10" s="35" t="s">
        <v>2</v>
      </c>
      <c r="G10" s="35" t="s">
        <v>2</v>
      </c>
      <c r="H10" s="35">
        <v>103114</v>
      </c>
      <c r="I10" s="35">
        <v>105030</v>
      </c>
      <c r="J10" s="35">
        <v>72177</v>
      </c>
      <c r="K10" s="35">
        <v>74565</v>
      </c>
      <c r="L10" s="35">
        <v>68752</v>
      </c>
      <c r="M10" s="35">
        <v>66354</v>
      </c>
      <c r="N10" s="35">
        <v>66224</v>
      </c>
      <c r="O10" s="35">
        <v>61451</v>
      </c>
      <c r="P10" s="35">
        <v>54477</v>
      </c>
      <c r="Q10" s="35">
        <v>57322</v>
      </c>
      <c r="R10" s="35">
        <v>68783</v>
      </c>
      <c r="S10" s="35">
        <v>73342</v>
      </c>
      <c r="T10" s="35">
        <v>76004</v>
      </c>
      <c r="U10" s="35">
        <v>79131</v>
      </c>
      <c r="V10" s="35">
        <v>85557</v>
      </c>
      <c r="W10" s="35">
        <v>103185</v>
      </c>
      <c r="X10" s="35">
        <v>103901</v>
      </c>
      <c r="Y10" s="35">
        <v>123241</v>
      </c>
      <c r="Z10" s="35">
        <v>113733</v>
      </c>
      <c r="AA10" s="35">
        <v>105732</v>
      </c>
      <c r="AB10" s="35">
        <v>96457</v>
      </c>
      <c r="AC10" s="35">
        <v>99520</v>
      </c>
      <c r="AD10" s="35">
        <v>111896</v>
      </c>
      <c r="AE10" s="35">
        <v>106508</v>
      </c>
      <c r="AF10" s="35">
        <v>110486</v>
      </c>
      <c r="AG10" s="35">
        <v>102346</v>
      </c>
      <c r="AH10" s="35">
        <v>134290</v>
      </c>
      <c r="AI10" s="35">
        <v>116300</v>
      </c>
      <c r="AJ10" s="35">
        <v>109067</v>
      </c>
      <c r="AK10" s="35">
        <v>110563</v>
      </c>
      <c r="AL10" s="35">
        <v>106341</v>
      </c>
      <c r="AM10" s="34">
        <v>104870</v>
      </c>
      <c r="AN10" s="34" t="s">
        <v>84</v>
      </c>
    </row>
    <row r="11" spans="1:40" s="34" customFormat="1" ht="16.5" customHeight="1">
      <c r="A11" s="3" t="s">
        <v>26</v>
      </c>
      <c r="B11" s="35" t="s">
        <v>2</v>
      </c>
      <c r="C11" s="35" t="s">
        <v>2</v>
      </c>
      <c r="D11" s="35" t="s">
        <v>2</v>
      </c>
      <c r="E11" s="35" t="s">
        <v>2</v>
      </c>
      <c r="F11" s="35" t="s">
        <v>2</v>
      </c>
      <c r="G11" s="35" t="s">
        <v>2</v>
      </c>
      <c r="H11" s="35">
        <v>2152486</v>
      </c>
      <c r="I11" s="35">
        <v>2200134</v>
      </c>
      <c r="J11" s="35">
        <v>2191171</v>
      </c>
      <c r="K11" s="35">
        <v>2407212</v>
      </c>
      <c r="L11" s="35">
        <v>2573701</v>
      </c>
      <c r="M11" s="35">
        <v>2749596</v>
      </c>
      <c r="N11" s="35">
        <v>2880782</v>
      </c>
      <c r="O11" s="35">
        <v>2900896</v>
      </c>
      <c r="P11" s="35">
        <v>2866729</v>
      </c>
      <c r="Q11" s="35">
        <v>3079617</v>
      </c>
      <c r="R11" s="35">
        <v>3207738</v>
      </c>
      <c r="S11" s="35">
        <v>3254105</v>
      </c>
      <c r="T11" s="35">
        <v>3272326</v>
      </c>
      <c r="U11" s="35">
        <v>3345367</v>
      </c>
      <c r="V11" s="35">
        <v>3370062</v>
      </c>
      <c r="W11" s="35">
        <v>4151295</v>
      </c>
      <c r="X11" s="35">
        <v>4156353</v>
      </c>
      <c r="Y11" s="35">
        <v>4191788</v>
      </c>
      <c r="Z11" s="35">
        <v>3962901</v>
      </c>
      <c r="AA11" s="35">
        <v>3950130</v>
      </c>
      <c r="AB11" s="35">
        <v>3775315</v>
      </c>
      <c r="AC11" s="35">
        <v>3624586</v>
      </c>
      <c r="AD11" s="35">
        <v>3810208</v>
      </c>
      <c r="AE11" s="35">
        <v>3869115</v>
      </c>
      <c r="AF11" s="35">
        <v>4183675</v>
      </c>
      <c r="AG11" s="35">
        <v>4413949</v>
      </c>
      <c r="AH11" s="35">
        <v>4670058</v>
      </c>
      <c r="AI11" s="35">
        <v>4542192</v>
      </c>
      <c r="AJ11" s="35">
        <v>4670249</v>
      </c>
      <c r="AK11" s="35">
        <v>4846989</v>
      </c>
      <c r="AL11" s="35">
        <v>3803054</v>
      </c>
      <c r="AM11" s="34">
        <v>4748719</v>
      </c>
      <c r="AN11" s="34" t="s">
        <v>84</v>
      </c>
    </row>
    <row r="12" spans="1:40" s="34" customFormat="1" ht="16.5" customHeight="1">
      <c r="A12" s="3" t="s">
        <v>27</v>
      </c>
      <c r="B12" s="35" t="s">
        <v>2</v>
      </c>
      <c r="C12" s="35" t="s">
        <v>2</v>
      </c>
      <c r="D12" s="35" t="s">
        <v>2</v>
      </c>
      <c r="E12" s="35" t="s">
        <v>2</v>
      </c>
      <c r="F12" s="35" t="s">
        <v>2</v>
      </c>
      <c r="G12" s="35" t="s">
        <v>2</v>
      </c>
      <c r="H12" s="35">
        <v>371801</v>
      </c>
      <c r="I12" s="35">
        <v>318637</v>
      </c>
      <c r="J12" s="35">
        <v>362807</v>
      </c>
      <c r="K12" s="35">
        <v>383220</v>
      </c>
      <c r="L12" s="35">
        <v>444697</v>
      </c>
      <c r="M12" s="35">
        <v>362883</v>
      </c>
      <c r="N12" s="35">
        <v>378335</v>
      </c>
      <c r="O12" s="35">
        <v>421377</v>
      </c>
      <c r="P12" s="35">
        <v>391807</v>
      </c>
      <c r="Q12" s="35">
        <v>452444</v>
      </c>
      <c r="R12" s="35">
        <v>437861</v>
      </c>
      <c r="S12" s="35">
        <v>409372</v>
      </c>
      <c r="T12" s="35">
        <v>416477</v>
      </c>
      <c r="U12" s="35">
        <v>436161</v>
      </c>
      <c r="V12" s="35">
        <v>399156</v>
      </c>
      <c r="W12" s="35">
        <v>441552</v>
      </c>
      <c r="X12" s="35">
        <v>384806</v>
      </c>
      <c r="Y12" s="35">
        <v>413492</v>
      </c>
      <c r="Z12" s="35">
        <v>379608</v>
      </c>
      <c r="AA12" s="35">
        <v>295920</v>
      </c>
      <c r="AB12" s="35">
        <v>275702</v>
      </c>
      <c r="AC12" s="35">
        <v>287392</v>
      </c>
      <c r="AD12" s="35">
        <v>333283</v>
      </c>
      <c r="AE12" s="35">
        <v>341914</v>
      </c>
      <c r="AF12" s="35">
        <v>438095</v>
      </c>
      <c r="AG12" s="35">
        <v>432930</v>
      </c>
      <c r="AH12" s="35">
        <v>457780</v>
      </c>
      <c r="AI12" s="35">
        <v>474910</v>
      </c>
      <c r="AJ12" s="35">
        <v>530967</v>
      </c>
      <c r="AK12" s="35">
        <v>537532</v>
      </c>
      <c r="AL12" s="35">
        <v>439186</v>
      </c>
      <c r="AM12" s="34">
        <v>523796</v>
      </c>
      <c r="AN12" s="34" t="s">
        <v>84</v>
      </c>
    </row>
    <row r="13" spans="1:40" s="34" customFormat="1" ht="16.5" customHeight="1">
      <c r="A13" s="4" t="s">
        <v>5</v>
      </c>
      <c r="B13" s="35" t="s">
        <v>2</v>
      </c>
      <c r="C13" s="35" t="s">
        <v>2</v>
      </c>
      <c r="D13" s="35" t="s">
        <v>2</v>
      </c>
      <c r="E13" s="35" t="s">
        <v>2</v>
      </c>
      <c r="F13" s="35" t="s">
        <v>2</v>
      </c>
      <c r="G13" s="35" t="s">
        <v>2</v>
      </c>
      <c r="H13" s="35">
        <v>60412</v>
      </c>
      <c r="I13" s="35">
        <v>56285</v>
      </c>
      <c r="J13" s="35">
        <v>49705</v>
      </c>
      <c r="K13" s="35">
        <v>51353</v>
      </c>
      <c r="L13" s="35">
        <v>55818</v>
      </c>
      <c r="M13" s="35">
        <v>58847</v>
      </c>
      <c r="N13" s="35">
        <v>57185</v>
      </c>
      <c r="O13" s="35">
        <v>53376</v>
      </c>
      <c r="P13" s="35">
        <v>53385</v>
      </c>
      <c r="Q13" s="35">
        <v>62591</v>
      </c>
      <c r="R13" s="35">
        <v>55594</v>
      </c>
      <c r="S13" s="35">
        <v>54264</v>
      </c>
      <c r="T13" s="35">
        <v>57958</v>
      </c>
      <c r="U13" s="35">
        <v>57674</v>
      </c>
      <c r="V13" s="35">
        <v>52148</v>
      </c>
      <c r="W13" s="35">
        <v>51382</v>
      </c>
      <c r="X13" s="35">
        <v>51615</v>
      </c>
      <c r="Y13" s="35">
        <v>56753</v>
      </c>
      <c r="Z13" s="35">
        <v>59940</v>
      </c>
      <c r="AA13" s="35">
        <v>57576</v>
      </c>
      <c r="AB13" s="35">
        <v>54242</v>
      </c>
      <c r="AC13" s="35">
        <v>57438</v>
      </c>
      <c r="AD13" s="35">
        <v>55118</v>
      </c>
      <c r="AE13" s="35">
        <v>66563</v>
      </c>
      <c r="AF13" s="35">
        <v>69425</v>
      </c>
      <c r="AG13" s="35">
        <v>68225</v>
      </c>
      <c r="AH13" s="35">
        <v>68126</v>
      </c>
      <c r="AI13" s="35">
        <v>66804</v>
      </c>
      <c r="AJ13" s="35">
        <v>65292</v>
      </c>
      <c r="AK13" s="35">
        <v>73933</v>
      </c>
      <c r="AL13" s="35">
        <v>31170</v>
      </c>
      <c r="AM13" s="34">
        <v>48647</v>
      </c>
      <c r="AN13" s="34" t="s">
        <v>84</v>
      </c>
    </row>
    <row r="14" spans="1:40" s="34" customFormat="1" ht="16.5" customHeight="1">
      <c r="A14" s="4" t="s">
        <v>74</v>
      </c>
      <c r="B14" s="35" t="s">
        <v>2</v>
      </c>
      <c r="C14" s="35" t="s">
        <v>2</v>
      </c>
      <c r="D14" s="35" t="s">
        <v>2</v>
      </c>
      <c r="E14" s="35" t="s">
        <v>2</v>
      </c>
      <c r="F14" s="35" t="s">
        <v>2</v>
      </c>
      <c r="G14" s="35" t="s">
        <v>2</v>
      </c>
      <c r="H14" s="35" t="s">
        <v>2</v>
      </c>
      <c r="I14" s="35" t="s">
        <v>2</v>
      </c>
      <c r="J14" s="35" t="s">
        <v>2</v>
      </c>
      <c r="K14" s="35" t="s">
        <v>2</v>
      </c>
      <c r="L14" s="35" t="s">
        <v>2</v>
      </c>
      <c r="M14" s="35" t="s">
        <v>2</v>
      </c>
      <c r="N14" s="35">
        <v>19000</v>
      </c>
      <c r="O14" s="35">
        <v>18000</v>
      </c>
      <c r="P14" s="35">
        <v>16000</v>
      </c>
      <c r="Q14" s="35">
        <v>24000</v>
      </c>
      <c r="R14" s="35">
        <v>26000</v>
      </c>
      <c r="S14" s="35">
        <v>19000</v>
      </c>
      <c r="T14" s="35">
        <v>20000</v>
      </c>
      <c r="U14" s="35">
        <v>22000</v>
      </c>
      <c r="V14" s="35">
        <v>20000</v>
      </c>
      <c r="W14" s="35">
        <v>23556</v>
      </c>
      <c r="X14" s="35">
        <v>23611</v>
      </c>
      <c r="Y14" s="35">
        <v>20571</v>
      </c>
      <c r="Z14" s="35">
        <v>19934</v>
      </c>
      <c r="AA14" s="35">
        <v>19845</v>
      </c>
      <c r="AB14" s="35">
        <v>15172</v>
      </c>
      <c r="AC14" s="35">
        <v>14284</v>
      </c>
      <c r="AD14" s="35">
        <v>15368</v>
      </c>
      <c r="AE14" s="35">
        <v>11251</v>
      </c>
      <c r="AF14" s="35">
        <v>15423</v>
      </c>
      <c r="AG14" s="35">
        <v>15049</v>
      </c>
      <c r="AH14" s="35">
        <v>21047</v>
      </c>
      <c r="AI14" s="35">
        <v>15962</v>
      </c>
      <c r="AJ14" s="35">
        <v>15904</v>
      </c>
      <c r="AK14" s="35">
        <v>15921</v>
      </c>
      <c r="AL14" s="35">
        <v>19245</v>
      </c>
      <c r="AM14" s="34">
        <v>874278</v>
      </c>
      <c r="AN14" s="34" t="s">
        <v>84</v>
      </c>
    </row>
    <row r="15" spans="1:40" s="32" customFormat="1" ht="16.5" customHeight="1">
      <c r="A15" s="2" t="s">
        <v>40</v>
      </c>
      <c r="B15" s="37" t="s">
        <v>2</v>
      </c>
      <c r="C15" s="37" t="s">
        <v>2</v>
      </c>
      <c r="D15" s="37" t="s">
        <v>2</v>
      </c>
      <c r="E15" s="37">
        <v>58439</v>
      </c>
      <c r="F15" s="37">
        <v>67228</v>
      </c>
      <c r="G15" s="37">
        <v>35418</v>
      </c>
      <c r="H15" s="37">
        <v>26153</v>
      </c>
      <c r="I15" s="37">
        <v>24621</v>
      </c>
      <c r="J15" s="37">
        <v>22592</v>
      </c>
      <c r="K15" s="37">
        <v>20503</v>
      </c>
      <c r="L15" s="37">
        <v>18177</v>
      </c>
      <c r="M15" s="37">
        <v>15623</v>
      </c>
      <c r="N15" s="37">
        <v>14080</v>
      </c>
      <c r="O15" s="37">
        <v>13390</v>
      </c>
      <c r="P15" s="37">
        <v>13543</v>
      </c>
      <c r="Q15" s="37">
        <v>13813</v>
      </c>
      <c r="R15" s="37">
        <v>14024</v>
      </c>
      <c r="S15" s="37">
        <v>13392</v>
      </c>
      <c r="T15" s="37">
        <v>11829</v>
      </c>
      <c r="U15" s="37">
        <v>11864</v>
      </c>
      <c r="V15" s="37">
        <v>11986</v>
      </c>
      <c r="W15" s="37">
        <v>11816</v>
      </c>
      <c r="X15" s="37">
        <v>11412</v>
      </c>
      <c r="Y15" s="37">
        <v>11722</v>
      </c>
      <c r="Z15" s="37">
        <v>11035</v>
      </c>
      <c r="AA15" s="37">
        <v>9742</v>
      </c>
      <c r="AB15" s="37">
        <v>10032</v>
      </c>
      <c r="AC15" s="37">
        <v>9915</v>
      </c>
      <c r="AD15" s="37">
        <v>9549</v>
      </c>
      <c r="AE15" s="37">
        <v>10068</v>
      </c>
      <c r="AF15" s="37">
        <v>10497</v>
      </c>
      <c r="AG15" s="37">
        <v>10273</v>
      </c>
      <c r="AH15" s="37">
        <v>9965</v>
      </c>
      <c r="AI15" s="37">
        <v>10365</v>
      </c>
      <c r="AJ15" s="40">
        <v>10223</v>
      </c>
      <c r="AK15" s="40">
        <v>10114</v>
      </c>
      <c r="AL15" s="37">
        <v>7424</v>
      </c>
      <c r="AM15" s="32">
        <v>7806</v>
      </c>
      <c r="AN15" s="32">
        <v>8505</v>
      </c>
    </row>
    <row r="16" spans="1:40" s="34" customFormat="1" ht="16.5" customHeight="1">
      <c r="A16" s="3" t="s">
        <v>42</v>
      </c>
      <c r="B16" s="35" t="s">
        <v>2</v>
      </c>
      <c r="C16" s="35" t="s">
        <v>2</v>
      </c>
      <c r="D16" s="35" t="s">
        <v>2</v>
      </c>
      <c r="E16" s="35">
        <v>1148</v>
      </c>
      <c r="F16" s="35">
        <v>1192</v>
      </c>
      <c r="G16" s="35">
        <v>826</v>
      </c>
      <c r="H16" s="35">
        <v>691</v>
      </c>
      <c r="I16" s="35">
        <v>709</v>
      </c>
      <c r="J16" s="35">
        <v>640</v>
      </c>
      <c r="K16" s="35">
        <v>652</v>
      </c>
      <c r="L16" s="35">
        <v>683</v>
      </c>
      <c r="M16" s="35">
        <v>661</v>
      </c>
      <c r="N16" s="35">
        <v>645</v>
      </c>
      <c r="O16" s="35">
        <v>556</v>
      </c>
      <c r="P16" s="35">
        <v>548</v>
      </c>
      <c r="Q16" s="35">
        <v>526</v>
      </c>
      <c r="R16" s="35">
        <v>607</v>
      </c>
      <c r="S16" s="35">
        <v>542</v>
      </c>
      <c r="T16" s="35">
        <v>502</v>
      </c>
      <c r="U16" s="35">
        <v>470</v>
      </c>
      <c r="V16" s="35">
        <v>548</v>
      </c>
      <c r="W16" s="35">
        <v>571</v>
      </c>
      <c r="X16" s="35">
        <v>551</v>
      </c>
      <c r="Y16" s="35">
        <v>564</v>
      </c>
      <c r="Z16" s="35">
        <v>506</v>
      </c>
      <c r="AA16" s="35">
        <v>428</v>
      </c>
      <c r="AB16" s="35">
        <v>453</v>
      </c>
      <c r="AC16" s="35">
        <v>444</v>
      </c>
      <c r="AD16" s="35">
        <v>458</v>
      </c>
      <c r="AE16" s="35">
        <v>517</v>
      </c>
      <c r="AF16" s="35">
        <v>533</v>
      </c>
      <c r="AG16" s="35">
        <v>502</v>
      </c>
      <c r="AH16" s="35">
        <v>533</v>
      </c>
      <c r="AI16" s="35">
        <v>499</v>
      </c>
      <c r="AJ16" s="35">
        <v>588</v>
      </c>
      <c r="AK16" s="35">
        <v>557</v>
      </c>
      <c r="AL16" s="35">
        <v>523</v>
      </c>
      <c r="AM16" s="34">
        <v>511</v>
      </c>
      <c r="AN16" s="34">
        <v>534</v>
      </c>
    </row>
    <row r="17" spans="1:40" s="34" customFormat="1" ht="16.5" customHeight="1">
      <c r="A17" s="3" t="s">
        <v>41</v>
      </c>
      <c r="B17" s="35" t="s">
        <v>2</v>
      </c>
      <c r="C17" s="35" t="s">
        <v>2</v>
      </c>
      <c r="D17" s="35" t="s">
        <v>2</v>
      </c>
      <c r="E17" s="35">
        <v>57291</v>
      </c>
      <c r="F17" s="35">
        <v>66036</v>
      </c>
      <c r="G17" s="35">
        <v>34592</v>
      </c>
      <c r="H17" s="35">
        <v>25462</v>
      </c>
      <c r="I17" s="35">
        <v>23912</v>
      </c>
      <c r="J17" s="35">
        <v>21952</v>
      </c>
      <c r="K17" s="35">
        <v>19851</v>
      </c>
      <c r="L17" s="35">
        <v>17494</v>
      </c>
      <c r="M17" s="35">
        <v>14962</v>
      </c>
      <c r="N17" s="35">
        <v>13435</v>
      </c>
      <c r="O17" s="35">
        <v>12834</v>
      </c>
      <c r="P17" s="35">
        <v>12995</v>
      </c>
      <c r="Q17" s="35">
        <v>13287</v>
      </c>
      <c r="R17" s="35">
        <v>13417</v>
      </c>
      <c r="S17" s="35">
        <v>12850</v>
      </c>
      <c r="T17" s="35">
        <v>11327</v>
      </c>
      <c r="U17" s="35">
        <v>11394</v>
      </c>
      <c r="V17" s="35">
        <v>11438</v>
      </c>
      <c r="W17" s="35">
        <v>11245</v>
      </c>
      <c r="X17" s="35">
        <v>10861</v>
      </c>
      <c r="Y17" s="35">
        <v>11158</v>
      </c>
      <c r="Z17" s="35">
        <v>10529</v>
      </c>
      <c r="AA17" s="35">
        <v>9314</v>
      </c>
      <c r="AB17" s="35">
        <v>9579</v>
      </c>
      <c r="AC17" s="35">
        <v>9471</v>
      </c>
      <c r="AD17" s="35">
        <v>9091</v>
      </c>
      <c r="AE17" s="35">
        <v>9551</v>
      </c>
      <c r="AF17" s="35">
        <v>9964</v>
      </c>
      <c r="AG17" s="35">
        <v>9771</v>
      </c>
      <c r="AH17" s="35">
        <v>9432</v>
      </c>
      <c r="AI17" s="35">
        <v>9866</v>
      </c>
      <c r="AJ17" s="39">
        <v>9635</v>
      </c>
      <c r="AK17" s="39">
        <v>9557</v>
      </c>
      <c r="AL17" s="35">
        <v>6901</v>
      </c>
      <c r="AM17" s="34">
        <v>7295</v>
      </c>
      <c r="AN17" s="34">
        <v>7909</v>
      </c>
    </row>
    <row r="18" spans="1:40" s="32" customFormat="1" ht="16.5" customHeight="1">
      <c r="A18" s="5" t="s">
        <v>37</v>
      </c>
      <c r="B18" s="37" t="s">
        <v>2</v>
      </c>
      <c r="C18" s="37" t="s">
        <v>2</v>
      </c>
      <c r="D18" s="37" t="s">
        <v>2</v>
      </c>
      <c r="E18" s="37" t="s">
        <v>2</v>
      </c>
      <c r="F18" s="37" t="s">
        <v>2</v>
      </c>
      <c r="G18" s="37" t="s">
        <v>2</v>
      </c>
      <c r="H18" s="37">
        <v>58002</v>
      </c>
      <c r="I18" s="37">
        <v>46467</v>
      </c>
      <c r="J18" s="37">
        <v>36380</v>
      </c>
      <c r="K18" s="37">
        <v>30559</v>
      </c>
      <c r="L18" s="37">
        <v>29972</v>
      </c>
      <c r="M18" s="37">
        <v>25683</v>
      </c>
      <c r="N18" s="37">
        <v>25166</v>
      </c>
      <c r="O18" s="37">
        <v>24924</v>
      </c>
      <c r="P18" s="37">
        <v>23937</v>
      </c>
      <c r="Q18" s="37">
        <v>23310</v>
      </c>
      <c r="R18" s="37">
        <v>24261</v>
      </c>
      <c r="S18" s="37">
        <v>23891</v>
      </c>
      <c r="T18" s="37">
        <v>13968</v>
      </c>
      <c r="U18" s="37">
        <v>7793</v>
      </c>
      <c r="V18" s="37">
        <v>7842</v>
      </c>
      <c r="W18" s="37">
        <v>8151</v>
      </c>
      <c r="X18" s="37">
        <v>8851</v>
      </c>
      <c r="Y18" s="37">
        <v>9398</v>
      </c>
      <c r="Z18" s="37">
        <v>5154</v>
      </c>
      <c r="AA18" s="37">
        <v>3513</v>
      </c>
      <c r="AB18" s="37">
        <v>3492</v>
      </c>
      <c r="AC18" s="37">
        <v>3184</v>
      </c>
      <c r="AD18" s="37">
        <v>3539</v>
      </c>
      <c r="AE18" s="37">
        <v>4726</v>
      </c>
      <c r="AF18" s="37">
        <v>4998</v>
      </c>
      <c r="AG18" s="37">
        <v>7114</v>
      </c>
      <c r="AH18" s="37">
        <v>7404</v>
      </c>
      <c r="AI18" s="37">
        <v>7266</v>
      </c>
      <c r="AJ18" s="37">
        <v>7369</v>
      </c>
      <c r="AK18" s="37">
        <v>7381</v>
      </c>
      <c r="AL18" s="37">
        <v>5490</v>
      </c>
      <c r="AM18" s="32">
        <v>6307</v>
      </c>
      <c r="AN18" s="32">
        <v>6992</v>
      </c>
    </row>
    <row r="19" spans="1:40" s="34" customFormat="1" ht="16.5" customHeight="1">
      <c r="A19" s="3" t="s">
        <v>35</v>
      </c>
      <c r="B19" s="35" t="s">
        <v>2</v>
      </c>
      <c r="C19" s="35" t="s">
        <v>2</v>
      </c>
      <c r="D19" s="35" t="s">
        <v>2</v>
      </c>
      <c r="E19" s="35" t="s">
        <v>2</v>
      </c>
      <c r="F19" s="35" t="s">
        <v>2</v>
      </c>
      <c r="G19" s="35" t="s">
        <v>2</v>
      </c>
      <c r="H19" s="35" t="s">
        <v>2</v>
      </c>
      <c r="I19" s="35" t="s">
        <v>2</v>
      </c>
      <c r="J19" s="35" t="s">
        <v>2</v>
      </c>
      <c r="K19" s="35" t="s">
        <v>2</v>
      </c>
      <c r="L19" s="35" t="s">
        <v>2</v>
      </c>
      <c r="M19" s="35">
        <v>127</v>
      </c>
      <c r="N19" s="35">
        <v>134</v>
      </c>
      <c r="O19" s="35">
        <v>119</v>
      </c>
      <c r="P19" s="35">
        <v>106</v>
      </c>
      <c r="Q19" s="35">
        <v>140</v>
      </c>
      <c r="R19" s="35">
        <v>148</v>
      </c>
      <c r="S19" s="35">
        <v>101</v>
      </c>
      <c r="T19" s="35">
        <v>190</v>
      </c>
      <c r="U19" s="35">
        <v>125</v>
      </c>
      <c r="V19" s="35">
        <v>178</v>
      </c>
      <c r="W19" s="35">
        <v>148</v>
      </c>
      <c r="X19" s="35">
        <v>141</v>
      </c>
      <c r="Y19" s="35">
        <v>174</v>
      </c>
      <c r="Z19" s="35">
        <v>232</v>
      </c>
      <c r="AA19" s="35">
        <v>190</v>
      </c>
      <c r="AB19" s="35">
        <v>201</v>
      </c>
      <c r="AC19" s="35">
        <v>176</v>
      </c>
      <c r="AD19" s="35">
        <v>160</v>
      </c>
      <c r="AE19" s="35">
        <v>186</v>
      </c>
      <c r="AF19" s="35">
        <v>223</v>
      </c>
      <c r="AG19" s="35">
        <v>695</v>
      </c>
      <c r="AH19" s="35">
        <v>783</v>
      </c>
      <c r="AI19" s="35">
        <v>755</v>
      </c>
      <c r="AJ19" s="35">
        <v>730</v>
      </c>
      <c r="AK19" s="35">
        <v>621</v>
      </c>
      <c r="AL19" s="35">
        <v>453</v>
      </c>
      <c r="AM19" s="34">
        <v>523</v>
      </c>
      <c r="AN19" s="34">
        <v>609</v>
      </c>
    </row>
    <row r="20" spans="1:40" s="34" customFormat="1" ht="16.5" customHeight="1">
      <c r="A20" s="3" t="s">
        <v>36</v>
      </c>
      <c r="B20" s="35" t="s">
        <v>2</v>
      </c>
      <c r="C20" s="35" t="s">
        <v>2</v>
      </c>
      <c r="D20" s="35" t="s">
        <v>2</v>
      </c>
      <c r="E20" s="35" t="s">
        <v>2</v>
      </c>
      <c r="F20" s="35" t="s">
        <v>2</v>
      </c>
      <c r="G20" s="35" t="s">
        <v>2</v>
      </c>
      <c r="H20" s="35" t="s">
        <v>2</v>
      </c>
      <c r="I20" s="35" t="s">
        <v>2</v>
      </c>
      <c r="J20" s="35" t="s">
        <v>2</v>
      </c>
      <c r="K20" s="35" t="s">
        <v>2</v>
      </c>
      <c r="L20" s="35" t="s">
        <v>2</v>
      </c>
      <c r="M20" s="35">
        <v>25556</v>
      </c>
      <c r="N20" s="35">
        <v>25032</v>
      </c>
      <c r="O20" s="35">
        <v>24805</v>
      </c>
      <c r="P20" s="35">
        <v>23831</v>
      </c>
      <c r="Q20" s="35">
        <v>23170</v>
      </c>
      <c r="R20" s="35">
        <v>24113</v>
      </c>
      <c r="S20" s="35">
        <v>23790</v>
      </c>
      <c r="T20" s="35">
        <v>13778</v>
      </c>
      <c r="U20" s="35">
        <v>7668</v>
      </c>
      <c r="V20" s="35">
        <v>7664</v>
      </c>
      <c r="W20" s="35">
        <v>8003</v>
      </c>
      <c r="X20" s="35">
        <v>8710</v>
      </c>
      <c r="Y20" s="35">
        <v>9224</v>
      </c>
      <c r="Z20" s="35">
        <v>4922</v>
      </c>
      <c r="AA20" s="35">
        <v>3323</v>
      </c>
      <c r="AB20" s="35">
        <v>3291</v>
      </c>
      <c r="AC20" s="35">
        <v>3008</v>
      </c>
      <c r="AD20" s="35">
        <v>3379</v>
      </c>
      <c r="AE20" s="35">
        <v>4540</v>
      </c>
      <c r="AF20" s="35">
        <v>4775</v>
      </c>
      <c r="AG20" s="35">
        <v>6419</v>
      </c>
      <c r="AH20" s="35">
        <v>6621</v>
      </c>
      <c r="AI20" s="35">
        <v>6511</v>
      </c>
      <c r="AJ20" s="35">
        <v>6639</v>
      </c>
      <c r="AK20" s="35">
        <v>6760</v>
      </c>
      <c r="AL20" s="35">
        <v>5037</v>
      </c>
      <c r="AM20" s="34">
        <v>5784</v>
      </c>
      <c r="AN20" s="34">
        <v>6383</v>
      </c>
    </row>
    <row r="21" spans="1:40" s="32" customFormat="1" ht="16.5" customHeight="1">
      <c r="A21" s="2" t="s">
        <v>38</v>
      </c>
      <c r="B21" s="37" t="s">
        <v>2</v>
      </c>
      <c r="C21" s="37" t="s">
        <v>2</v>
      </c>
      <c r="D21" s="37">
        <v>6385</v>
      </c>
      <c r="E21" s="37">
        <v>9618</v>
      </c>
      <c r="F21" s="37">
        <v>10137</v>
      </c>
      <c r="G21" s="37">
        <v>9676</v>
      </c>
      <c r="H21" s="37">
        <v>10024</v>
      </c>
      <c r="I21" s="37">
        <v>8795</v>
      </c>
      <c r="J21" s="37">
        <v>11631</v>
      </c>
      <c r="K21" s="37">
        <v>12461</v>
      </c>
      <c r="L21" s="37">
        <v>13649</v>
      </c>
      <c r="M21" s="37">
        <v>13368</v>
      </c>
      <c r="N21" s="37">
        <v>13286</v>
      </c>
      <c r="O21" s="37">
        <v>13551</v>
      </c>
      <c r="P21" s="37">
        <v>13828</v>
      </c>
      <c r="Q21" s="37">
        <v>13457</v>
      </c>
      <c r="R21" s="37">
        <v>13143</v>
      </c>
      <c r="S21" s="37">
        <v>11377</v>
      </c>
      <c r="T21" s="37">
        <v>11713</v>
      </c>
      <c r="U21" s="37">
        <v>10601</v>
      </c>
      <c r="V21" s="37">
        <v>9866</v>
      </c>
      <c r="W21" s="37">
        <v>9946</v>
      </c>
      <c r="X21" s="37">
        <v>9565</v>
      </c>
      <c r="Y21" s="37">
        <v>9885</v>
      </c>
      <c r="Z21" s="37">
        <v>9545</v>
      </c>
      <c r="AA21" s="37">
        <v>9188</v>
      </c>
      <c r="AB21" s="37">
        <v>9889</v>
      </c>
      <c r="AC21" s="37">
        <v>10425</v>
      </c>
      <c r="AD21" s="37">
        <v>9813</v>
      </c>
      <c r="AE21" s="37">
        <v>9789</v>
      </c>
      <c r="AF21" s="37">
        <v>10112</v>
      </c>
      <c r="AG21" s="37">
        <v>7488</v>
      </c>
      <c r="AH21" s="37">
        <v>6863</v>
      </c>
      <c r="AI21" s="37">
        <v>6545</v>
      </c>
      <c r="AJ21" s="37">
        <v>6568</v>
      </c>
      <c r="AK21" s="37">
        <v>7299</v>
      </c>
      <c r="AL21" s="37">
        <v>7818</v>
      </c>
      <c r="AM21" s="32">
        <v>6992</v>
      </c>
      <c r="AN21" s="32">
        <v>6593</v>
      </c>
    </row>
    <row r="22" spans="1:40" s="34" customFormat="1" ht="16.5" customHeight="1">
      <c r="A22" s="4" t="s">
        <v>43</v>
      </c>
      <c r="B22" s="35" t="s">
        <v>2</v>
      </c>
      <c r="C22" s="35" t="s">
        <v>2</v>
      </c>
      <c r="D22" s="35">
        <v>2582</v>
      </c>
      <c r="E22" s="35">
        <v>3310</v>
      </c>
      <c r="F22" s="35">
        <v>4624</v>
      </c>
      <c r="G22" s="35">
        <v>3439</v>
      </c>
      <c r="H22" s="35">
        <v>3613</v>
      </c>
      <c r="I22" s="35">
        <v>2222</v>
      </c>
      <c r="J22" s="35">
        <v>5583</v>
      </c>
      <c r="K22" s="35">
        <v>6126</v>
      </c>
      <c r="L22" s="35">
        <v>6743</v>
      </c>
      <c r="M22" s="35">
        <v>5349</v>
      </c>
      <c r="N22" s="35">
        <v>5260</v>
      </c>
      <c r="O22" s="35">
        <v>5504</v>
      </c>
      <c r="P22" s="35">
        <v>5767</v>
      </c>
      <c r="Q22" s="35">
        <v>5526</v>
      </c>
      <c r="R22" s="35">
        <v>5403</v>
      </c>
      <c r="S22" s="35">
        <v>4958</v>
      </c>
      <c r="T22" s="35">
        <v>6008</v>
      </c>
      <c r="U22" s="35">
        <v>5163</v>
      </c>
      <c r="V22" s="35">
        <v>4962</v>
      </c>
      <c r="W22" s="35">
        <v>4977</v>
      </c>
      <c r="X22" s="35">
        <v>4598</v>
      </c>
      <c r="Y22" s="35">
        <v>4694</v>
      </c>
      <c r="Z22" s="35">
        <v>4756</v>
      </c>
      <c r="AA22" s="35">
        <v>4458</v>
      </c>
      <c r="AB22" s="35">
        <v>5285</v>
      </c>
      <c r="AC22" s="35">
        <v>5837</v>
      </c>
      <c r="AD22" s="35">
        <v>5298</v>
      </c>
      <c r="AE22" s="35">
        <v>5727</v>
      </c>
      <c r="AF22" s="35">
        <v>6048</v>
      </c>
      <c r="AG22" s="35">
        <v>3330</v>
      </c>
      <c r="AH22" s="35">
        <v>2400</v>
      </c>
      <c r="AI22" s="35">
        <v>2254</v>
      </c>
      <c r="AJ22" s="35">
        <v>2423</v>
      </c>
      <c r="AK22" s="35">
        <v>3131</v>
      </c>
      <c r="AL22" s="35">
        <v>2553</v>
      </c>
      <c r="AM22" s="34">
        <v>2553</v>
      </c>
      <c r="AN22" s="34">
        <v>2553</v>
      </c>
    </row>
    <row r="23" spans="1:40" s="34" customFormat="1" ht="16.5" customHeight="1">
      <c r="A23" s="4" t="s">
        <v>6</v>
      </c>
      <c r="B23" s="35">
        <v>2738</v>
      </c>
      <c r="C23" s="35">
        <v>3752</v>
      </c>
      <c r="D23" s="35">
        <v>3803</v>
      </c>
      <c r="E23" s="35">
        <v>6308</v>
      </c>
      <c r="F23" s="35">
        <v>5513</v>
      </c>
      <c r="G23" s="35">
        <v>6237</v>
      </c>
      <c r="H23" s="35">
        <v>6411</v>
      </c>
      <c r="I23" s="35">
        <v>6573</v>
      </c>
      <c r="J23" s="35">
        <v>6048</v>
      </c>
      <c r="K23" s="35">
        <v>6335</v>
      </c>
      <c r="L23" s="35">
        <v>6906</v>
      </c>
      <c r="M23" s="35">
        <v>8019</v>
      </c>
      <c r="N23" s="35">
        <v>8026</v>
      </c>
      <c r="O23" s="35">
        <v>8047</v>
      </c>
      <c r="P23" s="35">
        <v>8061</v>
      </c>
      <c r="Q23" s="35">
        <v>7931</v>
      </c>
      <c r="R23" s="35">
        <v>7740</v>
      </c>
      <c r="S23" s="35">
        <v>6419</v>
      </c>
      <c r="T23" s="35">
        <v>5705</v>
      </c>
      <c r="U23" s="35">
        <v>5438</v>
      </c>
      <c r="V23" s="35">
        <v>4904</v>
      </c>
      <c r="W23" s="35">
        <v>4969</v>
      </c>
      <c r="X23" s="35">
        <v>4967</v>
      </c>
      <c r="Y23" s="35">
        <v>5191</v>
      </c>
      <c r="Z23" s="35">
        <v>4789</v>
      </c>
      <c r="AA23" s="35">
        <v>4730</v>
      </c>
      <c r="AB23" s="35">
        <v>4604</v>
      </c>
      <c r="AC23" s="35">
        <v>4588</v>
      </c>
      <c r="AD23" s="35">
        <v>4515</v>
      </c>
      <c r="AE23" s="35">
        <v>4062</v>
      </c>
      <c r="AF23" s="35">
        <v>4064</v>
      </c>
      <c r="AG23" s="35">
        <v>4158</v>
      </c>
      <c r="AH23" s="35">
        <v>4463</v>
      </c>
      <c r="AI23" s="35">
        <v>4291</v>
      </c>
      <c r="AJ23" s="35">
        <v>4145</v>
      </c>
      <c r="AK23" s="35">
        <v>4168</v>
      </c>
      <c r="AL23" s="35">
        <v>5265</v>
      </c>
      <c r="AM23" s="34">
        <v>4439</v>
      </c>
      <c r="AN23" s="34">
        <v>4040</v>
      </c>
    </row>
    <row r="24" spans="1:40" s="32" customFormat="1" ht="16.5" customHeight="1">
      <c r="A24" s="2" t="s">
        <v>39</v>
      </c>
      <c r="B24" s="37" t="s">
        <v>2</v>
      </c>
      <c r="C24" s="37" t="s">
        <v>2</v>
      </c>
      <c r="D24" s="37">
        <v>1428</v>
      </c>
      <c r="E24" s="37">
        <v>1592</v>
      </c>
      <c r="F24" s="37">
        <v>1770</v>
      </c>
      <c r="G24" s="37">
        <v>517</v>
      </c>
      <c r="H24" s="37">
        <v>379</v>
      </c>
      <c r="I24" s="37">
        <v>449</v>
      </c>
      <c r="J24" s="37">
        <v>389</v>
      </c>
      <c r="K24" s="37">
        <v>445</v>
      </c>
      <c r="L24" s="37">
        <v>467</v>
      </c>
      <c r="M24" s="37">
        <v>349</v>
      </c>
      <c r="N24" s="37">
        <v>381</v>
      </c>
      <c r="O24" s="37">
        <v>346</v>
      </c>
      <c r="P24" s="37">
        <v>389</v>
      </c>
      <c r="Q24" s="37">
        <v>339</v>
      </c>
      <c r="R24" s="37">
        <v>380</v>
      </c>
      <c r="S24" s="37">
        <v>341</v>
      </c>
      <c r="T24" s="37">
        <v>642</v>
      </c>
      <c r="U24" s="37">
        <v>670</v>
      </c>
      <c r="V24" s="37">
        <v>671</v>
      </c>
      <c r="W24" s="37">
        <v>719</v>
      </c>
      <c r="X24" s="37">
        <v>639</v>
      </c>
      <c r="Y24" s="37">
        <v>610</v>
      </c>
      <c r="Z24" s="37">
        <v>659</v>
      </c>
      <c r="AA24" s="37">
        <v>627</v>
      </c>
      <c r="AB24" s="37">
        <v>586</v>
      </c>
      <c r="AC24" s="37">
        <v>588</v>
      </c>
      <c r="AD24" s="40">
        <v>572</v>
      </c>
      <c r="AE24" s="37">
        <v>617</v>
      </c>
      <c r="AF24" s="37">
        <v>706</v>
      </c>
      <c r="AG24" s="37">
        <v>712</v>
      </c>
      <c r="AH24" s="37">
        <v>632</v>
      </c>
      <c r="AI24" s="37">
        <v>646</v>
      </c>
      <c r="AJ24" s="37">
        <v>634</v>
      </c>
      <c r="AK24" s="37">
        <v>657</v>
      </c>
      <c r="AL24" s="37">
        <v>574</v>
      </c>
      <c r="AM24" s="32">
        <v>633</v>
      </c>
      <c r="AN24" s="32">
        <v>629</v>
      </c>
    </row>
    <row r="25" spans="1:40" s="34" customFormat="1" ht="16.5" customHeight="1">
      <c r="A25" s="4" t="s">
        <v>25</v>
      </c>
      <c r="B25" s="35" t="s">
        <v>2</v>
      </c>
      <c r="C25" s="35" t="s">
        <v>2</v>
      </c>
      <c r="D25" s="35">
        <v>351</v>
      </c>
      <c r="E25" s="35">
        <v>254</v>
      </c>
      <c r="F25" s="35">
        <v>246</v>
      </c>
      <c r="G25" s="35">
        <v>183</v>
      </c>
      <c r="H25" s="35">
        <v>180</v>
      </c>
      <c r="I25" s="35">
        <v>216</v>
      </c>
      <c r="J25" s="35">
        <v>212</v>
      </c>
      <c r="K25" s="35">
        <v>229</v>
      </c>
      <c r="L25" s="35">
        <v>245</v>
      </c>
      <c r="M25" s="35">
        <v>188</v>
      </c>
      <c r="N25" s="35">
        <v>194</v>
      </c>
      <c r="O25" s="35">
        <v>171</v>
      </c>
      <c r="P25" s="35">
        <v>153</v>
      </c>
      <c r="Q25" s="35">
        <v>167</v>
      </c>
      <c r="R25" s="35">
        <v>146</v>
      </c>
      <c r="S25" s="35">
        <v>130</v>
      </c>
      <c r="T25" s="35">
        <v>458</v>
      </c>
      <c r="U25" s="35">
        <v>432</v>
      </c>
      <c r="V25" s="35">
        <v>377</v>
      </c>
      <c r="W25" s="35">
        <v>369</v>
      </c>
      <c r="X25" s="35">
        <v>354</v>
      </c>
      <c r="Y25" s="35">
        <v>332</v>
      </c>
      <c r="Z25" s="35">
        <v>376</v>
      </c>
      <c r="AA25" s="35">
        <v>342</v>
      </c>
      <c r="AB25" s="35">
        <v>350</v>
      </c>
      <c r="AC25" s="35">
        <v>344</v>
      </c>
      <c r="AD25" s="39">
        <v>367</v>
      </c>
      <c r="AE25" s="35">
        <v>400</v>
      </c>
      <c r="AF25" s="35">
        <v>455</v>
      </c>
      <c r="AG25" s="35">
        <v>460</v>
      </c>
      <c r="AH25" s="35">
        <v>420</v>
      </c>
      <c r="AI25" s="35">
        <v>415</v>
      </c>
      <c r="AJ25" s="35">
        <v>405</v>
      </c>
      <c r="AK25" s="35">
        <v>384</v>
      </c>
      <c r="AL25" s="35">
        <v>332</v>
      </c>
      <c r="AM25" s="34">
        <v>347</v>
      </c>
      <c r="AN25" s="34">
        <v>295</v>
      </c>
    </row>
    <row r="26" spans="1:40" s="34" customFormat="1" ht="16.5" customHeight="1" thickBot="1">
      <c r="A26" s="6" t="s">
        <v>7</v>
      </c>
      <c r="B26" s="38" t="s">
        <v>2</v>
      </c>
      <c r="C26" s="38" t="s">
        <v>2</v>
      </c>
      <c r="D26" s="38">
        <v>1077</v>
      </c>
      <c r="E26" s="38">
        <v>1338</v>
      </c>
      <c r="F26" s="38">
        <v>1524</v>
      </c>
      <c r="G26" s="38">
        <v>334</v>
      </c>
      <c r="H26" s="38">
        <v>199</v>
      </c>
      <c r="I26" s="38">
        <v>233</v>
      </c>
      <c r="J26" s="38">
        <v>177</v>
      </c>
      <c r="K26" s="38">
        <v>216</v>
      </c>
      <c r="L26" s="38">
        <v>222</v>
      </c>
      <c r="M26" s="38">
        <v>161</v>
      </c>
      <c r="N26" s="38">
        <v>187</v>
      </c>
      <c r="O26" s="38">
        <v>175</v>
      </c>
      <c r="P26" s="38">
        <v>236</v>
      </c>
      <c r="Q26" s="38">
        <v>172</v>
      </c>
      <c r="R26" s="38">
        <v>234</v>
      </c>
      <c r="S26" s="38">
        <v>211</v>
      </c>
      <c r="T26" s="38">
        <v>184</v>
      </c>
      <c r="U26" s="38">
        <v>238</v>
      </c>
      <c r="V26" s="38">
        <v>294</v>
      </c>
      <c r="W26" s="38">
        <v>350</v>
      </c>
      <c r="X26" s="38">
        <v>285</v>
      </c>
      <c r="Y26" s="38">
        <v>278</v>
      </c>
      <c r="Z26" s="38">
        <v>283</v>
      </c>
      <c r="AA26" s="38">
        <v>285</v>
      </c>
      <c r="AB26" s="38">
        <v>236</v>
      </c>
      <c r="AC26" s="38">
        <v>244</v>
      </c>
      <c r="AD26" s="38">
        <v>205</v>
      </c>
      <c r="AE26" s="38">
        <v>217</v>
      </c>
      <c r="AF26" s="38">
        <v>251</v>
      </c>
      <c r="AG26" s="38">
        <v>252</v>
      </c>
      <c r="AH26" s="38">
        <v>212</v>
      </c>
      <c r="AI26" s="38">
        <v>231</v>
      </c>
      <c r="AJ26" s="38">
        <v>229</v>
      </c>
      <c r="AK26" s="38">
        <v>273</v>
      </c>
      <c r="AL26" s="38">
        <v>242</v>
      </c>
      <c r="AM26" s="41">
        <v>286</v>
      </c>
      <c r="AN26" s="41">
        <v>334</v>
      </c>
    </row>
    <row r="27" spans="1:40" s="8" customFormat="1" ht="12.75" customHeight="1">
      <c r="A27" s="68" t="s">
        <v>94</v>
      </c>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53"/>
      <c r="AB27" s="53"/>
      <c r="AC27" s="53"/>
      <c r="AD27" s="53"/>
      <c r="AE27" s="53"/>
      <c r="AF27" s="53"/>
      <c r="AG27" s="53"/>
      <c r="AH27" s="53"/>
    </row>
    <row r="28" spans="1:40" s="30" customFormat="1"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49"/>
      <c r="AB28" s="49"/>
      <c r="AC28" s="49"/>
      <c r="AD28" s="49"/>
      <c r="AE28" s="49"/>
      <c r="AF28" s="49"/>
      <c r="AG28" s="49"/>
      <c r="AH28" s="49"/>
    </row>
    <row r="29" spans="1:40" s="8" customFormat="1" ht="12.75" customHeight="1">
      <c r="A29" s="67" t="s">
        <v>49</v>
      </c>
      <c r="B29" s="67"/>
      <c r="C29" s="67"/>
      <c r="D29" s="67"/>
      <c r="E29" s="67"/>
      <c r="F29" s="67"/>
      <c r="G29" s="67"/>
      <c r="H29" s="67"/>
      <c r="I29" s="67"/>
      <c r="J29" s="67"/>
      <c r="K29" s="67"/>
      <c r="L29" s="67"/>
      <c r="M29" s="67"/>
      <c r="N29" s="67"/>
      <c r="O29" s="67"/>
      <c r="P29" s="67"/>
      <c r="Q29" s="67"/>
      <c r="R29" s="67"/>
      <c r="S29" s="67"/>
      <c r="T29" s="67"/>
      <c r="U29" s="67"/>
      <c r="V29" s="67"/>
      <c r="W29" s="67"/>
      <c r="X29" s="67"/>
      <c r="Y29" s="67"/>
      <c r="Z29" s="67"/>
      <c r="AA29" s="52"/>
      <c r="AB29" s="52"/>
      <c r="AC29" s="52"/>
      <c r="AD29" s="52"/>
      <c r="AE29" s="52"/>
      <c r="AF29" s="52"/>
      <c r="AG29" s="52"/>
      <c r="AH29" s="52"/>
    </row>
    <row r="30" spans="1:40" s="8" customFormat="1" ht="12.75" customHeight="1">
      <c r="A30" s="62" t="s">
        <v>50</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48"/>
      <c r="AB30" s="48"/>
      <c r="AC30" s="48"/>
      <c r="AD30" s="48"/>
      <c r="AE30" s="48"/>
      <c r="AF30" s="48"/>
      <c r="AG30" s="48"/>
      <c r="AH30" s="48"/>
    </row>
    <row r="31" spans="1:40" s="8" customFormat="1" ht="12.75" customHeight="1">
      <c r="A31" s="62" t="s">
        <v>46</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48"/>
      <c r="AB31" s="48"/>
      <c r="AC31" s="48"/>
      <c r="AD31" s="48"/>
      <c r="AE31" s="48"/>
      <c r="AF31" s="48"/>
      <c r="AG31" s="48"/>
      <c r="AH31" s="48"/>
    </row>
    <row r="32" spans="1:40" s="8" customFormat="1" ht="12.75" customHeight="1">
      <c r="A32" s="62" t="s">
        <v>47</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48"/>
      <c r="AB32" s="48"/>
      <c r="AC32" s="48"/>
      <c r="AD32" s="48"/>
      <c r="AE32" s="48"/>
      <c r="AF32" s="48"/>
      <c r="AG32" s="48"/>
      <c r="AH32" s="48"/>
    </row>
    <row r="33" spans="1:34" s="8" customFormat="1" ht="25.5" customHeight="1">
      <c r="A33" s="67" t="s">
        <v>102</v>
      </c>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52"/>
      <c r="AB33" s="52"/>
      <c r="AC33" s="52"/>
      <c r="AD33" s="52"/>
      <c r="AE33" s="52"/>
      <c r="AF33" s="52"/>
      <c r="AG33" s="52"/>
      <c r="AH33" s="52"/>
    </row>
    <row r="34" spans="1:34" s="8" customFormat="1" ht="12.75" customHeight="1">
      <c r="A34" s="62" t="s">
        <v>73</v>
      </c>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48"/>
      <c r="AB34" s="48"/>
      <c r="AC34" s="48"/>
      <c r="AD34" s="48"/>
      <c r="AE34" s="48"/>
      <c r="AF34" s="48"/>
      <c r="AG34" s="48"/>
      <c r="AH34" s="48"/>
    </row>
    <row r="35" spans="1:34" s="8" customFormat="1" ht="12.75" customHeight="1">
      <c r="A35" s="62" t="s">
        <v>48</v>
      </c>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48"/>
      <c r="AB35" s="48"/>
      <c r="AC35" s="48"/>
      <c r="AD35" s="48"/>
      <c r="AE35" s="48"/>
      <c r="AF35" s="48"/>
      <c r="AG35" s="48"/>
      <c r="AH35" s="48"/>
    </row>
    <row r="36" spans="1:34" s="8" customFormat="1" ht="25.5" customHeight="1">
      <c r="A36" s="62" t="s">
        <v>54</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48"/>
      <c r="AB36" s="48"/>
      <c r="AC36" s="48"/>
      <c r="AD36" s="48"/>
      <c r="AE36" s="48"/>
      <c r="AF36" s="48"/>
      <c r="AG36" s="48"/>
      <c r="AH36" s="48"/>
    </row>
    <row r="37" spans="1:34" s="8" customFormat="1" ht="12.75" customHeight="1">
      <c r="A37" s="62" t="s">
        <v>55</v>
      </c>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48"/>
      <c r="AB37" s="48"/>
      <c r="AC37" s="48"/>
      <c r="AD37" s="48"/>
      <c r="AE37" s="48"/>
      <c r="AF37" s="48"/>
      <c r="AG37" s="48"/>
      <c r="AH37" s="48"/>
    </row>
    <row r="38" spans="1:34" s="8" customFormat="1" ht="51" customHeight="1">
      <c r="A38" s="62" t="s">
        <v>88</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48"/>
      <c r="AB38" s="48"/>
      <c r="AC38" s="48"/>
      <c r="AD38" s="48"/>
      <c r="AE38" s="48"/>
      <c r="AF38" s="48"/>
      <c r="AG38" s="48"/>
      <c r="AH38" s="48"/>
    </row>
    <row r="39" spans="1:34" s="11" customFormat="1" ht="38.25" customHeight="1">
      <c r="A39" s="66" t="s">
        <v>89</v>
      </c>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51"/>
      <c r="AB39" s="51"/>
      <c r="AC39" s="51"/>
      <c r="AD39" s="51"/>
      <c r="AE39" s="51"/>
      <c r="AF39" s="51"/>
      <c r="AG39" s="51"/>
      <c r="AH39" s="51"/>
    </row>
    <row r="40" spans="1:34" s="8" customFormat="1" ht="12.75" customHeight="1">
      <c r="A40" s="62" t="s">
        <v>72</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48"/>
      <c r="AB40" s="48"/>
      <c r="AC40" s="48"/>
      <c r="AD40" s="48"/>
      <c r="AE40" s="48"/>
      <c r="AF40" s="48"/>
      <c r="AG40" s="48"/>
      <c r="AH40" s="48"/>
    </row>
    <row r="41" spans="1:34" s="8" customFormat="1" ht="25.5" customHeight="1">
      <c r="A41" s="62" t="s">
        <v>52</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48"/>
      <c r="AB41" s="48"/>
      <c r="AC41" s="48"/>
      <c r="AD41" s="48"/>
      <c r="AE41" s="48"/>
      <c r="AF41" s="48"/>
      <c r="AG41" s="48"/>
      <c r="AH41" s="48"/>
    </row>
    <row r="42" spans="1:34" s="8" customFormat="1"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48"/>
      <c r="AB42" s="48"/>
      <c r="AC42" s="48"/>
      <c r="AD42" s="48"/>
      <c r="AE42" s="48"/>
      <c r="AF42" s="48"/>
      <c r="AG42" s="48"/>
      <c r="AH42" s="48"/>
    </row>
    <row r="43" spans="1:34" s="8" customFormat="1" ht="12.75" customHeight="1">
      <c r="A43" s="63" t="s">
        <v>23</v>
      </c>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49"/>
      <c r="AB43" s="49"/>
      <c r="AC43" s="49"/>
      <c r="AD43" s="49"/>
      <c r="AE43" s="49"/>
      <c r="AF43" s="49"/>
      <c r="AG43" s="49"/>
      <c r="AH43" s="49"/>
    </row>
    <row r="44" spans="1:34" s="8" customFormat="1" ht="25.5" customHeight="1">
      <c r="A44" s="61" t="s">
        <v>51</v>
      </c>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47"/>
      <c r="AB44" s="47"/>
      <c r="AC44" s="47"/>
      <c r="AD44" s="47"/>
      <c r="AE44" s="47"/>
      <c r="AF44" s="47"/>
      <c r="AG44" s="47"/>
      <c r="AH44" s="47"/>
    </row>
    <row r="45" spans="1:34" s="8" customFormat="1" ht="12.75" customHeight="1">
      <c r="A45" s="61" t="s">
        <v>68</v>
      </c>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47"/>
      <c r="AB45" s="47"/>
      <c r="AC45" s="47"/>
      <c r="AD45" s="47"/>
      <c r="AE45" s="47"/>
      <c r="AF45" s="47"/>
      <c r="AG45" s="47"/>
      <c r="AH45" s="47"/>
    </row>
    <row r="46" spans="1:34" s="8" customFormat="1" ht="25.5" customHeight="1">
      <c r="A46" s="61" t="s">
        <v>90</v>
      </c>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47"/>
      <c r="AB46" s="47"/>
      <c r="AC46" s="47"/>
      <c r="AD46" s="47"/>
      <c r="AE46" s="47"/>
      <c r="AF46" s="47"/>
      <c r="AG46" s="47"/>
      <c r="AH46" s="47"/>
    </row>
    <row r="47" spans="1:34" s="8" customFormat="1" ht="25.5" customHeight="1">
      <c r="A47" s="61" t="s">
        <v>91</v>
      </c>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47"/>
      <c r="AB47" s="47"/>
      <c r="AC47" s="47"/>
      <c r="AD47" s="47"/>
      <c r="AE47" s="47"/>
      <c r="AF47" s="47"/>
      <c r="AG47" s="47"/>
      <c r="AH47" s="47"/>
    </row>
    <row r="48" spans="1:34" s="8" customFormat="1" ht="12.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47"/>
      <c r="AB48" s="47"/>
      <c r="AC48" s="47"/>
      <c r="AD48" s="47"/>
      <c r="AE48" s="47"/>
      <c r="AF48" s="47"/>
      <c r="AG48" s="47"/>
      <c r="AH48" s="47"/>
    </row>
    <row r="49" spans="1:34" s="8" customFormat="1" ht="12.75" customHeight="1">
      <c r="A49" s="63" t="s">
        <v>24</v>
      </c>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49"/>
      <c r="AB49" s="49"/>
      <c r="AC49" s="49"/>
      <c r="AD49" s="49"/>
      <c r="AE49" s="49"/>
      <c r="AF49" s="49"/>
      <c r="AG49" s="49"/>
      <c r="AH49" s="49"/>
    </row>
    <row r="50" spans="1:34" s="8" customFormat="1" ht="12.75" customHeight="1">
      <c r="A50" s="59" t="s">
        <v>8</v>
      </c>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45"/>
      <c r="AB50" s="45"/>
      <c r="AC50" s="45"/>
      <c r="AD50" s="45"/>
      <c r="AE50" s="45"/>
      <c r="AF50" s="45"/>
      <c r="AG50" s="45"/>
      <c r="AH50" s="45"/>
    </row>
    <row r="51" spans="1:34" s="8" customFormat="1" ht="12.75" customHeight="1">
      <c r="A51" s="55" t="s">
        <v>9</v>
      </c>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42"/>
      <c r="AB51" s="42"/>
      <c r="AC51" s="42"/>
      <c r="AD51" s="42"/>
      <c r="AE51" s="42"/>
      <c r="AF51" s="42"/>
      <c r="AG51" s="42"/>
      <c r="AH51" s="42"/>
    </row>
    <row r="52" spans="1:34" s="8" customFormat="1" ht="12.75" customHeight="1">
      <c r="A52" s="56" t="s">
        <v>0</v>
      </c>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43"/>
      <c r="AB52" s="43"/>
      <c r="AC52" s="43"/>
      <c r="AD52" s="43"/>
      <c r="AE52" s="43"/>
      <c r="AF52" s="43"/>
      <c r="AG52" s="43"/>
      <c r="AH52" s="43"/>
    </row>
    <row r="53" spans="1:34" s="8" customFormat="1" ht="12.75" customHeight="1">
      <c r="A53" s="56" t="s">
        <v>77</v>
      </c>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43"/>
      <c r="AB53" s="43"/>
      <c r="AC53" s="43"/>
      <c r="AD53" s="43"/>
      <c r="AE53" s="43"/>
      <c r="AF53" s="43"/>
      <c r="AG53" s="43"/>
      <c r="AH53" s="43"/>
    </row>
    <row r="54" spans="1:34" s="8" customFormat="1" ht="12.75" customHeight="1">
      <c r="A54" s="56" t="s">
        <v>78</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43"/>
      <c r="AB54" s="43"/>
      <c r="AC54" s="43"/>
      <c r="AD54" s="43"/>
      <c r="AE54" s="43"/>
      <c r="AF54" s="43"/>
      <c r="AG54" s="43"/>
      <c r="AH54" s="43"/>
    </row>
    <row r="55" spans="1:34" s="8" customFormat="1" ht="12.75" customHeight="1">
      <c r="A55" s="56" t="s">
        <v>79</v>
      </c>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43"/>
      <c r="AB55" s="43"/>
      <c r="AC55" s="43"/>
      <c r="AD55" s="43"/>
      <c r="AE55" s="43"/>
      <c r="AF55" s="43"/>
      <c r="AG55" s="43"/>
      <c r="AH55" s="43"/>
    </row>
    <row r="56" spans="1:34" s="8" customFormat="1" ht="12.75" customHeight="1">
      <c r="A56" s="56" t="s">
        <v>80</v>
      </c>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43"/>
      <c r="AB56" s="43"/>
      <c r="AC56" s="43"/>
      <c r="AD56" s="43"/>
      <c r="AE56" s="43"/>
      <c r="AF56" s="43"/>
      <c r="AG56" s="43"/>
      <c r="AH56" s="43"/>
    </row>
    <row r="57" spans="1:34" s="8" customFormat="1" ht="12.75" customHeight="1">
      <c r="A57" s="56" t="s">
        <v>95</v>
      </c>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43"/>
      <c r="AB57" s="43"/>
      <c r="AC57" s="43"/>
      <c r="AD57" s="43"/>
      <c r="AE57" s="43"/>
      <c r="AF57" s="43"/>
      <c r="AG57" s="43"/>
      <c r="AH57" s="43"/>
    </row>
    <row r="58" spans="1:34" s="8" customFormat="1" ht="12.75" customHeight="1">
      <c r="A58" s="55" t="s">
        <v>18</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42"/>
      <c r="AB58" s="42"/>
      <c r="AC58" s="42"/>
      <c r="AD58" s="42"/>
      <c r="AE58" s="42"/>
      <c r="AF58" s="42"/>
      <c r="AG58" s="42"/>
      <c r="AH58" s="42"/>
    </row>
    <row r="59" spans="1:34" s="8" customFormat="1" ht="12.75" customHeight="1">
      <c r="A59" s="56" t="s">
        <v>21</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43"/>
      <c r="AB59" s="43"/>
      <c r="AC59" s="43"/>
      <c r="AD59" s="43"/>
      <c r="AE59" s="43"/>
      <c r="AF59" s="43"/>
      <c r="AG59" s="43"/>
      <c r="AH59" s="43"/>
    </row>
    <row r="60" spans="1:34" s="31" customFormat="1" ht="12.75" customHeight="1">
      <c r="A60" s="56" t="s">
        <v>80</v>
      </c>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43"/>
      <c r="AB60" s="43"/>
      <c r="AC60" s="43"/>
      <c r="AD60" s="43"/>
      <c r="AE60" s="43"/>
      <c r="AF60" s="43"/>
      <c r="AG60" s="43"/>
      <c r="AH60" s="43"/>
    </row>
    <row r="61" spans="1:34" s="31" customFormat="1" ht="12.75" customHeight="1">
      <c r="A61" s="56" t="s">
        <v>95</v>
      </c>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43"/>
      <c r="AB61" s="43"/>
      <c r="AC61" s="43"/>
      <c r="AD61" s="43"/>
      <c r="AE61" s="43"/>
      <c r="AF61" s="43"/>
      <c r="AG61" s="43"/>
      <c r="AH61" s="43"/>
    </row>
    <row r="62" spans="1:34" s="31" customFormat="1" ht="12.75" customHeight="1">
      <c r="A62" s="55" t="s">
        <v>10</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42"/>
      <c r="AB62" s="42"/>
      <c r="AC62" s="42"/>
      <c r="AD62" s="42"/>
      <c r="AE62" s="42"/>
      <c r="AF62" s="42"/>
      <c r="AG62" s="42"/>
      <c r="AH62" s="42"/>
    </row>
    <row r="63" spans="1:34" s="31" customFormat="1" ht="12.75" customHeight="1">
      <c r="A63" s="56" t="s">
        <v>1</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43"/>
      <c r="AB63" s="43"/>
      <c r="AC63" s="43"/>
      <c r="AD63" s="43"/>
      <c r="AE63" s="43"/>
      <c r="AF63" s="43"/>
      <c r="AG63" s="43"/>
      <c r="AH63" s="43"/>
    </row>
    <row r="64" spans="1:34" s="31" customFormat="1" ht="12.75" customHeight="1">
      <c r="A64" s="56" t="s">
        <v>80</v>
      </c>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43"/>
      <c r="AB64" s="43"/>
      <c r="AC64" s="43"/>
      <c r="AD64" s="43"/>
      <c r="AE64" s="43"/>
      <c r="AF64" s="43"/>
      <c r="AG64" s="43"/>
      <c r="AH64" s="43"/>
    </row>
    <row r="65" spans="1:34" s="8" customFormat="1" ht="12.75" customHeight="1">
      <c r="A65" s="56" t="s">
        <v>95</v>
      </c>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43"/>
      <c r="AB65" s="43"/>
      <c r="AC65" s="43"/>
      <c r="AD65" s="43"/>
      <c r="AE65" s="43"/>
      <c r="AF65" s="43"/>
      <c r="AG65" s="43"/>
      <c r="AH65" s="43"/>
    </row>
    <row r="66" spans="1:34" s="31" customFormat="1" ht="12.75" customHeight="1">
      <c r="A66" s="55" t="s">
        <v>11</v>
      </c>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42"/>
      <c r="AB66" s="42"/>
      <c r="AC66" s="42"/>
      <c r="AD66" s="42"/>
      <c r="AE66" s="42"/>
      <c r="AF66" s="42"/>
      <c r="AG66" s="42"/>
      <c r="AH66" s="42"/>
    </row>
    <row r="67" spans="1:34" s="31" customFormat="1" ht="12.75" customHeight="1">
      <c r="A67" s="56" t="s">
        <v>22</v>
      </c>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43"/>
      <c r="AB67" s="43"/>
      <c r="AC67" s="43"/>
      <c r="AD67" s="43"/>
      <c r="AE67" s="43"/>
      <c r="AF67" s="43"/>
      <c r="AG67" s="43"/>
      <c r="AH67" s="43"/>
    </row>
    <row r="68" spans="1:34" s="31" customFormat="1" ht="12.75" customHeight="1">
      <c r="A68" s="56" t="s">
        <v>81</v>
      </c>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43"/>
      <c r="AB68" s="43"/>
      <c r="AC68" s="43"/>
      <c r="AD68" s="43"/>
      <c r="AE68" s="43"/>
      <c r="AF68" s="43"/>
      <c r="AG68" s="43"/>
      <c r="AH68" s="43"/>
    </row>
    <row r="69" spans="1:34" s="31" customFormat="1" ht="12.75" customHeight="1">
      <c r="A69" s="56" t="s">
        <v>80</v>
      </c>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43"/>
      <c r="AB69" s="43"/>
      <c r="AC69" s="43"/>
      <c r="AD69" s="43"/>
      <c r="AE69" s="43"/>
      <c r="AF69" s="43"/>
      <c r="AG69" s="43"/>
      <c r="AH69" s="43"/>
    </row>
    <row r="70" spans="1:34" s="8" customFormat="1" ht="12.75" customHeight="1">
      <c r="A70" s="56" t="s">
        <v>95</v>
      </c>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43"/>
      <c r="AB70" s="43"/>
      <c r="AC70" s="43"/>
      <c r="AD70" s="43"/>
      <c r="AE70" s="43"/>
      <c r="AF70" s="43"/>
      <c r="AG70" s="43"/>
      <c r="AH70" s="43"/>
    </row>
    <row r="71" spans="1:34" s="31" customFormat="1" ht="12.75" customHeight="1">
      <c r="A71" s="59" t="s">
        <v>12</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45"/>
      <c r="AB71" s="45"/>
      <c r="AC71" s="45"/>
      <c r="AD71" s="45"/>
      <c r="AE71" s="45"/>
      <c r="AF71" s="45"/>
      <c r="AG71" s="45"/>
      <c r="AH71" s="45"/>
    </row>
    <row r="72" spans="1:34" s="31" customFormat="1" ht="12.75" customHeight="1">
      <c r="A72" s="55" t="s">
        <v>28</v>
      </c>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42"/>
      <c r="AB72" s="42"/>
      <c r="AC72" s="42"/>
      <c r="AD72" s="42"/>
      <c r="AE72" s="42"/>
      <c r="AF72" s="42"/>
      <c r="AG72" s="42"/>
      <c r="AH72" s="42"/>
    </row>
    <row r="73" spans="1:34" s="31" customFormat="1" ht="12.75" customHeight="1">
      <c r="A73" s="58" t="s">
        <v>75</v>
      </c>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44"/>
      <c r="AB73" s="44"/>
      <c r="AC73" s="44"/>
      <c r="AD73" s="44"/>
      <c r="AE73" s="44"/>
      <c r="AF73" s="44"/>
      <c r="AG73" s="44"/>
      <c r="AH73" s="44"/>
    </row>
    <row r="74" spans="1:34" s="31" customFormat="1" ht="12.75" customHeight="1">
      <c r="A74" s="58" t="s">
        <v>96</v>
      </c>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44"/>
      <c r="AB74" s="44"/>
      <c r="AC74" s="44"/>
      <c r="AD74" s="44"/>
      <c r="AE74" s="44"/>
      <c r="AF74" s="44"/>
      <c r="AG74" s="44"/>
      <c r="AH74" s="44"/>
    </row>
    <row r="75" spans="1:34" s="31" customFormat="1" ht="12.75" customHeight="1">
      <c r="A75" s="60" t="s">
        <v>29</v>
      </c>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46"/>
      <c r="AB75" s="46"/>
      <c r="AC75" s="46"/>
      <c r="AD75" s="46"/>
      <c r="AE75" s="46"/>
      <c r="AF75" s="46"/>
      <c r="AG75" s="46"/>
      <c r="AH75" s="46"/>
    </row>
    <row r="76" spans="1:34" s="8" customFormat="1" ht="12.75" customHeight="1">
      <c r="A76" s="58" t="s">
        <v>76</v>
      </c>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44"/>
      <c r="AB76" s="44"/>
      <c r="AC76" s="44"/>
      <c r="AD76" s="44"/>
      <c r="AE76" s="44"/>
      <c r="AF76" s="44"/>
      <c r="AG76" s="44"/>
      <c r="AH76" s="44"/>
    </row>
    <row r="77" spans="1:34" s="8" customFormat="1" ht="12.75" customHeight="1">
      <c r="A77" s="58" t="s">
        <v>96</v>
      </c>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44"/>
      <c r="AB77" s="44"/>
      <c r="AC77" s="44"/>
      <c r="AD77" s="44"/>
      <c r="AE77" s="44"/>
      <c r="AF77" s="44"/>
      <c r="AG77" s="44"/>
      <c r="AH77" s="44"/>
    </row>
    <row r="78" spans="1:34" s="31" customFormat="1" ht="12.75" customHeight="1">
      <c r="A78" s="59" t="s">
        <v>13</v>
      </c>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45"/>
      <c r="AB78" s="45"/>
      <c r="AC78" s="45"/>
      <c r="AD78" s="45"/>
      <c r="AE78" s="45"/>
      <c r="AF78" s="45"/>
      <c r="AG78" s="45"/>
      <c r="AH78" s="45"/>
    </row>
    <row r="79" spans="1:34" s="8" customFormat="1" ht="12.75" customHeight="1">
      <c r="A79" s="56" t="s">
        <v>97</v>
      </c>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43"/>
      <c r="AB79" s="43"/>
      <c r="AC79" s="43"/>
      <c r="AD79" s="43"/>
      <c r="AE79" s="43"/>
      <c r="AF79" s="43"/>
      <c r="AG79" s="43"/>
      <c r="AH79" s="43"/>
    </row>
    <row r="80" spans="1:34" s="8" customFormat="1" ht="12.75" customHeight="1">
      <c r="A80" s="59" t="s">
        <v>15</v>
      </c>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45"/>
      <c r="AB80" s="45"/>
      <c r="AC80" s="45"/>
      <c r="AD80" s="45"/>
      <c r="AE80" s="45"/>
      <c r="AF80" s="45"/>
      <c r="AG80" s="45"/>
      <c r="AH80" s="45"/>
    </row>
    <row r="81" spans="1:34" s="8" customFormat="1" ht="12.75" customHeight="1">
      <c r="A81" s="55" t="s">
        <v>53</v>
      </c>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42"/>
      <c r="AB81" s="42"/>
      <c r="AC81" s="42"/>
      <c r="AD81" s="42"/>
      <c r="AE81" s="42"/>
      <c r="AF81" s="42"/>
      <c r="AG81" s="42"/>
      <c r="AH81" s="42"/>
    </row>
    <row r="82" spans="1:34" s="8" customFormat="1" ht="12.75" customHeight="1">
      <c r="A82" s="56" t="s">
        <v>71</v>
      </c>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43"/>
      <c r="AB82" s="43"/>
      <c r="AC82" s="43"/>
      <c r="AD82" s="43"/>
      <c r="AE82" s="43"/>
      <c r="AF82" s="43"/>
      <c r="AG82" s="43"/>
      <c r="AH82" s="43"/>
    </row>
    <row r="83" spans="1:34" s="8" customFormat="1" ht="12.75" customHeight="1">
      <c r="A83" s="65" t="s">
        <v>86</v>
      </c>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50"/>
      <c r="AB83" s="50"/>
      <c r="AC83" s="50"/>
      <c r="AD83" s="50"/>
      <c r="AE83" s="50"/>
      <c r="AF83" s="50"/>
      <c r="AG83" s="50"/>
      <c r="AH83" s="50"/>
    </row>
    <row r="84" spans="1:34" s="8" customFormat="1" ht="12.75" customHeight="1">
      <c r="A84" s="64" t="s">
        <v>98</v>
      </c>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50"/>
      <c r="AB84" s="50"/>
      <c r="AC84" s="50"/>
      <c r="AD84" s="50"/>
      <c r="AE84" s="50"/>
      <c r="AF84" s="50"/>
      <c r="AG84" s="50"/>
      <c r="AH84" s="50"/>
    </row>
    <row r="85" spans="1:34" s="8" customFormat="1" ht="12.75" customHeight="1">
      <c r="A85" s="55" t="s">
        <v>14</v>
      </c>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42"/>
      <c r="AB85" s="42"/>
      <c r="AC85" s="42"/>
      <c r="AD85" s="42"/>
      <c r="AE85" s="42"/>
      <c r="AF85" s="42"/>
      <c r="AG85" s="42"/>
      <c r="AH85" s="42"/>
    </row>
    <row r="86" spans="1:34" s="8" customFormat="1" ht="12.75" customHeight="1">
      <c r="A86" s="65" t="s">
        <v>45</v>
      </c>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50"/>
      <c r="AB86" s="50"/>
      <c r="AC86" s="50"/>
      <c r="AD86" s="50"/>
      <c r="AE86" s="50"/>
      <c r="AF86" s="50"/>
      <c r="AG86" s="50"/>
      <c r="AH86" s="50"/>
    </row>
    <row r="87" spans="1:34" s="8" customFormat="1" ht="12.75" customHeight="1">
      <c r="A87" s="65" t="s">
        <v>87</v>
      </c>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45"/>
      <c r="AB87" s="45"/>
      <c r="AC87" s="45"/>
      <c r="AD87" s="45"/>
      <c r="AE87" s="45"/>
      <c r="AF87" s="45"/>
      <c r="AG87" s="45"/>
      <c r="AH87" s="45"/>
    </row>
    <row r="88" spans="1:34" s="8" customFormat="1" ht="12.75" customHeight="1">
      <c r="A88" s="64" t="s">
        <v>98</v>
      </c>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42"/>
      <c r="AB88" s="42"/>
      <c r="AC88" s="42"/>
      <c r="AD88" s="42"/>
      <c r="AE88" s="42"/>
      <c r="AF88" s="42"/>
      <c r="AG88" s="42"/>
      <c r="AH88" s="42"/>
    </row>
    <row r="89" spans="1:34" s="8" customFormat="1" ht="12.75" customHeight="1">
      <c r="A89" s="59" t="s">
        <v>16</v>
      </c>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43"/>
      <c r="AB89" s="43"/>
      <c r="AC89" s="43"/>
      <c r="AD89" s="43"/>
      <c r="AE89" s="43"/>
      <c r="AF89" s="43"/>
      <c r="AG89" s="43"/>
      <c r="AH89" s="43"/>
    </row>
    <row r="90" spans="1:34" s="8" customFormat="1" ht="12.75" customHeight="1">
      <c r="A90" s="55" t="s">
        <v>19</v>
      </c>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43"/>
      <c r="AB90" s="43"/>
      <c r="AC90" s="43"/>
      <c r="AD90" s="43"/>
      <c r="AE90" s="43"/>
      <c r="AF90" s="43"/>
      <c r="AG90" s="43"/>
      <c r="AH90" s="43"/>
    </row>
    <row r="91" spans="1:34" s="8" customFormat="1" ht="12.75" customHeight="1">
      <c r="A91" s="56" t="s">
        <v>82</v>
      </c>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43"/>
      <c r="AB91" s="43"/>
      <c r="AC91" s="43"/>
      <c r="AD91" s="43"/>
      <c r="AE91" s="43"/>
      <c r="AF91" s="43"/>
      <c r="AG91" s="43"/>
      <c r="AH91" s="43"/>
    </row>
    <row r="92" spans="1:34" s="8" customFormat="1" ht="12.75" customHeight="1">
      <c r="A92" s="56" t="s">
        <v>83</v>
      </c>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42"/>
      <c r="AB92" s="42"/>
      <c r="AC92" s="42"/>
      <c r="AD92" s="42"/>
      <c r="AE92" s="42"/>
      <c r="AF92" s="42"/>
      <c r="AG92" s="42"/>
      <c r="AH92" s="42"/>
    </row>
    <row r="93" spans="1:34" s="8" customFormat="1" ht="25.5" customHeight="1">
      <c r="A93" s="56" t="s">
        <v>100</v>
      </c>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43"/>
      <c r="AB93" s="43"/>
      <c r="AC93" s="43"/>
      <c r="AD93" s="43"/>
      <c r="AE93" s="43"/>
      <c r="AF93" s="43"/>
      <c r="AG93" s="43"/>
      <c r="AH93" s="43"/>
    </row>
    <row r="94" spans="1:34" s="8" customFormat="1" ht="12.75" customHeight="1">
      <c r="A94" s="55" t="s">
        <v>17</v>
      </c>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45"/>
      <c r="AB94" s="45"/>
      <c r="AC94" s="45"/>
      <c r="AD94" s="45"/>
      <c r="AE94" s="45"/>
      <c r="AF94" s="45"/>
      <c r="AG94" s="45"/>
      <c r="AH94" s="45"/>
    </row>
    <row r="95" spans="1:34" s="8" customFormat="1" ht="12.75" customHeight="1">
      <c r="A95" s="56" t="s">
        <v>99</v>
      </c>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44"/>
      <c r="AB95" s="44"/>
      <c r="AC95" s="44"/>
      <c r="AD95" s="44"/>
      <c r="AE95" s="44"/>
      <c r="AF95" s="44"/>
      <c r="AG95" s="44"/>
      <c r="AH95" s="44"/>
    </row>
    <row r="96" spans="1:34" s="8" customFormat="1" ht="12.75" customHeight="1">
      <c r="A96" s="59" t="s">
        <v>20</v>
      </c>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44"/>
      <c r="AB96" s="44"/>
      <c r="AC96" s="44"/>
      <c r="AD96" s="44"/>
      <c r="AE96" s="44"/>
      <c r="AF96" s="44"/>
      <c r="AG96" s="44"/>
      <c r="AH96" s="44"/>
    </row>
    <row r="97" spans="1:26" s="8" customFormat="1" ht="12.75" customHeight="1">
      <c r="A97" s="58" t="s">
        <v>70</v>
      </c>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s="8" customFormat="1" ht="12.75" customHeight="1">
      <c r="A98" s="58" t="s">
        <v>101</v>
      </c>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s="8" customFormat="1" ht="12">
      <c r="A99" s="7"/>
    </row>
    <row r="100" spans="1:26" s="8" customFormat="1" ht="12">
      <c r="A100" s="7"/>
    </row>
    <row r="101" spans="1:26" s="8" customFormat="1" ht="12">
      <c r="A101" s="7"/>
    </row>
    <row r="102" spans="1:26" s="8" customFormat="1" ht="12">
      <c r="A102" s="7"/>
    </row>
    <row r="103" spans="1:26" s="8" customFormat="1" ht="12">
      <c r="A103" s="7"/>
    </row>
    <row r="104" spans="1:26" s="8" customFormat="1" ht="12">
      <c r="A104" s="7"/>
    </row>
    <row r="105" spans="1:26" s="8" customFormat="1" ht="12">
      <c r="A105" s="7"/>
    </row>
    <row r="106" spans="1:26" s="8" customFormat="1" ht="12">
      <c r="A106" s="7"/>
    </row>
    <row r="107" spans="1:26" s="8" customFormat="1" ht="12">
      <c r="A107" s="7"/>
    </row>
    <row r="108" spans="1:26" s="8" customFormat="1" ht="12">
      <c r="A108" s="7"/>
    </row>
    <row r="109" spans="1:26" s="8" customFormat="1" ht="12">
      <c r="A109" s="7"/>
    </row>
    <row r="110" spans="1:26" s="8" customFormat="1" ht="12">
      <c r="A110" s="7"/>
    </row>
    <row r="111" spans="1:26" s="8" customFormat="1" ht="12">
      <c r="A111" s="7"/>
    </row>
    <row r="112" spans="1:26" s="8" customFormat="1" ht="12">
      <c r="A112" s="7"/>
    </row>
    <row r="113" spans="1:1" s="8" customFormat="1" ht="12">
      <c r="A113" s="7"/>
    </row>
    <row r="114" spans="1:1" s="8" customFormat="1" ht="12">
      <c r="A114" s="7"/>
    </row>
    <row r="115" spans="1:1" s="8" customFormat="1" ht="12">
      <c r="A115" s="7"/>
    </row>
    <row r="116" spans="1:1" s="8" customFormat="1" ht="12">
      <c r="A116" s="7"/>
    </row>
    <row r="117" spans="1:1" s="8" customFormat="1" ht="12">
      <c r="A117" s="7"/>
    </row>
    <row r="118" spans="1:1" s="8" customFormat="1" ht="12">
      <c r="A118" s="7"/>
    </row>
    <row r="119" spans="1:1" s="8" customFormat="1" ht="12">
      <c r="A119" s="7"/>
    </row>
    <row r="120" spans="1:1" s="8" customFormat="1" ht="12">
      <c r="A120" s="7"/>
    </row>
    <row r="121" spans="1:1" s="8" customFormat="1" ht="12">
      <c r="A121" s="7"/>
    </row>
    <row r="122" spans="1:1" s="8" customFormat="1" ht="12">
      <c r="A122" s="7"/>
    </row>
    <row r="123" spans="1:1" s="8" customFormat="1" ht="12">
      <c r="A123" s="7"/>
    </row>
    <row r="124" spans="1:1" s="8" customFormat="1" ht="12">
      <c r="A124" s="7"/>
    </row>
    <row r="125" spans="1:1" s="8" customFormat="1" ht="12">
      <c r="A125" s="7"/>
    </row>
    <row r="126" spans="1:1" s="8" customFormat="1" ht="12">
      <c r="A126" s="7"/>
    </row>
    <row r="127" spans="1:1" s="8" customFormat="1" ht="12">
      <c r="A127" s="7"/>
    </row>
    <row r="128" spans="1:1" s="8" customFormat="1" ht="12">
      <c r="A128" s="7"/>
    </row>
    <row r="129" spans="1:1" s="8" customFormat="1" ht="12">
      <c r="A129" s="7"/>
    </row>
    <row r="130" spans="1:1" s="8" customFormat="1" ht="12">
      <c r="A130" s="7"/>
    </row>
    <row r="131" spans="1:1" s="8" customFormat="1" ht="12">
      <c r="A131" s="7"/>
    </row>
    <row r="132" spans="1:1" s="8" customFormat="1" ht="12">
      <c r="A132" s="7"/>
    </row>
    <row r="133" spans="1:1" s="8" customFormat="1" ht="12">
      <c r="A133" s="7"/>
    </row>
    <row r="134" spans="1:1" s="8" customFormat="1" ht="12">
      <c r="A134" s="7"/>
    </row>
    <row r="135" spans="1:1" s="8" customFormat="1" ht="12">
      <c r="A135" s="7"/>
    </row>
    <row r="136" spans="1:1" s="8" customFormat="1" ht="12">
      <c r="A136" s="7"/>
    </row>
    <row r="137" spans="1:1" s="8" customFormat="1" ht="12">
      <c r="A137" s="7"/>
    </row>
    <row r="138" spans="1:1" s="8" customFormat="1" ht="12">
      <c r="A138" s="7"/>
    </row>
    <row r="139" spans="1:1" s="8" customFormat="1" ht="12">
      <c r="A139" s="7"/>
    </row>
    <row r="140" spans="1:1" s="8" customFormat="1" ht="12">
      <c r="A140" s="7"/>
    </row>
    <row r="141" spans="1:1" s="8" customFormat="1" ht="12">
      <c r="A141" s="7"/>
    </row>
    <row r="142" spans="1:1" s="8" customFormat="1" ht="12">
      <c r="A142" s="7"/>
    </row>
    <row r="143" spans="1:1" s="8" customFormat="1" ht="12">
      <c r="A143" s="7"/>
    </row>
    <row r="144" spans="1:1" s="8" customFormat="1" ht="12">
      <c r="A144" s="7"/>
    </row>
    <row r="145" spans="1:1" s="8" customFormat="1" ht="12">
      <c r="A145" s="7"/>
    </row>
    <row r="146" spans="1:1" s="8" customFormat="1" ht="12">
      <c r="A146" s="7"/>
    </row>
    <row r="147" spans="1:1" s="8" customFormat="1" ht="12">
      <c r="A147" s="7"/>
    </row>
    <row r="148" spans="1:1" s="8" customFormat="1" ht="12">
      <c r="A148" s="7"/>
    </row>
    <row r="149" spans="1:1" s="8" customFormat="1" ht="12">
      <c r="A149" s="7"/>
    </row>
    <row r="150" spans="1:1" s="8" customFormat="1" ht="12">
      <c r="A150" s="7"/>
    </row>
    <row r="151" spans="1:1" s="8" customFormat="1" ht="12">
      <c r="A151" s="7"/>
    </row>
    <row r="152" spans="1:1" s="8" customFormat="1" ht="12">
      <c r="A152" s="7"/>
    </row>
    <row r="153" spans="1:1" s="8" customFormat="1" ht="12">
      <c r="A153" s="7"/>
    </row>
    <row r="154" spans="1:1" s="8" customFormat="1" ht="12">
      <c r="A154" s="7"/>
    </row>
    <row r="155" spans="1:1" s="8" customFormat="1" ht="12">
      <c r="A155" s="7"/>
    </row>
    <row r="156" spans="1:1" s="8" customFormat="1" ht="12">
      <c r="A156" s="7"/>
    </row>
    <row r="157" spans="1:1" s="8" customFormat="1" ht="12">
      <c r="A157" s="7"/>
    </row>
    <row r="158" spans="1:1" s="8" customFormat="1" ht="12">
      <c r="A158" s="7"/>
    </row>
    <row r="159" spans="1:1" s="8" customFormat="1" ht="12">
      <c r="A159" s="7"/>
    </row>
    <row r="160" spans="1:1" s="8" customFormat="1" ht="12">
      <c r="A160" s="7"/>
    </row>
    <row r="161" spans="1:1" s="8" customFormat="1" ht="12">
      <c r="A161" s="7"/>
    </row>
    <row r="162" spans="1:1" s="8" customFormat="1" ht="12">
      <c r="A162" s="7"/>
    </row>
    <row r="163" spans="1:1" s="8" customFormat="1" ht="12">
      <c r="A163" s="7"/>
    </row>
    <row r="164" spans="1:1" s="8" customFormat="1" ht="12">
      <c r="A164" s="7"/>
    </row>
    <row r="165" spans="1:1" s="8" customFormat="1" ht="12">
      <c r="A165" s="7"/>
    </row>
    <row r="166" spans="1:1" s="8" customFormat="1" ht="12">
      <c r="A166" s="7"/>
    </row>
    <row r="167" spans="1:1" s="8" customFormat="1" ht="12">
      <c r="A167" s="7"/>
    </row>
    <row r="168" spans="1:1" s="8" customFormat="1" ht="12">
      <c r="A168" s="7"/>
    </row>
    <row r="169" spans="1:1" s="8" customFormat="1" ht="12">
      <c r="A169" s="7"/>
    </row>
    <row r="170" spans="1:1" s="8" customFormat="1" ht="12">
      <c r="A170" s="7"/>
    </row>
    <row r="171" spans="1:1" s="8" customFormat="1" ht="12">
      <c r="A171" s="7"/>
    </row>
    <row r="172" spans="1:1" s="8" customFormat="1" ht="12">
      <c r="A172" s="7"/>
    </row>
    <row r="173" spans="1:1" s="8" customFormat="1" ht="12">
      <c r="A173" s="7"/>
    </row>
    <row r="174" spans="1:1" s="8" customFormat="1" ht="12">
      <c r="A174" s="7"/>
    </row>
    <row r="175" spans="1:1" s="8" customFormat="1" ht="12">
      <c r="A175" s="7"/>
    </row>
    <row r="176" spans="1:1" s="8" customFormat="1" ht="12">
      <c r="A176" s="7"/>
    </row>
    <row r="177" spans="1:1" s="8" customFormat="1" ht="12">
      <c r="A177" s="7"/>
    </row>
    <row r="178" spans="1:1" s="8" customFormat="1" ht="12">
      <c r="A178" s="7"/>
    </row>
    <row r="179" spans="1:1" s="8" customFormat="1" ht="12">
      <c r="A179" s="7"/>
    </row>
    <row r="180" spans="1:1" s="8" customFormat="1" ht="12">
      <c r="A180" s="7"/>
    </row>
    <row r="181" spans="1:1" s="8" customFormat="1" ht="12">
      <c r="A181" s="7"/>
    </row>
    <row r="182" spans="1:1" s="8" customFormat="1" ht="12">
      <c r="A182" s="7"/>
    </row>
    <row r="183" spans="1:1" s="8" customFormat="1" ht="12">
      <c r="A183" s="7"/>
    </row>
    <row r="184" spans="1:1" s="8" customFormat="1" ht="12">
      <c r="A184" s="7"/>
    </row>
    <row r="185" spans="1:1" s="8" customFormat="1" ht="12">
      <c r="A185" s="7"/>
    </row>
    <row r="186" spans="1:1" s="8" customFormat="1" ht="12">
      <c r="A186" s="7"/>
    </row>
    <row r="187" spans="1:1" s="8" customFormat="1" ht="12">
      <c r="A187" s="7"/>
    </row>
    <row r="188" spans="1:1" s="8" customFormat="1" ht="12">
      <c r="A188" s="7"/>
    </row>
    <row r="189" spans="1:1" s="8" customFormat="1" ht="12">
      <c r="A189" s="7"/>
    </row>
    <row r="190" spans="1:1" s="8" customFormat="1" ht="12">
      <c r="A190" s="7"/>
    </row>
    <row r="191" spans="1:1" s="8" customFormat="1" ht="12">
      <c r="A191" s="7"/>
    </row>
    <row r="192" spans="1:1" s="8" customFormat="1" ht="12">
      <c r="A192" s="7"/>
    </row>
    <row r="193" spans="1:1" s="8" customFormat="1" ht="12">
      <c r="A193" s="7"/>
    </row>
    <row r="194" spans="1:1" s="8" customFormat="1" ht="12">
      <c r="A194" s="7"/>
    </row>
    <row r="195" spans="1:1" s="8" customFormat="1" ht="12">
      <c r="A195" s="7"/>
    </row>
    <row r="196" spans="1:1" s="8" customFormat="1" ht="12">
      <c r="A196" s="7"/>
    </row>
    <row r="197" spans="1:1" s="8" customFormat="1" ht="12">
      <c r="A197" s="7"/>
    </row>
    <row r="198" spans="1:1" s="8" customFormat="1" ht="12">
      <c r="A198" s="7"/>
    </row>
    <row r="199" spans="1:1" s="8" customFormat="1" ht="12">
      <c r="A199" s="7"/>
    </row>
    <row r="200" spans="1:1" s="8" customFormat="1" ht="12">
      <c r="A200" s="7"/>
    </row>
    <row r="201" spans="1:1" s="8" customFormat="1" ht="12">
      <c r="A201" s="7"/>
    </row>
    <row r="202" spans="1:1" s="8" customFormat="1" ht="12">
      <c r="A202" s="7"/>
    </row>
    <row r="203" spans="1:1" s="8" customFormat="1" ht="12">
      <c r="A203" s="7"/>
    </row>
    <row r="204" spans="1:1" s="8" customFormat="1" ht="12">
      <c r="A204" s="7"/>
    </row>
    <row r="205" spans="1:1" s="8" customFormat="1" ht="12">
      <c r="A205" s="7"/>
    </row>
    <row r="206" spans="1:1" s="8" customFormat="1" ht="12">
      <c r="A206" s="7"/>
    </row>
    <row r="207" spans="1:1" s="8" customFormat="1" ht="12">
      <c r="A207" s="7"/>
    </row>
    <row r="208" spans="1:1" s="8" customFormat="1" ht="12">
      <c r="A208" s="7"/>
    </row>
    <row r="209" spans="1:1" s="8" customFormat="1" ht="12">
      <c r="A209" s="7"/>
    </row>
    <row r="210" spans="1:1" s="8" customFormat="1" ht="12">
      <c r="A210" s="7"/>
    </row>
    <row r="211" spans="1:1" s="8" customFormat="1" ht="12">
      <c r="A211" s="7"/>
    </row>
    <row r="212" spans="1:1" s="8" customFormat="1" ht="12">
      <c r="A212" s="7"/>
    </row>
    <row r="213" spans="1:1" s="8" customFormat="1" ht="12">
      <c r="A213" s="7"/>
    </row>
    <row r="214" spans="1:1" s="8" customFormat="1" ht="12">
      <c r="A214" s="7"/>
    </row>
    <row r="215" spans="1:1" s="8" customFormat="1" ht="12">
      <c r="A215" s="7"/>
    </row>
    <row r="216" spans="1:1" s="8" customFormat="1" ht="12">
      <c r="A216" s="7"/>
    </row>
    <row r="217" spans="1:1" s="8" customFormat="1" ht="12">
      <c r="A217" s="7"/>
    </row>
    <row r="218" spans="1:1" s="8" customFormat="1" ht="12">
      <c r="A218" s="7"/>
    </row>
    <row r="219" spans="1:1" s="8" customFormat="1" ht="12">
      <c r="A219" s="7"/>
    </row>
    <row r="220" spans="1:1" s="8" customFormat="1" ht="12">
      <c r="A220" s="7"/>
    </row>
    <row r="221" spans="1:1" s="8" customFormat="1" ht="12">
      <c r="A221" s="7"/>
    </row>
    <row r="222" spans="1:1" s="8" customFormat="1" ht="12">
      <c r="A222" s="7"/>
    </row>
    <row r="223" spans="1:1" s="8" customFormat="1" ht="12">
      <c r="A223" s="7"/>
    </row>
    <row r="224" spans="1:1" s="8" customFormat="1" ht="12">
      <c r="A224" s="7"/>
    </row>
    <row r="225" spans="1:1" s="8" customFormat="1" ht="12">
      <c r="A225" s="7"/>
    </row>
    <row r="226" spans="1:1" s="8" customFormat="1" ht="12">
      <c r="A226" s="7"/>
    </row>
    <row r="227" spans="1:1" s="8" customFormat="1" ht="12">
      <c r="A227" s="7"/>
    </row>
    <row r="228" spans="1:1" s="8" customFormat="1" ht="12">
      <c r="A228" s="7"/>
    </row>
    <row r="229" spans="1:1" s="8" customFormat="1" ht="12">
      <c r="A229" s="7"/>
    </row>
    <row r="230" spans="1:1" s="8" customFormat="1" ht="12">
      <c r="A230" s="7"/>
    </row>
    <row r="231" spans="1:1" s="8" customFormat="1" ht="12">
      <c r="A231" s="7"/>
    </row>
    <row r="232" spans="1:1" s="8" customFormat="1" ht="12">
      <c r="A232" s="7"/>
    </row>
    <row r="233" spans="1:1" s="8" customFormat="1" ht="12">
      <c r="A233" s="7"/>
    </row>
    <row r="234" spans="1:1" s="8" customFormat="1" ht="12">
      <c r="A234" s="7"/>
    </row>
    <row r="235" spans="1:1" s="8" customFormat="1" ht="12">
      <c r="A235" s="7"/>
    </row>
    <row r="236" spans="1:1" s="8" customFormat="1" ht="12">
      <c r="A236" s="7"/>
    </row>
    <row r="237" spans="1:1" s="8" customFormat="1" ht="12">
      <c r="A237" s="7"/>
    </row>
    <row r="238" spans="1:1" s="8" customFormat="1" ht="12">
      <c r="A238" s="7"/>
    </row>
    <row r="239" spans="1:1" s="8" customFormat="1" ht="12">
      <c r="A239" s="7"/>
    </row>
    <row r="240" spans="1:1" s="8" customFormat="1" ht="12">
      <c r="A240" s="7"/>
    </row>
    <row r="241" spans="1:1" s="8" customFormat="1" ht="12">
      <c r="A241" s="7"/>
    </row>
    <row r="242" spans="1:1" s="8" customFormat="1" ht="12">
      <c r="A242" s="7"/>
    </row>
    <row r="243" spans="1:1" s="8" customFormat="1" ht="12">
      <c r="A243" s="7"/>
    </row>
    <row r="244" spans="1:1" s="8" customFormat="1" ht="12">
      <c r="A244" s="7"/>
    </row>
    <row r="245" spans="1:1" s="8" customFormat="1" ht="12">
      <c r="A245" s="7"/>
    </row>
    <row r="246" spans="1:1" s="8" customFormat="1" ht="12">
      <c r="A246" s="7"/>
    </row>
    <row r="247" spans="1:1" s="8" customFormat="1" ht="12">
      <c r="A247" s="7"/>
    </row>
    <row r="248" spans="1:1" s="8" customFormat="1" ht="12">
      <c r="A248" s="7"/>
    </row>
    <row r="249" spans="1:1" s="8" customFormat="1" ht="12">
      <c r="A249" s="7"/>
    </row>
    <row r="250" spans="1:1" s="8" customFormat="1" ht="12">
      <c r="A250" s="7"/>
    </row>
    <row r="251" spans="1:1" s="8" customFormat="1" ht="12">
      <c r="A251" s="7"/>
    </row>
    <row r="252" spans="1:1" s="8" customFormat="1" ht="12">
      <c r="A252" s="7"/>
    </row>
    <row r="253" spans="1:1" s="8" customFormat="1" ht="12">
      <c r="A253" s="7"/>
    </row>
    <row r="254" spans="1:1" s="8" customFormat="1" ht="12">
      <c r="A254" s="7"/>
    </row>
    <row r="255" spans="1:1" s="8" customFormat="1" ht="12">
      <c r="A255" s="7"/>
    </row>
    <row r="256" spans="1:1" s="8" customFormat="1" ht="12">
      <c r="A256" s="7"/>
    </row>
    <row r="257" spans="1:1" s="8" customFormat="1" ht="12">
      <c r="A257" s="7"/>
    </row>
    <row r="258" spans="1:1" s="8" customFormat="1" ht="12">
      <c r="A258" s="7"/>
    </row>
    <row r="259" spans="1:1" s="8" customFormat="1" ht="12">
      <c r="A259" s="7"/>
    </row>
    <row r="260" spans="1:1" s="8" customFormat="1" ht="12">
      <c r="A260" s="7"/>
    </row>
    <row r="261" spans="1:1" s="8" customFormat="1" ht="12">
      <c r="A261" s="7"/>
    </row>
    <row r="262" spans="1:1" s="8" customFormat="1" ht="12">
      <c r="A262" s="7"/>
    </row>
    <row r="263" spans="1:1" s="8" customFormat="1" ht="12">
      <c r="A263" s="7"/>
    </row>
    <row r="264" spans="1:1" s="8" customFormat="1" ht="12">
      <c r="A264" s="7"/>
    </row>
    <row r="265" spans="1:1" s="8" customFormat="1" ht="12">
      <c r="A265" s="7"/>
    </row>
    <row r="266" spans="1:1" s="8" customFormat="1" ht="12">
      <c r="A266" s="7"/>
    </row>
    <row r="267" spans="1:1" s="8" customFormat="1" ht="12">
      <c r="A267" s="7"/>
    </row>
    <row r="268" spans="1:1" s="8" customFormat="1" ht="12">
      <c r="A268" s="7"/>
    </row>
    <row r="269" spans="1:1" s="8" customFormat="1" ht="12">
      <c r="A269" s="7"/>
    </row>
    <row r="270" spans="1:1" s="8" customFormat="1" ht="12">
      <c r="A270" s="7"/>
    </row>
    <row r="271" spans="1:1" s="8" customFormat="1" ht="12">
      <c r="A271" s="7"/>
    </row>
    <row r="272" spans="1:1" s="8" customFormat="1" ht="12">
      <c r="A272" s="7"/>
    </row>
    <row r="273" spans="1:1" s="8" customFormat="1" ht="12">
      <c r="A273" s="7"/>
    </row>
    <row r="274" spans="1:1" s="8" customFormat="1" ht="12">
      <c r="A274" s="7"/>
    </row>
    <row r="275" spans="1:1" s="8" customFormat="1" ht="12">
      <c r="A275" s="7"/>
    </row>
    <row r="276" spans="1:1" s="8" customFormat="1" ht="12">
      <c r="A276" s="7"/>
    </row>
    <row r="277" spans="1:1" s="8" customFormat="1" ht="12">
      <c r="A277" s="7"/>
    </row>
    <row r="278" spans="1:1" s="8" customFormat="1" ht="12">
      <c r="A278" s="7"/>
    </row>
    <row r="279" spans="1:1" s="8" customFormat="1" ht="12">
      <c r="A279" s="7"/>
    </row>
    <row r="280" spans="1:1" s="8" customFormat="1" ht="12">
      <c r="A280" s="7"/>
    </row>
    <row r="281" spans="1:1" s="8" customFormat="1" ht="12">
      <c r="A281" s="7"/>
    </row>
    <row r="282" spans="1:1" s="8" customFormat="1" ht="12">
      <c r="A282" s="7"/>
    </row>
    <row r="283" spans="1:1" s="8" customFormat="1" ht="12">
      <c r="A283" s="7"/>
    </row>
    <row r="284" spans="1:1" s="8" customFormat="1" ht="12">
      <c r="A284" s="7"/>
    </row>
    <row r="285" spans="1:1" s="8" customFormat="1" ht="12">
      <c r="A285" s="7"/>
    </row>
    <row r="286" spans="1:1" s="8" customFormat="1" ht="12">
      <c r="A286" s="7"/>
    </row>
    <row r="287" spans="1:1" s="8" customFormat="1" ht="12">
      <c r="A287" s="7"/>
    </row>
    <row r="288" spans="1:1" s="8" customFormat="1" ht="12">
      <c r="A288" s="7"/>
    </row>
    <row r="289" spans="1:1" s="8" customFormat="1" ht="12">
      <c r="A289" s="7"/>
    </row>
    <row r="290" spans="1:1" s="8" customFormat="1" ht="12">
      <c r="A290" s="7"/>
    </row>
    <row r="291" spans="1:1" s="8" customFormat="1" ht="12">
      <c r="A291" s="7"/>
    </row>
    <row r="292" spans="1:1" s="8" customFormat="1" ht="12">
      <c r="A292" s="7"/>
    </row>
    <row r="293" spans="1:1" s="8" customFormat="1" ht="12">
      <c r="A293" s="7"/>
    </row>
    <row r="294" spans="1:1" s="8" customFormat="1" ht="12">
      <c r="A294" s="7"/>
    </row>
    <row r="295" spans="1:1" s="8" customFormat="1" ht="12">
      <c r="A295" s="7"/>
    </row>
    <row r="296" spans="1:1" s="8" customFormat="1" ht="12">
      <c r="A296" s="7"/>
    </row>
    <row r="297" spans="1:1" s="8" customFormat="1" ht="12">
      <c r="A297" s="7"/>
    </row>
    <row r="298" spans="1:1" s="8" customFormat="1" ht="12">
      <c r="A298" s="7"/>
    </row>
    <row r="299" spans="1:1" s="8" customFormat="1" ht="12">
      <c r="A299" s="7"/>
    </row>
    <row r="300" spans="1:1" s="8" customFormat="1" ht="12">
      <c r="A300" s="7"/>
    </row>
    <row r="301" spans="1:1" s="8" customFormat="1" ht="12">
      <c r="A301" s="7"/>
    </row>
    <row r="302" spans="1:1" s="8" customFormat="1" ht="12">
      <c r="A302" s="7"/>
    </row>
    <row r="303" spans="1:1" s="8" customFormat="1" ht="12">
      <c r="A303" s="7"/>
    </row>
    <row r="304" spans="1:1" s="8" customFormat="1" ht="12">
      <c r="A304" s="7"/>
    </row>
    <row r="305" spans="1:1" s="8" customFormat="1" ht="12">
      <c r="A305" s="7"/>
    </row>
    <row r="306" spans="1:1" s="8" customFormat="1" ht="12">
      <c r="A306" s="7"/>
    </row>
    <row r="307" spans="1:1" s="8" customFormat="1" ht="12">
      <c r="A307" s="7"/>
    </row>
    <row r="308" spans="1:1" s="8" customFormat="1" ht="12">
      <c r="A308" s="7"/>
    </row>
    <row r="309" spans="1:1" s="8" customFormat="1" ht="12">
      <c r="A309" s="7"/>
    </row>
    <row r="310" spans="1:1" s="8" customFormat="1" ht="12">
      <c r="A310" s="7"/>
    </row>
    <row r="311" spans="1:1" s="8" customFormat="1" ht="12">
      <c r="A311" s="7"/>
    </row>
    <row r="312" spans="1:1" s="8" customFormat="1" ht="12">
      <c r="A312" s="7"/>
    </row>
    <row r="313" spans="1:1" s="8" customFormat="1" ht="12">
      <c r="A313" s="7"/>
    </row>
    <row r="314" spans="1:1" s="8" customFormat="1" ht="12">
      <c r="A314" s="7"/>
    </row>
    <row r="315" spans="1:1" s="8" customFormat="1" ht="12">
      <c r="A315" s="7"/>
    </row>
    <row r="316" spans="1:1" s="8" customFormat="1" ht="12">
      <c r="A316" s="7"/>
    </row>
    <row r="317" spans="1:1" s="8" customFormat="1" ht="12">
      <c r="A317" s="7"/>
    </row>
    <row r="318" spans="1:1" s="8" customFormat="1" ht="12">
      <c r="A318" s="7"/>
    </row>
    <row r="319" spans="1:1" s="8" customFormat="1" ht="12">
      <c r="A319" s="7"/>
    </row>
    <row r="320" spans="1:1" s="8" customFormat="1" ht="12">
      <c r="A320" s="7"/>
    </row>
    <row r="321" spans="1:1" s="8" customFormat="1" ht="12">
      <c r="A321" s="7"/>
    </row>
    <row r="322" spans="1:1" s="8" customFormat="1" ht="12">
      <c r="A322" s="7"/>
    </row>
    <row r="323" spans="1:1" s="8" customFormat="1" ht="12">
      <c r="A323" s="7"/>
    </row>
    <row r="324" spans="1:1" s="8" customFormat="1" ht="12">
      <c r="A324" s="7"/>
    </row>
    <row r="325" spans="1:1" s="8" customFormat="1" ht="12">
      <c r="A325" s="7"/>
    </row>
    <row r="326" spans="1:1" s="8" customFormat="1" ht="12">
      <c r="A326" s="7"/>
    </row>
    <row r="327" spans="1:1" s="8" customFormat="1" ht="12">
      <c r="A327" s="7"/>
    </row>
    <row r="328" spans="1:1" s="8" customFormat="1" ht="12">
      <c r="A328" s="7"/>
    </row>
    <row r="329" spans="1:1" s="8" customFormat="1" ht="12">
      <c r="A329" s="7"/>
    </row>
    <row r="330" spans="1:1" s="8" customFormat="1" ht="12">
      <c r="A330" s="7"/>
    </row>
    <row r="331" spans="1:1" s="8" customFormat="1" ht="12">
      <c r="A331" s="7"/>
    </row>
    <row r="332" spans="1:1" s="8" customFormat="1" ht="12">
      <c r="A332" s="7"/>
    </row>
    <row r="333" spans="1:1" s="8" customFormat="1" ht="12">
      <c r="A333" s="7"/>
    </row>
    <row r="334" spans="1:1" s="8" customFormat="1" ht="12">
      <c r="A334" s="7"/>
    </row>
    <row r="335" spans="1:1" s="8" customFormat="1" ht="12">
      <c r="A335" s="7"/>
    </row>
    <row r="336" spans="1:1" s="8" customFormat="1" ht="12">
      <c r="A336" s="7"/>
    </row>
    <row r="337" spans="1:1" s="8" customFormat="1" ht="12">
      <c r="A337" s="7"/>
    </row>
    <row r="338" spans="1:1" s="8" customFormat="1" ht="12">
      <c r="A338" s="7"/>
    </row>
    <row r="339" spans="1:1" s="8" customFormat="1" ht="12">
      <c r="A339" s="7"/>
    </row>
    <row r="340" spans="1:1" s="8" customFormat="1" ht="12">
      <c r="A340" s="7"/>
    </row>
    <row r="341" spans="1:1" s="8" customFormat="1" ht="12">
      <c r="A341" s="7"/>
    </row>
    <row r="342" spans="1:1" s="8" customFormat="1" ht="12">
      <c r="A342" s="7"/>
    </row>
    <row r="343" spans="1:1" s="8" customFormat="1" ht="12">
      <c r="A343" s="7"/>
    </row>
    <row r="344" spans="1:1" s="8" customFormat="1" ht="12">
      <c r="A344" s="7"/>
    </row>
    <row r="345" spans="1:1" s="8" customFormat="1" ht="12">
      <c r="A345" s="7"/>
    </row>
    <row r="346" spans="1:1" s="8" customFormat="1" ht="12">
      <c r="A346" s="7"/>
    </row>
    <row r="347" spans="1:1" s="8" customFormat="1" ht="12">
      <c r="A347" s="7"/>
    </row>
    <row r="348" spans="1:1" s="8" customFormat="1" ht="12">
      <c r="A348" s="7"/>
    </row>
    <row r="349" spans="1:1" s="8" customFormat="1" ht="12">
      <c r="A349" s="7"/>
    </row>
    <row r="350" spans="1:1" s="8" customFormat="1" ht="12">
      <c r="A350" s="7"/>
    </row>
    <row r="351" spans="1:1" s="8" customFormat="1" ht="12">
      <c r="A351" s="7"/>
    </row>
    <row r="352" spans="1:1" s="8" customFormat="1" ht="12">
      <c r="A352" s="7"/>
    </row>
    <row r="353" spans="1:26" s="8" customFormat="1" ht="12">
      <c r="A353" s="7"/>
    </row>
    <row r="354" spans="1:26" s="8" customFormat="1">
      <c r="A354" s="9"/>
    </row>
    <row r="355" spans="1:26" s="8" customFormat="1">
      <c r="A355" s="9"/>
    </row>
    <row r="356" spans="1:26" s="8" customFormat="1">
      <c r="A356" s="9"/>
    </row>
    <row r="357" spans="1:26" s="8" customFormat="1">
      <c r="A357" s="9"/>
    </row>
    <row r="358" spans="1:26">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c r="B360" s="8"/>
      <c r="C360" s="8"/>
      <c r="D360" s="8"/>
      <c r="E360" s="8"/>
      <c r="F360" s="8"/>
      <c r="G360" s="8"/>
      <c r="H360" s="8"/>
      <c r="I360" s="8"/>
      <c r="J360" s="8"/>
      <c r="K360" s="8"/>
      <c r="L360" s="8"/>
    </row>
    <row r="361" spans="1:26">
      <c r="B361" s="8"/>
      <c r="C361" s="8"/>
      <c r="D361" s="8"/>
      <c r="E361" s="8"/>
      <c r="F361" s="8"/>
      <c r="G361" s="8"/>
      <c r="H361" s="8"/>
      <c r="I361" s="8"/>
      <c r="J361" s="8"/>
      <c r="K361" s="8"/>
      <c r="L361" s="8"/>
    </row>
  </sheetData>
  <mergeCells count="73">
    <mergeCell ref="A32:Z32"/>
    <mergeCell ref="A33:Z33"/>
    <mergeCell ref="A30:Z30"/>
    <mergeCell ref="A27:Z27"/>
    <mergeCell ref="A28:Z28"/>
    <mergeCell ref="A29:Z29"/>
    <mergeCell ref="A31:Z31"/>
    <mergeCell ref="A41:Z41"/>
    <mergeCell ref="A34:Z34"/>
    <mergeCell ref="A35:Z35"/>
    <mergeCell ref="A36:Z36"/>
    <mergeCell ref="A39:Z39"/>
    <mergeCell ref="A40:Z40"/>
    <mergeCell ref="A37:Z37"/>
    <mergeCell ref="A38:Z38"/>
    <mergeCell ref="A84:Z84"/>
    <mergeCell ref="A87:Z87"/>
    <mergeCell ref="A88:Z88"/>
    <mergeCell ref="A62:Z62"/>
    <mergeCell ref="A63:Z63"/>
    <mergeCell ref="A64:Z64"/>
    <mergeCell ref="A85:Z85"/>
    <mergeCell ref="A86:Z86"/>
    <mergeCell ref="A66:Z66"/>
    <mergeCell ref="A67:Z67"/>
    <mergeCell ref="A68:Z68"/>
    <mergeCell ref="A69:Z69"/>
    <mergeCell ref="A81:Z81"/>
    <mergeCell ref="A82:Z82"/>
    <mergeCell ref="A83:Z83"/>
    <mergeCell ref="A78:Z78"/>
    <mergeCell ref="A97:Z97"/>
    <mergeCell ref="A98:Z98"/>
    <mergeCell ref="A89:Z89"/>
    <mergeCell ref="A90:Z90"/>
    <mergeCell ref="A91:Z91"/>
    <mergeCell ref="A92:Z92"/>
    <mergeCell ref="A93:Z93"/>
    <mergeCell ref="A94:Z94"/>
    <mergeCell ref="A95:Z95"/>
    <mergeCell ref="A96:Z96"/>
    <mergeCell ref="A80:Z80"/>
    <mergeCell ref="A74:Z74"/>
    <mergeCell ref="A48:Z48"/>
    <mergeCell ref="A42:Z42"/>
    <mergeCell ref="A56:Z56"/>
    <mergeCell ref="A58:Z58"/>
    <mergeCell ref="A45:Z45"/>
    <mergeCell ref="A43:Z43"/>
    <mergeCell ref="A44:Z44"/>
    <mergeCell ref="A46:Z46"/>
    <mergeCell ref="A47:Z47"/>
    <mergeCell ref="A49:Z49"/>
    <mergeCell ref="A54:Z54"/>
    <mergeCell ref="A55:Z55"/>
    <mergeCell ref="A50:Z50"/>
    <mergeCell ref="A57:Z57"/>
    <mergeCell ref="A51:Z51"/>
    <mergeCell ref="A52:Z52"/>
    <mergeCell ref="A53:Z53"/>
    <mergeCell ref="A1:AN1"/>
    <mergeCell ref="A79:Z79"/>
    <mergeCell ref="A77:Z77"/>
    <mergeCell ref="A65:Z65"/>
    <mergeCell ref="A70:Z70"/>
    <mergeCell ref="A71:Z71"/>
    <mergeCell ref="A72:Z72"/>
    <mergeCell ref="A73:Z73"/>
    <mergeCell ref="A61:Z61"/>
    <mergeCell ref="A59:Z59"/>
    <mergeCell ref="A60:Z60"/>
    <mergeCell ref="A75:Z75"/>
    <mergeCell ref="A76:Z76"/>
  </mergeCells>
  <pageMargins left="0.7" right="0.7" top="0.75" bottom="0.75" header="0.3" footer="0.3"/>
  <pageSetup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24"/>
  <sheetViews>
    <sheetView workbookViewId="0">
      <selection activeCell="S25" sqref="S25"/>
    </sheetView>
  </sheetViews>
  <sheetFormatPr baseColWidth="10" defaultColWidth="8.83203125" defaultRowHeight="13"/>
  <cols>
    <col min="5" max="5" width="11.6640625" bestFit="1" customWidth="1"/>
  </cols>
  <sheetData>
    <row r="1" spans="1:7" ht="24">
      <c r="A1" s="15" t="s">
        <v>59</v>
      </c>
      <c r="B1" s="16" t="s">
        <v>57</v>
      </c>
      <c r="C1" s="16" t="s">
        <v>56</v>
      </c>
      <c r="D1" s="16" t="s">
        <v>58</v>
      </c>
      <c r="E1" s="16" t="s">
        <v>60</v>
      </c>
      <c r="F1" s="16" t="s">
        <v>61</v>
      </c>
      <c r="G1" s="17" t="s">
        <v>62</v>
      </c>
    </row>
    <row r="2" spans="1:7">
      <c r="A2" s="18">
        <v>1995</v>
      </c>
      <c r="B2" s="19">
        <v>188</v>
      </c>
      <c r="C2" s="19">
        <v>3</v>
      </c>
      <c r="D2" s="19">
        <v>11</v>
      </c>
      <c r="E2" s="20">
        <v>32518689</v>
      </c>
      <c r="F2" s="19">
        <v>110237</v>
      </c>
      <c r="G2" s="21">
        <v>53113</v>
      </c>
    </row>
    <row r="3" spans="1:7">
      <c r="A3" s="18">
        <v>1996</v>
      </c>
      <c r="B3" s="19">
        <v>194</v>
      </c>
      <c r="C3" s="19">
        <v>5</v>
      </c>
      <c r="D3" s="19">
        <v>13</v>
      </c>
      <c r="E3" s="20">
        <v>85136315</v>
      </c>
      <c r="F3" s="19">
        <v>160316</v>
      </c>
      <c r="G3" s="21">
        <v>100949</v>
      </c>
    </row>
    <row r="4" spans="1:7">
      <c r="A4" s="18">
        <v>1997</v>
      </c>
      <c r="B4" s="19">
        <v>171</v>
      </c>
      <c r="C4" s="19">
        <v>0</v>
      </c>
      <c r="D4" s="19">
        <v>5</v>
      </c>
      <c r="E4" s="20">
        <v>55186642</v>
      </c>
      <c r="F4" s="19">
        <v>195549</v>
      </c>
      <c r="G4" s="21">
        <v>103129</v>
      </c>
    </row>
    <row r="5" spans="1:7">
      <c r="A5" s="18">
        <v>1998</v>
      </c>
      <c r="B5" s="19">
        <v>153</v>
      </c>
      <c r="C5" s="19">
        <v>2</v>
      </c>
      <c r="D5" s="19">
        <v>6</v>
      </c>
      <c r="E5" s="20">
        <v>63308923</v>
      </c>
      <c r="F5" s="19">
        <v>149500</v>
      </c>
      <c r="G5" s="21">
        <v>60791</v>
      </c>
    </row>
    <row r="6" spans="1:7">
      <c r="A6" s="18">
        <v>1999</v>
      </c>
      <c r="B6" s="19">
        <v>167</v>
      </c>
      <c r="C6" s="19">
        <v>4</v>
      </c>
      <c r="D6" s="19">
        <v>20</v>
      </c>
      <c r="E6" s="20">
        <v>86355560</v>
      </c>
      <c r="F6" s="19">
        <v>167230</v>
      </c>
      <c r="G6" s="21">
        <v>104487</v>
      </c>
    </row>
    <row r="7" spans="1:7">
      <c r="A7" s="18">
        <v>2000</v>
      </c>
      <c r="B7" s="19">
        <v>146</v>
      </c>
      <c r="C7" s="19">
        <v>1</v>
      </c>
      <c r="D7" s="19">
        <v>4</v>
      </c>
      <c r="E7" s="20">
        <v>150555745</v>
      </c>
      <c r="F7" s="19">
        <v>108652</v>
      </c>
      <c r="G7" s="21">
        <v>56953</v>
      </c>
    </row>
    <row r="8" spans="1:7">
      <c r="A8" s="18">
        <v>2001</v>
      </c>
      <c r="B8" s="19">
        <v>130</v>
      </c>
      <c r="C8" s="19">
        <v>0</v>
      </c>
      <c r="D8" s="19">
        <v>10</v>
      </c>
      <c r="E8" s="20">
        <v>25346751</v>
      </c>
      <c r="F8" s="19">
        <v>98348</v>
      </c>
      <c r="G8" s="21">
        <v>77456</v>
      </c>
    </row>
    <row r="9" spans="1:7">
      <c r="A9" s="18">
        <v>2002</v>
      </c>
      <c r="B9" s="19">
        <v>458</v>
      </c>
      <c r="C9" s="19">
        <v>1</v>
      </c>
      <c r="D9" s="19">
        <v>0</v>
      </c>
      <c r="E9" s="20">
        <v>51648517</v>
      </c>
      <c r="F9" s="19">
        <v>97252.619047618995</v>
      </c>
      <c r="G9" s="21">
        <v>77953.357142857101</v>
      </c>
    </row>
    <row r="10" spans="1:7">
      <c r="A10" s="18">
        <v>2003</v>
      </c>
      <c r="B10" s="19">
        <v>434</v>
      </c>
      <c r="C10" s="19">
        <v>0</v>
      </c>
      <c r="D10" s="19">
        <v>5</v>
      </c>
      <c r="E10" s="20">
        <v>67416845</v>
      </c>
      <c r="F10" s="19">
        <v>81308.333333333299</v>
      </c>
      <c r="G10" s="21">
        <v>50882.452380952403</v>
      </c>
    </row>
    <row r="11" spans="1:7">
      <c r="A11" s="18">
        <v>2004</v>
      </c>
      <c r="B11" s="19">
        <v>377</v>
      </c>
      <c r="C11" s="19">
        <v>5</v>
      </c>
      <c r="D11" s="19">
        <v>16</v>
      </c>
      <c r="E11" s="20">
        <v>166021004</v>
      </c>
      <c r="F11" s="19">
        <v>89311.380952381005</v>
      </c>
      <c r="G11" s="21">
        <v>69003.404761904807</v>
      </c>
    </row>
    <row r="12" spans="1:7">
      <c r="A12" s="18">
        <v>2005</v>
      </c>
      <c r="B12" s="19">
        <v>369</v>
      </c>
      <c r="C12" s="19">
        <v>2</v>
      </c>
      <c r="D12" s="19">
        <v>2</v>
      </c>
      <c r="E12" s="20">
        <v>306454691</v>
      </c>
      <c r="F12" s="19">
        <v>138094.61904761899</v>
      </c>
      <c r="G12" s="21">
        <v>46246.4047619048</v>
      </c>
    </row>
    <row r="13" spans="1:7">
      <c r="A13" s="18">
        <v>2006</v>
      </c>
      <c r="B13" s="19">
        <v>354</v>
      </c>
      <c r="C13" s="19">
        <v>0</v>
      </c>
      <c r="D13" s="19">
        <v>2</v>
      </c>
      <c r="E13" s="20">
        <v>75120324</v>
      </c>
      <c r="F13" s="19">
        <v>137692.595238095</v>
      </c>
      <c r="G13" s="21">
        <v>53904.809523809497</v>
      </c>
    </row>
    <row r="14" spans="1:7">
      <c r="A14" s="18">
        <v>2007</v>
      </c>
      <c r="B14" s="19">
        <v>332</v>
      </c>
      <c r="C14" s="19">
        <v>4</v>
      </c>
      <c r="D14" s="19">
        <v>10</v>
      </c>
      <c r="E14" s="20">
        <v>60443450</v>
      </c>
      <c r="F14" s="19">
        <v>95600.190476190503</v>
      </c>
      <c r="G14" s="21">
        <v>68941.642857142899</v>
      </c>
    </row>
    <row r="15" spans="1:7">
      <c r="A15" s="18">
        <v>2008</v>
      </c>
      <c r="B15" s="19">
        <v>375</v>
      </c>
      <c r="C15" s="19">
        <v>2</v>
      </c>
      <c r="D15" s="19">
        <v>2</v>
      </c>
      <c r="E15" s="20">
        <v>148277329</v>
      </c>
      <c r="F15" s="19">
        <v>102076.52380952401</v>
      </c>
      <c r="G15" s="21">
        <v>69510.452380952396</v>
      </c>
    </row>
    <row r="16" spans="1:7">
      <c r="A16" s="18">
        <v>2009</v>
      </c>
      <c r="B16" s="19">
        <v>342</v>
      </c>
      <c r="C16" s="19">
        <v>4</v>
      </c>
      <c r="D16" s="19">
        <v>4</v>
      </c>
      <c r="E16" s="20">
        <v>74169877</v>
      </c>
      <c r="F16" s="19">
        <v>55014.428571428602</v>
      </c>
      <c r="G16" s="21">
        <v>32307.928571428602</v>
      </c>
    </row>
    <row r="17" spans="1:19">
      <c r="A17" s="18">
        <v>2010</v>
      </c>
      <c r="B17" s="19">
        <v>350</v>
      </c>
      <c r="C17" s="19">
        <v>1</v>
      </c>
      <c r="D17" s="19">
        <v>3</v>
      </c>
      <c r="E17" s="20">
        <v>1075193990</v>
      </c>
      <c r="F17" s="19">
        <v>100558.39999999999</v>
      </c>
      <c r="G17" s="21">
        <v>49451.71</v>
      </c>
    </row>
    <row r="18" spans="1:19">
      <c r="A18" s="18">
        <v>2011</v>
      </c>
      <c r="B18" s="19">
        <v>346</v>
      </c>
      <c r="C18" s="19">
        <v>1</v>
      </c>
      <c r="D18" s="19">
        <v>2</v>
      </c>
      <c r="E18" s="20">
        <v>273532147</v>
      </c>
      <c r="F18" s="19">
        <v>89111.31</v>
      </c>
      <c r="G18" s="21">
        <v>57373.95</v>
      </c>
    </row>
    <row r="19" spans="1:19">
      <c r="A19" s="18">
        <v>2012</v>
      </c>
      <c r="B19" s="19">
        <v>366</v>
      </c>
      <c r="C19" s="19">
        <v>3</v>
      </c>
      <c r="D19" s="19">
        <v>4</v>
      </c>
      <c r="E19" s="20">
        <v>144910768</v>
      </c>
      <c r="F19" s="19">
        <v>45883.85</v>
      </c>
      <c r="G19" s="21">
        <v>29247.16</v>
      </c>
    </row>
    <row r="20" spans="1:19">
      <c r="A20" s="18">
        <v>2013</v>
      </c>
      <c r="B20" s="19">
        <v>401</v>
      </c>
      <c r="C20" s="19">
        <v>1</v>
      </c>
      <c r="D20" s="19">
        <v>6</v>
      </c>
      <c r="E20" s="20">
        <v>276661871</v>
      </c>
      <c r="F20" s="19">
        <v>117466.94</v>
      </c>
      <c r="G20" s="21">
        <v>85850.7</v>
      </c>
    </row>
    <row r="21" spans="1:19">
      <c r="A21" s="18">
        <v>2014</v>
      </c>
      <c r="B21" s="19">
        <v>445</v>
      </c>
      <c r="C21" s="19">
        <v>0</v>
      </c>
      <c r="D21" s="19">
        <v>0</v>
      </c>
      <c r="E21" s="20">
        <v>104402365</v>
      </c>
      <c r="F21" s="19">
        <v>46948.15</v>
      </c>
      <c r="G21" s="21">
        <v>22572.51</v>
      </c>
    </row>
    <row r="22" spans="1:19">
      <c r="A22" s="22" t="s">
        <v>63</v>
      </c>
      <c r="B22" s="23">
        <v>6098</v>
      </c>
      <c r="C22" s="23">
        <v>39</v>
      </c>
      <c r="D22" s="23">
        <v>125</v>
      </c>
      <c r="E22" s="24">
        <v>3322661803</v>
      </c>
      <c r="F22" s="23">
        <v>2186151.3404761902</v>
      </c>
      <c r="G22" s="25">
        <v>1270124.4823809499</v>
      </c>
    </row>
    <row r="24" spans="1:19">
      <c r="A24" s="19">
        <v>188</v>
      </c>
      <c r="B24" s="19">
        <v>194</v>
      </c>
      <c r="C24" s="19">
        <v>171</v>
      </c>
      <c r="D24" s="19">
        <v>153</v>
      </c>
      <c r="E24" s="19">
        <v>167</v>
      </c>
      <c r="F24" s="19">
        <v>146</v>
      </c>
      <c r="G24" s="19">
        <v>130</v>
      </c>
      <c r="H24" s="19">
        <v>458</v>
      </c>
      <c r="I24" s="19">
        <v>434</v>
      </c>
      <c r="J24" s="19">
        <v>377</v>
      </c>
      <c r="K24" s="19">
        <v>369</v>
      </c>
      <c r="L24" s="19">
        <v>354</v>
      </c>
      <c r="M24" s="19">
        <v>332</v>
      </c>
      <c r="N24" s="19">
        <v>375</v>
      </c>
      <c r="O24" s="19">
        <v>342</v>
      </c>
      <c r="P24" s="19">
        <v>350</v>
      </c>
      <c r="Q24" s="19">
        <v>346</v>
      </c>
      <c r="R24" s="19">
        <v>366</v>
      </c>
      <c r="S24" s="19">
        <v>401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23"/>
  <sheetViews>
    <sheetView workbookViewId="0">
      <selection activeCell="S18" sqref="S18:S22"/>
    </sheetView>
  </sheetViews>
  <sheetFormatPr baseColWidth="10" defaultColWidth="8.83203125" defaultRowHeight="13"/>
  <cols>
    <col min="5" max="5" width="10.5" bestFit="1" customWidth="1"/>
    <col min="11" max="11" width="9.5" bestFit="1" customWidth="1"/>
    <col min="17" max="17" width="10.83203125" bestFit="1" customWidth="1"/>
  </cols>
  <sheetData>
    <row r="1" spans="1:19" ht="24" customHeight="1">
      <c r="A1" s="69" t="s">
        <v>64</v>
      </c>
      <c r="B1" s="69"/>
      <c r="C1" s="69"/>
      <c r="D1" s="69"/>
      <c r="E1" s="69"/>
      <c r="G1" s="69" t="s">
        <v>65</v>
      </c>
      <c r="H1" s="69"/>
      <c r="I1" s="69"/>
      <c r="J1" s="69"/>
      <c r="K1" s="69"/>
      <c r="M1" s="70" t="s">
        <v>66</v>
      </c>
      <c r="N1" s="70"/>
      <c r="O1" s="70"/>
      <c r="P1" s="70"/>
      <c r="Q1" s="28"/>
    </row>
    <row r="2" spans="1:19" ht="36">
      <c r="A2" s="15" t="s">
        <v>59</v>
      </c>
      <c r="B2" s="16" t="s">
        <v>57</v>
      </c>
      <c r="C2" s="16" t="s">
        <v>56</v>
      </c>
      <c r="D2" s="16" t="s">
        <v>58</v>
      </c>
      <c r="E2" s="17" t="s">
        <v>60</v>
      </c>
      <c r="G2" s="15" t="s">
        <v>59</v>
      </c>
      <c r="H2" s="16" t="s">
        <v>57</v>
      </c>
      <c r="I2" s="16" t="s">
        <v>56</v>
      </c>
      <c r="J2" s="16" t="s">
        <v>58</v>
      </c>
      <c r="K2" s="17" t="s">
        <v>60</v>
      </c>
      <c r="M2" s="15" t="s">
        <v>59</v>
      </c>
      <c r="N2" s="16" t="s">
        <v>57</v>
      </c>
      <c r="O2" s="16" t="s">
        <v>56</v>
      </c>
      <c r="P2" s="16" t="s">
        <v>58</v>
      </c>
      <c r="Q2" s="17" t="s">
        <v>60</v>
      </c>
      <c r="S2" s="29" t="s">
        <v>67</v>
      </c>
    </row>
    <row r="3" spans="1:19">
      <c r="A3" s="18">
        <v>1995</v>
      </c>
      <c r="B3" s="19">
        <v>97</v>
      </c>
      <c r="C3" s="19">
        <v>16</v>
      </c>
      <c r="D3" s="19">
        <v>43</v>
      </c>
      <c r="E3" s="26">
        <v>10950673</v>
      </c>
      <c r="G3" s="18">
        <v>1995</v>
      </c>
      <c r="H3" s="19">
        <v>10</v>
      </c>
      <c r="I3" s="19">
        <v>0</v>
      </c>
      <c r="J3" s="19">
        <v>3</v>
      </c>
      <c r="K3" s="21">
        <v>238500</v>
      </c>
      <c r="M3" s="18">
        <v>1995</v>
      </c>
      <c r="N3" s="19">
        <v>54</v>
      </c>
      <c r="O3" s="19">
        <v>2</v>
      </c>
      <c r="P3" s="19">
        <v>7</v>
      </c>
      <c r="Q3" s="21">
        <v>9719250</v>
      </c>
      <c r="S3" s="12">
        <f>B3+H3+N3</f>
        <v>161</v>
      </c>
    </row>
    <row r="4" spans="1:19">
      <c r="A4" s="18">
        <v>1996</v>
      </c>
      <c r="B4" s="19">
        <v>110</v>
      </c>
      <c r="C4" s="19">
        <v>47</v>
      </c>
      <c r="D4" s="19">
        <v>109</v>
      </c>
      <c r="E4" s="26">
        <v>16252842</v>
      </c>
      <c r="G4" s="18">
        <v>1996</v>
      </c>
      <c r="H4" s="19">
        <v>1</v>
      </c>
      <c r="I4" s="19">
        <v>0</v>
      </c>
      <c r="J4" s="19">
        <v>0</v>
      </c>
      <c r="K4" s="21">
        <v>0</v>
      </c>
      <c r="M4" s="18">
        <v>1996</v>
      </c>
      <c r="N4" s="19">
        <v>76</v>
      </c>
      <c r="O4" s="19">
        <v>1</v>
      </c>
      <c r="P4" s="19">
        <v>5</v>
      </c>
      <c r="Q4" s="21">
        <v>13078474</v>
      </c>
      <c r="S4" s="12">
        <f t="shared" ref="S4:S20" si="0">B4+H4+N4</f>
        <v>187</v>
      </c>
    </row>
    <row r="5" spans="1:19">
      <c r="A5" s="18">
        <v>1997</v>
      </c>
      <c r="B5" s="19">
        <v>102</v>
      </c>
      <c r="C5" s="19">
        <v>9</v>
      </c>
      <c r="D5" s="19">
        <v>67</v>
      </c>
      <c r="E5" s="26">
        <v>12493163</v>
      </c>
      <c r="G5" s="18">
        <v>1997</v>
      </c>
      <c r="H5" s="19">
        <v>5</v>
      </c>
      <c r="I5" s="19">
        <v>0</v>
      </c>
      <c r="J5" s="19">
        <v>0</v>
      </c>
      <c r="K5" s="21">
        <v>420000</v>
      </c>
      <c r="M5" s="18">
        <v>1997</v>
      </c>
      <c r="N5" s="19">
        <v>68</v>
      </c>
      <c r="O5" s="19">
        <v>1</v>
      </c>
      <c r="P5" s="19">
        <v>5</v>
      </c>
      <c r="Q5" s="21">
        <v>11658117</v>
      </c>
      <c r="S5" s="12">
        <f t="shared" si="0"/>
        <v>175</v>
      </c>
    </row>
    <row r="6" spans="1:19">
      <c r="A6" s="18">
        <v>1998</v>
      </c>
      <c r="B6" s="19">
        <v>137</v>
      </c>
      <c r="C6" s="19">
        <v>18</v>
      </c>
      <c r="D6" s="19">
        <v>64</v>
      </c>
      <c r="E6" s="26">
        <v>19055118</v>
      </c>
      <c r="G6" s="18">
        <v>1998</v>
      </c>
      <c r="H6" s="19">
        <v>11</v>
      </c>
      <c r="I6" s="19">
        <v>0</v>
      </c>
      <c r="J6" s="19">
        <v>0</v>
      </c>
      <c r="K6" s="21">
        <v>2862986</v>
      </c>
      <c r="M6" s="18">
        <v>1998</v>
      </c>
      <c r="N6" s="19">
        <v>88</v>
      </c>
      <c r="O6" s="19">
        <v>1</v>
      </c>
      <c r="P6" s="19">
        <v>11</v>
      </c>
      <c r="Q6" s="21">
        <v>41624324</v>
      </c>
      <c r="S6" s="12">
        <f t="shared" si="0"/>
        <v>236</v>
      </c>
    </row>
    <row r="7" spans="1:19">
      <c r="A7" s="18">
        <v>1999</v>
      </c>
      <c r="B7" s="19">
        <v>118</v>
      </c>
      <c r="C7" s="19">
        <v>16</v>
      </c>
      <c r="D7" s="19">
        <v>80</v>
      </c>
      <c r="E7" s="26">
        <v>25913658</v>
      </c>
      <c r="G7" s="18">
        <v>1999</v>
      </c>
      <c r="H7" s="19">
        <v>6</v>
      </c>
      <c r="I7" s="19">
        <v>0</v>
      </c>
      <c r="J7" s="19">
        <v>0</v>
      </c>
      <c r="K7" s="21">
        <v>2184287</v>
      </c>
      <c r="M7" s="18">
        <v>1999</v>
      </c>
      <c r="N7" s="19">
        <v>48</v>
      </c>
      <c r="O7" s="19">
        <v>2</v>
      </c>
      <c r="P7" s="19">
        <v>8</v>
      </c>
      <c r="Q7" s="21">
        <v>15656834</v>
      </c>
      <c r="S7" s="12">
        <f t="shared" si="0"/>
        <v>172</v>
      </c>
    </row>
    <row r="8" spans="1:19">
      <c r="A8" s="18">
        <v>2000</v>
      </c>
      <c r="B8" s="19">
        <v>154</v>
      </c>
      <c r="C8" s="19">
        <v>22</v>
      </c>
      <c r="D8" s="19">
        <v>59</v>
      </c>
      <c r="E8" s="26">
        <v>23398834</v>
      </c>
      <c r="G8" s="18">
        <v>2000</v>
      </c>
      <c r="H8" s="19">
        <v>4</v>
      </c>
      <c r="I8" s="19">
        <v>0</v>
      </c>
      <c r="J8" s="19">
        <v>2</v>
      </c>
      <c r="K8" s="21">
        <v>902000</v>
      </c>
      <c r="M8" s="18">
        <v>2000</v>
      </c>
      <c r="N8" s="19">
        <v>76</v>
      </c>
      <c r="O8" s="19">
        <v>15</v>
      </c>
      <c r="P8" s="19">
        <v>16</v>
      </c>
      <c r="Q8" s="21">
        <v>16966261</v>
      </c>
      <c r="S8" s="12">
        <f t="shared" si="0"/>
        <v>234</v>
      </c>
    </row>
    <row r="9" spans="1:19">
      <c r="A9" s="18">
        <v>2001</v>
      </c>
      <c r="B9" s="19">
        <v>124</v>
      </c>
      <c r="C9" s="19">
        <v>5</v>
      </c>
      <c r="D9" s="19">
        <v>46</v>
      </c>
      <c r="E9" s="26">
        <v>14071486</v>
      </c>
      <c r="G9" s="18">
        <v>2001</v>
      </c>
      <c r="H9" s="19">
        <v>12</v>
      </c>
      <c r="I9" s="19">
        <v>0</v>
      </c>
      <c r="J9" s="19">
        <v>0</v>
      </c>
      <c r="K9" s="21">
        <v>9942878</v>
      </c>
      <c r="M9" s="18">
        <v>2001</v>
      </c>
      <c r="N9" s="19">
        <v>75</v>
      </c>
      <c r="O9" s="19">
        <v>2</v>
      </c>
      <c r="P9" s="19">
        <v>5</v>
      </c>
      <c r="Q9" s="21">
        <v>13731347</v>
      </c>
      <c r="S9" s="12">
        <f t="shared" si="0"/>
        <v>211</v>
      </c>
    </row>
    <row r="10" spans="1:19">
      <c r="A10" s="18">
        <v>2002</v>
      </c>
      <c r="B10" s="19">
        <v>102</v>
      </c>
      <c r="C10" s="19">
        <v>10</v>
      </c>
      <c r="D10" s="19">
        <v>44</v>
      </c>
      <c r="E10" s="26">
        <v>23804202</v>
      </c>
      <c r="G10" s="18">
        <v>2002</v>
      </c>
      <c r="H10" s="19">
        <v>9</v>
      </c>
      <c r="I10" s="19">
        <v>0</v>
      </c>
      <c r="J10" s="19">
        <v>1</v>
      </c>
      <c r="K10" s="21">
        <v>1345538</v>
      </c>
      <c r="M10" s="18">
        <v>2002</v>
      </c>
      <c r="N10" s="19">
        <v>73</v>
      </c>
      <c r="O10" s="19">
        <v>1</v>
      </c>
      <c r="P10" s="19">
        <v>4</v>
      </c>
      <c r="Q10" s="21">
        <v>25369331</v>
      </c>
      <c r="S10" s="12">
        <f t="shared" si="0"/>
        <v>184</v>
      </c>
    </row>
    <row r="11" spans="1:19">
      <c r="A11" s="18">
        <v>2003</v>
      </c>
      <c r="B11" s="19">
        <v>141</v>
      </c>
      <c r="C11" s="19">
        <v>11</v>
      </c>
      <c r="D11" s="19">
        <v>58</v>
      </c>
      <c r="E11" s="26">
        <v>21032408</v>
      </c>
      <c r="G11" s="18">
        <v>2003</v>
      </c>
      <c r="H11" s="19">
        <v>4</v>
      </c>
      <c r="I11" s="19">
        <v>0</v>
      </c>
      <c r="J11" s="19">
        <v>0</v>
      </c>
      <c r="K11" s="21">
        <v>1793460</v>
      </c>
      <c r="M11" s="18">
        <v>2003</v>
      </c>
      <c r="N11" s="19">
        <v>93</v>
      </c>
      <c r="O11" s="19">
        <v>1</v>
      </c>
      <c r="P11" s="19">
        <v>8</v>
      </c>
      <c r="Q11" s="21">
        <v>48815101</v>
      </c>
      <c r="S11" s="12">
        <f t="shared" si="0"/>
        <v>238</v>
      </c>
    </row>
    <row r="12" spans="1:19">
      <c r="A12" s="18">
        <v>2004</v>
      </c>
      <c r="B12" s="19">
        <v>172</v>
      </c>
      <c r="C12" s="19">
        <v>18</v>
      </c>
      <c r="D12" s="19">
        <v>41</v>
      </c>
      <c r="E12" s="26">
        <v>37506406</v>
      </c>
      <c r="G12" s="18">
        <v>2004</v>
      </c>
      <c r="H12" s="19">
        <v>19</v>
      </c>
      <c r="I12" s="19">
        <v>0</v>
      </c>
      <c r="J12" s="19">
        <v>1</v>
      </c>
      <c r="K12" s="21">
        <v>28549185</v>
      </c>
      <c r="M12" s="18">
        <v>2004</v>
      </c>
      <c r="N12" s="19">
        <v>103</v>
      </c>
      <c r="O12" s="19">
        <v>0</v>
      </c>
      <c r="P12" s="19">
        <v>2</v>
      </c>
      <c r="Q12" s="21">
        <v>35759907</v>
      </c>
      <c r="S12" s="12">
        <f t="shared" si="0"/>
        <v>294</v>
      </c>
    </row>
    <row r="13" spans="1:19">
      <c r="A13" s="18">
        <v>2005</v>
      </c>
      <c r="B13" s="19">
        <v>168</v>
      </c>
      <c r="C13" s="19">
        <v>15</v>
      </c>
      <c r="D13" s="19">
        <v>38</v>
      </c>
      <c r="E13" s="26">
        <v>497998741</v>
      </c>
      <c r="G13" s="18">
        <v>2005</v>
      </c>
      <c r="H13" s="19">
        <v>22</v>
      </c>
      <c r="I13" s="19">
        <v>0</v>
      </c>
      <c r="J13" s="19">
        <v>2</v>
      </c>
      <c r="K13" s="21">
        <v>142934775</v>
      </c>
      <c r="M13" s="18">
        <v>2005</v>
      </c>
      <c r="N13" s="19">
        <v>160</v>
      </c>
      <c r="O13" s="19">
        <v>0</v>
      </c>
      <c r="P13" s="19">
        <v>5</v>
      </c>
      <c r="Q13" s="21">
        <v>298074982</v>
      </c>
      <c r="S13" s="12">
        <f t="shared" si="0"/>
        <v>350</v>
      </c>
    </row>
    <row r="14" spans="1:19">
      <c r="A14" s="18">
        <v>2006</v>
      </c>
      <c r="B14" s="19">
        <v>140</v>
      </c>
      <c r="C14" s="19">
        <v>18</v>
      </c>
      <c r="D14" s="19">
        <v>30</v>
      </c>
      <c r="E14" s="26">
        <v>24515672</v>
      </c>
      <c r="G14" s="18">
        <v>2006</v>
      </c>
      <c r="H14" s="19">
        <v>15</v>
      </c>
      <c r="I14" s="19">
        <v>0</v>
      </c>
      <c r="J14" s="19">
        <v>1</v>
      </c>
      <c r="K14" s="21">
        <v>11229498</v>
      </c>
      <c r="M14" s="18">
        <v>2006</v>
      </c>
      <c r="N14" s="19">
        <v>130</v>
      </c>
      <c r="O14" s="19">
        <v>3</v>
      </c>
      <c r="P14" s="19">
        <v>3</v>
      </c>
      <c r="Q14" s="21">
        <v>41118273</v>
      </c>
      <c r="S14" s="12">
        <f t="shared" si="0"/>
        <v>285</v>
      </c>
    </row>
    <row r="15" spans="1:19">
      <c r="A15" s="18">
        <v>2007</v>
      </c>
      <c r="B15" s="19">
        <v>150</v>
      </c>
      <c r="C15" s="19">
        <v>10</v>
      </c>
      <c r="D15" s="19">
        <v>32</v>
      </c>
      <c r="E15" s="26">
        <v>26356308</v>
      </c>
      <c r="G15" s="18">
        <v>2007</v>
      </c>
      <c r="H15" s="19">
        <v>21</v>
      </c>
      <c r="I15" s="19">
        <v>0</v>
      </c>
      <c r="J15" s="19">
        <v>0</v>
      </c>
      <c r="K15" s="21">
        <v>6108094</v>
      </c>
      <c r="M15" s="18">
        <v>2007</v>
      </c>
      <c r="N15" s="19">
        <v>110</v>
      </c>
      <c r="O15" s="19">
        <v>2</v>
      </c>
      <c r="P15" s="19">
        <v>7</v>
      </c>
      <c r="Q15" s="21">
        <v>61625942</v>
      </c>
      <c r="S15" s="12">
        <f t="shared" si="0"/>
        <v>281</v>
      </c>
    </row>
    <row r="16" spans="1:19">
      <c r="A16" s="18">
        <v>2008</v>
      </c>
      <c r="B16" s="19">
        <v>144</v>
      </c>
      <c r="C16" s="19">
        <v>6</v>
      </c>
      <c r="D16" s="19">
        <v>49</v>
      </c>
      <c r="E16" s="26">
        <v>38544109</v>
      </c>
      <c r="G16" s="18">
        <v>2008</v>
      </c>
      <c r="H16" s="19">
        <v>18</v>
      </c>
      <c r="I16" s="19">
        <v>0</v>
      </c>
      <c r="J16" s="19">
        <v>0</v>
      </c>
      <c r="K16" s="21">
        <v>122686462</v>
      </c>
      <c r="M16" s="18">
        <v>2008</v>
      </c>
      <c r="N16" s="19">
        <v>122</v>
      </c>
      <c r="O16" s="19">
        <v>0</v>
      </c>
      <c r="P16" s="19">
        <v>5</v>
      </c>
      <c r="Q16" s="21">
        <v>256011440</v>
      </c>
      <c r="S16" s="12">
        <f t="shared" si="0"/>
        <v>284</v>
      </c>
    </row>
    <row r="17" spans="1:19">
      <c r="A17" s="18">
        <v>2009</v>
      </c>
      <c r="B17" s="19">
        <v>157</v>
      </c>
      <c r="C17" s="19">
        <v>9</v>
      </c>
      <c r="D17" s="19">
        <v>49</v>
      </c>
      <c r="E17" s="26">
        <v>31934310</v>
      </c>
      <c r="G17" s="18">
        <v>2009</v>
      </c>
      <c r="H17" s="19">
        <v>24</v>
      </c>
      <c r="I17" s="19">
        <v>0</v>
      </c>
      <c r="J17" s="19">
        <v>0</v>
      </c>
      <c r="K17" s="21">
        <v>17054105</v>
      </c>
      <c r="M17" s="18">
        <v>2009</v>
      </c>
      <c r="N17" s="19">
        <v>105</v>
      </c>
      <c r="O17" s="19">
        <v>0</v>
      </c>
      <c r="P17" s="19">
        <v>11</v>
      </c>
      <c r="Q17" s="21">
        <v>55911891</v>
      </c>
      <c r="S17" s="12">
        <f t="shared" si="0"/>
        <v>286</v>
      </c>
    </row>
    <row r="18" spans="1:19">
      <c r="A18" s="18">
        <v>2010</v>
      </c>
      <c r="B18" s="19">
        <v>122</v>
      </c>
      <c r="C18" s="19">
        <v>11</v>
      </c>
      <c r="D18" s="19">
        <v>44</v>
      </c>
      <c r="E18" s="26">
        <v>21289283</v>
      </c>
      <c r="G18" s="18">
        <v>2010</v>
      </c>
      <c r="H18" s="19">
        <v>9</v>
      </c>
      <c r="I18" s="19">
        <v>0</v>
      </c>
      <c r="J18" s="19">
        <v>0</v>
      </c>
      <c r="K18" s="21">
        <v>2120878</v>
      </c>
      <c r="M18" s="18">
        <v>2010</v>
      </c>
      <c r="N18" s="19">
        <v>107</v>
      </c>
      <c r="O18" s="19">
        <v>10</v>
      </c>
      <c r="P18" s="19">
        <v>61</v>
      </c>
      <c r="Q18" s="21">
        <v>411031047</v>
      </c>
      <c r="S18" s="12">
        <f t="shared" si="0"/>
        <v>238</v>
      </c>
    </row>
    <row r="19" spans="1:19">
      <c r="A19" s="18">
        <v>2011</v>
      </c>
      <c r="B19" s="19">
        <v>120</v>
      </c>
      <c r="C19" s="19">
        <v>13</v>
      </c>
      <c r="D19" s="19">
        <v>53</v>
      </c>
      <c r="E19" s="26">
        <v>27747254</v>
      </c>
      <c r="G19" s="18">
        <v>2011</v>
      </c>
      <c r="H19" s="19">
        <v>10</v>
      </c>
      <c r="I19" s="19">
        <v>0</v>
      </c>
      <c r="J19" s="19">
        <v>0</v>
      </c>
      <c r="K19" s="21">
        <v>1786922</v>
      </c>
      <c r="M19" s="18">
        <v>2011</v>
      </c>
      <c r="N19" s="19">
        <v>118</v>
      </c>
      <c r="O19" s="19">
        <v>0</v>
      </c>
      <c r="P19" s="19">
        <v>1</v>
      </c>
      <c r="Q19" s="21">
        <v>100910870</v>
      </c>
      <c r="S19" s="12">
        <f t="shared" si="0"/>
        <v>248</v>
      </c>
    </row>
    <row r="20" spans="1:19">
      <c r="A20" s="18">
        <v>2012</v>
      </c>
      <c r="B20" s="19">
        <v>90</v>
      </c>
      <c r="C20" s="19">
        <v>9</v>
      </c>
      <c r="D20" s="19">
        <v>46</v>
      </c>
      <c r="E20" s="26">
        <v>25557235</v>
      </c>
      <c r="G20" s="18">
        <v>2012</v>
      </c>
      <c r="H20" s="19">
        <v>12</v>
      </c>
      <c r="I20" s="19">
        <v>0</v>
      </c>
      <c r="J20" s="19">
        <v>0</v>
      </c>
      <c r="K20" s="21">
        <v>2937821</v>
      </c>
      <c r="M20" s="18">
        <v>2012</v>
      </c>
      <c r="N20" s="19">
        <v>103</v>
      </c>
      <c r="O20" s="19">
        <v>0</v>
      </c>
      <c r="P20" s="19">
        <v>7</v>
      </c>
      <c r="Q20" s="21">
        <v>55031817</v>
      </c>
      <c r="S20" s="12">
        <f t="shared" si="0"/>
        <v>205</v>
      </c>
    </row>
    <row r="21" spans="1:19">
      <c r="A21" s="18">
        <v>2013</v>
      </c>
      <c r="B21" s="19">
        <v>107</v>
      </c>
      <c r="C21" s="19">
        <v>9</v>
      </c>
      <c r="D21" s="19">
        <v>39</v>
      </c>
      <c r="E21" s="26">
        <v>17949169</v>
      </c>
      <c r="G21" s="18">
        <v>2013</v>
      </c>
      <c r="H21" s="19">
        <v>6</v>
      </c>
      <c r="I21" s="19">
        <v>0</v>
      </c>
      <c r="J21" s="19">
        <v>0</v>
      </c>
      <c r="K21" s="21">
        <v>1977657</v>
      </c>
      <c r="M21" s="18">
        <v>2013</v>
      </c>
      <c r="N21" s="19">
        <v>105</v>
      </c>
      <c r="O21" s="19">
        <v>0</v>
      </c>
      <c r="P21" s="19">
        <v>2</v>
      </c>
      <c r="Q21" s="21">
        <v>48962098</v>
      </c>
      <c r="S21" s="12">
        <f>B21+H21+N21</f>
        <v>218</v>
      </c>
    </row>
    <row r="22" spans="1:19">
      <c r="A22" s="18">
        <v>2014</v>
      </c>
      <c r="B22" s="19">
        <v>113</v>
      </c>
      <c r="C22" s="19">
        <v>18</v>
      </c>
      <c r="D22" s="19">
        <v>94</v>
      </c>
      <c r="E22" s="26">
        <v>74734313</v>
      </c>
      <c r="G22" s="18">
        <v>2014</v>
      </c>
      <c r="H22" s="19">
        <v>9</v>
      </c>
      <c r="I22" s="19">
        <v>0</v>
      </c>
      <c r="J22" s="19">
        <v>0</v>
      </c>
      <c r="K22" s="21">
        <v>5965427</v>
      </c>
      <c r="M22" s="18">
        <v>2014</v>
      </c>
      <c r="N22" s="19">
        <v>132</v>
      </c>
      <c r="O22" s="19">
        <v>1</v>
      </c>
      <c r="P22" s="19">
        <v>1</v>
      </c>
      <c r="Q22" s="21">
        <v>49922769</v>
      </c>
      <c r="S22" s="12">
        <f>B22+H22+N22</f>
        <v>254</v>
      </c>
    </row>
    <row r="23" spans="1:19">
      <c r="A23" s="22" t="s">
        <v>63</v>
      </c>
      <c r="B23" s="23">
        <v>2568</v>
      </c>
      <c r="C23" s="23">
        <v>290</v>
      </c>
      <c r="D23" s="23">
        <v>1085</v>
      </c>
      <c r="E23" s="27">
        <v>991105184</v>
      </c>
      <c r="G23" s="22" t="s">
        <v>63</v>
      </c>
      <c r="H23" s="23">
        <v>227</v>
      </c>
      <c r="I23" s="23">
        <v>0</v>
      </c>
      <c r="J23" s="23">
        <v>10</v>
      </c>
      <c r="K23" s="25">
        <v>363040473</v>
      </c>
      <c r="M23" s="22" t="s">
        <v>63</v>
      </c>
      <c r="N23" s="23">
        <v>1946</v>
      </c>
      <c r="O23" s="23">
        <v>42</v>
      </c>
      <c r="P23" s="23">
        <v>174</v>
      </c>
      <c r="Q23" s="25">
        <v>1610980075</v>
      </c>
    </row>
  </sheetData>
  <mergeCells count="3">
    <mergeCell ref="A1:E1"/>
    <mergeCell ref="G1:K1"/>
    <mergeCell ref="M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 Accidents Graph</vt:lpstr>
      <vt:lpstr>Highway Accidents</vt:lpstr>
      <vt:lpstr>Railroad Accidents</vt:lpstr>
      <vt:lpstr>Transit Accidents</vt:lpstr>
      <vt:lpstr>2-3</vt:lpstr>
      <vt:lpstr>Hazardous</vt:lpstr>
      <vt:lpstr>Gas</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Surena Nokham</cp:lastModifiedBy>
  <cp:lastPrinted>2019-02-22T15:41:57Z</cp:lastPrinted>
  <dcterms:created xsi:type="dcterms:W3CDTF">1999-06-07T12:49:06Z</dcterms:created>
  <dcterms:modified xsi:type="dcterms:W3CDTF">2024-04-07T22:33:18Z</dcterms:modified>
</cp:coreProperties>
</file>