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bournteco365-my.sharepoint.com/personal/surendrakumar_k_bourntec_com/Documents/"/>
    </mc:Choice>
  </mc:AlternateContent>
  <xr:revisionPtr revIDLastSave="471" documentId="8_{97A4CC0A-6460-424D-BEA6-12F1CB3CE5A3}" xr6:coauthVersionLast="47" xr6:coauthVersionMax="47" xr10:uidLastSave="{99E590FD-B3ED-4A92-9878-5BAC65F00B06}"/>
  <bookViews>
    <workbookView xWindow="-108" yWindow="-108" windowWidth="23256" windowHeight="12456" firstSheet="1" activeTab="5" xr2:uid="{BD23B5C3-9A2B-404A-AD90-A28F8FC51781}"/>
  </bookViews>
  <sheets>
    <sheet name="un-generalized questions" sheetId="1" r:id="rId1"/>
    <sheet name="sheet1" sheetId="2" r:id="rId2"/>
    <sheet name="Tabular_data Testing" sheetId="3" r:id="rId3"/>
    <sheet name="basicprompt" sheetId="4" r:id="rId4"/>
    <sheet name="Generalised_Basic_prompt" sheetId="5" r:id="rId5"/>
    <sheet name="Django_sheet"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6" l="1"/>
  <c r="C3" i="6"/>
  <c r="G3" i="6" s="1"/>
  <c r="I3" i="6" s="1"/>
  <c r="H3" i="6"/>
  <c r="H2" i="6"/>
  <c r="H4" i="6"/>
  <c r="H5" i="6"/>
  <c r="I5" i="6" s="1"/>
  <c r="H6" i="6"/>
  <c r="H7" i="6"/>
  <c r="I7" i="6" s="1"/>
  <c r="G2" i="6"/>
  <c r="G5" i="6"/>
  <c r="G6" i="6"/>
  <c r="G7" i="6"/>
  <c r="C4" i="6"/>
  <c r="G4" i="6" s="1"/>
  <c r="I4" i="6" s="1"/>
  <c r="C5" i="6"/>
  <c r="C6" i="6"/>
  <c r="C7" i="6"/>
  <c r="C2" i="6"/>
  <c r="C3" i="5"/>
  <c r="I3" i="5" s="1"/>
  <c r="K3" i="5" s="1"/>
  <c r="C4" i="5"/>
  <c r="C5" i="5"/>
  <c r="C6" i="5"/>
  <c r="C7" i="5"/>
  <c r="C2" i="5"/>
  <c r="K4" i="5"/>
  <c r="K5" i="5"/>
  <c r="I4" i="5"/>
  <c r="I5" i="5"/>
  <c r="I6" i="5"/>
  <c r="K6" i="5" s="1"/>
  <c r="I7" i="5"/>
  <c r="K7" i="5" s="1"/>
  <c r="J7" i="5"/>
  <c r="J6" i="5"/>
  <c r="J5" i="5"/>
  <c r="J4" i="5"/>
  <c r="J3" i="5"/>
  <c r="I2" i="5"/>
  <c r="K2" i="5" s="1"/>
  <c r="J2" i="5"/>
  <c r="I6" i="6" l="1"/>
</calcChain>
</file>

<file path=xl/sharedStrings.xml><?xml version="1.0" encoding="utf-8"?>
<sst xmlns="http://schemas.openxmlformats.org/spreadsheetml/2006/main" count="217" uniqueCount="131">
  <si>
    <t>QUESTIONS</t>
  </si>
  <si>
    <t>ANSWERS GIVEN BY LLAMA3</t>
  </si>
  <si>
    <t>HUMAN ANSWERS</t>
  </si>
  <si>
    <t>What is Surendra's Btech Duration</t>
  </si>
  <si>
    <t>The duration of Surendra's Btech is 2020-2024.</t>
  </si>
  <si>
    <t>2020-2024</t>
  </si>
  <si>
    <t>What is Surendra's C.G.P.A in Btech</t>
  </si>
  <si>
    <t>C.G.P.A: 7.91</t>
  </si>
  <si>
    <t>What is Surendra's Phone number</t>
  </si>
  <si>
    <t>His mobile number is 6302059752.</t>
  </si>
  <si>
    <t>What is the highest Educational Qualification of Surendra</t>
  </si>
  <si>
    <t>The highest educational qualification of Surendra Kumar is B Tech in Computer Science and Engineering from Andhra University, Visakhapatnam.</t>
  </si>
  <si>
    <t xml:space="preserve">B Tech in Computer Science and Engineering from Andhra University </t>
  </si>
  <si>
    <t>What is Surendra's EAMCET Rank</t>
  </si>
  <si>
    <t>What is the Door nnumber of Surendra's Residence</t>
  </si>
  <si>
    <t>The Door Number of Surendra's Residence is: 21-89, Madhurawada.</t>
  </si>
  <si>
    <t>21-89</t>
  </si>
  <si>
    <t>In which languages is Surendra having 5 star certifications</t>
  </si>
  <si>
    <t>K. SURENDRA KUMAR has 5-star certifications in SQL and Python on HackerRank.</t>
  </si>
  <si>
    <t>Python and SQL</t>
  </si>
  <si>
    <t>What are Surendra's Skills</t>
  </si>
  <si>
    <t>C, Python, Java, Data Structures, Data Analysis using Python, Excel, SQL, Problem Solving</t>
  </si>
  <si>
    <t>C, Python, Java, data Structures, Data Analysis using python, Excel, SQL, Problem Solving</t>
  </si>
  <si>
    <t>Did Surendra participate in any Voluteering events?</t>
  </si>
  <si>
    <t>Yes, Surendra participated in NSS (National Service Scheme) volunteering events.</t>
  </si>
  <si>
    <t>Yes.</t>
  </si>
  <si>
    <t>What are the skills gained by surendra through his data Science internship</t>
  </si>
  <si>
    <t>Through his Data Science internship at Oasis Infobyte, Surendra gained skills in:
* Data Science
* Statistical Data Analysis
* Classification
* Regression
* Python (Programming Language)</t>
  </si>
  <si>
    <t>Data Science, Statistical data Analysis, Classification, Regression, Python.</t>
  </si>
  <si>
    <t>Which model did Surendra use in his Car Price Predictor project</t>
  </si>
  <si>
    <t>Random Forest Regression model.</t>
  </si>
  <si>
    <t>Random Forest Regression Model.</t>
  </si>
  <si>
    <t>Question</t>
  </si>
  <si>
    <t>Answer Given by LLM</t>
  </si>
  <si>
    <t>Human Answer</t>
  </si>
  <si>
    <t>Whose resume does this document belong to?</t>
  </si>
  <si>
    <t>K. Surendra Kumar's resume.</t>
  </si>
  <si>
    <t>K. Surendra Kumar</t>
  </si>
  <si>
    <t>What is the candidate's cumulative grade point average (CGPA) in their Bachelor of Technology (B.Tech) according to the provided resume?</t>
  </si>
  <si>
    <t>What is the candidate's contact number as mentioned in the resume?</t>
  </si>
  <si>
    <t>What is the highest level of education attained by the candidate according to the resume?</t>
  </si>
  <si>
    <t>B Tech in Computer Science and Engineering</t>
  </si>
  <si>
    <t>Btech in Computer Science aand Engineering</t>
  </si>
  <si>
    <t>Through which examination did the candidate gain admission to their Bachelor of Technology (B.Tech) program, and what is their rank in that examination as per the resume?</t>
  </si>
  <si>
    <t>Where is the candidate currently residing based on the resume?</t>
  </si>
  <si>
    <t>Madhurawada.</t>
  </si>
  <si>
    <t>Madhurawada</t>
  </si>
  <si>
    <t>Does the candidate possess any certifications rated 5 stars? If so, in which languages are they certified, list out all 5 star certified languages of the candidate?</t>
  </si>
  <si>
    <t>5 star certified languages: Python, SQL</t>
  </si>
  <si>
    <t>Yes Python and SQL</t>
  </si>
  <si>
    <t>What skills does the candidate list on their resume?</t>
  </si>
  <si>
    <t>The candidate lists their skills as:
• C language
• Python
• Java
• Data Structures
• Data Analysis using Python
• Excel
• SQL
• Problem Solving</t>
  </si>
  <si>
    <t>Has the candidate participated in any volunteering events according to their resume?</t>
  </si>
  <si>
    <t>Yes, the candidate has participated in volunteering events according to their resume.</t>
  </si>
  <si>
    <t>Yes</t>
  </si>
  <si>
    <t>Does the candidate have any internship in data science, as indicated in their resume?</t>
  </si>
  <si>
    <t>Yes, the candidate has an internship in data science as indicated in their resume. The internship was with Oasis Infobyte from May 2023 for a duration of 1 month, mode: Virtual, and skills included Data Science, Statistical Data Analysis, Classification, Regression, and Python (Programming Language).</t>
  </si>
  <si>
    <t>Answer Given by Llama3</t>
  </si>
  <si>
    <t>Whose resume does this document belong to</t>
  </si>
  <si>
    <t>K Surendra Kumar.</t>
  </si>
  <si>
    <t>K . Surendra Kumar</t>
  </si>
  <si>
    <t>What is the candidate's contact number as mentioned in the resume</t>
  </si>
  <si>
    <t>What is the candidate's EmailId as mentioned in the Resume</t>
  </si>
  <si>
    <t>kasisurendra253@github.com</t>
  </si>
  <si>
    <t>kasisurendra253@gmail.com</t>
  </si>
  <si>
    <t>Where did the candidate complete this Bachelor of technology based on the Resume?</t>
  </si>
  <si>
    <t>Andhra University</t>
  </si>
  <si>
    <t>What is the Duration of the candidate's Intermediate as mentioned in the resume.</t>
  </si>
  <si>
    <t>2 years</t>
  </si>
  <si>
    <t>What is the percentage secured by the candidate in his 10th standard as mentioned in the resume</t>
  </si>
  <si>
    <t>Sl No</t>
  </si>
  <si>
    <t>Variables</t>
  </si>
  <si>
    <t>Question head</t>
  </si>
  <si>
    <t>Entity_context</t>
  </si>
  <si>
    <t>Document context</t>
  </si>
  <si>
    <t>Document type</t>
  </si>
  <si>
    <t>Type</t>
  </si>
  <si>
    <t>Output format</t>
  </si>
  <si>
    <t>Any Special message</t>
  </si>
  <si>
    <t>gpt Instruction</t>
  </si>
  <si>
    <t>prompt1</t>
  </si>
  <si>
    <t>prompt2</t>
  </si>
  <si>
    <t>prompt3</t>
  </si>
  <si>
    <t>prompt4</t>
  </si>
  <si>
    <t>finalPrompt</t>
  </si>
  <si>
    <t>Name</t>
  </si>
  <si>
    <t xml:space="preserve">What is the </t>
  </si>
  <si>
    <t>Student Name</t>
  </si>
  <si>
    <t>under the title Individual Education Program (IEP)</t>
  </si>
  <si>
    <t>Individual Education Program (IEP)</t>
  </si>
  <si>
    <t xml:space="preserve">If you know the answer, return only that answer without any aditional text. If you don't know the answer, just return "DO NOT KNOW", don't try to make up an answer. </t>
  </si>
  <si>
    <t>What is the  Student Name in the context of under the title Individual Education Program (IEP) from the Individual Education Program (IEP) document</t>
  </si>
  <si>
    <t>You are expected to output a Name</t>
  </si>
  <si>
    <t xml:space="preserve">What is the  Student Name in the context of under the title Individual Education Program (IEP) from the Individual Education Program (IEP) document You are expected to output a Name   If you know the answer, return only that answer without any aditional text. If you don't know the answer, just return "DO NOT KNOW", don't try to make up an answer. </t>
  </si>
  <si>
    <t>Birthdate</t>
  </si>
  <si>
    <t>birth date of student</t>
  </si>
  <si>
    <t>date</t>
  </si>
  <si>
    <t>dd/mm/yyyy</t>
  </si>
  <si>
    <t>What is the  birth date of student in the context of under the title Individual Education Program (IEP) from the Individual Education Program (IEP) document</t>
  </si>
  <si>
    <t>You are expected to output a date</t>
  </si>
  <si>
    <t xml:space="preserve"> and the expected output format is dd/mm/yyyy</t>
  </si>
  <si>
    <t xml:space="preserve">What is the  birth date of student in the context of under the title Individual Education Program (IEP) from the Individual Education Program (IEP) document You are expected to output a date  and the expected output format is dd/mm/yyyy  If you know the answer, return only that answer without any aditional text. If you don't know the answer, just return "DO NOT KNOW", don't try to make up an answer. </t>
  </si>
  <si>
    <t>Variable</t>
  </si>
  <si>
    <t>question_head</t>
  </si>
  <si>
    <t>name</t>
  </si>
  <si>
    <t>Resume</t>
  </si>
  <si>
    <t>output format</t>
  </si>
  <si>
    <t>final prompt</t>
  </si>
  <si>
    <t>String</t>
  </si>
  <si>
    <t>Gpt_instruction</t>
  </si>
  <si>
    <t>What is the</t>
  </si>
  <si>
    <t>candidate details</t>
  </si>
  <si>
    <t xml:space="preserve">If you know the answer, return only that answer without any aditional text like 'based on above resume', 'according to the provided resume'. If you don't know the answer, just return 'DO NOT KNOW', don't try to make up an answer. </t>
  </si>
  <si>
    <t>C.G.P.A</t>
  </si>
  <si>
    <t>decimal</t>
  </si>
  <si>
    <t>Answer</t>
  </si>
  <si>
    <t>Contact number</t>
  </si>
  <si>
    <t>candidate Btech Education</t>
  </si>
  <si>
    <t>contact number</t>
  </si>
  <si>
    <t>string</t>
  </si>
  <si>
    <t>candidate education</t>
  </si>
  <si>
    <t>Highest Qualification</t>
  </si>
  <si>
    <t>Educational Qualification</t>
  </si>
  <si>
    <t>Do not know</t>
  </si>
  <si>
    <t>EAMCET Rank</t>
  </si>
  <si>
    <t>candidate achievements</t>
  </si>
  <si>
    <t>Rank</t>
  </si>
  <si>
    <t>Location</t>
  </si>
  <si>
    <t>candidate location</t>
  </si>
  <si>
    <t>Btech C.G.P.A</t>
  </si>
  <si>
    <t xml:space="preserve">If you know the answer, return only that answer.If you don't know the answer, refer to the text iam providing you in Content , don't try to make up an answer.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</si>
</sst>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11"/>
      <name val="Aptos Narrow"/>
      <family val="2"/>
      <scheme val="minor"/>
    </font>
    <font>
      <u/>
      <sz val="11"/>
      <color theme="10"/>
      <name val="Aptos Narrow"/>
      <family val="2"/>
      <scheme val="minor"/>
    </font>
    <font>
      <u/>
      <sz val="11"/>
      <color rgb="FF000000"/>
      <name val="Aptos Narrow"/>
      <family val="2"/>
      <scheme val="minor"/>
    </font>
    <font>
      <sz val="11"/>
      <color rgb="FF000000"/>
      <name val="Calibri"/>
    </font>
    <font>
      <b/>
      <sz val="11"/>
      <color rgb="FFFFFFFF"/>
      <name val="Calibri"/>
    </font>
    <font>
      <b/>
      <sz val="11"/>
      <color theme="1"/>
      <name val="Aptos Narrow"/>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
      <patternFill patternType="solid">
        <fgColor rgb="FF70AD47"/>
        <bgColor rgb="FF70AD47"/>
      </patternFill>
    </fill>
  </fills>
  <borders count="4">
    <border>
      <left/>
      <right/>
      <top/>
      <bottom/>
      <diagonal/>
    </border>
    <border>
      <left style="thin">
        <color rgb="FF70AD47"/>
      </left>
      <right/>
      <top style="thin">
        <color rgb="FF70AD47"/>
      </top>
      <bottom/>
      <diagonal/>
    </border>
    <border>
      <left/>
      <right/>
      <top style="thin">
        <color rgb="FF70AD47"/>
      </top>
      <bottom/>
      <diagonal/>
    </border>
    <border>
      <left/>
      <right style="thin">
        <color rgb="FF70AD47"/>
      </right>
      <top style="thin">
        <color rgb="FF70AD47"/>
      </top>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0" fontId="0" fillId="2" borderId="0" xfId="0" applyFill="1"/>
    <xf numFmtId="0" fontId="0" fillId="0" borderId="0" xfId="0" applyAlignment="1">
      <alignment horizontal="left"/>
    </xf>
    <xf numFmtId="0" fontId="0" fillId="0" borderId="0" xfId="0" applyAlignment="1">
      <alignment horizontal="left" wrapText="1"/>
    </xf>
    <xf numFmtId="0" fontId="0" fillId="3" borderId="0" xfId="0" applyFill="1"/>
    <xf numFmtId="0" fontId="1" fillId="0" borderId="0" xfId="0" applyFont="1" applyAlignment="1">
      <alignment vertical="center"/>
    </xf>
    <xf numFmtId="0" fontId="0" fillId="0" borderId="0" xfId="0" applyAlignment="1">
      <alignment horizontal="right"/>
    </xf>
    <xf numFmtId="0" fontId="0" fillId="0" borderId="0" xfId="0" applyAlignment="1">
      <alignment horizontal="right" wrapText="1"/>
    </xf>
    <xf numFmtId="0" fontId="0" fillId="0" borderId="0" xfId="0" applyAlignment="1">
      <alignment vertical="top"/>
    </xf>
    <xf numFmtId="0" fontId="2" fillId="0" borderId="0" xfId="1" applyAlignment="1">
      <alignment horizontal="right"/>
    </xf>
    <xf numFmtId="0" fontId="3" fillId="4" borderId="0" xfId="1" applyFont="1" applyFill="1" applyAlignment="1">
      <alignment horizontal="right"/>
    </xf>
    <xf numFmtId="0" fontId="4" fillId="0" borderId="0" xfId="0" applyFont="1"/>
    <xf numFmtId="0" fontId="5" fillId="5" borderId="1" xfId="0" applyFont="1" applyFill="1" applyBorder="1"/>
    <xf numFmtId="0" fontId="5" fillId="5" borderId="2" xfId="0" applyFont="1" applyFill="1" applyBorder="1"/>
    <xf numFmtId="0" fontId="5" fillId="5" borderId="3" xfId="0" applyFont="1" applyFill="1" applyBorder="1"/>
    <xf numFmtId="0" fontId="4" fillId="0" borderId="1" xfId="0" applyFont="1" applyBorder="1"/>
    <xf numFmtId="0" fontId="4" fillId="0" borderId="2" xfId="0" applyFont="1" applyBorder="1"/>
    <xf numFmtId="0" fontId="4" fillId="0" borderId="3" xfId="0" applyFont="1" applyBorder="1"/>
    <xf numFmtId="10" fontId="0" fillId="0" borderId="0" xfId="0" applyNumberFormat="1"/>
    <xf numFmtId="0" fontId="6" fillId="3" borderId="0" xfId="0" applyFont="1" applyFill="1"/>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mailto:kasisurendra253@gmail.com" TargetMode="External"/><Relationship Id="rId1" Type="http://schemas.openxmlformats.org/officeDocument/2006/relationships/hyperlink" Target="mailto:kasisurendra253@github.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B03A1-4062-4A6C-922B-F295ADED8FC9}">
  <dimension ref="A1:C12"/>
  <sheetViews>
    <sheetView workbookViewId="0">
      <selection activeCell="A11" sqref="A11"/>
    </sheetView>
  </sheetViews>
  <sheetFormatPr defaultRowHeight="14.4" x14ac:dyDescent="0.3"/>
  <cols>
    <col min="1" max="1" width="60.5546875" customWidth="1"/>
    <col min="2" max="2" width="122.6640625" customWidth="1"/>
    <col min="3" max="3" width="70.5546875" customWidth="1"/>
  </cols>
  <sheetData>
    <row r="1" spans="1:3" x14ac:dyDescent="0.3">
      <c r="A1" s="1" t="s">
        <v>0</v>
      </c>
      <c r="B1" s="1" t="s">
        <v>1</v>
      </c>
      <c r="C1" s="1" t="s">
        <v>2</v>
      </c>
    </row>
    <row r="2" spans="1:3" x14ac:dyDescent="0.3">
      <c r="A2" t="s">
        <v>3</v>
      </c>
      <c r="B2" s="2" t="s">
        <v>4</v>
      </c>
      <c r="C2" s="2" t="s">
        <v>5</v>
      </c>
    </row>
    <row r="3" spans="1:3" x14ac:dyDescent="0.3">
      <c r="A3" t="s">
        <v>6</v>
      </c>
      <c r="B3" s="3" t="s">
        <v>7</v>
      </c>
      <c r="C3" s="2">
        <v>7.91</v>
      </c>
    </row>
    <row r="4" spans="1:3" x14ac:dyDescent="0.3">
      <c r="A4" t="s">
        <v>8</v>
      </c>
      <c r="B4" s="3" t="s">
        <v>9</v>
      </c>
      <c r="C4" s="2">
        <v>6302059752</v>
      </c>
    </row>
    <row r="5" spans="1:3" x14ac:dyDescent="0.3">
      <c r="A5" t="s">
        <v>10</v>
      </c>
      <c r="B5" s="2" t="s">
        <v>11</v>
      </c>
      <c r="C5" s="2" t="s">
        <v>12</v>
      </c>
    </row>
    <row r="6" spans="1:3" x14ac:dyDescent="0.3">
      <c r="A6" t="s">
        <v>13</v>
      </c>
      <c r="B6" s="2">
        <v>675</v>
      </c>
      <c r="C6" s="2">
        <v>675</v>
      </c>
    </row>
    <row r="7" spans="1:3" x14ac:dyDescent="0.3">
      <c r="A7" t="s">
        <v>14</v>
      </c>
      <c r="B7" s="2" t="s">
        <v>15</v>
      </c>
      <c r="C7" s="2" t="s">
        <v>16</v>
      </c>
    </row>
    <row r="8" spans="1:3" x14ac:dyDescent="0.3">
      <c r="A8" t="s">
        <v>17</v>
      </c>
      <c r="B8" s="3" t="s">
        <v>18</v>
      </c>
      <c r="C8" s="2" t="s">
        <v>19</v>
      </c>
    </row>
    <row r="9" spans="1:3" x14ac:dyDescent="0.3">
      <c r="A9" t="s">
        <v>20</v>
      </c>
      <c r="B9" s="3" t="s">
        <v>21</v>
      </c>
      <c r="C9" s="2" t="s">
        <v>22</v>
      </c>
    </row>
    <row r="10" spans="1:3" x14ac:dyDescent="0.3">
      <c r="A10" t="s">
        <v>23</v>
      </c>
      <c r="B10" s="2" t="s">
        <v>24</v>
      </c>
      <c r="C10" s="2" t="s">
        <v>25</v>
      </c>
    </row>
    <row r="11" spans="1:3" ht="100.8" x14ac:dyDescent="0.3">
      <c r="A11" t="s">
        <v>26</v>
      </c>
      <c r="B11" s="3" t="s">
        <v>27</v>
      </c>
      <c r="C11" s="2" t="s">
        <v>28</v>
      </c>
    </row>
    <row r="12" spans="1:3" x14ac:dyDescent="0.3">
      <c r="A12" t="s">
        <v>29</v>
      </c>
      <c r="B12" s="3" t="s">
        <v>30</v>
      </c>
      <c r="C12" s="2" t="s">
        <v>31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F3766-4E64-453A-BC9F-FD03054EBE75}">
  <dimension ref="A1:C11"/>
  <sheetViews>
    <sheetView workbookViewId="0">
      <selection activeCell="B9" sqref="B9"/>
    </sheetView>
  </sheetViews>
  <sheetFormatPr defaultRowHeight="14.4" x14ac:dyDescent="0.3"/>
  <cols>
    <col min="1" max="1" width="76.109375" customWidth="1"/>
    <col min="2" max="2" width="78.109375" customWidth="1"/>
    <col min="3" max="3" width="44.33203125" customWidth="1"/>
  </cols>
  <sheetData>
    <row r="1" spans="1:3" x14ac:dyDescent="0.3">
      <c r="A1" s="4" t="s">
        <v>32</v>
      </c>
      <c r="B1" s="4" t="s">
        <v>33</v>
      </c>
      <c r="C1" s="4" t="s">
        <v>34</v>
      </c>
    </row>
    <row r="2" spans="1:3" x14ac:dyDescent="0.3">
      <c r="A2" t="s">
        <v>35</v>
      </c>
      <c r="B2" s="6" t="s">
        <v>36</v>
      </c>
      <c r="C2" t="s">
        <v>37</v>
      </c>
    </row>
    <row r="3" spans="1:3" x14ac:dyDescent="0.3">
      <c r="A3" t="s">
        <v>38</v>
      </c>
      <c r="B3" s="6">
        <v>7.91</v>
      </c>
      <c r="C3" s="6">
        <v>7.91</v>
      </c>
    </row>
    <row r="4" spans="1:3" x14ac:dyDescent="0.3">
      <c r="A4" t="s">
        <v>39</v>
      </c>
      <c r="B4" s="6">
        <v>6302059752</v>
      </c>
      <c r="C4" s="6">
        <v>6302059752</v>
      </c>
    </row>
    <row r="5" spans="1:3" x14ac:dyDescent="0.3">
      <c r="A5" t="s">
        <v>40</v>
      </c>
      <c r="B5" s="6" t="s">
        <v>41</v>
      </c>
      <c r="C5" s="6" t="s">
        <v>42</v>
      </c>
    </row>
    <row r="6" spans="1:3" x14ac:dyDescent="0.3">
      <c r="A6" s="5" t="s">
        <v>43</v>
      </c>
      <c r="B6" s="6">
        <v>675</v>
      </c>
      <c r="C6" s="6">
        <v>675</v>
      </c>
    </row>
    <row r="7" spans="1:3" x14ac:dyDescent="0.3">
      <c r="A7" t="s">
        <v>44</v>
      </c>
      <c r="B7" s="6" t="s">
        <v>45</v>
      </c>
      <c r="C7" s="6" t="s">
        <v>46</v>
      </c>
    </row>
    <row r="8" spans="1:3" x14ac:dyDescent="0.3">
      <c r="A8" t="s">
        <v>47</v>
      </c>
      <c r="B8" s="6" t="s">
        <v>48</v>
      </c>
      <c r="C8" s="6" t="s">
        <v>49</v>
      </c>
    </row>
    <row r="9" spans="1:3" ht="144" x14ac:dyDescent="0.3">
      <c r="A9" s="8" t="s">
        <v>50</v>
      </c>
      <c r="B9" s="7" t="s">
        <v>51</v>
      </c>
      <c r="C9" s="7" t="s">
        <v>51</v>
      </c>
    </row>
    <row r="10" spans="1:3" x14ac:dyDescent="0.3">
      <c r="A10" t="s">
        <v>52</v>
      </c>
      <c r="B10" s="6" t="s">
        <v>53</v>
      </c>
      <c r="C10" s="6" t="s">
        <v>54</v>
      </c>
    </row>
    <row r="11" spans="1:3" x14ac:dyDescent="0.3">
      <c r="A11" t="s">
        <v>55</v>
      </c>
      <c r="B11" s="6" t="s">
        <v>56</v>
      </c>
      <c r="C11" s="6"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A8407-6C1A-485B-87C7-1EF13770D749}">
  <dimension ref="A1:C9"/>
  <sheetViews>
    <sheetView workbookViewId="0">
      <selection activeCell="A2" sqref="A2"/>
    </sheetView>
  </sheetViews>
  <sheetFormatPr defaultRowHeight="14.4" x14ac:dyDescent="0.3"/>
  <cols>
    <col min="1" max="1" width="68.109375" customWidth="1"/>
    <col min="2" max="2" width="49.6640625" customWidth="1"/>
    <col min="3" max="3" width="68" customWidth="1"/>
  </cols>
  <sheetData>
    <row r="1" spans="1:3" x14ac:dyDescent="0.3">
      <c r="A1" s="4" t="s">
        <v>32</v>
      </c>
      <c r="B1" s="4" t="s">
        <v>57</v>
      </c>
      <c r="C1" s="4" t="s">
        <v>34</v>
      </c>
    </row>
    <row r="2" spans="1:3" x14ac:dyDescent="0.3">
      <c r="A2" t="s">
        <v>58</v>
      </c>
      <c r="B2" s="6" t="s">
        <v>59</v>
      </c>
      <c r="C2" s="6" t="s">
        <v>60</v>
      </c>
    </row>
    <row r="3" spans="1:3" x14ac:dyDescent="0.3">
      <c r="A3" t="s">
        <v>61</v>
      </c>
      <c r="B3" s="6">
        <v>6302059752</v>
      </c>
      <c r="C3" s="6">
        <v>6302059752</v>
      </c>
    </row>
    <row r="4" spans="1:3" x14ac:dyDescent="0.3">
      <c r="A4" t="s">
        <v>62</v>
      </c>
      <c r="B4" s="10" t="s">
        <v>63</v>
      </c>
      <c r="C4" s="9" t="s">
        <v>64</v>
      </c>
    </row>
    <row r="5" spans="1:3" x14ac:dyDescent="0.3">
      <c r="A5" t="s">
        <v>44</v>
      </c>
      <c r="B5" s="6" t="s">
        <v>45</v>
      </c>
      <c r="C5" s="6" t="s">
        <v>46</v>
      </c>
    </row>
    <row r="6" spans="1:3" x14ac:dyDescent="0.3">
      <c r="A6" t="s">
        <v>38</v>
      </c>
      <c r="B6" s="6">
        <v>8.09</v>
      </c>
      <c r="C6" s="6">
        <v>8.09</v>
      </c>
    </row>
    <row r="7" spans="1:3" x14ac:dyDescent="0.3">
      <c r="A7" t="s">
        <v>65</v>
      </c>
      <c r="B7" s="6" t="s">
        <v>66</v>
      </c>
      <c r="C7" s="6" t="s">
        <v>66</v>
      </c>
    </row>
    <row r="8" spans="1:3" x14ac:dyDescent="0.3">
      <c r="A8" t="s">
        <v>67</v>
      </c>
      <c r="B8" s="6" t="s">
        <v>68</v>
      </c>
      <c r="C8" s="6" t="s">
        <v>68</v>
      </c>
    </row>
    <row r="9" spans="1:3" x14ac:dyDescent="0.3">
      <c r="A9" t="s">
        <v>69</v>
      </c>
      <c r="B9" s="18">
        <v>0.73329999999999995</v>
      </c>
      <c r="C9" s="18">
        <v>0.73329999999999995</v>
      </c>
    </row>
  </sheetData>
  <hyperlinks>
    <hyperlink ref="B4" r:id="rId1" xr:uid="{29710576-B2B3-4870-8AAE-DEAD83FC19C1}"/>
    <hyperlink ref="C4" r:id="rId2" xr:uid="{44EE1676-ECA5-40AF-AC87-E21D9F987DF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55FE6-6044-4F2C-962E-044F59271E08}">
  <dimension ref="A1:O3"/>
  <sheetViews>
    <sheetView topLeftCell="E1" workbookViewId="0">
      <selection activeCell="J2" sqref="J2"/>
    </sheetView>
  </sheetViews>
  <sheetFormatPr defaultRowHeight="14.4" x14ac:dyDescent="0.3"/>
  <cols>
    <col min="2" max="2" width="22.109375" customWidth="1"/>
    <col min="3" max="3" width="18" customWidth="1"/>
    <col min="4" max="4" width="21.6640625" customWidth="1"/>
    <col min="5" max="5" width="41.88671875" customWidth="1"/>
    <col min="6" max="6" width="39.33203125" customWidth="1"/>
    <col min="8" max="8" width="13.33203125" customWidth="1"/>
    <col min="9" max="9" width="17.109375" customWidth="1"/>
    <col min="10" max="10" width="60.6640625" customWidth="1"/>
    <col min="11" max="11" width="136.33203125" customWidth="1"/>
    <col min="12" max="12" width="39.21875" customWidth="1"/>
    <col min="13" max="13" width="41.33203125" customWidth="1"/>
    <col min="14" max="14" width="24.6640625" customWidth="1"/>
    <col min="15" max="15" width="44.5546875" customWidth="1"/>
  </cols>
  <sheetData>
    <row r="1" spans="1:15" x14ac:dyDescent="0.3">
      <c r="A1" s="11" t="s">
        <v>70</v>
      </c>
      <c r="B1" s="12" t="s">
        <v>71</v>
      </c>
      <c r="C1" s="13" t="s">
        <v>72</v>
      </c>
      <c r="D1" s="13" t="s">
        <v>73</v>
      </c>
      <c r="E1" s="13" t="s">
        <v>74</v>
      </c>
      <c r="F1" s="13" t="s">
        <v>75</v>
      </c>
      <c r="G1" s="13" t="s">
        <v>76</v>
      </c>
      <c r="H1" s="13" t="s">
        <v>77</v>
      </c>
      <c r="I1" s="13" t="s">
        <v>78</v>
      </c>
      <c r="J1" s="13" t="s">
        <v>79</v>
      </c>
      <c r="K1" s="13" t="s">
        <v>80</v>
      </c>
      <c r="L1" s="13" t="s">
        <v>81</v>
      </c>
      <c r="M1" s="13" t="s">
        <v>82</v>
      </c>
      <c r="N1" s="13" t="s">
        <v>83</v>
      </c>
      <c r="O1" s="14" t="s">
        <v>84</v>
      </c>
    </row>
    <row r="2" spans="1:15" x14ac:dyDescent="0.3">
      <c r="A2" s="11">
        <v>1</v>
      </c>
      <c r="B2" s="15" t="s">
        <v>85</v>
      </c>
      <c r="C2" s="16" t="s">
        <v>86</v>
      </c>
      <c r="D2" s="16" t="s">
        <v>87</v>
      </c>
      <c r="E2" s="16" t="s">
        <v>88</v>
      </c>
      <c r="F2" s="16" t="s">
        <v>89</v>
      </c>
      <c r="G2" s="16" t="s">
        <v>85</v>
      </c>
      <c r="H2" s="16"/>
      <c r="I2" s="16"/>
      <c r="J2" s="16" t="s">
        <v>90</v>
      </c>
      <c r="K2" s="16" t="s">
        <v>91</v>
      </c>
      <c r="L2" s="16" t="s">
        <v>92</v>
      </c>
      <c r="M2" s="16"/>
      <c r="N2" s="16"/>
      <c r="O2" s="17" t="s">
        <v>93</v>
      </c>
    </row>
    <row r="3" spans="1:15" x14ac:dyDescent="0.3">
      <c r="A3" s="11">
        <v>2</v>
      </c>
      <c r="B3" s="15" t="s">
        <v>94</v>
      </c>
      <c r="C3" s="16" t="s">
        <v>86</v>
      </c>
      <c r="D3" s="16" t="s">
        <v>95</v>
      </c>
      <c r="E3" s="16" t="s">
        <v>88</v>
      </c>
      <c r="F3" s="16" t="s">
        <v>89</v>
      </c>
      <c r="G3" s="16" t="s">
        <v>96</v>
      </c>
      <c r="H3" s="16" t="s">
        <v>97</v>
      </c>
      <c r="I3" s="16"/>
      <c r="J3" s="16" t="s">
        <v>90</v>
      </c>
      <c r="K3" s="16" t="s">
        <v>98</v>
      </c>
      <c r="L3" s="16" t="s">
        <v>99</v>
      </c>
      <c r="M3" s="16" t="s">
        <v>100</v>
      </c>
      <c r="N3" s="16"/>
      <c r="O3" s="17" t="s">
        <v>101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D3F38-3CE0-495F-BA05-BBA2F44DDDDC}">
  <dimension ref="A1:AR7"/>
  <sheetViews>
    <sheetView workbookViewId="0">
      <selection activeCell="L4" sqref="L4"/>
    </sheetView>
  </sheetViews>
  <sheetFormatPr defaultRowHeight="14.4" x14ac:dyDescent="0.3"/>
  <cols>
    <col min="1" max="1" width="24.109375" customWidth="1"/>
    <col min="2" max="2" width="19.33203125" customWidth="1"/>
    <col min="3" max="3" width="25.33203125" customWidth="1"/>
    <col min="4" max="4" width="28.33203125" customWidth="1"/>
    <col min="5" max="5" width="21.6640625" customWidth="1"/>
    <col min="6" max="6" width="30.21875" customWidth="1"/>
    <col min="7" max="7" width="21.77734375" customWidth="1"/>
    <col min="8" max="8" width="186.21875" customWidth="1"/>
    <col min="9" max="9" width="88.21875" customWidth="1"/>
    <col min="10" max="10" width="52.109375" customWidth="1"/>
    <col min="11" max="11" width="144.6640625" customWidth="1"/>
    <col min="12" max="12" width="146.21875" customWidth="1"/>
  </cols>
  <sheetData>
    <row r="1" spans="1:44" x14ac:dyDescent="0.3">
      <c r="A1" s="19" t="s">
        <v>102</v>
      </c>
      <c r="B1" s="19" t="s">
        <v>103</v>
      </c>
      <c r="C1" s="19" t="s">
        <v>73</v>
      </c>
      <c r="D1" s="19" t="s">
        <v>74</v>
      </c>
      <c r="E1" s="19" t="s">
        <v>75</v>
      </c>
      <c r="F1" s="19" t="s">
        <v>76</v>
      </c>
      <c r="G1" s="19" t="s">
        <v>106</v>
      </c>
      <c r="H1" s="19" t="s">
        <v>109</v>
      </c>
      <c r="I1" s="19" t="s">
        <v>80</v>
      </c>
      <c r="J1" s="19" t="s">
        <v>81</v>
      </c>
      <c r="K1" s="19" t="s">
        <v>107</v>
      </c>
      <c r="L1" s="19" t="s">
        <v>115</v>
      </c>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row>
    <row r="2" spans="1:44" ht="43.2" x14ac:dyDescent="0.3">
      <c r="A2" t="s">
        <v>104</v>
      </c>
      <c r="B2" t="s">
        <v>110</v>
      </c>
      <c r="C2" t="str">
        <f>_xlfn.CONCAT("candidates ",A2)</f>
        <v>candidates name</v>
      </c>
      <c r="D2" t="s">
        <v>111</v>
      </c>
      <c r="E2" t="s">
        <v>105</v>
      </c>
      <c r="F2" t="s">
        <v>104</v>
      </c>
      <c r="G2" t="s">
        <v>108</v>
      </c>
      <c r="H2" t="s">
        <v>112</v>
      </c>
      <c r="I2" t="str">
        <f>_xlfn.CONCAT(B2,"  ",C2," in the context of "," ",D2," in the provided ",E2," document")</f>
        <v>What is the  candidates name in the context of  candidate details in the provided Resume document</v>
      </c>
      <c r="J2" t="str">
        <f t="shared" ref="J2:J7" si="0">_xlfn.CONCAT("you are expected to output a ",F2)</f>
        <v>you are expected to output a name</v>
      </c>
      <c r="K2" s="20" t="str">
        <f>_xlfn.CONCAT(I2," ,",J2,", ",H2)</f>
        <v xml:space="preserve">What is the  candidates name in the context of  candidate details in the provided Resume document ,you are expected to output a name, If you know the answer, return only that answer without any aditional text like 'based on above resume', 'according to the provided resume'. If you don't know the answer, just return 'DO NOT KNOW', don't try to make up an answer. </v>
      </c>
      <c r="L2" t="s">
        <v>37</v>
      </c>
    </row>
    <row r="3" spans="1:44" ht="43.2" x14ac:dyDescent="0.3">
      <c r="A3" t="s">
        <v>113</v>
      </c>
      <c r="B3" t="s">
        <v>110</v>
      </c>
      <c r="C3" t="str">
        <f t="shared" ref="C3:C7" si="1">_xlfn.CONCAT("candidates ",A3)</f>
        <v>candidates C.G.P.A</v>
      </c>
      <c r="D3" t="s">
        <v>117</v>
      </c>
      <c r="E3" t="s">
        <v>105</v>
      </c>
      <c r="F3" t="s">
        <v>113</v>
      </c>
      <c r="G3" t="s">
        <v>114</v>
      </c>
      <c r="H3" t="s">
        <v>112</v>
      </c>
      <c r="I3" t="str">
        <f t="shared" ref="I3:I7" si="2">_xlfn.CONCAT(B3,"  ",C3," in the context of "," ",D3," in the provided ",E3," document")</f>
        <v>What is the  candidates C.G.P.A in the context of  candidate Btech Education in the provided Resume document</v>
      </c>
      <c r="J3" t="str">
        <f t="shared" si="0"/>
        <v>you are expected to output a C.G.P.A</v>
      </c>
      <c r="K3" s="20" t="str">
        <f t="shared" ref="K3:K7" si="3">_xlfn.CONCAT(I3," ,",J3,", ",H3)</f>
        <v xml:space="preserve">What is the  candidates C.G.P.A in the context of  candidate Btech Education in the provided Resume document ,you are expected to output a C.G.P.A, If you know the answer, return only that answer without any aditional text like 'based on above resume', 'according to the provided resume'. If you don't know the answer, just return 'DO NOT KNOW', don't try to make up an answer. </v>
      </c>
      <c r="L3" t="s">
        <v>7</v>
      </c>
    </row>
    <row r="4" spans="1:44" ht="43.2" x14ac:dyDescent="0.3">
      <c r="A4" t="s">
        <v>116</v>
      </c>
      <c r="B4" t="s">
        <v>110</v>
      </c>
      <c r="C4" t="str">
        <f t="shared" si="1"/>
        <v>candidates Contact number</v>
      </c>
      <c r="D4" t="s">
        <v>111</v>
      </c>
      <c r="E4" t="s">
        <v>105</v>
      </c>
      <c r="F4" t="s">
        <v>118</v>
      </c>
      <c r="G4" t="s">
        <v>119</v>
      </c>
      <c r="H4" t="s">
        <v>112</v>
      </c>
      <c r="I4" t="str">
        <f t="shared" si="2"/>
        <v>What is the  candidates Contact number in the context of  candidate details in the provided Resume document</v>
      </c>
      <c r="J4" t="str">
        <f t="shared" si="0"/>
        <v>you are expected to output a contact number</v>
      </c>
      <c r="K4" s="20" t="str">
        <f t="shared" si="3"/>
        <v xml:space="preserve">What is the  candidates Contact number in the context of  candidate details in the provided Resume document ,you are expected to output a contact number, If you know the answer, return only that answer without any aditional text like 'based on above resume', 'according to the provided resume'. If you don't know the answer, just return 'DO NOT KNOW', don't try to make up an answer. </v>
      </c>
      <c r="L4" s="2">
        <v>6302059752</v>
      </c>
    </row>
    <row r="5" spans="1:44" ht="43.2" x14ac:dyDescent="0.3">
      <c r="A5" t="s">
        <v>121</v>
      </c>
      <c r="B5" t="s">
        <v>110</v>
      </c>
      <c r="C5" t="str">
        <f t="shared" si="1"/>
        <v>candidates Highest Qualification</v>
      </c>
      <c r="D5" t="s">
        <v>120</v>
      </c>
      <c r="E5" t="s">
        <v>105</v>
      </c>
      <c r="F5" t="s">
        <v>122</v>
      </c>
      <c r="G5" t="s">
        <v>119</v>
      </c>
      <c r="H5" t="s">
        <v>112</v>
      </c>
      <c r="I5" t="str">
        <f t="shared" si="2"/>
        <v>What is the  candidates Highest Qualification in the context of  candidate education in the provided Resume document</v>
      </c>
      <c r="J5" t="str">
        <f t="shared" si="0"/>
        <v>you are expected to output a Educational Qualification</v>
      </c>
      <c r="K5" s="20" t="str">
        <f t="shared" si="3"/>
        <v xml:space="preserve">What is the  candidates Highest Qualification in the context of  candidate education in the provided Resume document ,you are expected to output a Educational Qualification, If you know the answer, return only that answer without any aditional text like 'based on above resume', 'according to the provided resume'. If you don't know the answer, just return 'DO NOT KNOW', don't try to make up an answer. </v>
      </c>
      <c r="L5" t="s">
        <v>123</v>
      </c>
    </row>
    <row r="6" spans="1:44" ht="43.2" x14ac:dyDescent="0.3">
      <c r="A6" t="s">
        <v>124</v>
      </c>
      <c r="B6" t="s">
        <v>110</v>
      </c>
      <c r="C6" t="str">
        <f t="shared" si="1"/>
        <v>candidates EAMCET Rank</v>
      </c>
      <c r="D6" t="s">
        <v>125</v>
      </c>
      <c r="E6" t="s">
        <v>105</v>
      </c>
      <c r="F6" t="s">
        <v>126</v>
      </c>
      <c r="G6" t="s">
        <v>119</v>
      </c>
      <c r="H6" t="s">
        <v>112</v>
      </c>
      <c r="I6" t="str">
        <f t="shared" si="2"/>
        <v>What is the  candidates EAMCET Rank in the context of  candidate achievements in the provided Resume document</v>
      </c>
      <c r="J6" t="str">
        <f t="shared" si="0"/>
        <v>you are expected to output a Rank</v>
      </c>
      <c r="K6" s="20" t="str">
        <f t="shared" si="3"/>
        <v xml:space="preserve">What is the  candidates EAMCET Rank in the context of  candidate achievements in the provided Resume document ,you are expected to output a Rank, If you know the answer, return only that answer without any aditional text like 'based on above resume', 'according to the provided resume'. If you don't know the answer, just return 'DO NOT KNOW', don't try to make up an answer. </v>
      </c>
      <c r="L6">
        <v>675</v>
      </c>
    </row>
    <row r="7" spans="1:44" ht="43.2" x14ac:dyDescent="0.3">
      <c r="A7" t="s">
        <v>127</v>
      </c>
      <c r="B7" t="s">
        <v>110</v>
      </c>
      <c r="C7" t="str">
        <f t="shared" si="1"/>
        <v>candidates Location</v>
      </c>
      <c r="D7" t="s">
        <v>128</v>
      </c>
      <c r="E7" t="s">
        <v>105</v>
      </c>
      <c r="F7" t="s">
        <v>127</v>
      </c>
      <c r="G7" t="s">
        <v>119</v>
      </c>
      <c r="H7" t="s">
        <v>112</v>
      </c>
      <c r="I7" t="str">
        <f t="shared" si="2"/>
        <v>What is the  candidates Location in the context of  candidate location in the provided Resume document</v>
      </c>
      <c r="J7" t="str">
        <f t="shared" si="0"/>
        <v>you are expected to output a Location</v>
      </c>
      <c r="K7" s="20" t="str">
        <f t="shared" si="3"/>
        <v xml:space="preserve">What is the  candidates Location in the context of  candidate location in the provided Resume document ,you are expected to output a Location, If you know the answer, return only that answer without any aditional text like 'based on above resume', 'according to the provided resume'. If you don't know the answer, just return 'DO NOT KNOW', don't try to make up an answer.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6C96A-07DB-47FA-A3FC-D1685860883C}">
  <dimension ref="A1:AP7"/>
  <sheetViews>
    <sheetView tabSelected="1" workbookViewId="0">
      <selection activeCell="F2" sqref="F2:F7"/>
    </sheetView>
  </sheetViews>
  <sheetFormatPr defaultRowHeight="14.4" x14ac:dyDescent="0.3"/>
  <cols>
    <col min="1" max="1" width="24.109375" customWidth="1"/>
    <col min="2" max="2" width="19.33203125" customWidth="1"/>
    <col min="3" max="3" width="25.33203125" customWidth="1"/>
    <col min="4" max="4" width="21.6640625" customWidth="1"/>
    <col min="5" max="5" width="21.77734375" customWidth="1"/>
    <col min="6" max="6" width="186.21875" customWidth="1"/>
    <col min="7" max="7" width="88.21875" customWidth="1"/>
    <col min="8" max="8" width="52.109375" customWidth="1"/>
    <col min="9" max="9" width="204.109375" customWidth="1"/>
    <col min="10" max="10" width="146.21875" customWidth="1"/>
  </cols>
  <sheetData>
    <row r="1" spans="1:42" x14ac:dyDescent="0.3">
      <c r="A1" s="19" t="s">
        <v>102</v>
      </c>
      <c r="B1" s="19" t="s">
        <v>103</v>
      </c>
      <c r="C1" s="19" t="s">
        <v>73</v>
      </c>
      <c r="D1" s="19" t="s">
        <v>75</v>
      </c>
      <c r="E1" s="19" t="s">
        <v>106</v>
      </c>
      <c r="F1" s="19" t="s">
        <v>109</v>
      </c>
      <c r="G1" s="19" t="s">
        <v>80</v>
      </c>
      <c r="H1" s="19" t="s">
        <v>81</v>
      </c>
      <c r="I1" s="19" t="s">
        <v>107</v>
      </c>
      <c r="J1" s="19" t="s">
        <v>115</v>
      </c>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row>
    <row r="2" spans="1:42" x14ac:dyDescent="0.3">
      <c r="A2" t="s">
        <v>104</v>
      </c>
      <c r="B2" t="s">
        <v>110</v>
      </c>
      <c r="C2" t="str">
        <f>_xlfn.CONCAT("candidate's ",A2)</f>
        <v>candidate's name</v>
      </c>
      <c r="D2" t="s">
        <v>105</v>
      </c>
      <c r="E2" t="s">
        <v>119</v>
      </c>
      <c r="F2" t="s">
        <v>130</v>
      </c>
      <c r="G2" t="str">
        <f t="shared" ref="G2:G7" si="0">_xlfn.CONCAT(B2,"  ",C2," in the provided ",D2)</f>
        <v>What is the  candidate's name in the provided Resume</v>
      </c>
      <c r="H2" t="str">
        <f>_xlfn.CONCAT("you are expected to output a  ",A2," in the ",E2," format")</f>
        <v>you are expected to output a  name in the string format</v>
      </c>
      <c r="I2" s="20" t="str">
        <f>_xlfn.CONCAT(G2," ,",H2,", ",F2)</f>
        <v xml:space="preserve">What is the  candidate's name in the provided Resume ,you are expected to output a  name in the string format, If you know the answer, return only that answer.If you don't know the answer, refer to the text iam providing you in Content , don't try to make up an answer. </v>
      </c>
      <c r="J2" t="s">
        <v>37</v>
      </c>
    </row>
    <row r="3" spans="1:42" x14ac:dyDescent="0.3">
      <c r="A3" t="s">
        <v>129</v>
      </c>
      <c r="B3" t="s">
        <v>110</v>
      </c>
      <c r="C3" t="str">
        <f>_xlfn.CONCAT("candidate's ",A3)</f>
        <v>candidate's Btech C.G.P.A</v>
      </c>
      <c r="D3" t="s">
        <v>105</v>
      </c>
      <c r="E3" t="s">
        <v>114</v>
      </c>
      <c r="F3" t="s">
        <v>130</v>
      </c>
      <c r="G3" t="str">
        <f t="shared" si="0"/>
        <v>What is the  candidate's Btech C.G.P.A in the provided Resume</v>
      </c>
      <c r="H3" t="str">
        <f>_xlfn.CONCAT("you are expected to output the ",A3," in the ",E3," format")</f>
        <v>you are expected to output the Btech C.G.P.A in the decimal format</v>
      </c>
      <c r="I3" s="20" t="str">
        <f t="shared" ref="I3:I7" si="1">_xlfn.CONCAT(G3," ,",H3,", ",F3)</f>
        <v xml:space="preserve">What is the  candidate's Btech C.G.P.A in the provided Resume ,you are expected to output the Btech C.G.P.A in the decimal format, If you know the answer, return only that answer.If you don't know the answer, refer to the text iam providing you in Content , don't try to make up an answer. </v>
      </c>
      <c r="J3" t="s">
        <v>7</v>
      </c>
    </row>
    <row r="4" spans="1:42" x14ac:dyDescent="0.3">
      <c r="A4" t="s">
        <v>116</v>
      </c>
      <c r="B4" t="s">
        <v>110</v>
      </c>
      <c r="C4" t="str">
        <f t="shared" ref="C4:C7" si="2">_xlfn.CONCAT("candidate's ",A4)</f>
        <v>candidate's Contact number</v>
      </c>
      <c r="D4" t="s">
        <v>105</v>
      </c>
      <c r="E4" t="s">
        <v>119</v>
      </c>
      <c r="F4" t="s">
        <v>130</v>
      </c>
      <c r="G4" t="str">
        <f t="shared" si="0"/>
        <v>What is the  candidate's Contact number in the provided Resume</v>
      </c>
      <c r="H4" t="str">
        <f t="shared" ref="H4:H7" si="3">_xlfn.CONCAT("you are expected to output the  ",A4," in the ",E4," format")</f>
        <v>you are expected to output the  Contact number in the string format</v>
      </c>
      <c r="I4" s="20" t="str">
        <f t="shared" si="1"/>
        <v xml:space="preserve">What is the  candidate's Contact number in the provided Resume ,you are expected to output the  Contact number in the string format, If you know the answer, return only that answer.If you don't know the answer, refer to the text iam providing you in Content , don't try to make up an answer. </v>
      </c>
      <c r="J4">
        <v>6302059752</v>
      </c>
    </row>
    <row r="5" spans="1:42" x14ac:dyDescent="0.3">
      <c r="A5" t="s">
        <v>121</v>
      </c>
      <c r="B5" t="s">
        <v>110</v>
      </c>
      <c r="C5" t="str">
        <f t="shared" si="2"/>
        <v>candidate's Highest Qualification</v>
      </c>
      <c r="D5" t="s">
        <v>105</v>
      </c>
      <c r="E5" t="s">
        <v>119</v>
      </c>
      <c r="F5" t="s">
        <v>130</v>
      </c>
      <c r="G5" t="str">
        <f t="shared" si="0"/>
        <v>What is the  candidate's Highest Qualification in the provided Resume</v>
      </c>
      <c r="H5" t="str">
        <f t="shared" si="3"/>
        <v>you are expected to output the  Highest Qualification in the string format</v>
      </c>
      <c r="I5" s="20" t="str">
        <f t="shared" si="1"/>
        <v xml:space="preserve">What is the  candidate's Highest Qualification in the provided Resume ,you are expected to output the  Highest Qualification in the string format, If you know the answer, return only that answer.If you don't know the answer, refer to the text iam providing you in Content , don't try to make up an answer. </v>
      </c>
      <c r="J5" t="s">
        <v>123</v>
      </c>
    </row>
    <row r="6" spans="1:42" x14ac:dyDescent="0.3">
      <c r="A6" t="s">
        <v>124</v>
      </c>
      <c r="B6" t="s">
        <v>110</v>
      </c>
      <c r="C6" t="str">
        <f t="shared" si="2"/>
        <v>candidate's EAMCET Rank</v>
      </c>
      <c r="D6" t="s">
        <v>105</v>
      </c>
      <c r="E6" t="s">
        <v>119</v>
      </c>
      <c r="F6" t="s">
        <v>130</v>
      </c>
      <c r="G6" t="str">
        <f t="shared" si="0"/>
        <v>What is the  candidate's EAMCET Rank in the provided Resume</v>
      </c>
      <c r="H6" t="str">
        <f t="shared" si="3"/>
        <v>you are expected to output the  EAMCET Rank in the string format</v>
      </c>
      <c r="I6" s="20" t="str">
        <f t="shared" si="1"/>
        <v xml:space="preserve">What is the  candidate's EAMCET Rank in the provided Resume ,you are expected to output the  EAMCET Rank in the string format, If you know the answer, return only that answer.If you don't know the answer, refer to the text iam providing you in Content , don't try to make up an answer. </v>
      </c>
      <c r="J6">
        <v>675</v>
      </c>
    </row>
    <row r="7" spans="1:42" x14ac:dyDescent="0.3">
      <c r="A7" t="s">
        <v>127</v>
      </c>
      <c r="B7" t="s">
        <v>110</v>
      </c>
      <c r="C7" t="str">
        <f t="shared" si="2"/>
        <v>candidate's Location</v>
      </c>
      <c r="D7" t="s">
        <v>105</v>
      </c>
      <c r="E7" t="s">
        <v>119</v>
      </c>
      <c r="F7" t="s">
        <v>130</v>
      </c>
      <c r="G7" t="str">
        <f t="shared" si="0"/>
        <v>What is the  candidate's Location in the provided Resume</v>
      </c>
      <c r="H7" t="str">
        <f t="shared" si="3"/>
        <v>you are expected to output the  Location in the string format</v>
      </c>
      <c r="I7" s="20" t="str">
        <f t="shared" si="1"/>
        <v xml:space="preserve">What is the  candidate's Location in the provided Resume ,you are expected to output the  Location in the string format, If you know the answer, return only that answer.If you don't know the answer, refer to the text iam providing you in Content , don't try to make up an answer.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un-generalized questions</vt:lpstr>
      <vt:lpstr>sheet1</vt:lpstr>
      <vt:lpstr>Tabular_data Testing</vt:lpstr>
      <vt:lpstr>basicprompt</vt:lpstr>
      <vt:lpstr>Generalised_Basic_prompt</vt:lpstr>
      <vt:lpstr>Django_sheet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 Surendra Kumar</dc:creator>
  <cp:keywords/>
  <dc:description/>
  <cp:lastModifiedBy>K. Surendra Kumar</cp:lastModifiedBy>
  <cp:revision/>
  <dcterms:created xsi:type="dcterms:W3CDTF">2024-05-20T09:24:09Z</dcterms:created>
  <dcterms:modified xsi:type="dcterms:W3CDTF">2024-06-13T15:40:30Z</dcterms:modified>
  <cp:category/>
  <cp:contentStatus/>
</cp:coreProperties>
</file>