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_____Business_Application_Development\___Project\Document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1" i="1" l="1"/>
  <c r="M18" i="1"/>
  <c r="M19" i="1"/>
  <c r="M20" i="1"/>
  <c r="M22" i="1"/>
  <c r="M23" i="1"/>
  <c r="M24" i="1"/>
  <c r="M25" i="1"/>
  <c r="M26" i="1"/>
  <c r="M27" i="1"/>
  <c r="M28" i="1"/>
  <c r="M29" i="1"/>
  <c r="M30" i="1"/>
  <c r="M17" i="1"/>
  <c r="L33" i="1" l="1"/>
  <c r="K33" i="1"/>
  <c r="J33" i="1"/>
  <c r="I33" i="1"/>
  <c r="H33" i="1"/>
  <c r="G33" i="1"/>
  <c r="F33" i="1"/>
  <c r="E33" i="1"/>
  <c r="D33" i="1"/>
  <c r="C33" i="1"/>
  <c r="B32" i="1"/>
  <c r="B33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D3" i="1" l="1"/>
  <c r="D4" i="1"/>
  <c r="D5" i="1" l="1"/>
  <c r="D6" i="1" l="1"/>
  <c r="D7" i="1" l="1"/>
  <c r="D8" i="1" l="1"/>
  <c r="D9" i="1" l="1"/>
  <c r="D10" i="1" l="1"/>
  <c r="D12" i="1" l="1"/>
  <c r="D11" i="1"/>
</calcChain>
</file>

<file path=xl/sharedStrings.xml><?xml version="1.0" encoding="utf-8"?>
<sst xmlns="http://schemas.openxmlformats.org/spreadsheetml/2006/main" count="39" uniqueCount="37">
  <si>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</si>
  <si>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</si>
  <si>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</si>
  <si>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</si>
  <si>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</si>
  <si>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</si>
  <si>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</si>
  <si>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</si>
  <si>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</si>
  <si>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</si>
  <si>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</si>
  <si>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</si>
  <si>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</si>
  <si>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</si>
  <si>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</si>
  <si>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</si>
  <si>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</si>
  <si>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</si>
  <si>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</si>
  <si>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8 - Sprint 5</t>
  </si>
  <si>
    <t>Week 7 - Sprint 4</t>
  </si>
  <si>
    <t>Week 6 - Sprint 3</t>
  </si>
  <si>
    <t>Week 5 - Sprint 2</t>
  </si>
  <si>
    <t>Week 4 - Sprint 1</t>
  </si>
  <si>
    <t>Week 9 - Sprint 6</t>
  </si>
  <si>
    <t>Week 10 - Sprint 7</t>
  </si>
  <si>
    <t>Week 11 - Sprint 8</t>
  </si>
  <si>
    <t>Week 12 - Sprint 9</t>
  </si>
  <si>
    <t>14. Unallocated (Extra time)</t>
  </si>
  <si>
    <t>3. User-Reg/Login</t>
  </si>
  <si>
    <t>Allocated time frame</t>
  </si>
  <si>
    <t>Note: Customer-Comment and Company-Comment were completed with Customer-Save (Surendra)</t>
  </si>
  <si>
    <t>Note: Customer-Search not completed with allocated time. Admin-Add not completed.</t>
  </si>
  <si>
    <t>Sprint</t>
  </si>
  <si>
    <t>Total class time per week: 18 hours. The 9 extra hours were in case a person was sick and /or to catch up if needed.</t>
  </si>
  <si>
    <t>9 hours per person per week. (Total 36 hours for group).</t>
  </si>
  <si>
    <t>+40%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</si>
</sst>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9" fontId="1" fillId="0" borderId="0" xfId="1" applyFont="1"/>
    <xf numFmtId="0" fontId="1" fillId="4" borderId="0" xfId="0" applyFont="1" applyFill="1"/>
    <xf numFmtId="0" fontId="1" fillId="0" borderId="0" xfId="0" applyFont="1" applyFill="1"/>
    <xf numFmtId="49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19401905470472E-2"/>
          <c:y val="5.9379217273954114E-2"/>
          <c:w val="0.88996837993676003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198</c:v>
                </c:pt>
                <c:pt idx="5">
                  <c:v>162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306</c:v>
                </c:pt>
                <c:pt idx="2">
                  <c:v>276</c:v>
                </c:pt>
                <c:pt idx="3">
                  <c:v>246</c:v>
                </c:pt>
                <c:pt idx="4">
                  <c:v>222</c:v>
                </c:pt>
                <c:pt idx="5">
                  <c:v>201</c:v>
                </c:pt>
                <c:pt idx="6">
                  <c:v>165</c:v>
                </c:pt>
                <c:pt idx="7">
                  <c:v>117</c:v>
                </c:pt>
                <c:pt idx="8">
                  <c:v>96</c:v>
                </c:pt>
                <c:pt idx="9">
                  <c:v>57</c:v>
                </c:pt>
                <c:pt idx="1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66675</xdr:rowOff>
    </xdr:from>
    <xdr:to>
      <xdr:col>18</xdr:col>
      <xdr:colOff>257175</xdr:colOff>
      <xdr:row>13</xdr:row>
      <xdr:rowOff>66675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zoomScaleNormal="100" workbookViewId="0">
      <selection activeCell="K21" sqref="K21"/>
    </sheetView>
  </sheetViews>
  <sheetFormatPr defaultColWidth="6.28515625" defaultRowHeight="14.25" x14ac:dyDescent="0.2"/>
  <cols>
    <col min="1" max="1" width="29.42578125" style="1" customWidth="1"/>
    <col min="2" max="2" width="7.42578125" style="1" customWidth="1"/>
    <col min="3" max="10" width="6.28515625" style="1"/>
    <col min="11" max="11" width="7.140625" style="1" hidden="1" customWidth="1"/>
    <col min="12" max="12" width="6.28515625" style="1"/>
    <col min="13" max="13" width="11" style="1" customWidth="1"/>
    <col min="14" max="14" width="7" style="1" customWidth="1"/>
    <col min="15" max="16384" width="6.28515625" style="1"/>
  </cols>
  <sheetData>
    <row r="1" spans="1:12" x14ac:dyDescent="0.2">
      <c r="A1" s="7" t="s">
        <v>33</v>
      </c>
      <c r="C1" s="7" t="s">
        <v>5</v>
      </c>
      <c r="D1" s="7" t="s">
        <v>4</v>
      </c>
    </row>
    <row r="2" spans="1:12" ht="15" customHeight="1" x14ac:dyDescent="0.2">
      <c r="F2" s="13" t="s">
        <v>35</v>
      </c>
      <c r="G2" s="13"/>
      <c r="H2" s="13"/>
    </row>
    <row r="3" spans="1:12" ht="14.25" customHeight="1" x14ac:dyDescent="0.2">
      <c r="A3" s="1" t="s">
        <v>18</v>
      </c>
      <c r="B3" s="1">
        <v>0</v>
      </c>
      <c r="C3" s="1">
        <v>306</v>
      </c>
      <c r="D3" s="1">
        <f>C32</f>
        <v>306</v>
      </c>
      <c r="F3" s="13"/>
      <c r="G3" s="13"/>
      <c r="H3" s="13"/>
    </row>
    <row r="4" spans="1:12" x14ac:dyDescent="0.2">
      <c r="A4" s="1" t="s">
        <v>23</v>
      </c>
      <c r="B4" s="1">
        <v>18</v>
      </c>
      <c r="C4" s="1">
        <v>270</v>
      </c>
      <c r="D4" s="1">
        <f>D32</f>
        <v>276</v>
      </c>
      <c r="F4" s="13"/>
      <c r="G4" s="13"/>
      <c r="H4" s="13"/>
    </row>
    <row r="5" spans="1:12" x14ac:dyDescent="0.2">
      <c r="A5" s="1" t="s">
        <v>22</v>
      </c>
      <c r="B5" s="1">
        <v>54</v>
      </c>
      <c r="C5" s="1">
        <v>234</v>
      </c>
      <c r="D5" s="1">
        <f>E32</f>
        <v>246</v>
      </c>
      <c r="F5" s="13"/>
      <c r="G5" s="13"/>
      <c r="H5" s="13"/>
    </row>
    <row r="6" spans="1:12" x14ac:dyDescent="0.2">
      <c r="A6" s="1" t="s">
        <v>21</v>
      </c>
      <c r="B6" s="1">
        <v>90</v>
      </c>
      <c r="C6" s="1">
        <v>198</v>
      </c>
      <c r="D6" s="1">
        <f>F32</f>
        <v>222</v>
      </c>
      <c r="F6" s="13"/>
      <c r="G6" s="13"/>
      <c r="H6" s="13"/>
    </row>
    <row r="7" spans="1:12" ht="15" customHeight="1" x14ac:dyDescent="0.2">
      <c r="A7" s="1" t="s">
        <v>20</v>
      </c>
      <c r="B7" s="1">
        <v>126</v>
      </c>
      <c r="C7" s="1">
        <v>162</v>
      </c>
      <c r="D7" s="1">
        <f>G32</f>
        <v>201</v>
      </c>
      <c r="E7" s="12"/>
      <c r="F7" s="14" t="s">
        <v>34</v>
      </c>
      <c r="G7" s="14"/>
      <c r="H7" s="14"/>
    </row>
    <row r="8" spans="1:12" ht="14.25" customHeight="1" x14ac:dyDescent="0.2">
      <c r="A8" s="1" t="s">
        <v>19</v>
      </c>
      <c r="B8" s="1">
        <v>162</v>
      </c>
      <c r="C8" s="1">
        <v>126</v>
      </c>
      <c r="D8" s="1">
        <f>H32</f>
        <v>165</v>
      </c>
      <c r="F8" s="14"/>
      <c r="G8" s="14"/>
      <c r="H8" s="14"/>
    </row>
    <row r="9" spans="1:12" x14ac:dyDescent="0.2">
      <c r="A9" s="1" t="s">
        <v>24</v>
      </c>
      <c r="B9" s="1">
        <v>198</v>
      </c>
      <c r="C9" s="1">
        <v>90</v>
      </c>
      <c r="D9" s="7">
        <f>I32</f>
        <v>117</v>
      </c>
      <c r="F9" s="14"/>
      <c r="G9" s="14"/>
      <c r="H9" s="14"/>
    </row>
    <row r="10" spans="1:12" x14ac:dyDescent="0.2">
      <c r="A10" s="1" t="s">
        <v>25</v>
      </c>
      <c r="B10" s="1">
        <v>234</v>
      </c>
      <c r="C10" s="1">
        <v>54</v>
      </c>
      <c r="D10" s="1">
        <f>J32</f>
        <v>96</v>
      </c>
      <c r="F10" s="14"/>
      <c r="G10" s="14"/>
      <c r="H10" s="14"/>
    </row>
    <row r="11" spans="1:12" x14ac:dyDescent="0.2">
      <c r="A11" s="1" t="s">
        <v>26</v>
      </c>
      <c r="B11" s="1">
        <v>270</v>
      </c>
      <c r="C11" s="1">
        <v>18</v>
      </c>
      <c r="D11" s="1">
        <f>K32</f>
        <v>57</v>
      </c>
      <c r="F11" s="14"/>
      <c r="G11" s="14"/>
      <c r="H11" s="14"/>
    </row>
    <row r="12" spans="1:12" x14ac:dyDescent="0.2">
      <c r="A12" s="1" t="s">
        <v>27</v>
      </c>
      <c r="B12" s="1">
        <v>306</v>
      </c>
      <c r="C12" s="1">
        <v>0</v>
      </c>
      <c r="D12" s="1">
        <f>L32</f>
        <v>57</v>
      </c>
      <c r="F12" s="14"/>
      <c r="G12" s="14"/>
      <c r="H12" s="14"/>
    </row>
    <row r="13" spans="1:12" x14ac:dyDescent="0.2">
      <c r="F13" s="14"/>
      <c r="G13" s="14"/>
      <c r="H13" s="14"/>
    </row>
    <row r="14" spans="1:12" x14ac:dyDescent="0.2">
      <c r="F14" s="12"/>
      <c r="G14" s="12"/>
      <c r="H14" s="12"/>
    </row>
    <row r="15" spans="1:12" ht="15" customHeight="1" x14ac:dyDescent="0.2">
      <c r="A15" s="15" t="s">
        <v>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">
      <c r="A16" s="2" t="s">
        <v>1</v>
      </c>
      <c r="B16" s="4" t="s">
        <v>2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30" x14ac:dyDescent="0.2">
      <c r="A17" s="1" t="s">
        <v>6</v>
      </c>
      <c r="B17" s="1">
        <v>45</v>
      </c>
      <c r="D17" s="9">
        <v>3</v>
      </c>
      <c r="E17" s="9">
        <v>3</v>
      </c>
      <c r="F17" s="9">
        <v>3</v>
      </c>
      <c r="G17" s="9">
        <v>3</v>
      </c>
      <c r="H17" s="9">
        <v>3</v>
      </c>
      <c r="I17" s="1">
        <v>3</v>
      </c>
      <c r="J17" s="1">
        <v>3</v>
      </c>
      <c r="K17" s="1">
        <v>3</v>
      </c>
      <c r="M17" s="8">
        <f>SUM(C17:L17)/B17</f>
        <v>0.53333333333333333</v>
      </c>
      <c r="P17" s="19" t="s">
        <v>30</v>
      </c>
      <c r="Q17" s="20"/>
      <c r="R17" s="20"/>
      <c r="S17" s="20"/>
    </row>
    <row r="18" spans="1:30" x14ac:dyDescent="0.2">
      <c r="A18" s="1" t="s">
        <v>7</v>
      </c>
      <c r="B18" s="1">
        <v>27</v>
      </c>
      <c r="D18" s="9">
        <v>9</v>
      </c>
      <c r="E18" s="9">
        <v>9</v>
      </c>
      <c r="F18" s="9">
        <v>9</v>
      </c>
      <c r="G18" s="10"/>
      <c r="H18" s="10"/>
      <c r="M18" s="8">
        <f t="shared" ref="M18:M30" si="0">SUM(C18:L18)/B18</f>
        <v>1</v>
      </c>
    </row>
    <row r="19" spans="1:30" x14ac:dyDescent="0.2">
      <c r="A19" s="1" t="s">
        <v>29</v>
      </c>
      <c r="B19" s="1">
        <v>27</v>
      </c>
      <c r="D19" s="9">
        <v>9</v>
      </c>
      <c r="E19" s="9">
        <v>9</v>
      </c>
      <c r="F19" s="9">
        <v>3</v>
      </c>
      <c r="G19" s="9">
        <v>6</v>
      </c>
      <c r="M19" s="8">
        <f t="shared" si="0"/>
        <v>1</v>
      </c>
    </row>
    <row r="20" spans="1:30" x14ac:dyDescent="0.2">
      <c r="A20" s="1" t="s">
        <v>8</v>
      </c>
      <c r="B20" s="1">
        <v>18</v>
      </c>
      <c r="D20" s="9">
        <v>9</v>
      </c>
      <c r="E20" s="9">
        <v>9</v>
      </c>
      <c r="M20" s="8">
        <f t="shared" si="0"/>
        <v>1</v>
      </c>
    </row>
    <row r="21" spans="1:30" x14ac:dyDescent="0.2">
      <c r="A21" s="1" t="s">
        <v>9</v>
      </c>
      <c r="B21" s="1">
        <v>45</v>
      </c>
      <c r="F21" s="9">
        <v>9</v>
      </c>
      <c r="G21" s="9">
        <v>9</v>
      </c>
      <c r="H21" s="9">
        <v>9</v>
      </c>
      <c r="I21" s="9">
        <v>9</v>
      </c>
      <c r="J21" s="9">
        <v>9</v>
      </c>
      <c r="K21" s="1">
        <v>18</v>
      </c>
      <c r="M21" s="8">
        <f>SUM(C21:J21)/B21</f>
        <v>1</v>
      </c>
      <c r="N21" s="11" t="s">
        <v>36</v>
      </c>
    </row>
    <row r="22" spans="1:30" x14ac:dyDescent="0.2">
      <c r="A22" s="1" t="s">
        <v>10</v>
      </c>
      <c r="B22" s="1">
        <v>18</v>
      </c>
      <c r="H22" s="9">
        <v>9</v>
      </c>
      <c r="I22" s="9">
        <v>9</v>
      </c>
      <c r="M22" s="8">
        <f t="shared" si="0"/>
        <v>1</v>
      </c>
    </row>
    <row r="23" spans="1:30" x14ac:dyDescent="0.2">
      <c r="A23" s="1" t="s">
        <v>11</v>
      </c>
      <c r="B23" s="1">
        <v>18</v>
      </c>
      <c r="G23" s="9">
        <v>3</v>
      </c>
      <c r="H23" s="9">
        <v>15</v>
      </c>
      <c r="M23" s="8">
        <f t="shared" si="0"/>
        <v>1</v>
      </c>
    </row>
    <row r="24" spans="1:30" x14ac:dyDescent="0.2">
      <c r="A24" s="1" t="s">
        <v>12</v>
      </c>
      <c r="B24" s="1">
        <v>27</v>
      </c>
      <c r="I24" s="9">
        <v>9</v>
      </c>
      <c r="J24" s="9">
        <v>9</v>
      </c>
      <c r="K24" s="9">
        <v>9</v>
      </c>
      <c r="M24" s="8">
        <f t="shared" si="0"/>
        <v>1</v>
      </c>
    </row>
    <row r="25" spans="1:30" x14ac:dyDescent="0.2">
      <c r="A25" s="1" t="s">
        <v>13</v>
      </c>
      <c r="B25" s="1">
        <v>9</v>
      </c>
      <c r="I25" s="9">
        <v>9</v>
      </c>
      <c r="M25" s="8">
        <f t="shared" si="0"/>
        <v>1</v>
      </c>
    </row>
    <row r="26" spans="1:30" x14ac:dyDescent="0.2">
      <c r="A26" s="1" t="s">
        <v>14</v>
      </c>
      <c r="B26" s="1">
        <v>9</v>
      </c>
      <c r="I26" s="9">
        <v>9</v>
      </c>
      <c r="M26" s="8">
        <f t="shared" si="0"/>
        <v>1</v>
      </c>
    </row>
    <row r="27" spans="1:30" x14ac:dyDescent="0.2">
      <c r="A27" s="1" t="s">
        <v>15</v>
      </c>
      <c r="B27" s="1">
        <v>18</v>
      </c>
      <c r="J27" s="9">
        <v>0</v>
      </c>
      <c r="K27" s="9">
        <v>0</v>
      </c>
      <c r="M27" s="8">
        <f t="shared" si="0"/>
        <v>0</v>
      </c>
      <c r="O27" s="21" t="s">
        <v>32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4.25" customHeight="1" x14ac:dyDescent="0.2">
      <c r="A28" s="1" t="s">
        <v>16</v>
      </c>
      <c r="B28" s="1">
        <v>18</v>
      </c>
      <c r="I28" s="9">
        <v>0</v>
      </c>
      <c r="J28" s="9">
        <v>0</v>
      </c>
      <c r="M28" s="8">
        <f t="shared" si="0"/>
        <v>0</v>
      </c>
      <c r="O28" s="17" t="s">
        <v>31</v>
      </c>
      <c r="P28" s="18"/>
      <c r="Q28" s="18"/>
      <c r="R28" s="18"/>
      <c r="S28" s="18"/>
      <c r="T28" s="18"/>
      <c r="U28" s="18"/>
      <c r="V28" s="18"/>
      <c r="W28" s="18"/>
      <c r="X28" s="18"/>
    </row>
    <row r="29" spans="1:30" x14ac:dyDescent="0.2">
      <c r="A29" s="1" t="s">
        <v>17</v>
      </c>
      <c r="B29" s="1">
        <v>18</v>
      </c>
      <c r="J29" s="9">
        <v>0</v>
      </c>
      <c r="K29" s="9">
        <v>0</v>
      </c>
      <c r="M29" s="8">
        <f t="shared" si="0"/>
        <v>0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30" x14ac:dyDescent="0.2">
      <c r="A30" s="1" t="s">
        <v>28</v>
      </c>
      <c r="B30" s="1">
        <v>9</v>
      </c>
      <c r="K30" s="9">
        <v>9</v>
      </c>
      <c r="M30" s="8">
        <f t="shared" si="0"/>
        <v>1</v>
      </c>
    </row>
    <row r="31" spans="1:30" x14ac:dyDescent="0.2">
      <c r="A31" s="5" t="s">
        <v>3</v>
      </c>
      <c r="B31" s="5"/>
      <c r="C31" s="6">
        <v>5</v>
      </c>
      <c r="D31" s="6">
        <v>10</v>
      </c>
      <c r="E31" s="6">
        <v>15</v>
      </c>
      <c r="F31" s="6">
        <v>20</v>
      </c>
      <c r="G31" s="6">
        <v>25</v>
      </c>
      <c r="H31" s="6">
        <v>30</v>
      </c>
      <c r="I31" s="6">
        <v>35</v>
      </c>
      <c r="J31" s="6">
        <v>40</v>
      </c>
      <c r="K31" s="6">
        <v>40</v>
      </c>
      <c r="L31" s="6">
        <v>40</v>
      </c>
    </row>
    <row r="32" spans="1:30" x14ac:dyDescent="0.2">
      <c r="A32" s="1" t="s">
        <v>4</v>
      </c>
      <c r="B32" s="1">
        <f>SUM(B17:B30)</f>
        <v>306</v>
      </c>
      <c r="C32" s="1">
        <f t="shared" ref="C32:L32" si="1">B32-SUM(C17:C30)</f>
        <v>306</v>
      </c>
      <c r="D32" s="1">
        <f t="shared" si="1"/>
        <v>276</v>
      </c>
      <c r="E32" s="1">
        <f t="shared" si="1"/>
        <v>246</v>
      </c>
      <c r="F32" s="1">
        <f t="shared" si="1"/>
        <v>222</v>
      </c>
      <c r="G32" s="1">
        <f t="shared" si="1"/>
        <v>201</v>
      </c>
      <c r="H32" s="1">
        <f t="shared" si="1"/>
        <v>165</v>
      </c>
      <c r="I32" s="1">
        <f t="shared" si="1"/>
        <v>117</v>
      </c>
      <c r="J32" s="1">
        <f t="shared" si="1"/>
        <v>96</v>
      </c>
      <c r="K32" s="1">
        <f t="shared" si="1"/>
        <v>57</v>
      </c>
      <c r="L32" s="1">
        <f t="shared" si="1"/>
        <v>57</v>
      </c>
    </row>
    <row r="33" spans="1:12" x14ac:dyDescent="0.2">
      <c r="A33" s="1" t="s">
        <v>5</v>
      </c>
      <c r="B33" s="1">
        <f>B32</f>
        <v>306</v>
      </c>
      <c r="C33" s="1">
        <f>C3</f>
        <v>306</v>
      </c>
      <c r="D33" s="1">
        <f>C4</f>
        <v>270</v>
      </c>
      <c r="E33" s="1">
        <f>C5</f>
        <v>234</v>
      </c>
      <c r="F33" s="1">
        <f>C6</f>
        <v>198</v>
      </c>
      <c r="G33" s="1">
        <f>C7</f>
        <v>162</v>
      </c>
      <c r="H33" s="1">
        <f>C8</f>
        <v>126</v>
      </c>
      <c r="I33" s="1">
        <f>C9</f>
        <v>90</v>
      </c>
      <c r="J33" s="1">
        <f>C10</f>
        <v>54</v>
      </c>
      <c r="K33" s="1">
        <f>C11</f>
        <v>18</v>
      </c>
      <c r="L33" s="1">
        <f>C12</f>
        <v>0</v>
      </c>
    </row>
  </sheetData>
  <mergeCells count="6">
    <mergeCell ref="F2:H6"/>
    <mergeCell ref="F7:H13"/>
    <mergeCell ref="A15:L15"/>
    <mergeCell ref="O28:X29"/>
    <mergeCell ref="P17:S17"/>
    <mergeCell ref="O27:AD27"/>
  </mergeCells>
  <conditionalFormatting sqref="M17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2018-07-17T16:57:49Z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