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anz365-my.sharepoint.com/personal/surendran_sakthivel_trianz_com/Documents/Desktop/"/>
    </mc:Choice>
  </mc:AlternateContent>
  <xr:revisionPtr revIDLastSave="12" documentId="13_ncr:1_{9DFD3F9B-BC7F-4F18-B9F5-E8391455EAE2}" xr6:coauthVersionLast="47" xr6:coauthVersionMax="47" xr10:uidLastSave="{A810456B-39E2-4AF5-917A-1429A75C3D87}"/>
  <bookViews>
    <workbookView xWindow="-110" yWindow="-110" windowWidth="19420" windowHeight="10420" activeTab="1" xr2:uid="{26D4546B-D2A1-4444-8EAF-A6228F96F0C1}"/>
  </bookViews>
  <sheets>
    <sheet name="Data" sheetId="1" r:id="rId1"/>
    <sheet name="Sheet1" sheetId="2" r:id="rId2"/>
  </sheets>
  <definedNames>
    <definedName name="_xlnm._FilterDatabase" localSheetId="0" hidden="1">Data!$C$11:$G$11</definedName>
    <definedName name="_xlnm._FilterDatabase" localSheetId="1" hidden="1">Sheet1!$N$6:$Q$12</definedName>
    <definedName name="_xlchart.v1.0" hidden="1">Sheet1!$Q$41:$Q$340</definedName>
    <definedName name="_xlchart.v1.1" hidden="1">Sheet1!$R$40</definedName>
    <definedName name="_xlchart.v1.2" hidden="1">Sheet1!$R$41:$R$340</definedName>
    <definedName name="_xlchart.v1.3" hidden="1">Sheet1!$R$40</definedName>
    <definedName name="_xlchart.v1.4" hidden="1">Sheet1!$R$41:$R$340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2" l="1"/>
  <c r="O7" i="2"/>
  <c r="P7" i="2" s="1"/>
  <c r="Q12" i="2"/>
  <c r="O12" i="2"/>
  <c r="P12" i="2" s="1"/>
  <c r="Q11" i="2"/>
  <c r="O11" i="2"/>
  <c r="P11" i="2" s="1"/>
  <c r="Q8" i="2"/>
  <c r="O8" i="2"/>
  <c r="P8" i="2" s="1"/>
  <c r="Q10" i="2"/>
  <c r="O10" i="2"/>
  <c r="P10" i="2" s="1"/>
  <c r="Q9" i="2"/>
  <c r="O9" i="2"/>
  <c r="P9" i="2" s="1"/>
  <c r="L8" i="2"/>
  <c r="L9" i="2"/>
  <c r="L10" i="2"/>
  <c r="L11" i="2"/>
  <c r="L12" i="2"/>
  <c r="L7" i="2"/>
  <c r="K8" i="2"/>
  <c r="K9" i="2"/>
  <c r="K10" i="2"/>
  <c r="K11" i="2"/>
  <c r="K12" i="2"/>
  <c r="K7" i="2"/>
</calcChain>
</file>

<file path=xl/sharedStrings.xml><?xml version="1.0" encoding="utf-8"?>
<sst xmlns="http://schemas.openxmlformats.org/spreadsheetml/2006/main" count="2171" uniqueCount="62">
  <si>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</si>
  <si>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</si>
  <si>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</si>
  <si>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</si>
  <si>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</si>
  <si>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</si>
  <si>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</si>
  <si>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</si>
  <si>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</si>
  <si>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</si>
  <si>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</si>
  <si>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</si>
  <si>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</si>
  <si>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</si>
  <si>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</si>
  <si>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</si>
  <si>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</si>
  <si>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</si>
  <si>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</si>
  <si>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</si>
  <si>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</si>
  <si>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</si>
  <si>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</si>
  <si>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</si>
  <si>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</si>
  <si>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</si>
  <si>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</si>
  <si>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</si>
  <si>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</si>
  <si>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</si>
  <si>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</si>
  <si>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</si>
  <si>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</si>
  <si>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</si>
  <si>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</si>
  <si>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</si>
  <si>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</si>
  <si>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</si>
  <si>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</si>
  <si>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</si>
  <si>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</si>
  <si>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</si>
  <si>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</si>
  <si>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</si>
  <si>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</si>
  <si>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</si>
  <si>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</si>
  <si>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</si>
  <si>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</si>
  <si>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</si>
  <si>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</si>
  <si>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</si>
  <si>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</si>
  <si>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</si>
  <si>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</si>
  <si>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</si>
  <si>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Country</t>
  </si>
  <si>
    <t>Exploratory Data Analysis</t>
  </si>
  <si>
    <t>Before data cleanse</t>
  </si>
  <si>
    <t>After data cleanse</t>
  </si>
  <si>
    <t>Sales by Country (With Formulas)</t>
  </si>
  <si>
    <t>Anomaly detection in our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</si>
</sst>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&quot;$&quot;#,##0.00_);[Red]\(&quot;$&quot;#,##0.00\)"/>
    <numFmt numFmtId="166" formatCode="_-[$$-409]* #,##0.00_ ;_-[$$-409]* \-#,##0.00\ ;_-[$$-409]* &quot;-&quot;??_ ;_-@_ "/>
    <numFmt numFmtId="167" formatCode="_-[$$-409]* #,##0_ ;_-[$$-409]* \-#,##0\ ;_-[$$-409]* &quot;-&quot;_ ;_-@_ "/>
  </numFmts>
  <fonts count="1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36"/>
      <color theme="3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 diagonalUp="1">
      <left/>
      <right/>
      <top style="thin">
        <color theme="0" tint="-0.34998626667073579"/>
      </top>
      <bottom/>
      <diagonal style="thin">
        <color theme="0" tint="-0.34998626667073579"/>
      </diagonal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0" fillId="4" borderId="2" xfId="0" applyFont="1" applyFill="1" applyBorder="1"/>
    <xf numFmtId="0" fontId="0" fillId="0" borderId="2" xfId="0" applyFont="1" applyBorder="1"/>
    <xf numFmtId="166" fontId="0" fillId="0" borderId="0" xfId="1" applyNumberFormat="1" applyFont="1"/>
    <xf numFmtId="8" fontId="0" fillId="0" borderId="0" xfId="0" applyNumberFormat="1"/>
    <xf numFmtId="0" fontId="0" fillId="0" borderId="0" xfId="0" applyFont="1"/>
    <xf numFmtId="167" fontId="0" fillId="0" borderId="0" xfId="0" applyNumberFormat="1"/>
    <xf numFmtId="0" fontId="0" fillId="6" borderId="2" xfId="0" applyFont="1" applyFill="1" applyBorder="1"/>
    <xf numFmtId="0" fontId="0" fillId="0" borderId="3" xfId="0" applyBorder="1"/>
    <xf numFmtId="0" fontId="0" fillId="6" borderId="4" xfId="0" applyFont="1" applyFill="1" applyBorder="1"/>
    <xf numFmtId="167" fontId="0" fillId="0" borderId="4" xfId="0" applyNumberFormat="1" applyBorder="1"/>
    <xf numFmtId="0" fontId="0" fillId="0" borderId="4" xfId="0" applyFont="1" applyBorder="1"/>
    <xf numFmtId="3" fontId="4" fillId="0" borderId="4" xfId="0" applyNumberFormat="1" applyFont="1" applyBorder="1"/>
    <xf numFmtId="164" fontId="0" fillId="4" borderId="2" xfId="0" applyNumberFormat="1" applyFont="1" applyFill="1" applyBorder="1"/>
    <xf numFmtId="164" fontId="0" fillId="0" borderId="2" xfId="0" applyNumberFormat="1" applyFont="1" applyBorder="1"/>
    <xf numFmtId="0" fontId="0" fillId="0" borderId="5" xfId="0" applyBorder="1"/>
    <xf numFmtId="0" fontId="0" fillId="6" borderId="5" xfId="0" applyFont="1" applyFill="1" applyBorder="1"/>
    <xf numFmtId="44" fontId="0" fillId="0" borderId="5" xfId="1" applyFont="1" applyBorder="1"/>
    <xf numFmtId="0" fontId="0" fillId="0" borderId="5" xfId="0" applyFont="1" applyBorder="1"/>
    <xf numFmtId="44" fontId="2" fillId="8" borderId="4" xfId="1" applyFont="1" applyFill="1" applyBorder="1"/>
    <xf numFmtId="0" fontId="2" fillId="7" borderId="4" xfId="0" applyFont="1" applyFill="1" applyBorder="1"/>
    <xf numFmtId="0" fontId="0" fillId="7" borderId="4" xfId="0" applyFill="1" applyBorder="1"/>
    <xf numFmtId="0" fontId="5" fillId="9" borderId="5" xfId="0" applyFont="1" applyFill="1" applyBorder="1"/>
    <xf numFmtId="0" fontId="0" fillId="9" borderId="0" xfId="0" applyFill="1"/>
    <xf numFmtId="0" fontId="5" fillId="9" borderId="0" xfId="0" applyFont="1" applyFill="1"/>
    <xf numFmtId="0" fontId="7" fillId="9" borderId="0" xfId="0" applyFont="1" applyFill="1"/>
    <xf numFmtId="0" fontId="8" fillId="10" borderId="0" xfId="0" applyFont="1" applyFill="1"/>
    <xf numFmtId="0" fontId="0" fillId="10" borderId="0" xfId="0" applyFill="1"/>
    <xf numFmtId="167" fontId="0" fillId="10" borderId="0" xfId="0" applyNumberFormat="1" applyFill="1"/>
    <xf numFmtId="0" fontId="0" fillId="5" borderId="0" xfId="0" applyFill="1"/>
    <xf numFmtId="0" fontId="9" fillId="11" borderId="0" xfId="0" applyFont="1" applyFill="1"/>
    <xf numFmtId="0" fontId="6" fillId="11" borderId="0" xfId="0" applyFont="1" applyFill="1"/>
    <xf numFmtId="0" fontId="10" fillId="11" borderId="0" xfId="0" applyFont="1" applyFill="1"/>
    <xf numFmtId="0" fontId="11" fillId="5" borderId="2" xfId="0" applyFont="1" applyFill="1" applyBorder="1"/>
  </cellXfs>
  <cellStyles count="2">
    <cellStyle name="Currency" xfId="1" builtinId="4"/>
    <cellStyle name="Normal" xfId="0" builtinId="0"/>
  </cellStyles>
  <dxfs count="7"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.00_);[Red]\(&quot;$&quot;#,##0.00\)"/>
    </dxf>
  </dxfs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</a:p>
        </c:rich>
      </c:tx>
      <c:layout>
        <c:manualLayout>
          <c:xMode val="edge"/>
          <c:yMode val="edge"/>
          <c:x val="0.44696902966746138"/>
          <c:y val="2.2015053442842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71470011636533E-2"/>
          <c:y val="0.15136960776762373"/>
          <c:w val="0.85693266660420819"/>
          <c:h val="0.78318338234161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Data!$F$11</c:f>
              <c:strCache>
                <c:ptCount val="1"/>
                <c:pt idx="0">
                  <c:v>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Data!$F$12:$F$311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7-46BA-B531-EB4EE7B3C032}"/>
            </c:ext>
          </c:extLst>
        </c:ser>
        <c:ser>
          <c:idx val="1"/>
          <c:order val="1"/>
          <c:tx>
            <c:strRef>
              <c:f>Data!$G$11</c:f>
              <c:strCache>
                <c:ptCount val="1"/>
                <c:pt idx="0">
                  <c:v>Units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Data!$G$12:$G$311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7-46BA-B531-EB4EE7B3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15423"/>
        <c:axId val="1160417087"/>
      </c:scatterChart>
      <c:valAx>
        <c:axId val="116041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17087"/>
        <c:crosses val="autoZero"/>
        <c:crossBetween val="midCat"/>
      </c:valAx>
      <c:valAx>
        <c:axId val="11604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1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</a:t>
          </a:r>
        </a:p>
      </cx:txPr>
    </cx:title>
    <cx:plotArea>
      <cx:plotAreaRegion>
        <cx:series layoutId="boxWhisker" uniqueId="{1E3201F9-B85B-4DCD-926F-33FA781A12EA}">
          <cx:tx>
            <cx:txData>
              <cx:f>_xlchart.v1.1</cx:f>
              <cx:v>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E09212A8-88B9-4F08-BB34-06FBC665465C}">
          <cx:tx>
            <cx:txData>
              <cx:f>_xlchart.v1.3</cx:f>
              <cx:v>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581219</xdr:colOff>
      <xdr:row>16</xdr:row>
      <xdr:rowOff>12958</xdr:rowOff>
    </xdr:from>
    <xdr:to>
      <xdr:col>15</xdr:col>
      <xdr:colOff>181429</xdr:colOff>
      <xdr:row>35</xdr:row>
      <xdr:rowOff>97193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B0663-95F0-412F-BDBE-77F90D370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516424</xdr:colOff>
      <xdr:row>39</xdr:row>
      <xdr:rowOff>128424</xdr:rowOff>
    </xdr:from>
    <xdr:to>
      <xdr:col>14</xdr:col>
      <xdr:colOff>466528</xdr:colOff>
      <xdr:row>59</xdr:row>
      <xdr:rowOff>12957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2F59B12-33B9-42FE-9C0B-D31C03832A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8574" y="8497724"/>
              <a:ext cx="6109604" cy="3567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511887</xdr:colOff>
      <xdr:row>60</xdr:row>
      <xdr:rowOff>6480</xdr:rowOff>
    </xdr:from>
    <xdr:to>
      <xdr:col>8</xdr:col>
      <xdr:colOff>647959</xdr:colOff>
      <xdr:row>80</xdr:row>
      <xdr:rowOff>110152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2E0D7BA-B10E-4B62-864D-42D5348692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4037" y="12242930"/>
              <a:ext cx="1355272" cy="37866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21F1D-EDB3-4570-A222-3FC040CBB72C}" name="data" displayName="data" ref="C11:G311" totalsRowShown="0" headerRowDxfId="5">
  <autoFilter ref="C11:G311" xr:uid="{5B521F1D-EDB3-4570-A222-3FC040CBB72C}"/>
  <tableColumns count="5">
    <tableColumn id="1" xr3:uid="{BBBAE508-E09D-43ED-A841-C08E34E7959C}" name="Sales Person"/>
    <tableColumn id="2" xr3:uid="{F65AAB98-3E73-4665-A001-394ECD3D862F}" name="Geography"/>
    <tableColumn id="3" xr3:uid="{5FDDB181-99C9-431F-ADEF-A8C5833B7994}" name="Product"/>
    <tableColumn id="4" xr3:uid="{6125622E-23B7-4540-890E-A495A562780A}" name="Amount" dataDxfId="4"/>
    <tableColumn id="5" xr3:uid="{B20C3B89-0624-4B35-A091-2F35CBBB7C8C}" name="Unit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C4ADF2-AEE7-4A91-88DA-7797AB09CC80}" name="data5" displayName="data5" ref="B5:F305" totalsRowShown="0" headerRowDxfId="2">
  <autoFilter ref="B5:F305" xr:uid="{60C4ADF2-AEE7-4A91-88DA-7797AB09CC80}"/>
  <tableColumns count="5">
    <tableColumn id="1" xr3:uid="{80174EFE-548E-4481-8794-45550FE0E6C7}" name="Sales Person"/>
    <tableColumn id="2" xr3:uid="{BC64E901-2F02-414F-AB69-0711B83E21BC}" name="Geography"/>
    <tableColumn id="3" xr3:uid="{FC996BEC-5589-4A9C-B0D6-1F96F9E548CA}" name="Product"/>
    <tableColumn id="4" xr3:uid="{7F24922D-88E2-4579-8294-986BC6D8AD67}" name="Amount" dataDxfId="1"/>
    <tableColumn id="5" xr3:uid="{EDF017C1-EBF3-43EF-BF10-69B42DD54CDC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topLeftCell="A4" zoomScale="96" zoomScaleNormal="96" workbookViewId="0">
      <selection activeCell="I18" sqref="I1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13.54296875" customWidth="1"/>
    <col min="7" max="7" width="11.7265625" customWidth="1"/>
    <col min="10" max="10" width="3.81640625" customWidth="1"/>
    <col min="11" max="11" width="53.81640625" customWidth="1"/>
    <col min="25" max="25" width="21.81640625" bestFit="1" customWidth="1"/>
    <col min="26" max="26" width="14.453125" customWidth="1"/>
    <col min="31" max="31" width="21.81640625" customWidth="1"/>
  </cols>
  <sheetData>
    <row r="1" spans="1:26" s="2" customFormat="1" ht="52.5" customHeight="1" x14ac:dyDescent="0.35">
      <c r="A1" s="1"/>
      <c r="C1" s="3" t="s">
        <v>42</v>
      </c>
    </row>
    <row r="11" spans="1:26" x14ac:dyDescent="0.35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50</v>
      </c>
      <c r="J11" s="9" t="s">
        <v>43</v>
      </c>
      <c r="K11" s="2"/>
      <c r="Y11" t="s">
        <v>0</v>
      </c>
      <c r="Z11" t="s">
        <v>51</v>
      </c>
    </row>
    <row r="12" spans="1:26" x14ac:dyDescent="0.35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J12" s="7">
        <v>1</v>
      </c>
      <c r="K12" s="8" t="s">
        <v>44</v>
      </c>
      <c r="Y12" t="s">
        <v>13</v>
      </c>
      <c r="Z12" s="11">
        <v>9.33</v>
      </c>
    </row>
    <row r="13" spans="1:26" x14ac:dyDescent="0.35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J13" s="7">
        <v>2</v>
      </c>
      <c r="K13" s="8" t="s">
        <v>53</v>
      </c>
      <c r="Y13" t="s">
        <v>14</v>
      </c>
      <c r="Z13" s="11">
        <v>11.7</v>
      </c>
    </row>
    <row r="14" spans="1:26" x14ac:dyDescent="0.35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J14" s="7">
        <v>3</v>
      </c>
      <c r="K14" s="8" t="s">
        <v>45</v>
      </c>
      <c r="Y14" t="s">
        <v>4</v>
      </c>
      <c r="Z14" s="11">
        <v>11.88</v>
      </c>
    </row>
    <row r="15" spans="1:26" x14ac:dyDescent="0.35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J15" s="7">
        <v>4</v>
      </c>
      <c r="K15" s="8" t="s">
        <v>46</v>
      </c>
      <c r="Y15" t="s">
        <v>15</v>
      </c>
      <c r="Z15" s="11">
        <v>11.73</v>
      </c>
    </row>
    <row r="16" spans="1:26" x14ac:dyDescent="0.35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J16" s="7">
        <v>5</v>
      </c>
      <c r="K16" s="8" t="s">
        <v>54</v>
      </c>
      <c r="Y16" t="s">
        <v>16</v>
      </c>
      <c r="Z16" s="11">
        <v>8.7899999999999991</v>
      </c>
    </row>
    <row r="17" spans="3:26" x14ac:dyDescent="0.35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J17" s="7">
        <v>6</v>
      </c>
      <c r="K17" s="8" t="s">
        <v>55</v>
      </c>
      <c r="Y17" t="s">
        <v>17</v>
      </c>
      <c r="Z17" s="11">
        <v>3.11</v>
      </c>
    </row>
    <row r="18" spans="3:26" x14ac:dyDescent="0.35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J18" s="7">
        <v>7</v>
      </c>
      <c r="K18" s="8" t="s">
        <v>49</v>
      </c>
      <c r="Y18" t="s">
        <v>18</v>
      </c>
      <c r="Z18" s="11">
        <v>6.47</v>
      </c>
    </row>
    <row r="19" spans="3:26" x14ac:dyDescent="0.35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J19" s="7">
        <v>8</v>
      </c>
      <c r="K19" s="8" t="s">
        <v>52</v>
      </c>
      <c r="Y19" t="s">
        <v>19</v>
      </c>
      <c r="Z19" s="11">
        <v>7.64</v>
      </c>
    </row>
    <row r="20" spans="3:26" x14ac:dyDescent="0.35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J20" s="7">
        <v>9</v>
      </c>
      <c r="K20" s="8" t="s">
        <v>47</v>
      </c>
      <c r="Y20" t="s">
        <v>20</v>
      </c>
      <c r="Z20" s="11">
        <v>10.62</v>
      </c>
    </row>
    <row r="21" spans="3:26" x14ac:dyDescent="0.35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J21" s="7">
        <v>10</v>
      </c>
      <c r="K21" s="8" t="s">
        <v>48</v>
      </c>
      <c r="Y21" t="s">
        <v>21</v>
      </c>
      <c r="Z21" s="11">
        <v>9</v>
      </c>
    </row>
    <row r="22" spans="3:26" x14ac:dyDescent="0.35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Y22" t="s">
        <v>22</v>
      </c>
      <c r="Z22" s="11">
        <v>9.77</v>
      </c>
    </row>
    <row r="23" spans="3:26" x14ac:dyDescent="0.35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Y23" t="s">
        <v>23</v>
      </c>
      <c r="Z23" s="11">
        <v>6.49</v>
      </c>
    </row>
    <row r="24" spans="3:26" x14ac:dyDescent="0.35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Y24" t="s">
        <v>24</v>
      </c>
      <c r="Z24" s="11">
        <v>4.97</v>
      </c>
    </row>
    <row r="25" spans="3:26" x14ac:dyDescent="0.35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Y25" t="s">
        <v>25</v>
      </c>
      <c r="Z25" s="11">
        <v>13.15</v>
      </c>
    </row>
    <row r="26" spans="3:26" x14ac:dyDescent="0.35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Y26" t="s">
        <v>26</v>
      </c>
      <c r="Z26" s="11">
        <v>5.6</v>
      </c>
    </row>
    <row r="27" spans="3:26" x14ac:dyDescent="0.35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Y27" t="s">
        <v>27</v>
      </c>
      <c r="Z27" s="11">
        <v>16.73</v>
      </c>
    </row>
    <row r="28" spans="3:26" x14ac:dyDescent="0.35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Y28" t="s">
        <v>28</v>
      </c>
      <c r="Z28" s="11">
        <v>10.38</v>
      </c>
    </row>
    <row r="29" spans="3:26" x14ac:dyDescent="0.35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Y29" t="s">
        <v>29</v>
      </c>
      <c r="Z29" s="11">
        <v>7.16</v>
      </c>
    </row>
    <row r="30" spans="3:26" x14ac:dyDescent="0.35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Y30" t="s">
        <v>30</v>
      </c>
      <c r="Z30" s="11">
        <v>14.49</v>
      </c>
    </row>
    <row r="31" spans="3:26" x14ac:dyDescent="0.35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Y31" t="s">
        <v>31</v>
      </c>
      <c r="Z31" s="11">
        <v>5.79</v>
      </c>
    </row>
    <row r="32" spans="3:26" x14ac:dyDescent="0.35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Y32" t="s">
        <v>32</v>
      </c>
      <c r="Z32" s="11">
        <v>8.65</v>
      </c>
    </row>
    <row r="33" spans="3:26" x14ac:dyDescent="0.35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Y33" t="s">
        <v>33</v>
      </c>
      <c r="Z33" s="11">
        <v>12.37</v>
      </c>
    </row>
    <row r="34" spans="3:26" x14ac:dyDescent="0.35">
      <c r="C34" t="s">
        <v>10</v>
      </c>
      <c r="D34" t="s">
        <v>38</v>
      </c>
      <c r="E34" t="s">
        <v>22</v>
      </c>
      <c r="F34" s="4">
        <v>2205</v>
      </c>
      <c r="G34" s="5">
        <v>141</v>
      </c>
    </row>
    <row r="35" spans="3:26" x14ac:dyDescent="0.35">
      <c r="C35" t="s">
        <v>8</v>
      </c>
      <c r="D35" t="s">
        <v>37</v>
      </c>
      <c r="E35" t="s">
        <v>19</v>
      </c>
      <c r="F35" s="4">
        <v>1771</v>
      </c>
      <c r="G35" s="5">
        <v>204</v>
      </c>
    </row>
    <row r="36" spans="3:26" x14ac:dyDescent="0.35">
      <c r="C36" t="s">
        <v>41</v>
      </c>
      <c r="D36" t="s">
        <v>35</v>
      </c>
      <c r="E36" t="s">
        <v>15</v>
      </c>
      <c r="F36" s="4">
        <v>2114</v>
      </c>
      <c r="G36" s="5">
        <v>186</v>
      </c>
    </row>
    <row r="37" spans="3:26" x14ac:dyDescent="0.35">
      <c r="C37" t="s">
        <v>41</v>
      </c>
      <c r="D37" t="s">
        <v>36</v>
      </c>
      <c r="E37" t="s">
        <v>13</v>
      </c>
      <c r="F37" s="4">
        <v>10311</v>
      </c>
      <c r="G37" s="5">
        <v>231</v>
      </c>
    </row>
    <row r="38" spans="3:26" x14ac:dyDescent="0.35">
      <c r="C38" t="s">
        <v>3</v>
      </c>
      <c r="D38" t="s">
        <v>39</v>
      </c>
      <c r="E38" t="s">
        <v>16</v>
      </c>
      <c r="F38" s="4">
        <v>21</v>
      </c>
      <c r="G38" s="5">
        <v>168</v>
      </c>
    </row>
    <row r="39" spans="3:26" x14ac:dyDescent="0.35">
      <c r="C39" t="s">
        <v>10</v>
      </c>
      <c r="D39" t="s">
        <v>35</v>
      </c>
      <c r="E39" t="s">
        <v>20</v>
      </c>
      <c r="F39" s="4">
        <v>1974</v>
      </c>
      <c r="G39" s="5">
        <v>195</v>
      </c>
    </row>
    <row r="40" spans="3:26" x14ac:dyDescent="0.35">
      <c r="C40" t="s">
        <v>5</v>
      </c>
      <c r="D40" t="s">
        <v>36</v>
      </c>
      <c r="E40" t="s">
        <v>23</v>
      </c>
      <c r="F40" s="4">
        <v>6314</v>
      </c>
      <c r="G40" s="5">
        <v>15</v>
      </c>
    </row>
    <row r="41" spans="3:26" x14ac:dyDescent="0.35">
      <c r="C41" t="s">
        <v>10</v>
      </c>
      <c r="D41" t="s">
        <v>37</v>
      </c>
      <c r="E41" t="s">
        <v>23</v>
      </c>
      <c r="F41" s="4">
        <v>4683</v>
      </c>
      <c r="G41" s="5">
        <v>30</v>
      </c>
    </row>
    <row r="42" spans="3:26" x14ac:dyDescent="0.35">
      <c r="C42" t="s">
        <v>41</v>
      </c>
      <c r="D42" t="s">
        <v>37</v>
      </c>
      <c r="E42" t="s">
        <v>24</v>
      </c>
      <c r="F42" s="4">
        <v>6398</v>
      </c>
      <c r="G42" s="5">
        <v>102</v>
      </c>
    </row>
    <row r="43" spans="3:26" x14ac:dyDescent="0.35">
      <c r="C43" t="s">
        <v>2</v>
      </c>
      <c r="D43" t="s">
        <v>35</v>
      </c>
      <c r="E43" t="s">
        <v>19</v>
      </c>
      <c r="F43" s="4">
        <v>553</v>
      </c>
      <c r="G43" s="5">
        <v>15</v>
      </c>
    </row>
    <row r="44" spans="3:26" x14ac:dyDescent="0.35">
      <c r="C44" t="s">
        <v>8</v>
      </c>
      <c r="D44" t="s">
        <v>39</v>
      </c>
      <c r="E44" t="s">
        <v>30</v>
      </c>
      <c r="F44" s="4">
        <v>7021</v>
      </c>
      <c r="G44" s="5">
        <v>183</v>
      </c>
    </row>
    <row r="45" spans="3:26" x14ac:dyDescent="0.35">
      <c r="C45" t="s">
        <v>40</v>
      </c>
      <c r="D45" t="s">
        <v>39</v>
      </c>
      <c r="E45" t="s">
        <v>22</v>
      </c>
      <c r="F45" s="4">
        <v>5817</v>
      </c>
      <c r="G45" s="5">
        <v>12</v>
      </c>
    </row>
    <row r="46" spans="3:26" x14ac:dyDescent="0.35">
      <c r="C46" t="s">
        <v>41</v>
      </c>
      <c r="D46" t="s">
        <v>39</v>
      </c>
      <c r="E46" t="s">
        <v>14</v>
      </c>
      <c r="F46" s="4">
        <v>3976</v>
      </c>
      <c r="G46" s="5">
        <v>72</v>
      </c>
    </row>
    <row r="47" spans="3:26" x14ac:dyDescent="0.35"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3:26" x14ac:dyDescent="0.35">
      <c r="C48" t="s">
        <v>2</v>
      </c>
      <c r="D48" t="s">
        <v>39</v>
      </c>
      <c r="E48" t="s">
        <v>28</v>
      </c>
      <c r="F48" s="4">
        <v>6027</v>
      </c>
      <c r="G48" s="5">
        <v>144</v>
      </c>
    </row>
    <row r="49" spans="3:7" x14ac:dyDescent="0.35">
      <c r="C49" t="s">
        <v>6</v>
      </c>
      <c r="D49" t="s">
        <v>37</v>
      </c>
      <c r="E49" t="s">
        <v>16</v>
      </c>
      <c r="F49" s="4">
        <v>1904</v>
      </c>
      <c r="G49" s="5">
        <v>405</v>
      </c>
    </row>
    <row r="50" spans="3:7" x14ac:dyDescent="0.35">
      <c r="C50" t="s">
        <v>7</v>
      </c>
      <c r="D50" t="s">
        <v>34</v>
      </c>
      <c r="E50" t="s">
        <v>32</v>
      </c>
      <c r="F50" s="4">
        <v>3262</v>
      </c>
      <c r="G50" s="5">
        <v>75</v>
      </c>
    </row>
    <row r="51" spans="3:7" x14ac:dyDescent="0.35">
      <c r="C51" t="s">
        <v>40</v>
      </c>
      <c r="D51" t="s">
        <v>34</v>
      </c>
      <c r="E51" t="s">
        <v>27</v>
      </c>
      <c r="F51" s="4">
        <v>2289</v>
      </c>
      <c r="G51" s="5">
        <v>135</v>
      </c>
    </row>
    <row r="52" spans="3:7" x14ac:dyDescent="0.35">
      <c r="C52" t="s">
        <v>5</v>
      </c>
      <c r="D52" t="s">
        <v>34</v>
      </c>
      <c r="E52" t="s">
        <v>27</v>
      </c>
      <c r="F52" s="4">
        <v>6986</v>
      </c>
      <c r="G52" s="5">
        <v>21</v>
      </c>
    </row>
    <row r="53" spans="3:7" x14ac:dyDescent="0.35">
      <c r="C53" t="s">
        <v>2</v>
      </c>
      <c r="D53" t="s">
        <v>38</v>
      </c>
      <c r="E53" t="s">
        <v>23</v>
      </c>
      <c r="F53" s="4">
        <v>4417</v>
      </c>
      <c r="G53" s="5">
        <v>153</v>
      </c>
    </row>
    <row r="54" spans="3:7" x14ac:dyDescent="0.35">
      <c r="C54" t="s">
        <v>6</v>
      </c>
      <c r="D54" t="s">
        <v>34</v>
      </c>
      <c r="E54" t="s">
        <v>15</v>
      </c>
      <c r="F54" s="4">
        <v>1442</v>
      </c>
      <c r="G54" s="5">
        <v>15</v>
      </c>
    </row>
    <row r="55" spans="3:7" x14ac:dyDescent="0.35">
      <c r="C55" t="s">
        <v>3</v>
      </c>
      <c r="D55" t="s">
        <v>35</v>
      </c>
      <c r="E55" t="s">
        <v>14</v>
      </c>
      <c r="F55" s="4">
        <v>2415</v>
      </c>
      <c r="G55" s="5">
        <v>255</v>
      </c>
    </row>
    <row r="56" spans="3:7" x14ac:dyDescent="0.35">
      <c r="C56" t="s">
        <v>2</v>
      </c>
      <c r="D56" t="s">
        <v>37</v>
      </c>
      <c r="E56" t="s">
        <v>19</v>
      </c>
      <c r="F56" s="4">
        <v>238</v>
      </c>
      <c r="G56" s="5">
        <v>18</v>
      </c>
    </row>
    <row r="57" spans="3:7" x14ac:dyDescent="0.35">
      <c r="C57" t="s">
        <v>6</v>
      </c>
      <c r="D57" t="s">
        <v>37</v>
      </c>
      <c r="E57" t="s">
        <v>23</v>
      </c>
      <c r="F57" s="4">
        <v>4949</v>
      </c>
      <c r="G57" s="5">
        <v>189</v>
      </c>
    </row>
    <row r="58" spans="3:7" x14ac:dyDescent="0.35">
      <c r="C58" t="s">
        <v>5</v>
      </c>
      <c r="D58" t="s">
        <v>38</v>
      </c>
      <c r="E58" t="s">
        <v>32</v>
      </c>
      <c r="F58" s="4">
        <v>5075</v>
      </c>
      <c r="G58" s="5">
        <v>21</v>
      </c>
    </row>
    <row r="59" spans="3:7" x14ac:dyDescent="0.35">
      <c r="C59" t="s">
        <v>3</v>
      </c>
      <c r="D59" t="s">
        <v>36</v>
      </c>
      <c r="E59" t="s">
        <v>16</v>
      </c>
      <c r="F59" s="4">
        <v>9198</v>
      </c>
      <c r="G59" s="5">
        <v>36</v>
      </c>
    </row>
    <row r="60" spans="3:7" x14ac:dyDescent="0.35">
      <c r="C60" t="s">
        <v>6</v>
      </c>
      <c r="D60" t="s">
        <v>34</v>
      </c>
      <c r="E60" t="s">
        <v>29</v>
      </c>
      <c r="F60" s="4">
        <v>3339</v>
      </c>
      <c r="G60" s="5">
        <v>75</v>
      </c>
    </row>
    <row r="61" spans="3:7" x14ac:dyDescent="0.35">
      <c r="C61" t="s">
        <v>40</v>
      </c>
      <c r="D61" t="s">
        <v>34</v>
      </c>
      <c r="E61" t="s">
        <v>17</v>
      </c>
      <c r="F61" s="4">
        <v>5019</v>
      </c>
      <c r="G61" s="5">
        <v>156</v>
      </c>
    </row>
    <row r="62" spans="3:7" x14ac:dyDescent="0.35">
      <c r="C62" t="s">
        <v>5</v>
      </c>
      <c r="D62" t="s">
        <v>36</v>
      </c>
      <c r="E62" t="s">
        <v>16</v>
      </c>
      <c r="F62" s="4">
        <v>16184</v>
      </c>
      <c r="G62" s="5">
        <v>39</v>
      </c>
    </row>
    <row r="63" spans="3:7" x14ac:dyDescent="0.35">
      <c r="C63" t="s">
        <v>6</v>
      </c>
      <c r="D63" t="s">
        <v>36</v>
      </c>
      <c r="E63" t="s">
        <v>21</v>
      </c>
      <c r="F63" s="4">
        <v>497</v>
      </c>
      <c r="G63" s="5">
        <v>63</v>
      </c>
    </row>
    <row r="64" spans="3:7" x14ac:dyDescent="0.35">
      <c r="C64" t="s">
        <v>2</v>
      </c>
      <c r="D64" t="s">
        <v>36</v>
      </c>
      <c r="E64" t="s">
        <v>29</v>
      </c>
      <c r="F64" s="4">
        <v>8211</v>
      </c>
      <c r="G64" s="5">
        <v>75</v>
      </c>
    </row>
    <row r="65" spans="3:7" x14ac:dyDescent="0.35">
      <c r="C65" t="s">
        <v>2</v>
      </c>
      <c r="D65" t="s">
        <v>38</v>
      </c>
      <c r="E65" t="s">
        <v>28</v>
      </c>
      <c r="F65" s="4">
        <v>6580</v>
      </c>
      <c r="G65" s="5">
        <v>183</v>
      </c>
    </row>
    <row r="66" spans="3:7" x14ac:dyDescent="0.35">
      <c r="C66" t="s">
        <v>41</v>
      </c>
      <c r="D66" t="s">
        <v>35</v>
      </c>
      <c r="E66" t="s">
        <v>13</v>
      </c>
      <c r="F66" s="4">
        <v>4760</v>
      </c>
      <c r="G66" s="5">
        <v>69</v>
      </c>
    </row>
    <row r="67" spans="3:7" x14ac:dyDescent="0.35">
      <c r="C67" t="s">
        <v>40</v>
      </c>
      <c r="D67" t="s">
        <v>36</v>
      </c>
      <c r="E67" t="s">
        <v>25</v>
      </c>
      <c r="F67" s="4">
        <v>5439</v>
      </c>
      <c r="G67" s="5">
        <v>30</v>
      </c>
    </row>
    <row r="68" spans="3:7" x14ac:dyDescent="0.35">
      <c r="C68" t="s">
        <v>41</v>
      </c>
      <c r="D68" t="s">
        <v>34</v>
      </c>
      <c r="E68" t="s">
        <v>17</v>
      </c>
      <c r="F68" s="4">
        <v>1463</v>
      </c>
      <c r="G68" s="5">
        <v>39</v>
      </c>
    </row>
    <row r="69" spans="3:7" x14ac:dyDescent="0.35">
      <c r="C69" t="s">
        <v>3</v>
      </c>
      <c r="D69" t="s">
        <v>34</v>
      </c>
      <c r="E69" t="s">
        <v>32</v>
      </c>
      <c r="F69" s="4">
        <v>7777</v>
      </c>
      <c r="G69" s="5">
        <v>504</v>
      </c>
    </row>
    <row r="70" spans="3:7" x14ac:dyDescent="0.35">
      <c r="C70" t="s">
        <v>9</v>
      </c>
      <c r="D70" t="s">
        <v>37</v>
      </c>
      <c r="E70" t="s">
        <v>29</v>
      </c>
      <c r="F70" s="4">
        <v>1085</v>
      </c>
      <c r="G70" s="5">
        <v>273</v>
      </c>
    </row>
    <row r="71" spans="3:7" x14ac:dyDescent="0.35">
      <c r="C71" t="s">
        <v>5</v>
      </c>
      <c r="D71" t="s">
        <v>37</v>
      </c>
      <c r="E71" t="s">
        <v>31</v>
      </c>
      <c r="F71" s="4">
        <v>182</v>
      </c>
      <c r="G71" s="5">
        <v>48</v>
      </c>
    </row>
    <row r="72" spans="3:7" x14ac:dyDescent="0.35">
      <c r="C72" t="s">
        <v>6</v>
      </c>
      <c r="D72" t="s">
        <v>34</v>
      </c>
      <c r="E72" t="s">
        <v>27</v>
      </c>
      <c r="F72" s="4">
        <v>4242</v>
      </c>
      <c r="G72" s="5">
        <v>207</v>
      </c>
    </row>
    <row r="73" spans="3:7" x14ac:dyDescent="0.35">
      <c r="C73" t="s">
        <v>6</v>
      </c>
      <c r="D73" t="s">
        <v>36</v>
      </c>
      <c r="E73" t="s">
        <v>32</v>
      </c>
      <c r="F73" s="4">
        <v>6118</v>
      </c>
      <c r="G73" s="5">
        <v>9</v>
      </c>
    </row>
    <row r="74" spans="3:7" x14ac:dyDescent="0.35">
      <c r="C74" t="s">
        <v>10</v>
      </c>
      <c r="D74" t="s">
        <v>36</v>
      </c>
      <c r="E74" t="s">
        <v>23</v>
      </c>
      <c r="F74" s="4">
        <v>2317</v>
      </c>
      <c r="G74" s="5">
        <v>261</v>
      </c>
    </row>
    <row r="75" spans="3:7" x14ac:dyDescent="0.35">
      <c r="C75" t="s">
        <v>6</v>
      </c>
      <c r="D75" t="s">
        <v>38</v>
      </c>
      <c r="E75" t="s">
        <v>16</v>
      </c>
      <c r="F75" s="4">
        <v>938</v>
      </c>
      <c r="G75" s="5">
        <v>6</v>
      </c>
    </row>
    <row r="76" spans="3:7" x14ac:dyDescent="0.35">
      <c r="C76" t="s">
        <v>8</v>
      </c>
      <c r="D76" t="s">
        <v>37</v>
      </c>
      <c r="E76" t="s">
        <v>15</v>
      </c>
      <c r="F76" s="4">
        <v>9709</v>
      </c>
      <c r="G76" s="5">
        <v>30</v>
      </c>
    </row>
    <row r="77" spans="3:7" x14ac:dyDescent="0.35">
      <c r="C77" t="s">
        <v>7</v>
      </c>
      <c r="D77" t="s">
        <v>34</v>
      </c>
      <c r="E77" t="s">
        <v>20</v>
      </c>
      <c r="F77" s="4">
        <v>2205</v>
      </c>
      <c r="G77" s="5">
        <v>138</v>
      </c>
    </row>
    <row r="78" spans="3:7" x14ac:dyDescent="0.35">
      <c r="C78" t="s">
        <v>7</v>
      </c>
      <c r="D78" t="s">
        <v>37</v>
      </c>
      <c r="E78" t="s">
        <v>17</v>
      </c>
      <c r="F78" s="4">
        <v>4487</v>
      </c>
      <c r="G78" s="5">
        <v>111</v>
      </c>
    </row>
    <row r="79" spans="3:7" x14ac:dyDescent="0.35">
      <c r="C79" t="s">
        <v>5</v>
      </c>
      <c r="D79" t="s">
        <v>35</v>
      </c>
      <c r="E79" t="s">
        <v>18</v>
      </c>
      <c r="F79" s="4">
        <v>2415</v>
      </c>
      <c r="G79" s="5">
        <v>15</v>
      </c>
    </row>
    <row r="80" spans="3:7" x14ac:dyDescent="0.35">
      <c r="C80" t="s">
        <v>40</v>
      </c>
      <c r="D80" t="s">
        <v>34</v>
      </c>
      <c r="E80" t="s">
        <v>19</v>
      </c>
      <c r="F80" s="4">
        <v>4018</v>
      </c>
      <c r="G80" s="5">
        <v>162</v>
      </c>
    </row>
    <row r="81" spans="3:7" x14ac:dyDescent="0.35">
      <c r="C81" t="s">
        <v>5</v>
      </c>
      <c r="D81" t="s">
        <v>34</v>
      </c>
      <c r="E81" t="s">
        <v>19</v>
      </c>
      <c r="F81" s="4">
        <v>861</v>
      </c>
      <c r="G81" s="5">
        <v>195</v>
      </c>
    </row>
    <row r="82" spans="3:7" x14ac:dyDescent="0.35">
      <c r="C82" t="s">
        <v>10</v>
      </c>
      <c r="D82" t="s">
        <v>38</v>
      </c>
      <c r="E82" t="s">
        <v>14</v>
      </c>
      <c r="F82" s="4">
        <v>5586</v>
      </c>
      <c r="G82" s="5">
        <v>525</v>
      </c>
    </row>
    <row r="83" spans="3:7" x14ac:dyDescent="0.35">
      <c r="C83" t="s">
        <v>7</v>
      </c>
      <c r="D83" t="s">
        <v>34</v>
      </c>
      <c r="E83" t="s">
        <v>33</v>
      </c>
      <c r="F83" s="4">
        <v>2226</v>
      </c>
      <c r="G83" s="5">
        <v>48</v>
      </c>
    </row>
    <row r="84" spans="3:7" x14ac:dyDescent="0.35">
      <c r="C84" t="s">
        <v>9</v>
      </c>
      <c r="D84" t="s">
        <v>34</v>
      </c>
      <c r="E84" t="s">
        <v>28</v>
      </c>
      <c r="F84" s="4">
        <v>14329</v>
      </c>
      <c r="G84" s="5">
        <v>150</v>
      </c>
    </row>
    <row r="85" spans="3:7" x14ac:dyDescent="0.35">
      <c r="C85" t="s">
        <v>9</v>
      </c>
      <c r="D85" t="s">
        <v>34</v>
      </c>
      <c r="E85" t="s">
        <v>20</v>
      </c>
      <c r="F85" s="4">
        <v>8463</v>
      </c>
      <c r="G85" s="5">
        <v>492</v>
      </c>
    </row>
    <row r="86" spans="3:7" x14ac:dyDescent="0.35">
      <c r="C86" t="s">
        <v>5</v>
      </c>
      <c r="D86" t="s">
        <v>34</v>
      </c>
      <c r="E86" t="s">
        <v>29</v>
      </c>
      <c r="F86" s="4">
        <v>2891</v>
      </c>
      <c r="G86" s="5">
        <v>102</v>
      </c>
    </row>
    <row r="87" spans="3:7" x14ac:dyDescent="0.35">
      <c r="C87" t="s">
        <v>3</v>
      </c>
      <c r="D87" t="s">
        <v>36</v>
      </c>
      <c r="E87" t="s">
        <v>23</v>
      </c>
      <c r="F87" s="4">
        <v>3773</v>
      </c>
      <c r="G87" s="5">
        <v>165</v>
      </c>
    </row>
    <row r="88" spans="3:7" x14ac:dyDescent="0.35">
      <c r="C88" t="s">
        <v>41</v>
      </c>
      <c r="D88" t="s">
        <v>36</v>
      </c>
      <c r="E88" t="s">
        <v>28</v>
      </c>
      <c r="F88" s="4">
        <v>854</v>
      </c>
      <c r="G88" s="5">
        <v>309</v>
      </c>
    </row>
    <row r="89" spans="3:7" x14ac:dyDescent="0.35">
      <c r="C89" t="s">
        <v>6</v>
      </c>
      <c r="D89" t="s">
        <v>36</v>
      </c>
      <c r="E89" t="s">
        <v>17</v>
      </c>
      <c r="F89" s="4">
        <v>4970</v>
      </c>
      <c r="G89" s="5">
        <v>156</v>
      </c>
    </row>
    <row r="90" spans="3:7" x14ac:dyDescent="0.35">
      <c r="C90" t="s">
        <v>9</v>
      </c>
      <c r="D90" t="s">
        <v>35</v>
      </c>
      <c r="E90" t="s">
        <v>26</v>
      </c>
      <c r="F90" s="4">
        <v>98</v>
      </c>
      <c r="G90" s="5">
        <v>159</v>
      </c>
    </row>
    <row r="91" spans="3:7" x14ac:dyDescent="0.35">
      <c r="C91" t="s">
        <v>5</v>
      </c>
      <c r="D91" t="s">
        <v>35</v>
      </c>
      <c r="E91" t="s">
        <v>15</v>
      </c>
      <c r="F91" s="4">
        <v>13391</v>
      </c>
      <c r="G91" s="5">
        <v>201</v>
      </c>
    </row>
    <row r="92" spans="3:7" x14ac:dyDescent="0.35">
      <c r="C92" t="s">
        <v>8</v>
      </c>
      <c r="D92" t="s">
        <v>39</v>
      </c>
      <c r="E92" t="s">
        <v>31</v>
      </c>
      <c r="F92" s="4">
        <v>8890</v>
      </c>
      <c r="G92" s="5">
        <v>210</v>
      </c>
    </row>
    <row r="93" spans="3:7" x14ac:dyDescent="0.35">
      <c r="C93" t="s">
        <v>2</v>
      </c>
      <c r="D93" t="s">
        <v>38</v>
      </c>
      <c r="E93" t="s">
        <v>13</v>
      </c>
      <c r="F93" s="4">
        <v>56</v>
      </c>
      <c r="G93" s="5">
        <v>51</v>
      </c>
    </row>
    <row r="94" spans="3:7" x14ac:dyDescent="0.35">
      <c r="C94" t="s">
        <v>3</v>
      </c>
      <c r="D94" t="s">
        <v>36</v>
      </c>
      <c r="E94" t="s">
        <v>25</v>
      </c>
      <c r="F94" s="4">
        <v>3339</v>
      </c>
      <c r="G94" s="5">
        <v>39</v>
      </c>
    </row>
    <row r="95" spans="3:7" x14ac:dyDescent="0.35">
      <c r="C95" t="s">
        <v>10</v>
      </c>
      <c r="D95" t="s">
        <v>35</v>
      </c>
      <c r="E95" t="s">
        <v>18</v>
      </c>
      <c r="F95" s="4">
        <v>3808</v>
      </c>
      <c r="G95" s="5">
        <v>279</v>
      </c>
    </row>
    <row r="96" spans="3:7" x14ac:dyDescent="0.35">
      <c r="C96" t="s">
        <v>10</v>
      </c>
      <c r="D96" t="s">
        <v>38</v>
      </c>
      <c r="E96" t="s">
        <v>13</v>
      </c>
      <c r="F96" s="4">
        <v>63</v>
      </c>
      <c r="G96" s="5">
        <v>123</v>
      </c>
    </row>
    <row r="97" spans="3:7" x14ac:dyDescent="0.35">
      <c r="C97" t="s">
        <v>2</v>
      </c>
      <c r="D97" t="s">
        <v>39</v>
      </c>
      <c r="E97" t="s">
        <v>27</v>
      </c>
      <c r="F97" s="4">
        <v>7812</v>
      </c>
      <c r="G97" s="5">
        <v>81</v>
      </c>
    </row>
    <row r="98" spans="3:7" x14ac:dyDescent="0.35">
      <c r="C98" t="s">
        <v>40</v>
      </c>
      <c r="D98" t="s">
        <v>37</v>
      </c>
      <c r="E98" t="s">
        <v>19</v>
      </c>
      <c r="F98" s="4">
        <v>7693</v>
      </c>
      <c r="G98" s="5">
        <v>21</v>
      </c>
    </row>
    <row r="99" spans="3:7" x14ac:dyDescent="0.35">
      <c r="C99" t="s">
        <v>3</v>
      </c>
      <c r="D99" t="s">
        <v>36</v>
      </c>
      <c r="E99" t="s">
        <v>28</v>
      </c>
      <c r="F99" s="4">
        <v>973</v>
      </c>
      <c r="G99" s="5">
        <v>162</v>
      </c>
    </row>
    <row r="100" spans="3:7" x14ac:dyDescent="0.35">
      <c r="C100" t="s">
        <v>10</v>
      </c>
      <c r="D100" t="s">
        <v>35</v>
      </c>
      <c r="E100" t="s">
        <v>21</v>
      </c>
      <c r="F100" s="4">
        <v>567</v>
      </c>
      <c r="G100" s="5">
        <v>228</v>
      </c>
    </row>
    <row r="101" spans="3:7" x14ac:dyDescent="0.35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</row>
    <row r="102" spans="3:7" x14ac:dyDescent="0.35">
      <c r="C102" t="s">
        <v>5</v>
      </c>
      <c r="D102" t="s">
        <v>38</v>
      </c>
      <c r="E102" t="s">
        <v>13</v>
      </c>
      <c r="F102" s="4">
        <v>7189</v>
      </c>
      <c r="G102" s="5">
        <v>54</v>
      </c>
    </row>
    <row r="103" spans="3:7" x14ac:dyDescent="0.35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</row>
    <row r="104" spans="3:7" x14ac:dyDescent="0.35">
      <c r="C104" t="s">
        <v>3</v>
      </c>
      <c r="D104" t="s">
        <v>34</v>
      </c>
      <c r="E104" t="s">
        <v>26</v>
      </c>
      <c r="F104" s="4">
        <v>3108</v>
      </c>
      <c r="G104" s="5">
        <v>54</v>
      </c>
    </row>
    <row r="105" spans="3:7" x14ac:dyDescent="0.35">
      <c r="C105" t="s">
        <v>6</v>
      </c>
      <c r="D105" t="s">
        <v>38</v>
      </c>
      <c r="E105" t="s">
        <v>25</v>
      </c>
      <c r="F105" s="4">
        <v>469</v>
      </c>
      <c r="G105" s="5">
        <v>75</v>
      </c>
    </row>
    <row r="106" spans="3:7" x14ac:dyDescent="0.35">
      <c r="C106" t="s">
        <v>9</v>
      </c>
      <c r="D106" t="s">
        <v>37</v>
      </c>
      <c r="E106" t="s">
        <v>23</v>
      </c>
      <c r="F106" s="4">
        <v>2737</v>
      </c>
      <c r="G106" s="5">
        <v>93</v>
      </c>
    </row>
    <row r="107" spans="3:7" x14ac:dyDescent="0.35">
      <c r="C107" t="s">
        <v>9</v>
      </c>
      <c r="D107" t="s">
        <v>37</v>
      </c>
      <c r="E107" t="s">
        <v>25</v>
      </c>
      <c r="F107" s="4">
        <v>4305</v>
      </c>
      <c r="G107" s="5">
        <v>156</v>
      </c>
    </row>
    <row r="108" spans="3:7" x14ac:dyDescent="0.35">
      <c r="C108" t="s">
        <v>9</v>
      </c>
      <c r="D108" t="s">
        <v>38</v>
      </c>
      <c r="E108" t="s">
        <v>17</v>
      </c>
      <c r="F108" s="4">
        <v>2408</v>
      </c>
      <c r="G108" s="5">
        <v>9</v>
      </c>
    </row>
    <row r="109" spans="3:7" x14ac:dyDescent="0.35">
      <c r="C109" t="s">
        <v>3</v>
      </c>
      <c r="D109" t="s">
        <v>36</v>
      </c>
      <c r="E109" t="s">
        <v>19</v>
      </c>
      <c r="F109" s="4">
        <v>1281</v>
      </c>
      <c r="G109" s="5">
        <v>18</v>
      </c>
    </row>
    <row r="110" spans="3:7" x14ac:dyDescent="0.35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</row>
    <row r="111" spans="3:7" x14ac:dyDescent="0.35">
      <c r="C111" t="s">
        <v>3</v>
      </c>
      <c r="D111" t="s">
        <v>34</v>
      </c>
      <c r="E111" t="s">
        <v>28</v>
      </c>
      <c r="F111" s="4">
        <v>3689</v>
      </c>
      <c r="G111" s="5">
        <v>312</v>
      </c>
    </row>
    <row r="112" spans="3:7" x14ac:dyDescent="0.35">
      <c r="C112" t="s">
        <v>7</v>
      </c>
      <c r="D112" t="s">
        <v>36</v>
      </c>
      <c r="E112" t="s">
        <v>19</v>
      </c>
      <c r="F112" s="4">
        <v>2870</v>
      </c>
      <c r="G112" s="5">
        <v>300</v>
      </c>
    </row>
    <row r="113" spans="3:7" x14ac:dyDescent="0.35">
      <c r="C113" t="s">
        <v>2</v>
      </c>
      <c r="D113" t="s">
        <v>36</v>
      </c>
      <c r="E113" t="s">
        <v>27</v>
      </c>
      <c r="F113" s="4">
        <v>798</v>
      </c>
      <c r="G113" s="5">
        <v>519</v>
      </c>
    </row>
    <row r="114" spans="3:7" x14ac:dyDescent="0.35">
      <c r="C114" t="s">
        <v>41</v>
      </c>
      <c r="D114" t="s">
        <v>37</v>
      </c>
      <c r="E114" t="s">
        <v>21</v>
      </c>
      <c r="F114" s="4">
        <v>2933</v>
      </c>
      <c r="G114" s="5">
        <v>9</v>
      </c>
    </row>
    <row r="115" spans="3:7" x14ac:dyDescent="0.35">
      <c r="C115" t="s">
        <v>5</v>
      </c>
      <c r="D115" t="s">
        <v>35</v>
      </c>
      <c r="E115" t="s">
        <v>4</v>
      </c>
      <c r="F115" s="4">
        <v>2744</v>
      </c>
      <c r="G115" s="5">
        <v>9</v>
      </c>
    </row>
    <row r="116" spans="3:7" x14ac:dyDescent="0.35">
      <c r="C116" t="s">
        <v>40</v>
      </c>
      <c r="D116" t="s">
        <v>36</v>
      </c>
      <c r="E116" t="s">
        <v>33</v>
      </c>
      <c r="F116" s="4">
        <v>9772</v>
      </c>
      <c r="G116" s="5">
        <v>90</v>
      </c>
    </row>
    <row r="117" spans="3:7" x14ac:dyDescent="0.35">
      <c r="C117" t="s">
        <v>7</v>
      </c>
      <c r="D117" t="s">
        <v>34</v>
      </c>
      <c r="E117" t="s">
        <v>25</v>
      </c>
      <c r="F117" s="4">
        <v>1568</v>
      </c>
      <c r="G117" s="5">
        <v>96</v>
      </c>
    </row>
    <row r="118" spans="3:7" x14ac:dyDescent="0.35">
      <c r="C118" t="s">
        <v>2</v>
      </c>
      <c r="D118" t="s">
        <v>36</v>
      </c>
      <c r="E118" t="s">
        <v>16</v>
      </c>
      <c r="F118" s="4">
        <v>11417</v>
      </c>
      <c r="G118" s="5">
        <v>21</v>
      </c>
    </row>
    <row r="119" spans="3:7" x14ac:dyDescent="0.35">
      <c r="C119" t="s">
        <v>40</v>
      </c>
      <c r="D119" t="s">
        <v>34</v>
      </c>
      <c r="E119" t="s">
        <v>26</v>
      </c>
      <c r="F119" s="4">
        <v>6748</v>
      </c>
      <c r="G119" s="5">
        <v>48</v>
      </c>
    </row>
    <row r="120" spans="3:7" x14ac:dyDescent="0.35">
      <c r="C120" t="s">
        <v>10</v>
      </c>
      <c r="D120" t="s">
        <v>36</v>
      </c>
      <c r="E120" t="s">
        <v>27</v>
      </c>
      <c r="F120" s="4">
        <v>1407</v>
      </c>
      <c r="G120" s="5">
        <v>72</v>
      </c>
    </row>
    <row r="121" spans="3:7" x14ac:dyDescent="0.35">
      <c r="C121" t="s">
        <v>8</v>
      </c>
      <c r="D121" t="s">
        <v>35</v>
      </c>
      <c r="E121" t="s">
        <v>29</v>
      </c>
      <c r="F121" s="4">
        <v>2023</v>
      </c>
      <c r="G121" s="5">
        <v>168</v>
      </c>
    </row>
    <row r="122" spans="3:7" x14ac:dyDescent="0.35">
      <c r="C122" t="s">
        <v>5</v>
      </c>
      <c r="D122" t="s">
        <v>39</v>
      </c>
      <c r="E122" t="s">
        <v>26</v>
      </c>
      <c r="F122" s="4">
        <v>5236</v>
      </c>
      <c r="G122" s="5">
        <v>51</v>
      </c>
    </row>
    <row r="123" spans="3:7" x14ac:dyDescent="0.35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</row>
    <row r="124" spans="3:7" x14ac:dyDescent="0.35">
      <c r="C124" t="s">
        <v>7</v>
      </c>
      <c r="D124" t="s">
        <v>37</v>
      </c>
      <c r="E124" t="s">
        <v>14</v>
      </c>
      <c r="F124" s="4">
        <v>6608</v>
      </c>
      <c r="G124" s="5">
        <v>225</v>
      </c>
    </row>
    <row r="125" spans="3:7" x14ac:dyDescent="0.35">
      <c r="C125" t="s">
        <v>6</v>
      </c>
      <c r="D125" t="s">
        <v>34</v>
      </c>
      <c r="E125" t="s">
        <v>26</v>
      </c>
      <c r="F125" s="4">
        <v>8008</v>
      </c>
      <c r="G125" s="5">
        <v>456</v>
      </c>
    </row>
    <row r="126" spans="3:7" x14ac:dyDescent="0.35">
      <c r="C126" t="s">
        <v>10</v>
      </c>
      <c r="D126" t="s">
        <v>34</v>
      </c>
      <c r="E126" t="s">
        <v>25</v>
      </c>
      <c r="F126" s="4">
        <v>1428</v>
      </c>
      <c r="G126" s="5">
        <v>93</v>
      </c>
    </row>
    <row r="127" spans="3:7" x14ac:dyDescent="0.35">
      <c r="C127" t="s">
        <v>6</v>
      </c>
      <c r="D127" t="s">
        <v>34</v>
      </c>
      <c r="E127" t="s">
        <v>4</v>
      </c>
      <c r="F127" s="4">
        <v>525</v>
      </c>
      <c r="G127" s="5">
        <v>48</v>
      </c>
    </row>
    <row r="128" spans="3:7" x14ac:dyDescent="0.35">
      <c r="C128" t="s">
        <v>6</v>
      </c>
      <c r="D128" t="s">
        <v>37</v>
      </c>
      <c r="E128" t="s">
        <v>18</v>
      </c>
      <c r="F128" s="4">
        <v>1505</v>
      </c>
      <c r="G128" s="5">
        <v>102</v>
      </c>
    </row>
    <row r="129" spans="3:7" x14ac:dyDescent="0.35">
      <c r="C129" t="s">
        <v>7</v>
      </c>
      <c r="D129" t="s">
        <v>35</v>
      </c>
      <c r="E129" t="s">
        <v>30</v>
      </c>
      <c r="F129" s="4">
        <v>6755</v>
      </c>
      <c r="G129" s="5">
        <v>252</v>
      </c>
    </row>
    <row r="130" spans="3:7" x14ac:dyDescent="0.35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</row>
    <row r="131" spans="3:7" x14ac:dyDescent="0.35">
      <c r="C131" t="s">
        <v>40</v>
      </c>
      <c r="D131" t="s">
        <v>38</v>
      </c>
      <c r="E131" t="s">
        <v>25</v>
      </c>
      <c r="F131" s="4">
        <v>2541</v>
      </c>
      <c r="G131" s="5">
        <v>90</v>
      </c>
    </row>
    <row r="132" spans="3:7" x14ac:dyDescent="0.35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</row>
    <row r="133" spans="3:7" x14ac:dyDescent="0.35">
      <c r="C133" t="s">
        <v>40</v>
      </c>
      <c r="D133" t="s">
        <v>38</v>
      </c>
      <c r="E133" t="s">
        <v>4</v>
      </c>
      <c r="F133" s="4">
        <v>6125</v>
      </c>
      <c r="G133" s="5">
        <v>102</v>
      </c>
    </row>
    <row r="134" spans="3:7" x14ac:dyDescent="0.35">
      <c r="C134" t="s">
        <v>41</v>
      </c>
      <c r="D134" t="s">
        <v>35</v>
      </c>
      <c r="E134" t="s">
        <v>27</v>
      </c>
      <c r="F134" s="4">
        <v>847</v>
      </c>
      <c r="G134" s="5">
        <v>129</v>
      </c>
    </row>
    <row r="135" spans="3:7" x14ac:dyDescent="0.35">
      <c r="C135" t="s">
        <v>8</v>
      </c>
      <c r="D135" t="s">
        <v>35</v>
      </c>
      <c r="E135" t="s">
        <v>27</v>
      </c>
      <c r="F135" s="4">
        <v>4753</v>
      </c>
      <c r="G135" s="5">
        <v>300</v>
      </c>
    </row>
    <row r="136" spans="3:7" x14ac:dyDescent="0.35">
      <c r="C136" t="s">
        <v>6</v>
      </c>
      <c r="D136" t="s">
        <v>38</v>
      </c>
      <c r="E136" t="s">
        <v>33</v>
      </c>
      <c r="F136" s="4">
        <v>959</v>
      </c>
      <c r="G136" s="5">
        <v>135</v>
      </c>
    </row>
    <row r="137" spans="3:7" x14ac:dyDescent="0.35">
      <c r="C137" t="s">
        <v>7</v>
      </c>
      <c r="D137" t="s">
        <v>35</v>
      </c>
      <c r="E137" t="s">
        <v>24</v>
      </c>
      <c r="F137" s="4">
        <v>2793</v>
      </c>
      <c r="G137" s="5">
        <v>114</v>
      </c>
    </row>
    <row r="138" spans="3:7" x14ac:dyDescent="0.35">
      <c r="C138" t="s">
        <v>7</v>
      </c>
      <c r="D138" t="s">
        <v>35</v>
      </c>
      <c r="E138" t="s">
        <v>14</v>
      </c>
      <c r="F138" s="4">
        <v>4606</v>
      </c>
      <c r="G138" s="5">
        <v>63</v>
      </c>
    </row>
    <row r="139" spans="3:7" x14ac:dyDescent="0.35">
      <c r="C139" t="s">
        <v>7</v>
      </c>
      <c r="D139" t="s">
        <v>36</v>
      </c>
      <c r="E139" t="s">
        <v>29</v>
      </c>
      <c r="F139" s="4">
        <v>5551</v>
      </c>
      <c r="G139" s="5">
        <v>252</v>
      </c>
    </row>
    <row r="140" spans="3:7" x14ac:dyDescent="0.35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</row>
    <row r="141" spans="3:7" x14ac:dyDescent="0.35">
      <c r="C141" t="s">
        <v>7</v>
      </c>
      <c r="D141" t="s">
        <v>39</v>
      </c>
      <c r="E141" t="s">
        <v>17</v>
      </c>
      <c r="F141" s="4">
        <v>4438</v>
      </c>
      <c r="G141" s="5">
        <v>246</v>
      </c>
    </row>
    <row r="142" spans="3:7" x14ac:dyDescent="0.35">
      <c r="C142" t="s">
        <v>8</v>
      </c>
      <c r="D142" t="s">
        <v>38</v>
      </c>
      <c r="E142" t="s">
        <v>22</v>
      </c>
      <c r="F142" s="4">
        <v>168</v>
      </c>
      <c r="G142" s="5">
        <v>84</v>
      </c>
    </row>
    <row r="143" spans="3:7" x14ac:dyDescent="0.35">
      <c r="C143" t="s">
        <v>7</v>
      </c>
      <c r="D143" t="s">
        <v>34</v>
      </c>
      <c r="E143" t="s">
        <v>17</v>
      </c>
      <c r="F143" s="4">
        <v>7777</v>
      </c>
      <c r="G143" s="5">
        <v>39</v>
      </c>
    </row>
    <row r="144" spans="3:7" x14ac:dyDescent="0.35">
      <c r="C144" t="s">
        <v>5</v>
      </c>
      <c r="D144" t="s">
        <v>36</v>
      </c>
      <c r="E144" t="s">
        <v>17</v>
      </c>
      <c r="F144" s="4">
        <v>3339</v>
      </c>
      <c r="G144" s="5">
        <v>348</v>
      </c>
    </row>
    <row r="145" spans="3:7" x14ac:dyDescent="0.35">
      <c r="C145" t="s">
        <v>7</v>
      </c>
      <c r="D145" t="s">
        <v>37</v>
      </c>
      <c r="E145" t="s">
        <v>33</v>
      </c>
      <c r="F145" s="4">
        <v>6391</v>
      </c>
      <c r="G145" s="5">
        <v>48</v>
      </c>
    </row>
    <row r="146" spans="3:7" x14ac:dyDescent="0.35">
      <c r="C146" t="s">
        <v>5</v>
      </c>
      <c r="D146" t="s">
        <v>37</v>
      </c>
      <c r="E146" t="s">
        <v>22</v>
      </c>
      <c r="F146" s="4">
        <v>518</v>
      </c>
      <c r="G146" s="5">
        <v>75</v>
      </c>
    </row>
    <row r="147" spans="3:7" x14ac:dyDescent="0.35">
      <c r="C147" t="s">
        <v>7</v>
      </c>
      <c r="D147" t="s">
        <v>38</v>
      </c>
      <c r="E147" t="s">
        <v>28</v>
      </c>
      <c r="F147" s="4">
        <v>5677</v>
      </c>
      <c r="G147" s="5">
        <v>258</v>
      </c>
    </row>
    <row r="148" spans="3:7" x14ac:dyDescent="0.35">
      <c r="C148" t="s">
        <v>6</v>
      </c>
      <c r="D148" t="s">
        <v>39</v>
      </c>
      <c r="E148" t="s">
        <v>17</v>
      </c>
      <c r="F148" s="4">
        <v>6048</v>
      </c>
      <c r="G148" s="5">
        <v>27</v>
      </c>
    </row>
    <row r="149" spans="3:7" x14ac:dyDescent="0.35">
      <c r="C149" t="s">
        <v>8</v>
      </c>
      <c r="D149" t="s">
        <v>38</v>
      </c>
      <c r="E149" t="s">
        <v>32</v>
      </c>
      <c r="F149" s="4">
        <v>3752</v>
      </c>
      <c r="G149" s="5">
        <v>213</v>
      </c>
    </row>
    <row r="150" spans="3:7" x14ac:dyDescent="0.35">
      <c r="C150" t="s">
        <v>5</v>
      </c>
      <c r="D150" t="s">
        <v>35</v>
      </c>
      <c r="E150" t="s">
        <v>29</v>
      </c>
      <c r="F150" s="4">
        <v>4480</v>
      </c>
      <c r="G150" s="5">
        <v>357</v>
      </c>
    </row>
    <row r="151" spans="3:7" x14ac:dyDescent="0.35">
      <c r="C151" t="s">
        <v>9</v>
      </c>
      <c r="D151" t="s">
        <v>37</v>
      </c>
      <c r="E151" t="s">
        <v>4</v>
      </c>
      <c r="F151" s="4">
        <v>259</v>
      </c>
      <c r="G151" s="5">
        <v>207</v>
      </c>
    </row>
    <row r="152" spans="3:7" x14ac:dyDescent="0.35">
      <c r="C152" t="s">
        <v>8</v>
      </c>
      <c r="D152" t="s">
        <v>37</v>
      </c>
      <c r="E152" t="s">
        <v>30</v>
      </c>
      <c r="F152" s="4">
        <v>42</v>
      </c>
      <c r="G152" s="5">
        <v>150</v>
      </c>
    </row>
    <row r="153" spans="3:7" x14ac:dyDescent="0.35">
      <c r="C153" t="s">
        <v>41</v>
      </c>
      <c r="D153" t="s">
        <v>36</v>
      </c>
      <c r="E153" t="s">
        <v>26</v>
      </c>
      <c r="F153" s="4">
        <v>98</v>
      </c>
      <c r="G153" s="5">
        <v>204</v>
      </c>
    </row>
    <row r="154" spans="3:7" x14ac:dyDescent="0.35">
      <c r="C154" t="s">
        <v>7</v>
      </c>
      <c r="D154" t="s">
        <v>35</v>
      </c>
      <c r="E154" t="s">
        <v>27</v>
      </c>
      <c r="F154" s="4">
        <v>2478</v>
      </c>
      <c r="G154" s="5">
        <v>21</v>
      </c>
    </row>
    <row r="155" spans="3:7" x14ac:dyDescent="0.35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</row>
    <row r="156" spans="3:7" x14ac:dyDescent="0.35">
      <c r="C156" t="s">
        <v>2</v>
      </c>
      <c r="D156" t="s">
        <v>37</v>
      </c>
      <c r="E156" t="s">
        <v>17</v>
      </c>
      <c r="F156" s="4">
        <v>9926</v>
      </c>
      <c r="G156" s="5">
        <v>201</v>
      </c>
    </row>
    <row r="157" spans="3:7" x14ac:dyDescent="0.35">
      <c r="C157" t="s">
        <v>8</v>
      </c>
      <c r="D157" t="s">
        <v>38</v>
      </c>
      <c r="E157" t="s">
        <v>13</v>
      </c>
      <c r="F157" s="4">
        <v>819</v>
      </c>
      <c r="G157" s="5">
        <v>510</v>
      </c>
    </row>
    <row r="158" spans="3:7" x14ac:dyDescent="0.35">
      <c r="C158" t="s">
        <v>6</v>
      </c>
      <c r="D158" t="s">
        <v>39</v>
      </c>
      <c r="E158" t="s">
        <v>29</v>
      </c>
      <c r="F158" s="4">
        <v>3052</v>
      </c>
      <c r="G158" s="5">
        <v>378</v>
      </c>
    </row>
    <row r="159" spans="3:7" x14ac:dyDescent="0.35">
      <c r="C159" t="s">
        <v>9</v>
      </c>
      <c r="D159" t="s">
        <v>34</v>
      </c>
      <c r="E159" t="s">
        <v>21</v>
      </c>
      <c r="F159" s="4">
        <v>6832</v>
      </c>
      <c r="G159" s="5">
        <v>27</v>
      </c>
    </row>
    <row r="160" spans="3:7" x14ac:dyDescent="0.35">
      <c r="C160" t="s">
        <v>2</v>
      </c>
      <c r="D160" t="s">
        <v>39</v>
      </c>
      <c r="E160" t="s">
        <v>16</v>
      </c>
      <c r="F160" s="4">
        <v>2016</v>
      </c>
      <c r="G160" s="5">
        <v>117</v>
      </c>
    </row>
    <row r="161" spans="3:7" x14ac:dyDescent="0.35">
      <c r="C161" t="s">
        <v>6</v>
      </c>
      <c r="D161" t="s">
        <v>38</v>
      </c>
      <c r="E161" t="s">
        <v>21</v>
      </c>
      <c r="F161" s="4">
        <v>7322</v>
      </c>
      <c r="G161" s="5">
        <v>36</v>
      </c>
    </row>
    <row r="162" spans="3:7" x14ac:dyDescent="0.35">
      <c r="C162" t="s">
        <v>8</v>
      </c>
      <c r="D162" t="s">
        <v>35</v>
      </c>
      <c r="E162" t="s">
        <v>33</v>
      </c>
      <c r="F162" s="4">
        <v>357</v>
      </c>
      <c r="G162" s="5">
        <v>126</v>
      </c>
    </row>
    <row r="163" spans="3:7" x14ac:dyDescent="0.35">
      <c r="C163" t="s">
        <v>9</v>
      </c>
      <c r="D163" t="s">
        <v>39</v>
      </c>
      <c r="E163" t="s">
        <v>25</v>
      </c>
      <c r="F163" s="4">
        <v>3192</v>
      </c>
      <c r="G163" s="5">
        <v>72</v>
      </c>
    </row>
    <row r="164" spans="3:7" x14ac:dyDescent="0.35">
      <c r="C164" t="s">
        <v>7</v>
      </c>
      <c r="D164" t="s">
        <v>36</v>
      </c>
      <c r="E164" t="s">
        <v>22</v>
      </c>
      <c r="F164" s="4">
        <v>8435</v>
      </c>
      <c r="G164" s="5">
        <v>42</v>
      </c>
    </row>
    <row r="165" spans="3:7" x14ac:dyDescent="0.35">
      <c r="C165" t="s">
        <v>40</v>
      </c>
      <c r="D165" t="s">
        <v>39</v>
      </c>
      <c r="E165" t="s">
        <v>29</v>
      </c>
      <c r="F165" s="4">
        <v>0</v>
      </c>
      <c r="G165" s="5">
        <v>135</v>
      </c>
    </row>
    <row r="166" spans="3:7" x14ac:dyDescent="0.35">
      <c r="C166" t="s">
        <v>7</v>
      </c>
      <c r="D166" t="s">
        <v>34</v>
      </c>
      <c r="E166" t="s">
        <v>24</v>
      </c>
      <c r="F166" s="4">
        <v>8862</v>
      </c>
      <c r="G166" s="5">
        <v>189</v>
      </c>
    </row>
    <row r="167" spans="3:7" x14ac:dyDescent="0.35">
      <c r="C167" t="s">
        <v>6</v>
      </c>
      <c r="D167" t="s">
        <v>37</v>
      </c>
      <c r="E167" t="s">
        <v>28</v>
      </c>
      <c r="F167" s="4">
        <v>3556</v>
      </c>
      <c r="G167" s="5">
        <v>459</v>
      </c>
    </row>
    <row r="168" spans="3:7" x14ac:dyDescent="0.35">
      <c r="C168" t="s">
        <v>5</v>
      </c>
      <c r="D168" t="s">
        <v>34</v>
      </c>
      <c r="E168" t="s">
        <v>15</v>
      </c>
      <c r="F168" s="4">
        <v>7280</v>
      </c>
      <c r="G168" s="5">
        <v>201</v>
      </c>
    </row>
    <row r="169" spans="3:7" x14ac:dyDescent="0.35">
      <c r="C169" t="s">
        <v>6</v>
      </c>
      <c r="D169" t="s">
        <v>34</v>
      </c>
      <c r="E169" t="s">
        <v>30</v>
      </c>
      <c r="F169" s="4">
        <v>3402</v>
      </c>
      <c r="G169" s="5">
        <v>366</v>
      </c>
    </row>
    <row r="170" spans="3:7" x14ac:dyDescent="0.35">
      <c r="C170" t="s">
        <v>3</v>
      </c>
      <c r="D170" t="s">
        <v>37</v>
      </c>
      <c r="E170" t="s">
        <v>29</v>
      </c>
      <c r="F170" s="4">
        <v>4592</v>
      </c>
      <c r="G170" s="5">
        <v>324</v>
      </c>
    </row>
    <row r="171" spans="3:7" x14ac:dyDescent="0.35">
      <c r="C171" t="s">
        <v>9</v>
      </c>
      <c r="D171" t="s">
        <v>35</v>
      </c>
      <c r="E171" t="s">
        <v>15</v>
      </c>
      <c r="F171" s="4">
        <v>7833</v>
      </c>
      <c r="G171" s="5">
        <v>243</v>
      </c>
    </row>
    <row r="172" spans="3:7" x14ac:dyDescent="0.35">
      <c r="C172" t="s">
        <v>2</v>
      </c>
      <c r="D172" t="s">
        <v>39</v>
      </c>
      <c r="E172" t="s">
        <v>21</v>
      </c>
      <c r="F172" s="4">
        <v>7651</v>
      </c>
      <c r="G172" s="5">
        <v>213</v>
      </c>
    </row>
    <row r="173" spans="3:7" x14ac:dyDescent="0.35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</row>
    <row r="174" spans="3:7" x14ac:dyDescent="0.35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</row>
    <row r="175" spans="3:7" x14ac:dyDescent="0.35">
      <c r="C175" t="s">
        <v>7</v>
      </c>
      <c r="D175" t="s">
        <v>35</v>
      </c>
      <c r="E175" t="s">
        <v>16</v>
      </c>
      <c r="F175" s="4">
        <v>2135</v>
      </c>
      <c r="G175" s="5">
        <v>27</v>
      </c>
    </row>
    <row r="176" spans="3:7" x14ac:dyDescent="0.35">
      <c r="C176" t="s">
        <v>40</v>
      </c>
      <c r="D176" t="s">
        <v>34</v>
      </c>
      <c r="E176" t="s">
        <v>23</v>
      </c>
      <c r="F176" s="4">
        <v>2779</v>
      </c>
      <c r="G176" s="5">
        <v>75</v>
      </c>
    </row>
    <row r="177" spans="3:7" x14ac:dyDescent="0.35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</row>
    <row r="178" spans="3:7" x14ac:dyDescent="0.35">
      <c r="C178" t="s">
        <v>7</v>
      </c>
      <c r="D178" t="s">
        <v>36</v>
      </c>
      <c r="E178" t="s">
        <v>18</v>
      </c>
      <c r="F178" s="4">
        <v>2646</v>
      </c>
      <c r="G178" s="5">
        <v>177</v>
      </c>
    </row>
    <row r="179" spans="3:7" x14ac:dyDescent="0.35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</row>
    <row r="180" spans="3:7" x14ac:dyDescent="0.35">
      <c r="C180" t="s">
        <v>3</v>
      </c>
      <c r="D180" t="s">
        <v>35</v>
      </c>
      <c r="E180" t="s">
        <v>33</v>
      </c>
      <c r="F180" s="4">
        <v>819</v>
      </c>
      <c r="G180" s="5">
        <v>306</v>
      </c>
    </row>
    <row r="181" spans="3:7" x14ac:dyDescent="0.35">
      <c r="C181" t="s">
        <v>3</v>
      </c>
      <c r="D181" t="s">
        <v>34</v>
      </c>
      <c r="E181" t="s">
        <v>20</v>
      </c>
      <c r="F181" s="4">
        <v>2583</v>
      </c>
      <c r="G181" s="5">
        <v>18</v>
      </c>
    </row>
    <row r="182" spans="3:7" x14ac:dyDescent="0.35">
      <c r="C182" t="s">
        <v>7</v>
      </c>
      <c r="D182" t="s">
        <v>35</v>
      </c>
      <c r="E182" t="s">
        <v>19</v>
      </c>
      <c r="F182" s="4">
        <v>4585</v>
      </c>
      <c r="G182" s="5">
        <v>240</v>
      </c>
    </row>
    <row r="183" spans="3:7" x14ac:dyDescent="0.35"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3:7" x14ac:dyDescent="0.35">
      <c r="C184" t="s">
        <v>10</v>
      </c>
      <c r="D184" t="s">
        <v>34</v>
      </c>
      <c r="E184" t="s">
        <v>26</v>
      </c>
      <c r="F184" s="4">
        <v>4991</v>
      </c>
      <c r="G184" s="5">
        <v>9</v>
      </c>
    </row>
    <row r="185" spans="3:7" x14ac:dyDescent="0.35">
      <c r="C185" t="s">
        <v>8</v>
      </c>
      <c r="D185" t="s">
        <v>34</v>
      </c>
      <c r="E185" t="s">
        <v>16</v>
      </c>
      <c r="F185" s="4">
        <v>2009</v>
      </c>
      <c r="G185" s="5">
        <v>219</v>
      </c>
    </row>
    <row r="186" spans="3:7" x14ac:dyDescent="0.35">
      <c r="C186" t="s">
        <v>2</v>
      </c>
      <c r="D186" t="s">
        <v>39</v>
      </c>
      <c r="E186" t="s">
        <v>22</v>
      </c>
      <c r="F186" s="4">
        <v>1568</v>
      </c>
      <c r="G186" s="5">
        <v>141</v>
      </c>
    </row>
    <row r="187" spans="3:7" x14ac:dyDescent="0.35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</row>
    <row r="188" spans="3:7" x14ac:dyDescent="0.35">
      <c r="C188" t="s">
        <v>40</v>
      </c>
      <c r="D188" t="s">
        <v>38</v>
      </c>
      <c r="E188" t="s">
        <v>24</v>
      </c>
      <c r="F188" s="4">
        <v>623</v>
      </c>
      <c r="G188" s="5">
        <v>51</v>
      </c>
    </row>
    <row r="189" spans="3:7" x14ac:dyDescent="0.35">
      <c r="C189" t="s">
        <v>6</v>
      </c>
      <c r="D189" t="s">
        <v>36</v>
      </c>
      <c r="E189" t="s">
        <v>4</v>
      </c>
      <c r="F189" s="4">
        <v>10073</v>
      </c>
      <c r="G189" s="5">
        <v>120</v>
      </c>
    </row>
    <row r="190" spans="3:7" x14ac:dyDescent="0.35">
      <c r="C190" t="s">
        <v>8</v>
      </c>
      <c r="D190" t="s">
        <v>39</v>
      </c>
      <c r="E190" t="s">
        <v>26</v>
      </c>
      <c r="F190" s="4">
        <v>1561</v>
      </c>
      <c r="G190" s="5">
        <v>27</v>
      </c>
    </row>
    <row r="191" spans="3:7" x14ac:dyDescent="0.35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</row>
    <row r="192" spans="3:7" x14ac:dyDescent="0.35">
      <c r="C192" t="s">
        <v>6</v>
      </c>
      <c r="D192" t="s">
        <v>38</v>
      </c>
      <c r="E192" t="s">
        <v>13</v>
      </c>
      <c r="F192" s="4">
        <v>2317</v>
      </c>
      <c r="G192" s="5">
        <v>123</v>
      </c>
    </row>
    <row r="193" spans="3:7" x14ac:dyDescent="0.35">
      <c r="C193" t="s">
        <v>10</v>
      </c>
      <c r="D193" t="s">
        <v>37</v>
      </c>
      <c r="E193" t="s">
        <v>28</v>
      </c>
      <c r="F193" s="4">
        <v>3059</v>
      </c>
      <c r="G193" s="5">
        <v>27</v>
      </c>
    </row>
    <row r="194" spans="3:7" x14ac:dyDescent="0.35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</row>
    <row r="195" spans="3:7" x14ac:dyDescent="0.35">
      <c r="C195" t="s">
        <v>3</v>
      </c>
      <c r="D195" t="s">
        <v>39</v>
      </c>
      <c r="E195" t="s">
        <v>26</v>
      </c>
      <c r="F195" s="4">
        <v>4956</v>
      </c>
      <c r="G195" s="5">
        <v>171</v>
      </c>
    </row>
    <row r="196" spans="3:7" x14ac:dyDescent="0.35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</row>
    <row r="197" spans="3:7" x14ac:dyDescent="0.35">
      <c r="C197" t="s">
        <v>3</v>
      </c>
      <c r="D197" t="s">
        <v>34</v>
      </c>
      <c r="E197" t="s">
        <v>14</v>
      </c>
      <c r="F197" s="4">
        <v>7259</v>
      </c>
      <c r="G197" s="5">
        <v>276</v>
      </c>
    </row>
    <row r="198" spans="3:7" x14ac:dyDescent="0.35">
      <c r="C198" t="s">
        <v>8</v>
      </c>
      <c r="D198" t="s">
        <v>37</v>
      </c>
      <c r="E198" t="s">
        <v>26</v>
      </c>
      <c r="F198" s="4">
        <v>6279</v>
      </c>
      <c r="G198" s="5">
        <v>45</v>
      </c>
    </row>
    <row r="199" spans="3:7" x14ac:dyDescent="0.35">
      <c r="C199" t="s">
        <v>40</v>
      </c>
      <c r="D199" t="s">
        <v>38</v>
      </c>
      <c r="E199" t="s">
        <v>29</v>
      </c>
      <c r="F199" s="4">
        <v>2541</v>
      </c>
      <c r="G199" s="5">
        <v>45</v>
      </c>
    </row>
    <row r="200" spans="3:7" x14ac:dyDescent="0.35">
      <c r="C200" t="s">
        <v>6</v>
      </c>
      <c r="D200" t="s">
        <v>35</v>
      </c>
      <c r="E200" t="s">
        <v>27</v>
      </c>
      <c r="F200" s="4">
        <v>3864</v>
      </c>
      <c r="G200" s="5">
        <v>177</v>
      </c>
    </row>
    <row r="201" spans="3:7" x14ac:dyDescent="0.35">
      <c r="C201" t="s">
        <v>5</v>
      </c>
      <c r="D201" t="s">
        <v>36</v>
      </c>
      <c r="E201" t="s">
        <v>13</v>
      </c>
      <c r="F201" s="4">
        <v>6146</v>
      </c>
      <c r="G201" s="5">
        <v>63</v>
      </c>
    </row>
    <row r="202" spans="3:7" x14ac:dyDescent="0.35">
      <c r="C202" t="s">
        <v>9</v>
      </c>
      <c r="D202" t="s">
        <v>39</v>
      </c>
      <c r="E202" t="s">
        <v>18</v>
      </c>
      <c r="F202" s="4">
        <v>2639</v>
      </c>
      <c r="G202" s="5">
        <v>204</v>
      </c>
    </row>
    <row r="203" spans="3:7" x14ac:dyDescent="0.35">
      <c r="C203" t="s">
        <v>8</v>
      </c>
      <c r="D203" t="s">
        <v>37</v>
      </c>
      <c r="E203" t="s">
        <v>22</v>
      </c>
      <c r="F203" s="4">
        <v>1890</v>
      </c>
      <c r="G203" s="5">
        <v>195</v>
      </c>
    </row>
    <row r="204" spans="3:7" x14ac:dyDescent="0.35">
      <c r="C204" t="s">
        <v>7</v>
      </c>
      <c r="D204" t="s">
        <v>34</v>
      </c>
      <c r="E204" t="s">
        <v>14</v>
      </c>
      <c r="F204" s="4">
        <v>1932</v>
      </c>
      <c r="G204" s="5">
        <v>369</v>
      </c>
    </row>
    <row r="205" spans="3:7" x14ac:dyDescent="0.35">
      <c r="C205" t="s">
        <v>3</v>
      </c>
      <c r="D205" t="s">
        <v>34</v>
      </c>
      <c r="E205" t="s">
        <v>25</v>
      </c>
      <c r="F205" s="4">
        <v>6300</v>
      </c>
      <c r="G205" s="5">
        <v>42</v>
      </c>
    </row>
    <row r="206" spans="3:7" x14ac:dyDescent="0.35">
      <c r="C206" t="s">
        <v>6</v>
      </c>
      <c r="D206" t="s">
        <v>37</v>
      </c>
      <c r="E206" t="s">
        <v>30</v>
      </c>
      <c r="F206" s="4">
        <v>560</v>
      </c>
      <c r="G206" s="5">
        <v>81</v>
      </c>
    </row>
    <row r="207" spans="3:7" x14ac:dyDescent="0.35">
      <c r="C207" t="s">
        <v>9</v>
      </c>
      <c r="D207" t="s">
        <v>37</v>
      </c>
      <c r="E207" t="s">
        <v>26</v>
      </c>
      <c r="F207" s="4">
        <v>2856</v>
      </c>
      <c r="G207" s="5">
        <v>246</v>
      </c>
    </row>
    <row r="208" spans="3:7" x14ac:dyDescent="0.35">
      <c r="C208" t="s">
        <v>9</v>
      </c>
      <c r="D208" t="s">
        <v>34</v>
      </c>
      <c r="E208" t="s">
        <v>17</v>
      </c>
      <c r="F208" s="4">
        <v>707</v>
      </c>
      <c r="G208" s="5">
        <v>174</v>
      </c>
    </row>
    <row r="209" spans="3:7" x14ac:dyDescent="0.35">
      <c r="C209" t="s">
        <v>8</v>
      </c>
      <c r="D209" t="s">
        <v>35</v>
      </c>
      <c r="E209" t="s">
        <v>30</v>
      </c>
      <c r="F209" s="4">
        <v>3598</v>
      </c>
      <c r="G209" s="5">
        <v>81</v>
      </c>
    </row>
    <row r="210" spans="3:7" x14ac:dyDescent="0.35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</row>
    <row r="211" spans="3:7" x14ac:dyDescent="0.35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</row>
    <row r="212" spans="3:7" x14ac:dyDescent="0.35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</row>
    <row r="213" spans="3:7" x14ac:dyDescent="0.35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</row>
    <row r="214" spans="3:7" x14ac:dyDescent="0.35">
      <c r="C214" t="s">
        <v>5</v>
      </c>
      <c r="D214" t="s">
        <v>36</v>
      </c>
      <c r="E214" t="s">
        <v>30</v>
      </c>
      <c r="F214" s="4">
        <v>1526</v>
      </c>
      <c r="G214" s="5">
        <v>105</v>
      </c>
    </row>
    <row r="215" spans="3:7" x14ac:dyDescent="0.35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</row>
    <row r="216" spans="3:7" x14ac:dyDescent="0.35">
      <c r="C216" t="s">
        <v>2</v>
      </c>
      <c r="D216" t="s">
        <v>37</v>
      </c>
      <c r="E216" t="s">
        <v>14</v>
      </c>
      <c r="F216" s="4">
        <v>1057</v>
      </c>
      <c r="G216" s="5">
        <v>54</v>
      </c>
    </row>
    <row r="217" spans="3:7" x14ac:dyDescent="0.35">
      <c r="C217" t="s">
        <v>7</v>
      </c>
      <c r="D217" t="s">
        <v>37</v>
      </c>
      <c r="E217" t="s">
        <v>26</v>
      </c>
      <c r="F217" s="4">
        <v>5306</v>
      </c>
      <c r="G217" s="5">
        <v>0</v>
      </c>
    </row>
    <row r="218" spans="3:7" x14ac:dyDescent="0.35">
      <c r="C218" t="s">
        <v>5</v>
      </c>
      <c r="D218" t="s">
        <v>39</v>
      </c>
      <c r="E218" t="s">
        <v>24</v>
      </c>
      <c r="F218" s="4">
        <v>4018</v>
      </c>
      <c r="G218" s="5">
        <v>171</v>
      </c>
    </row>
    <row r="219" spans="3:7" x14ac:dyDescent="0.35">
      <c r="C219" t="s">
        <v>9</v>
      </c>
      <c r="D219" t="s">
        <v>34</v>
      </c>
      <c r="E219" t="s">
        <v>16</v>
      </c>
      <c r="F219" s="4">
        <v>938</v>
      </c>
      <c r="G219" s="5">
        <v>189</v>
      </c>
    </row>
    <row r="220" spans="3:7" x14ac:dyDescent="0.35">
      <c r="C220" t="s">
        <v>7</v>
      </c>
      <c r="D220" t="s">
        <v>38</v>
      </c>
      <c r="E220" t="s">
        <v>18</v>
      </c>
      <c r="F220" s="4">
        <v>1778</v>
      </c>
      <c r="G220" s="5">
        <v>270</v>
      </c>
    </row>
    <row r="221" spans="3:7" x14ac:dyDescent="0.35"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3:7" x14ac:dyDescent="0.35">
      <c r="C222" t="s">
        <v>41</v>
      </c>
      <c r="D222" t="s">
        <v>38</v>
      </c>
      <c r="E222" t="s">
        <v>25</v>
      </c>
      <c r="F222" s="4">
        <v>154</v>
      </c>
      <c r="G222" s="5">
        <v>21</v>
      </c>
    </row>
    <row r="223" spans="3:7" x14ac:dyDescent="0.35">
      <c r="C223" t="s">
        <v>7</v>
      </c>
      <c r="D223" t="s">
        <v>37</v>
      </c>
      <c r="E223" t="s">
        <v>22</v>
      </c>
      <c r="F223" s="4">
        <v>9835</v>
      </c>
      <c r="G223" s="5">
        <v>207</v>
      </c>
    </row>
    <row r="224" spans="3:7" x14ac:dyDescent="0.35">
      <c r="C224" t="s">
        <v>9</v>
      </c>
      <c r="D224" t="s">
        <v>37</v>
      </c>
      <c r="E224" t="s">
        <v>20</v>
      </c>
      <c r="F224" s="4">
        <v>7273</v>
      </c>
      <c r="G224" s="5">
        <v>96</v>
      </c>
    </row>
    <row r="225" spans="3:7" x14ac:dyDescent="0.35">
      <c r="C225" t="s">
        <v>5</v>
      </c>
      <c r="D225" t="s">
        <v>39</v>
      </c>
      <c r="E225" t="s">
        <v>22</v>
      </c>
      <c r="F225" s="4">
        <v>6909</v>
      </c>
      <c r="G225" s="5">
        <v>81</v>
      </c>
    </row>
    <row r="226" spans="3:7" x14ac:dyDescent="0.35">
      <c r="C226" t="s">
        <v>9</v>
      </c>
      <c r="D226" t="s">
        <v>39</v>
      </c>
      <c r="E226" t="s">
        <v>24</v>
      </c>
      <c r="F226" s="4">
        <v>3920</v>
      </c>
      <c r="G226" s="5">
        <v>306</v>
      </c>
    </row>
    <row r="227" spans="3:7" x14ac:dyDescent="0.35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</row>
    <row r="228" spans="3:7" x14ac:dyDescent="0.35">
      <c r="C228" t="s">
        <v>2</v>
      </c>
      <c r="D228" t="s">
        <v>38</v>
      </c>
      <c r="E228" t="s">
        <v>4</v>
      </c>
      <c r="F228" s="4">
        <v>3549</v>
      </c>
      <c r="G228" s="5">
        <v>3</v>
      </c>
    </row>
    <row r="229" spans="3:7" x14ac:dyDescent="0.35">
      <c r="C229" t="s">
        <v>7</v>
      </c>
      <c r="D229" t="s">
        <v>39</v>
      </c>
      <c r="E229" t="s">
        <v>27</v>
      </c>
      <c r="F229" s="4">
        <v>966</v>
      </c>
      <c r="G229" s="5">
        <v>198</v>
      </c>
    </row>
    <row r="230" spans="3:7" x14ac:dyDescent="0.35">
      <c r="C230" t="s">
        <v>5</v>
      </c>
      <c r="D230" t="s">
        <v>39</v>
      </c>
      <c r="E230" t="s">
        <v>18</v>
      </c>
      <c r="F230" s="4">
        <v>385</v>
      </c>
      <c r="G230" s="5">
        <v>249</v>
      </c>
    </row>
    <row r="231" spans="3:7" x14ac:dyDescent="0.35">
      <c r="C231" t="s">
        <v>6</v>
      </c>
      <c r="D231" t="s">
        <v>34</v>
      </c>
      <c r="E231" t="s">
        <v>16</v>
      </c>
      <c r="F231" s="4">
        <v>2219</v>
      </c>
      <c r="G231" s="5">
        <v>75</v>
      </c>
    </row>
    <row r="232" spans="3:7" x14ac:dyDescent="0.35">
      <c r="C232" t="s">
        <v>9</v>
      </c>
      <c r="D232" t="s">
        <v>36</v>
      </c>
      <c r="E232" t="s">
        <v>32</v>
      </c>
      <c r="F232" s="4">
        <v>2954</v>
      </c>
      <c r="G232" s="5">
        <v>189</v>
      </c>
    </row>
    <row r="233" spans="3:7" x14ac:dyDescent="0.35">
      <c r="C233" t="s">
        <v>7</v>
      </c>
      <c r="D233" t="s">
        <v>36</v>
      </c>
      <c r="E233" t="s">
        <v>32</v>
      </c>
      <c r="F233" s="4">
        <v>280</v>
      </c>
      <c r="G233" s="5">
        <v>87</v>
      </c>
    </row>
    <row r="234" spans="3:7" x14ac:dyDescent="0.35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</row>
    <row r="235" spans="3:7" x14ac:dyDescent="0.35">
      <c r="C235" t="s">
        <v>2</v>
      </c>
      <c r="D235" t="s">
        <v>39</v>
      </c>
      <c r="E235" t="s">
        <v>15</v>
      </c>
      <c r="F235" s="4">
        <v>4802</v>
      </c>
      <c r="G235" s="5">
        <v>36</v>
      </c>
    </row>
    <row r="236" spans="3:7" x14ac:dyDescent="0.35">
      <c r="C236" t="s">
        <v>9</v>
      </c>
      <c r="D236" t="s">
        <v>38</v>
      </c>
      <c r="E236" t="s">
        <v>24</v>
      </c>
      <c r="F236" s="4">
        <v>4137</v>
      </c>
      <c r="G236" s="5">
        <v>60</v>
      </c>
    </row>
    <row r="237" spans="3:7" x14ac:dyDescent="0.35">
      <c r="C237" t="s">
        <v>3</v>
      </c>
      <c r="D237" t="s">
        <v>35</v>
      </c>
      <c r="E237" t="s">
        <v>23</v>
      </c>
      <c r="F237" s="4">
        <v>2023</v>
      </c>
      <c r="G237" s="5">
        <v>78</v>
      </c>
    </row>
    <row r="238" spans="3:7" x14ac:dyDescent="0.35">
      <c r="C238" t="s">
        <v>9</v>
      </c>
      <c r="D238" t="s">
        <v>36</v>
      </c>
      <c r="E238" t="s">
        <v>30</v>
      </c>
      <c r="F238" s="4">
        <v>9051</v>
      </c>
      <c r="G238" s="5">
        <v>57</v>
      </c>
    </row>
    <row r="239" spans="3:7" x14ac:dyDescent="0.35">
      <c r="C239" t="s">
        <v>9</v>
      </c>
      <c r="D239" t="s">
        <v>37</v>
      </c>
      <c r="E239" t="s">
        <v>28</v>
      </c>
      <c r="F239" s="4">
        <v>2919</v>
      </c>
      <c r="G239" s="5">
        <v>45</v>
      </c>
    </row>
    <row r="240" spans="3:7" x14ac:dyDescent="0.35">
      <c r="C240" t="s">
        <v>41</v>
      </c>
      <c r="D240" t="s">
        <v>38</v>
      </c>
      <c r="E240" t="s">
        <v>22</v>
      </c>
      <c r="F240" s="4">
        <v>5915</v>
      </c>
      <c r="G240" s="5">
        <v>3</v>
      </c>
    </row>
    <row r="241" spans="3:7" x14ac:dyDescent="0.35">
      <c r="C241" t="s">
        <v>10</v>
      </c>
      <c r="D241" t="s">
        <v>35</v>
      </c>
      <c r="E241" t="s">
        <v>15</v>
      </c>
      <c r="F241" s="4">
        <v>2562</v>
      </c>
      <c r="G241" s="5">
        <v>6</v>
      </c>
    </row>
    <row r="242" spans="3:7" x14ac:dyDescent="0.35">
      <c r="C242" t="s">
        <v>5</v>
      </c>
      <c r="D242" t="s">
        <v>37</v>
      </c>
      <c r="E242" t="s">
        <v>25</v>
      </c>
      <c r="F242" s="4">
        <v>8813</v>
      </c>
      <c r="G242" s="5">
        <v>21</v>
      </c>
    </row>
    <row r="243" spans="3:7" x14ac:dyDescent="0.35">
      <c r="C243" t="s">
        <v>5</v>
      </c>
      <c r="D243" t="s">
        <v>36</v>
      </c>
      <c r="E243" t="s">
        <v>18</v>
      </c>
      <c r="F243" s="4">
        <v>6111</v>
      </c>
      <c r="G243" s="5">
        <v>3</v>
      </c>
    </row>
    <row r="244" spans="3:7" x14ac:dyDescent="0.35">
      <c r="C244" t="s">
        <v>8</v>
      </c>
      <c r="D244" t="s">
        <v>34</v>
      </c>
      <c r="E244" t="s">
        <v>31</v>
      </c>
      <c r="F244" s="4">
        <v>3507</v>
      </c>
      <c r="G244" s="5">
        <v>288</v>
      </c>
    </row>
    <row r="245" spans="3:7" x14ac:dyDescent="0.35">
      <c r="C245" t="s">
        <v>6</v>
      </c>
      <c r="D245" t="s">
        <v>36</v>
      </c>
      <c r="E245" t="s">
        <v>13</v>
      </c>
      <c r="F245" s="4">
        <v>4319</v>
      </c>
      <c r="G245" s="5">
        <v>30</v>
      </c>
    </row>
    <row r="246" spans="3:7" x14ac:dyDescent="0.35">
      <c r="C246" t="s">
        <v>40</v>
      </c>
      <c r="D246" t="s">
        <v>38</v>
      </c>
      <c r="E246" t="s">
        <v>26</v>
      </c>
      <c r="F246" s="4">
        <v>609</v>
      </c>
      <c r="G246" s="5">
        <v>87</v>
      </c>
    </row>
    <row r="247" spans="3:7" x14ac:dyDescent="0.35">
      <c r="C247" t="s">
        <v>40</v>
      </c>
      <c r="D247" t="s">
        <v>39</v>
      </c>
      <c r="E247" t="s">
        <v>27</v>
      </c>
      <c r="F247" s="4">
        <v>6370</v>
      </c>
      <c r="G247" s="5">
        <v>30</v>
      </c>
    </row>
    <row r="248" spans="3:7" x14ac:dyDescent="0.35">
      <c r="C248" t="s">
        <v>5</v>
      </c>
      <c r="D248" t="s">
        <v>38</v>
      </c>
      <c r="E248" t="s">
        <v>19</v>
      </c>
      <c r="F248" s="4">
        <v>5474</v>
      </c>
      <c r="G248" s="5">
        <v>168</v>
      </c>
    </row>
    <row r="249" spans="3:7" x14ac:dyDescent="0.35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</row>
    <row r="250" spans="3:7" x14ac:dyDescent="0.35">
      <c r="C250" t="s">
        <v>6</v>
      </c>
      <c r="D250" t="s">
        <v>35</v>
      </c>
      <c r="E250" t="s">
        <v>4</v>
      </c>
      <c r="F250" s="4">
        <v>1302</v>
      </c>
      <c r="G250" s="5">
        <v>402</v>
      </c>
    </row>
    <row r="251" spans="3:7" x14ac:dyDescent="0.35">
      <c r="C251" t="s">
        <v>3</v>
      </c>
      <c r="D251" t="s">
        <v>37</v>
      </c>
      <c r="E251" t="s">
        <v>28</v>
      </c>
      <c r="F251" s="4">
        <v>7308</v>
      </c>
      <c r="G251" s="5">
        <v>327</v>
      </c>
    </row>
    <row r="252" spans="3:7" x14ac:dyDescent="0.35">
      <c r="C252" t="s">
        <v>40</v>
      </c>
      <c r="D252" t="s">
        <v>37</v>
      </c>
      <c r="E252" t="s">
        <v>27</v>
      </c>
      <c r="F252" s="4">
        <v>6132</v>
      </c>
      <c r="G252" s="5">
        <v>93</v>
      </c>
    </row>
    <row r="253" spans="3:7" x14ac:dyDescent="0.35">
      <c r="C253" t="s">
        <v>10</v>
      </c>
      <c r="D253" t="s">
        <v>35</v>
      </c>
      <c r="E253" t="s">
        <v>14</v>
      </c>
      <c r="F253" s="4">
        <v>3472</v>
      </c>
      <c r="G253" s="5">
        <v>96</v>
      </c>
    </row>
    <row r="254" spans="3:7" x14ac:dyDescent="0.35">
      <c r="C254" t="s">
        <v>8</v>
      </c>
      <c r="D254" t="s">
        <v>39</v>
      </c>
      <c r="E254" t="s">
        <v>18</v>
      </c>
      <c r="F254" s="4">
        <v>9660</v>
      </c>
      <c r="G254" s="5">
        <v>27</v>
      </c>
    </row>
    <row r="255" spans="3:7" x14ac:dyDescent="0.35">
      <c r="C255" t="s">
        <v>9</v>
      </c>
      <c r="D255" t="s">
        <v>38</v>
      </c>
      <c r="E255" t="s">
        <v>26</v>
      </c>
      <c r="F255" s="4">
        <v>2436</v>
      </c>
      <c r="G255" s="5">
        <v>99</v>
      </c>
    </row>
    <row r="256" spans="3:7" x14ac:dyDescent="0.35">
      <c r="C256" t="s">
        <v>9</v>
      </c>
      <c r="D256" t="s">
        <v>38</v>
      </c>
      <c r="E256" t="s">
        <v>33</v>
      </c>
      <c r="F256" s="4">
        <v>9506</v>
      </c>
      <c r="G256" s="5">
        <v>87</v>
      </c>
    </row>
    <row r="257" spans="3:7" x14ac:dyDescent="0.35">
      <c r="C257" t="s">
        <v>10</v>
      </c>
      <c r="D257" t="s">
        <v>37</v>
      </c>
      <c r="E257" t="s">
        <v>21</v>
      </c>
      <c r="F257" s="4">
        <v>245</v>
      </c>
      <c r="G257" s="5">
        <v>288</v>
      </c>
    </row>
    <row r="258" spans="3:7" x14ac:dyDescent="0.35">
      <c r="C258" t="s">
        <v>8</v>
      </c>
      <c r="D258" t="s">
        <v>35</v>
      </c>
      <c r="E258" t="s">
        <v>20</v>
      </c>
      <c r="F258" s="4">
        <v>2702</v>
      </c>
      <c r="G258" s="5">
        <v>363</v>
      </c>
    </row>
    <row r="259" spans="3:7" x14ac:dyDescent="0.35">
      <c r="C259" t="s">
        <v>10</v>
      </c>
      <c r="D259" t="s">
        <v>34</v>
      </c>
      <c r="E259" t="s">
        <v>17</v>
      </c>
      <c r="F259" s="4">
        <v>700</v>
      </c>
      <c r="G259" s="5">
        <v>87</v>
      </c>
    </row>
    <row r="260" spans="3:7" x14ac:dyDescent="0.35">
      <c r="C260" t="s">
        <v>6</v>
      </c>
      <c r="D260" t="s">
        <v>34</v>
      </c>
      <c r="E260" t="s">
        <v>17</v>
      </c>
      <c r="F260" s="4">
        <v>3759</v>
      </c>
      <c r="G260" s="5">
        <v>150</v>
      </c>
    </row>
    <row r="261" spans="3:7" x14ac:dyDescent="0.35">
      <c r="C261" t="s">
        <v>2</v>
      </c>
      <c r="D261" t="s">
        <v>35</v>
      </c>
      <c r="E261" t="s">
        <v>17</v>
      </c>
      <c r="F261" s="4">
        <v>1589</v>
      </c>
      <c r="G261" s="5">
        <v>303</v>
      </c>
    </row>
    <row r="262" spans="3:7" x14ac:dyDescent="0.35">
      <c r="C262" t="s">
        <v>7</v>
      </c>
      <c r="D262" t="s">
        <v>35</v>
      </c>
      <c r="E262" t="s">
        <v>28</v>
      </c>
      <c r="F262" s="4">
        <v>5194</v>
      </c>
      <c r="G262" s="5">
        <v>288</v>
      </c>
    </row>
    <row r="263" spans="3:7" x14ac:dyDescent="0.35">
      <c r="C263" t="s">
        <v>10</v>
      </c>
      <c r="D263" t="s">
        <v>36</v>
      </c>
      <c r="E263" t="s">
        <v>13</v>
      </c>
      <c r="F263" s="4">
        <v>945</v>
      </c>
      <c r="G263" s="5">
        <v>75</v>
      </c>
    </row>
    <row r="264" spans="3:7" x14ac:dyDescent="0.35">
      <c r="C264" t="s">
        <v>40</v>
      </c>
      <c r="D264" t="s">
        <v>38</v>
      </c>
      <c r="E264" t="s">
        <v>31</v>
      </c>
      <c r="F264" s="4">
        <v>1988</v>
      </c>
      <c r="G264" s="5">
        <v>39</v>
      </c>
    </row>
    <row r="265" spans="3:7" x14ac:dyDescent="0.35">
      <c r="C265" t="s">
        <v>6</v>
      </c>
      <c r="D265" t="s">
        <v>34</v>
      </c>
      <c r="E265" t="s">
        <v>32</v>
      </c>
      <c r="F265" s="4">
        <v>6734</v>
      </c>
      <c r="G265" s="5">
        <v>123</v>
      </c>
    </row>
    <row r="266" spans="3:7" x14ac:dyDescent="0.35">
      <c r="C266" t="s">
        <v>40</v>
      </c>
      <c r="D266" t="s">
        <v>36</v>
      </c>
      <c r="E266" t="s">
        <v>4</v>
      </c>
      <c r="F266" s="4">
        <v>217</v>
      </c>
      <c r="G266" s="5">
        <v>36</v>
      </c>
    </row>
    <row r="267" spans="3:7" x14ac:dyDescent="0.35">
      <c r="C267" t="s">
        <v>5</v>
      </c>
      <c r="D267" t="s">
        <v>34</v>
      </c>
      <c r="E267" t="s">
        <v>22</v>
      </c>
      <c r="F267" s="4">
        <v>6279</v>
      </c>
      <c r="G267" s="5">
        <v>237</v>
      </c>
    </row>
    <row r="268" spans="3:7" x14ac:dyDescent="0.35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</row>
    <row r="269" spans="3:7" x14ac:dyDescent="0.35">
      <c r="C269" t="s">
        <v>2</v>
      </c>
      <c r="D269" t="s">
        <v>36</v>
      </c>
      <c r="E269" t="s">
        <v>17</v>
      </c>
      <c r="F269" s="4">
        <v>189</v>
      </c>
      <c r="G269" s="5">
        <v>48</v>
      </c>
    </row>
    <row r="270" spans="3:7" x14ac:dyDescent="0.35">
      <c r="C270" t="s">
        <v>5</v>
      </c>
      <c r="D270" t="s">
        <v>35</v>
      </c>
      <c r="E270" t="s">
        <v>22</v>
      </c>
      <c r="F270" s="4">
        <v>490</v>
      </c>
      <c r="G270" s="5">
        <v>84</v>
      </c>
    </row>
    <row r="271" spans="3:7" x14ac:dyDescent="0.35">
      <c r="C271" t="s">
        <v>8</v>
      </c>
      <c r="D271" t="s">
        <v>37</v>
      </c>
      <c r="E271" t="s">
        <v>21</v>
      </c>
      <c r="F271" s="4">
        <v>434</v>
      </c>
      <c r="G271" s="5">
        <v>87</v>
      </c>
    </row>
    <row r="272" spans="3:7" x14ac:dyDescent="0.35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</row>
    <row r="273" spans="3:7" x14ac:dyDescent="0.35">
      <c r="C273" t="s">
        <v>3</v>
      </c>
      <c r="D273" t="s">
        <v>39</v>
      </c>
      <c r="E273" t="s">
        <v>28</v>
      </c>
      <c r="F273" s="4">
        <v>1652</v>
      </c>
      <c r="G273" s="5">
        <v>102</v>
      </c>
    </row>
    <row r="274" spans="3:7" x14ac:dyDescent="0.35">
      <c r="C274" t="s">
        <v>8</v>
      </c>
      <c r="D274" t="s">
        <v>38</v>
      </c>
      <c r="E274" t="s">
        <v>21</v>
      </c>
      <c r="F274" s="4">
        <v>6433</v>
      </c>
      <c r="G274" s="5">
        <v>78</v>
      </c>
    </row>
    <row r="275" spans="3:7" x14ac:dyDescent="0.35">
      <c r="C275" t="s">
        <v>3</v>
      </c>
      <c r="D275" t="s">
        <v>34</v>
      </c>
      <c r="E275" t="s">
        <v>23</v>
      </c>
      <c r="F275" s="4">
        <v>2212</v>
      </c>
      <c r="G275" s="5">
        <v>117</v>
      </c>
    </row>
    <row r="276" spans="3:7" x14ac:dyDescent="0.35">
      <c r="C276" t="s">
        <v>41</v>
      </c>
      <c r="D276" t="s">
        <v>35</v>
      </c>
      <c r="E276" t="s">
        <v>19</v>
      </c>
      <c r="F276" s="4">
        <v>609</v>
      </c>
      <c r="G276" s="5">
        <v>99</v>
      </c>
    </row>
    <row r="277" spans="3:7" x14ac:dyDescent="0.35">
      <c r="C277" t="s">
        <v>40</v>
      </c>
      <c r="D277" t="s">
        <v>35</v>
      </c>
      <c r="E277" t="s">
        <v>24</v>
      </c>
      <c r="F277" s="4">
        <v>1638</v>
      </c>
      <c r="G277" s="5">
        <v>48</v>
      </c>
    </row>
    <row r="278" spans="3:7" x14ac:dyDescent="0.35">
      <c r="C278" t="s">
        <v>7</v>
      </c>
      <c r="D278" t="s">
        <v>34</v>
      </c>
      <c r="E278" t="s">
        <v>15</v>
      </c>
      <c r="F278" s="4">
        <v>3829</v>
      </c>
      <c r="G278" s="5">
        <v>24</v>
      </c>
    </row>
    <row r="279" spans="3:7" x14ac:dyDescent="0.35">
      <c r="C279" t="s">
        <v>40</v>
      </c>
      <c r="D279" t="s">
        <v>39</v>
      </c>
      <c r="E279" t="s">
        <v>15</v>
      </c>
      <c r="F279" s="4">
        <v>5775</v>
      </c>
      <c r="G279" s="5">
        <v>42</v>
      </c>
    </row>
    <row r="280" spans="3:7" x14ac:dyDescent="0.35">
      <c r="C280" t="s">
        <v>6</v>
      </c>
      <c r="D280" t="s">
        <v>35</v>
      </c>
      <c r="E280" t="s">
        <v>20</v>
      </c>
      <c r="F280" s="4">
        <v>1071</v>
      </c>
      <c r="G280" s="5">
        <v>270</v>
      </c>
    </row>
    <row r="281" spans="3:7" x14ac:dyDescent="0.35">
      <c r="C281" t="s">
        <v>8</v>
      </c>
      <c r="D281" t="s">
        <v>36</v>
      </c>
      <c r="E281" t="s">
        <v>23</v>
      </c>
      <c r="F281" s="4">
        <v>5019</v>
      </c>
      <c r="G281" s="5">
        <v>150</v>
      </c>
    </row>
    <row r="282" spans="3:7" x14ac:dyDescent="0.35">
      <c r="C282" t="s">
        <v>2</v>
      </c>
      <c r="D282" t="s">
        <v>37</v>
      </c>
      <c r="E282" t="s">
        <v>15</v>
      </c>
      <c r="F282" s="4">
        <v>2863</v>
      </c>
      <c r="G282" s="5">
        <v>42</v>
      </c>
    </row>
    <row r="283" spans="3:7" x14ac:dyDescent="0.35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</row>
    <row r="284" spans="3:7" x14ac:dyDescent="0.35">
      <c r="C284" t="s">
        <v>6</v>
      </c>
      <c r="D284" t="s">
        <v>37</v>
      </c>
      <c r="E284" t="s">
        <v>26</v>
      </c>
      <c r="F284" s="4">
        <v>6818</v>
      </c>
      <c r="G284" s="5">
        <v>6</v>
      </c>
    </row>
    <row r="285" spans="3:7" x14ac:dyDescent="0.35">
      <c r="C285" t="s">
        <v>3</v>
      </c>
      <c r="D285" t="s">
        <v>35</v>
      </c>
      <c r="E285" t="s">
        <v>15</v>
      </c>
      <c r="F285" s="4">
        <v>6657</v>
      </c>
      <c r="G285" s="5">
        <v>276</v>
      </c>
    </row>
    <row r="286" spans="3:7" x14ac:dyDescent="0.35">
      <c r="C286" t="s">
        <v>3</v>
      </c>
      <c r="D286" t="s">
        <v>34</v>
      </c>
      <c r="E286" t="s">
        <v>17</v>
      </c>
      <c r="F286" s="4">
        <v>2919</v>
      </c>
      <c r="G286" s="5">
        <v>93</v>
      </c>
    </row>
    <row r="287" spans="3:7" x14ac:dyDescent="0.35">
      <c r="C287" t="s">
        <v>2</v>
      </c>
      <c r="D287" t="s">
        <v>36</v>
      </c>
      <c r="E287" t="s">
        <v>31</v>
      </c>
      <c r="F287" s="4">
        <v>3094</v>
      </c>
      <c r="G287" s="5">
        <v>246</v>
      </c>
    </row>
    <row r="288" spans="3:7" x14ac:dyDescent="0.35">
      <c r="C288" t="s">
        <v>6</v>
      </c>
      <c r="D288" t="s">
        <v>39</v>
      </c>
      <c r="E288" t="s">
        <v>24</v>
      </c>
      <c r="F288" s="4">
        <v>2989</v>
      </c>
      <c r="G288" s="5">
        <v>3</v>
      </c>
    </row>
    <row r="289" spans="3:7" x14ac:dyDescent="0.35">
      <c r="C289" t="s">
        <v>8</v>
      </c>
      <c r="D289" t="s">
        <v>38</v>
      </c>
      <c r="E289" t="s">
        <v>27</v>
      </c>
      <c r="F289" s="4">
        <v>2268</v>
      </c>
      <c r="G289" s="5">
        <v>63</v>
      </c>
    </row>
    <row r="290" spans="3:7" x14ac:dyDescent="0.35">
      <c r="C290" t="s">
        <v>5</v>
      </c>
      <c r="D290" t="s">
        <v>35</v>
      </c>
      <c r="E290" t="s">
        <v>31</v>
      </c>
      <c r="F290" s="4">
        <v>4753</v>
      </c>
      <c r="G290" s="5">
        <v>246</v>
      </c>
    </row>
    <row r="291" spans="3:7" x14ac:dyDescent="0.35">
      <c r="C291" t="s">
        <v>2</v>
      </c>
      <c r="D291" t="s">
        <v>34</v>
      </c>
      <c r="E291" t="s">
        <v>19</v>
      </c>
      <c r="F291" s="4">
        <v>7511</v>
      </c>
      <c r="G291" s="5">
        <v>120</v>
      </c>
    </row>
    <row r="292" spans="3:7" x14ac:dyDescent="0.35">
      <c r="C292" t="s">
        <v>2</v>
      </c>
      <c r="D292" t="s">
        <v>38</v>
      </c>
      <c r="E292" t="s">
        <v>31</v>
      </c>
      <c r="F292" s="4">
        <v>4326</v>
      </c>
      <c r="G292" s="5">
        <v>348</v>
      </c>
    </row>
    <row r="293" spans="3:7" x14ac:dyDescent="0.35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</row>
    <row r="294" spans="3:7" x14ac:dyDescent="0.35">
      <c r="C294" t="s">
        <v>6</v>
      </c>
      <c r="D294" t="s">
        <v>35</v>
      </c>
      <c r="E294" t="s">
        <v>30</v>
      </c>
      <c r="F294" s="4">
        <v>4781</v>
      </c>
      <c r="G294" s="5">
        <v>123</v>
      </c>
    </row>
    <row r="295" spans="3:7" x14ac:dyDescent="0.35">
      <c r="C295" t="s">
        <v>5</v>
      </c>
      <c r="D295" t="s">
        <v>38</v>
      </c>
      <c r="E295" t="s">
        <v>25</v>
      </c>
      <c r="F295" s="4">
        <v>7483</v>
      </c>
      <c r="G295" s="5">
        <v>45</v>
      </c>
    </row>
    <row r="296" spans="3:7" x14ac:dyDescent="0.35">
      <c r="C296" t="s">
        <v>10</v>
      </c>
      <c r="D296" t="s">
        <v>38</v>
      </c>
      <c r="E296" t="s">
        <v>4</v>
      </c>
      <c r="F296" s="4">
        <v>6860</v>
      </c>
      <c r="G296" s="5">
        <v>126</v>
      </c>
    </row>
    <row r="297" spans="3:7" x14ac:dyDescent="0.35">
      <c r="C297" t="s">
        <v>40</v>
      </c>
      <c r="D297" t="s">
        <v>37</v>
      </c>
      <c r="E297" t="s">
        <v>29</v>
      </c>
      <c r="F297" s="4">
        <v>9002</v>
      </c>
      <c r="G297" s="5">
        <v>72</v>
      </c>
    </row>
    <row r="298" spans="3:7" x14ac:dyDescent="0.35">
      <c r="C298" t="s">
        <v>6</v>
      </c>
      <c r="D298" t="s">
        <v>36</v>
      </c>
      <c r="E298" t="s">
        <v>29</v>
      </c>
      <c r="F298" s="4">
        <v>1400</v>
      </c>
      <c r="G298" s="5">
        <v>135</v>
      </c>
    </row>
    <row r="299" spans="3:7" x14ac:dyDescent="0.35">
      <c r="C299" t="s">
        <v>10</v>
      </c>
      <c r="D299" t="s">
        <v>34</v>
      </c>
      <c r="E299" t="s">
        <v>22</v>
      </c>
      <c r="F299" s="4">
        <v>4053</v>
      </c>
      <c r="G299" s="5">
        <v>24</v>
      </c>
    </row>
    <row r="300" spans="3:7" x14ac:dyDescent="0.35">
      <c r="C300" t="s">
        <v>7</v>
      </c>
      <c r="D300" t="s">
        <v>36</v>
      </c>
      <c r="E300" t="s">
        <v>31</v>
      </c>
      <c r="F300" s="4">
        <v>2149</v>
      </c>
      <c r="G300" s="5">
        <v>117</v>
      </c>
    </row>
    <row r="301" spans="3:7" x14ac:dyDescent="0.35">
      <c r="C301" t="s">
        <v>3</v>
      </c>
      <c r="D301" t="s">
        <v>39</v>
      </c>
      <c r="E301" t="s">
        <v>29</v>
      </c>
      <c r="F301" s="4">
        <v>3640</v>
      </c>
      <c r="G301" s="5">
        <v>51</v>
      </c>
    </row>
    <row r="302" spans="3:7" x14ac:dyDescent="0.35">
      <c r="C302" t="s">
        <v>2</v>
      </c>
      <c r="D302" t="s">
        <v>39</v>
      </c>
      <c r="E302" t="s">
        <v>23</v>
      </c>
      <c r="F302" s="4">
        <v>630</v>
      </c>
      <c r="G302" s="5">
        <v>36</v>
      </c>
    </row>
    <row r="303" spans="3:7" x14ac:dyDescent="0.35">
      <c r="C303" t="s">
        <v>9</v>
      </c>
      <c r="D303" t="s">
        <v>35</v>
      </c>
      <c r="E303" t="s">
        <v>27</v>
      </c>
      <c r="F303" s="4">
        <v>2429</v>
      </c>
      <c r="G303" s="5">
        <v>144</v>
      </c>
    </row>
    <row r="304" spans="3:7" x14ac:dyDescent="0.35">
      <c r="C304" t="s">
        <v>9</v>
      </c>
      <c r="D304" t="s">
        <v>36</v>
      </c>
      <c r="E304" t="s">
        <v>25</v>
      </c>
      <c r="F304" s="4">
        <v>2142</v>
      </c>
      <c r="G304" s="5">
        <v>114</v>
      </c>
    </row>
    <row r="305" spans="3:7" x14ac:dyDescent="0.35">
      <c r="C305" t="s">
        <v>7</v>
      </c>
      <c r="D305" t="s">
        <v>37</v>
      </c>
      <c r="E305" t="s">
        <v>30</v>
      </c>
      <c r="F305" s="4">
        <v>6454</v>
      </c>
      <c r="G305" s="5">
        <v>54</v>
      </c>
    </row>
    <row r="306" spans="3:7" x14ac:dyDescent="0.35">
      <c r="C306" t="s">
        <v>7</v>
      </c>
      <c r="D306" t="s">
        <v>37</v>
      </c>
      <c r="E306" t="s">
        <v>16</v>
      </c>
      <c r="F306" s="4">
        <v>4487</v>
      </c>
      <c r="G306" s="5">
        <v>333</v>
      </c>
    </row>
    <row r="307" spans="3:7" x14ac:dyDescent="0.35">
      <c r="C307" t="s">
        <v>3</v>
      </c>
      <c r="D307" t="s">
        <v>37</v>
      </c>
      <c r="E307" t="s">
        <v>4</v>
      </c>
      <c r="F307" s="4">
        <v>938</v>
      </c>
      <c r="G307" s="5">
        <v>366</v>
      </c>
    </row>
    <row r="308" spans="3:7" x14ac:dyDescent="0.35">
      <c r="C308" t="s">
        <v>3</v>
      </c>
      <c r="D308" t="s">
        <v>38</v>
      </c>
      <c r="E308" t="s">
        <v>26</v>
      </c>
      <c r="F308" s="4">
        <v>8841</v>
      </c>
      <c r="G308" s="5">
        <v>303</v>
      </c>
    </row>
    <row r="309" spans="3:7" x14ac:dyDescent="0.35">
      <c r="C309" t="s">
        <v>2</v>
      </c>
      <c r="D309" t="s">
        <v>39</v>
      </c>
      <c r="E309" t="s">
        <v>33</v>
      </c>
      <c r="F309" s="4">
        <v>4018</v>
      </c>
      <c r="G309" s="5">
        <v>126</v>
      </c>
    </row>
    <row r="310" spans="3:7" x14ac:dyDescent="0.35">
      <c r="C310" t="s">
        <v>41</v>
      </c>
      <c r="D310" t="s">
        <v>37</v>
      </c>
      <c r="E310" t="s">
        <v>15</v>
      </c>
      <c r="F310" s="4">
        <v>714</v>
      </c>
      <c r="G310" s="5">
        <v>231</v>
      </c>
    </row>
    <row r="311" spans="3:7" x14ac:dyDescent="0.35">
      <c r="C311" t="s">
        <v>9</v>
      </c>
      <c r="D311" t="s">
        <v>38</v>
      </c>
      <c r="E311" t="s">
        <v>25</v>
      </c>
      <c r="F311" s="4">
        <v>3850</v>
      </c>
      <c r="G311" s="5">
        <v>102</v>
      </c>
    </row>
    <row r="312" spans="3:7" x14ac:dyDescent="0.35">
      <c r="F312" s="4"/>
      <c r="G312" s="5"/>
    </row>
    <row r="313" spans="3:7" x14ac:dyDescent="0.35">
      <c r="F313" s="4"/>
      <c r="G313" s="5"/>
    </row>
    <row r="314" spans="3:7" x14ac:dyDescent="0.35">
      <c r="F314" s="4"/>
      <c r="G314" s="5"/>
    </row>
    <row r="315" spans="3:7" x14ac:dyDescent="0.35">
      <c r="F315" s="4"/>
      <c r="G315" s="5"/>
    </row>
    <row r="316" spans="3:7" x14ac:dyDescent="0.35">
      <c r="F316" s="4"/>
      <c r="G316" s="5"/>
    </row>
    <row r="317" spans="3:7" x14ac:dyDescent="0.35">
      <c r="F317" s="4"/>
      <c r="G317" s="5"/>
    </row>
    <row r="318" spans="3:7" x14ac:dyDescent="0.35">
      <c r="F318" s="4"/>
      <c r="G318" s="5"/>
    </row>
    <row r="319" spans="3:7" x14ac:dyDescent="0.35">
      <c r="F319" s="4"/>
      <c r="G319" s="5"/>
    </row>
    <row r="320" spans="3:7" x14ac:dyDescent="0.35">
      <c r="F320" s="4"/>
      <c r="G320" s="5"/>
    </row>
    <row r="321" spans="6:7" x14ac:dyDescent="0.35">
      <c r="F321" s="4"/>
      <c r="G321" s="5"/>
    </row>
    <row r="322" spans="6:7" x14ac:dyDescent="0.35">
      <c r="F322" s="4"/>
      <c r="G322" s="5"/>
    </row>
    <row r="323" spans="6:7" x14ac:dyDescent="0.35">
      <c r="F323" s="4"/>
      <c r="G323" s="5"/>
    </row>
    <row r="324" spans="6:7" x14ac:dyDescent="0.35">
      <c r="F324" s="4"/>
      <c r="G324" s="5"/>
    </row>
    <row r="325" spans="6:7" x14ac:dyDescent="0.35">
      <c r="F325" s="4"/>
      <c r="G325" s="5"/>
    </row>
    <row r="326" spans="6:7" x14ac:dyDescent="0.35">
      <c r="F326" s="4"/>
      <c r="G326" s="5"/>
    </row>
    <row r="327" spans="6:7" x14ac:dyDescent="0.35">
      <c r="F327" s="4"/>
      <c r="G327" s="5"/>
    </row>
    <row r="328" spans="6:7" x14ac:dyDescent="0.35">
      <c r="F328" s="4"/>
      <c r="G328" s="5"/>
    </row>
    <row r="329" spans="6:7" x14ac:dyDescent="0.35">
      <c r="F329" s="4"/>
      <c r="G329" s="5"/>
    </row>
    <row r="330" spans="6:7" x14ac:dyDescent="0.35">
      <c r="F330" s="4"/>
      <c r="G330" s="5"/>
    </row>
    <row r="331" spans="6:7" x14ac:dyDescent="0.35">
      <c r="F331" s="4"/>
      <c r="G331" s="5"/>
    </row>
    <row r="332" spans="6:7" x14ac:dyDescent="0.35">
      <c r="F332" s="4"/>
      <c r="G332" s="5"/>
    </row>
    <row r="333" spans="6:7" x14ac:dyDescent="0.35">
      <c r="F333" s="4"/>
      <c r="G333" s="5"/>
    </row>
    <row r="334" spans="6:7" x14ac:dyDescent="0.35">
      <c r="F334" s="4"/>
      <c r="G334" s="5"/>
    </row>
    <row r="335" spans="6:7" x14ac:dyDescent="0.35">
      <c r="F335" s="4"/>
      <c r="G335" s="5"/>
    </row>
    <row r="336" spans="6:7" x14ac:dyDescent="0.35">
      <c r="F336" s="4"/>
      <c r="G336" s="5"/>
    </row>
    <row r="337" spans="6:7" x14ac:dyDescent="0.35">
      <c r="F337" s="4"/>
      <c r="G337" s="5"/>
    </row>
    <row r="338" spans="6:7" x14ac:dyDescent="0.35">
      <c r="F338" s="4"/>
      <c r="G338" s="5"/>
    </row>
    <row r="339" spans="6:7" x14ac:dyDescent="0.35">
      <c r="F339" s="4"/>
      <c r="G339" s="5"/>
    </row>
    <row r="340" spans="6:7" x14ac:dyDescent="0.35">
      <c r="F340" s="4"/>
      <c r="G340" s="5"/>
    </row>
    <row r="341" spans="6:7" x14ac:dyDescent="0.35">
      <c r="F341" s="4"/>
      <c r="G341" s="5"/>
    </row>
    <row r="342" spans="6:7" x14ac:dyDescent="0.35">
      <c r="F342" s="4"/>
      <c r="G342" s="5"/>
    </row>
    <row r="343" spans="6:7" x14ac:dyDescent="0.35">
      <c r="F343" s="4"/>
      <c r="G343" s="5"/>
    </row>
    <row r="344" spans="6:7" x14ac:dyDescent="0.35">
      <c r="F344" s="4"/>
      <c r="G344" s="5"/>
    </row>
    <row r="345" spans="6:7" x14ac:dyDescent="0.35">
      <c r="F345" s="4"/>
      <c r="G345" s="5"/>
    </row>
    <row r="346" spans="6:7" x14ac:dyDescent="0.35">
      <c r="F346" s="4"/>
      <c r="G346" s="5"/>
    </row>
    <row r="347" spans="6:7" x14ac:dyDescent="0.35">
      <c r="F347" s="4"/>
      <c r="G347" s="5"/>
    </row>
    <row r="348" spans="6:7" x14ac:dyDescent="0.35">
      <c r="F348" s="4"/>
      <c r="G348" s="5"/>
    </row>
    <row r="349" spans="6:7" x14ac:dyDescent="0.35">
      <c r="F349" s="4"/>
      <c r="G349" s="5"/>
    </row>
    <row r="350" spans="6:7" x14ac:dyDescent="0.35">
      <c r="F350" s="4"/>
      <c r="G350" s="5"/>
    </row>
    <row r="351" spans="6:7" x14ac:dyDescent="0.35">
      <c r="F351" s="4"/>
      <c r="G351" s="5"/>
    </row>
    <row r="352" spans="6:7" x14ac:dyDescent="0.35">
      <c r="F352" s="4"/>
      <c r="G352" s="5"/>
    </row>
    <row r="353" spans="6:7" x14ac:dyDescent="0.35">
      <c r="F353" s="4"/>
      <c r="G353" s="5"/>
    </row>
    <row r="354" spans="6:7" x14ac:dyDescent="0.35">
      <c r="F354" s="4"/>
      <c r="G354" s="5"/>
    </row>
    <row r="355" spans="6:7" x14ac:dyDescent="0.35">
      <c r="F355" s="4"/>
      <c r="G355" s="5"/>
    </row>
    <row r="356" spans="6:7" x14ac:dyDescent="0.35">
      <c r="F356" s="4"/>
      <c r="G356" s="5"/>
    </row>
    <row r="357" spans="6:7" x14ac:dyDescent="0.35">
      <c r="F357" s="4"/>
      <c r="G357" s="5"/>
    </row>
    <row r="358" spans="6:7" x14ac:dyDescent="0.35">
      <c r="F358" s="4"/>
      <c r="G358" s="5"/>
    </row>
    <row r="359" spans="6:7" x14ac:dyDescent="0.35">
      <c r="F359" s="4"/>
      <c r="G359" s="5"/>
    </row>
    <row r="360" spans="6:7" x14ac:dyDescent="0.35">
      <c r="F360" s="4"/>
      <c r="G360" s="5"/>
    </row>
    <row r="361" spans="6:7" x14ac:dyDescent="0.35">
      <c r="F361" s="4"/>
      <c r="G361" s="5"/>
    </row>
    <row r="362" spans="6:7" x14ac:dyDescent="0.35">
      <c r="F362" s="4"/>
      <c r="G362" s="5"/>
    </row>
    <row r="363" spans="6:7" x14ac:dyDescent="0.35">
      <c r="F363" s="4"/>
      <c r="G363" s="5"/>
    </row>
    <row r="364" spans="6:7" x14ac:dyDescent="0.35">
      <c r="F364" s="4"/>
      <c r="G364" s="5"/>
    </row>
    <row r="365" spans="6:7" x14ac:dyDescent="0.35">
      <c r="F365" s="4"/>
      <c r="G365" s="5"/>
    </row>
    <row r="366" spans="6:7" x14ac:dyDescent="0.35">
      <c r="F366" s="4"/>
      <c r="G366" s="5"/>
    </row>
    <row r="367" spans="6:7" x14ac:dyDescent="0.35">
      <c r="F367" s="4"/>
      <c r="G367" s="5"/>
    </row>
    <row r="368" spans="6:7" x14ac:dyDescent="0.35">
      <c r="F368" s="4"/>
      <c r="G368" s="5"/>
    </row>
    <row r="369" spans="6:7" x14ac:dyDescent="0.35">
      <c r="F369" s="4"/>
      <c r="G369" s="5"/>
    </row>
    <row r="370" spans="6:7" x14ac:dyDescent="0.35">
      <c r="F370" s="4"/>
      <c r="G370" s="5"/>
    </row>
    <row r="371" spans="6:7" x14ac:dyDescent="0.35">
      <c r="F371" s="4"/>
      <c r="G371" s="5"/>
    </row>
    <row r="372" spans="6:7" x14ac:dyDescent="0.35">
      <c r="F372" s="4"/>
      <c r="G372" s="5"/>
    </row>
    <row r="373" spans="6:7" x14ac:dyDescent="0.35">
      <c r="F373" s="4"/>
      <c r="G373" s="5"/>
    </row>
    <row r="374" spans="6:7" x14ac:dyDescent="0.35">
      <c r="F374" s="4"/>
      <c r="G374" s="5"/>
    </row>
    <row r="375" spans="6:7" x14ac:dyDescent="0.35">
      <c r="F375" s="4"/>
      <c r="G375" s="5"/>
    </row>
    <row r="376" spans="6:7" x14ac:dyDescent="0.35">
      <c r="F376" s="4"/>
      <c r="G376" s="5"/>
    </row>
    <row r="377" spans="6:7" x14ac:dyDescent="0.35">
      <c r="F377" s="4"/>
      <c r="G377" s="5"/>
    </row>
    <row r="378" spans="6:7" x14ac:dyDescent="0.35">
      <c r="F378" s="4"/>
      <c r="G378" s="5"/>
    </row>
    <row r="379" spans="6:7" x14ac:dyDescent="0.35">
      <c r="F379" s="4"/>
      <c r="G379" s="5"/>
    </row>
    <row r="380" spans="6:7" x14ac:dyDescent="0.35">
      <c r="F380" s="4"/>
      <c r="G380" s="5"/>
    </row>
    <row r="381" spans="6:7" x14ac:dyDescent="0.35">
      <c r="F381" s="4"/>
      <c r="G381" s="5"/>
    </row>
    <row r="382" spans="6:7" x14ac:dyDescent="0.35">
      <c r="F382" s="4"/>
      <c r="G382" s="5"/>
    </row>
    <row r="383" spans="6:7" x14ac:dyDescent="0.35">
      <c r="F383" s="4"/>
      <c r="G383" s="5"/>
    </row>
    <row r="384" spans="6:7" x14ac:dyDescent="0.35">
      <c r="F384" s="4"/>
      <c r="G384" s="5"/>
    </row>
    <row r="385" spans="6:7" x14ac:dyDescent="0.35">
      <c r="F385" s="4"/>
      <c r="G385" s="5"/>
    </row>
    <row r="386" spans="6:7" x14ac:dyDescent="0.35">
      <c r="F386" s="4"/>
      <c r="G386" s="5"/>
    </row>
    <row r="387" spans="6:7" x14ac:dyDescent="0.35">
      <c r="F387" s="4"/>
      <c r="G387" s="5"/>
    </row>
    <row r="388" spans="6:7" x14ac:dyDescent="0.35">
      <c r="F388" s="4"/>
      <c r="G388" s="5"/>
    </row>
    <row r="389" spans="6:7" x14ac:dyDescent="0.35">
      <c r="F389" s="4"/>
      <c r="G389" s="5"/>
    </row>
    <row r="390" spans="6:7" x14ac:dyDescent="0.35">
      <c r="F390" s="4"/>
      <c r="G390" s="5"/>
    </row>
    <row r="391" spans="6:7" x14ac:dyDescent="0.35">
      <c r="F391" s="4"/>
      <c r="G391" s="5"/>
    </row>
    <row r="392" spans="6:7" x14ac:dyDescent="0.35">
      <c r="F392" s="4"/>
      <c r="G392" s="5"/>
    </row>
    <row r="393" spans="6:7" x14ac:dyDescent="0.35">
      <c r="F393" s="4"/>
      <c r="G393" s="5"/>
    </row>
    <row r="394" spans="6:7" x14ac:dyDescent="0.35">
      <c r="F394" s="4"/>
      <c r="G394" s="5"/>
    </row>
    <row r="395" spans="6:7" x14ac:dyDescent="0.35">
      <c r="F395" s="4"/>
      <c r="G395" s="5"/>
    </row>
    <row r="396" spans="6:7" x14ac:dyDescent="0.35">
      <c r="F396" s="4"/>
      <c r="G396" s="5"/>
    </row>
    <row r="397" spans="6:7" x14ac:dyDescent="0.35">
      <c r="F397" s="4"/>
      <c r="G397" s="5"/>
    </row>
    <row r="398" spans="6:7" x14ac:dyDescent="0.35">
      <c r="F398" s="4"/>
      <c r="G398" s="5"/>
    </row>
    <row r="399" spans="6:7" x14ac:dyDescent="0.35">
      <c r="F399" s="4"/>
      <c r="G399" s="5"/>
    </row>
    <row r="400" spans="6:7" x14ac:dyDescent="0.35">
      <c r="F400" s="4"/>
      <c r="G400" s="5"/>
    </row>
    <row r="401" spans="6:7" x14ac:dyDescent="0.35">
      <c r="F401" s="4"/>
      <c r="G401" s="5"/>
    </row>
    <row r="402" spans="6:7" x14ac:dyDescent="0.35">
      <c r="F402" s="4"/>
      <c r="G402" s="5"/>
    </row>
    <row r="403" spans="6:7" x14ac:dyDescent="0.35">
      <c r="F403" s="4"/>
      <c r="G403" s="5"/>
    </row>
    <row r="404" spans="6:7" x14ac:dyDescent="0.35">
      <c r="F404" s="4"/>
      <c r="G404" s="5"/>
    </row>
    <row r="405" spans="6:7" x14ac:dyDescent="0.35">
      <c r="F405" s="4"/>
      <c r="G405" s="5"/>
    </row>
    <row r="406" spans="6:7" x14ac:dyDescent="0.35">
      <c r="F406" s="4"/>
      <c r="G406" s="5"/>
    </row>
    <row r="407" spans="6:7" x14ac:dyDescent="0.35">
      <c r="F407" s="4"/>
      <c r="G407" s="5"/>
    </row>
    <row r="408" spans="6:7" x14ac:dyDescent="0.35">
      <c r="F408" s="4"/>
      <c r="G408" s="5"/>
    </row>
    <row r="409" spans="6:7" x14ac:dyDescent="0.35">
      <c r="F409" s="4"/>
      <c r="G409" s="5"/>
    </row>
    <row r="410" spans="6:7" x14ac:dyDescent="0.35">
      <c r="F410" s="4"/>
      <c r="G410" s="5"/>
    </row>
    <row r="411" spans="6:7" x14ac:dyDescent="0.35">
      <c r="F411" s="4"/>
      <c r="G411" s="5"/>
    </row>
    <row r="412" spans="6:7" x14ac:dyDescent="0.35">
      <c r="F412" s="4"/>
      <c r="G412" s="5"/>
    </row>
    <row r="413" spans="6:7" x14ac:dyDescent="0.35">
      <c r="F413" s="4"/>
      <c r="G413" s="5"/>
    </row>
    <row r="414" spans="6:7" x14ac:dyDescent="0.35">
      <c r="F414" s="4"/>
      <c r="G414" s="5"/>
    </row>
    <row r="415" spans="6:7" x14ac:dyDescent="0.35">
      <c r="F415" s="4"/>
      <c r="G415" s="5"/>
    </row>
    <row r="416" spans="6:7" x14ac:dyDescent="0.35">
      <c r="F416" s="4"/>
      <c r="G416" s="5"/>
    </row>
    <row r="417" spans="6:7" x14ac:dyDescent="0.35">
      <c r="F417" s="4"/>
      <c r="G417" s="5"/>
    </row>
    <row r="418" spans="6:7" x14ac:dyDescent="0.35">
      <c r="F418" s="4"/>
      <c r="G418" s="5"/>
    </row>
    <row r="419" spans="6:7" x14ac:dyDescent="0.35">
      <c r="F419" s="4"/>
      <c r="G419" s="5"/>
    </row>
    <row r="420" spans="6:7" x14ac:dyDescent="0.35">
      <c r="F420" s="4"/>
      <c r="G420" s="5"/>
    </row>
    <row r="421" spans="6:7" x14ac:dyDescent="0.35">
      <c r="F421" s="4"/>
      <c r="G421" s="5"/>
    </row>
    <row r="422" spans="6:7" x14ac:dyDescent="0.35">
      <c r="F422" s="4"/>
      <c r="G422" s="5"/>
    </row>
    <row r="423" spans="6:7" x14ac:dyDescent="0.35">
      <c r="F423" s="4"/>
      <c r="G423" s="5"/>
    </row>
    <row r="424" spans="6:7" x14ac:dyDescent="0.35">
      <c r="F424" s="4"/>
      <c r="G424" s="5"/>
    </row>
    <row r="425" spans="6:7" x14ac:dyDescent="0.35">
      <c r="F425" s="4"/>
      <c r="G425" s="5"/>
    </row>
    <row r="426" spans="6:7" x14ac:dyDescent="0.35">
      <c r="F426" s="4"/>
      <c r="G426" s="5"/>
    </row>
    <row r="427" spans="6:7" x14ac:dyDescent="0.35">
      <c r="F427" s="4"/>
      <c r="G427" s="5"/>
    </row>
    <row r="428" spans="6:7" x14ac:dyDescent="0.35">
      <c r="F428" s="4"/>
      <c r="G428" s="5"/>
    </row>
    <row r="429" spans="6:7" x14ac:dyDescent="0.35">
      <c r="F429" s="4"/>
      <c r="G429" s="5"/>
    </row>
    <row r="430" spans="6:7" x14ac:dyDescent="0.35">
      <c r="F430" s="4"/>
      <c r="G430" s="5"/>
    </row>
    <row r="431" spans="6:7" x14ac:dyDescent="0.35">
      <c r="F431" s="4"/>
      <c r="G431" s="5"/>
    </row>
    <row r="432" spans="6:7" x14ac:dyDescent="0.35">
      <c r="F432" s="4"/>
      <c r="G432" s="5"/>
    </row>
    <row r="433" spans="6:7" x14ac:dyDescent="0.35">
      <c r="F433" s="4"/>
      <c r="G433" s="5"/>
    </row>
    <row r="434" spans="6:7" x14ac:dyDescent="0.35">
      <c r="F434" s="4"/>
      <c r="G434" s="5"/>
    </row>
    <row r="435" spans="6:7" x14ac:dyDescent="0.35">
      <c r="F435" s="4"/>
      <c r="G435" s="5"/>
    </row>
    <row r="436" spans="6:7" x14ac:dyDescent="0.35">
      <c r="F436" s="4"/>
      <c r="G436" s="5"/>
    </row>
    <row r="437" spans="6:7" x14ac:dyDescent="0.35">
      <c r="F437" s="4"/>
      <c r="G437" s="5"/>
    </row>
    <row r="438" spans="6:7" x14ac:dyDescent="0.35">
      <c r="F438" s="4"/>
      <c r="G438" s="5"/>
    </row>
    <row r="439" spans="6:7" x14ac:dyDescent="0.35">
      <c r="F439" s="4"/>
      <c r="G439" s="5"/>
    </row>
    <row r="440" spans="6:7" x14ac:dyDescent="0.35">
      <c r="F440" s="4"/>
      <c r="G440" s="5"/>
    </row>
    <row r="441" spans="6:7" x14ac:dyDescent="0.35">
      <c r="F441" s="4"/>
      <c r="G441" s="5"/>
    </row>
    <row r="442" spans="6:7" x14ac:dyDescent="0.35">
      <c r="F442" s="4"/>
      <c r="G442" s="5"/>
    </row>
    <row r="443" spans="6:7" x14ac:dyDescent="0.35">
      <c r="F443" s="4"/>
      <c r="G443" s="5"/>
    </row>
    <row r="444" spans="6:7" x14ac:dyDescent="0.35">
      <c r="F444" s="4"/>
      <c r="G444" s="5"/>
    </row>
    <row r="445" spans="6:7" x14ac:dyDescent="0.35">
      <c r="F445" s="4"/>
      <c r="G445" s="5"/>
    </row>
    <row r="446" spans="6:7" x14ac:dyDescent="0.35">
      <c r="F446" s="4"/>
      <c r="G446" s="5"/>
    </row>
    <row r="447" spans="6:7" x14ac:dyDescent="0.35">
      <c r="F447" s="4"/>
      <c r="G447" s="5"/>
    </row>
    <row r="448" spans="6:7" x14ac:dyDescent="0.35">
      <c r="F448" s="4"/>
      <c r="G448" s="5"/>
    </row>
    <row r="449" spans="6:7" x14ac:dyDescent="0.35">
      <c r="F449" s="4"/>
      <c r="G449" s="5"/>
    </row>
    <row r="450" spans="6:7" x14ac:dyDescent="0.35">
      <c r="F450" s="4"/>
      <c r="G450" s="5"/>
    </row>
    <row r="451" spans="6:7" x14ac:dyDescent="0.35">
      <c r="F451" s="4"/>
      <c r="G451" s="5"/>
    </row>
    <row r="452" spans="6:7" x14ac:dyDescent="0.35">
      <c r="F452" s="4"/>
      <c r="G452" s="5"/>
    </row>
    <row r="453" spans="6:7" x14ac:dyDescent="0.35">
      <c r="F453" s="4"/>
      <c r="G453" s="5"/>
    </row>
    <row r="454" spans="6:7" x14ac:dyDescent="0.35">
      <c r="F454" s="4"/>
      <c r="G454" s="5"/>
    </row>
    <row r="455" spans="6:7" x14ac:dyDescent="0.35">
      <c r="F455" s="4"/>
      <c r="G455" s="5"/>
    </row>
    <row r="456" spans="6:7" x14ac:dyDescent="0.35">
      <c r="F456" s="4"/>
      <c r="G456" s="5"/>
    </row>
    <row r="457" spans="6:7" x14ac:dyDescent="0.35">
      <c r="F457" s="4"/>
      <c r="G457" s="5"/>
    </row>
    <row r="458" spans="6:7" x14ac:dyDescent="0.35">
      <c r="F458" s="4"/>
      <c r="G458" s="5"/>
    </row>
    <row r="459" spans="6:7" x14ac:dyDescent="0.35">
      <c r="F459" s="4"/>
      <c r="G459" s="5"/>
    </row>
    <row r="460" spans="6:7" x14ac:dyDescent="0.35">
      <c r="F460" s="4"/>
      <c r="G460" s="5"/>
    </row>
    <row r="461" spans="6:7" x14ac:dyDescent="0.35">
      <c r="F461" s="4"/>
      <c r="G461" s="5"/>
    </row>
    <row r="462" spans="6:7" x14ac:dyDescent="0.35">
      <c r="F462" s="4"/>
      <c r="G462" s="5"/>
    </row>
    <row r="463" spans="6:7" x14ac:dyDescent="0.35">
      <c r="F463" s="4"/>
      <c r="G463" s="5"/>
    </row>
    <row r="464" spans="6:7" x14ac:dyDescent="0.35">
      <c r="F464" s="4"/>
      <c r="G464" s="5"/>
    </row>
    <row r="465" spans="6:7" x14ac:dyDescent="0.35">
      <c r="F465" s="4"/>
      <c r="G465" s="5"/>
    </row>
    <row r="466" spans="6:7" x14ac:dyDescent="0.35">
      <c r="F466" s="4"/>
      <c r="G466" s="5"/>
    </row>
    <row r="467" spans="6:7" x14ac:dyDescent="0.35">
      <c r="F467" s="4"/>
      <c r="G467" s="5"/>
    </row>
    <row r="468" spans="6:7" x14ac:dyDescent="0.35">
      <c r="F468" s="4"/>
      <c r="G468" s="5"/>
    </row>
    <row r="469" spans="6:7" x14ac:dyDescent="0.35">
      <c r="F469" s="4"/>
      <c r="G469" s="5"/>
    </row>
    <row r="470" spans="6:7" x14ac:dyDescent="0.35">
      <c r="F470" s="4"/>
      <c r="G470" s="5"/>
    </row>
    <row r="471" spans="6:7" x14ac:dyDescent="0.35">
      <c r="F471" s="4"/>
      <c r="G471" s="5"/>
    </row>
    <row r="472" spans="6:7" x14ac:dyDescent="0.35">
      <c r="F472" s="4"/>
      <c r="G472" s="5"/>
    </row>
    <row r="473" spans="6:7" x14ac:dyDescent="0.35">
      <c r="F473" s="4"/>
      <c r="G473" s="5"/>
    </row>
    <row r="474" spans="6:7" x14ac:dyDescent="0.35">
      <c r="F474" s="4"/>
      <c r="G474" s="5"/>
    </row>
    <row r="475" spans="6:7" x14ac:dyDescent="0.35">
      <c r="F475" s="4"/>
      <c r="G475" s="5"/>
    </row>
    <row r="476" spans="6:7" x14ac:dyDescent="0.35">
      <c r="F476" s="4"/>
      <c r="G476" s="5"/>
    </row>
    <row r="477" spans="6:7" x14ac:dyDescent="0.35">
      <c r="F477" s="4"/>
      <c r="G477" s="5"/>
    </row>
    <row r="478" spans="6:7" x14ac:dyDescent="0.35">
      <c r="F478" s="4"/>
      <c r="G478" s="5"/>
    </row>
    <row r="479" spans="6:7" x14ac:dyDescent="0.35">
      <c r="F479" s="4"/>
      <c r="G479" s="5"/>
    </row>
    <row r="480" spans="6:7" x14ac:dyDescent="0.35">
      <c r="F480" s="4"/>
      <c r="G480" s="5"/>
    </row>
    <row r="481" spans="6:7" x14ac:dyDescent="0.35">
      <c r="F481" s="4"/>
      <c r="G481" s="5"/>
    </row>
    <row r="482" spans="6:7" x14ac:dyDescent="0.35">
      <c r="F482" s="4"/>
      <c r="G482" s="5"/>
    </row>
    <row r="483" spans="6:7" x14ac:dyDescent="0.35">
      <c r="F483" s="4"/>
      <c r="G483" s="5"/>
    </row>
    <row r="484" spans="6:7" x14ac:dyDescent="0.35">
      <c r="F484" s="4"/>
      <c r="G484" s="5"/>
    </row>
    <row r="485" spans="6:7" x14ac:dyDescent="0.35">
      <c r="F485" s="4"/>
      <c r="G485" s="5"/>
    </row>
    <row r="486" spans="6:7" x14ac:dyDescent="0.35">
      <c r="F486" s="4"/>
      <c r="G486" s="5"/>
    </row>
    <row r="487" spans="6:7" x14ac:dyDescent="0.35">
      <c r="F487" s="4"/>
      <c r="G487" s="5"/>
    </row>
    <row r="488" spans="6:7" x14ac:dyDescent="0.35">
      <c r="F488" s="4"/>
      <c r="G488" s="5"/>
    </row>
    <row r="489" spans="6:7" x14ac:dyDescent="0.35">
      <c r="F489" s="4"/>
      <c r="G489" s="5"/>
    </row>
    <row r="490" spans="6:7" x14ac:dyDescent="0.35">
      <c r="F490" s="4"/>
      <c r="G490" s="5"/>
    </row>
    <row r="491" spans="6:7" x14ac:dyDescent="0.35">
      <c r="F491" s="4"/>
      <c r="G491" s="5"/>
    </row>
    <row r="492" spans="6:7" x14ac:dyDescent="0.35">
      <c r="F492" s="4"/>
      <c r="G492" s="5"/>
    </row>
    <row r="493" spans="6:7" x14ac:dyDescent="0.35">
      <c r="F493" s="4"/>
      <c r="G493" s="5"/>
    </row>
    <row r="494" spans="6:7" x14ac:dyDescent="0.35">
      <c r="F494" s="4"/>
      <c r="G494" s="5"/>
    </row>
    <row r="495" spans="6:7" x14ac:dyDescent="0.35">
      <c r="F495" s="4"/>
      <c r="G495" s="5"/>
    </row>
    <row r="496" spans="6:7" x14ac:dyDescent="0.35">
      <c r="F496" s="4"/>
      <c r="G496" s="5"/>
    </row>
    <row r="497" spans="6:7" x14ac:dyDescent="0.35">
      <c r="F497" s="4"/>
      <c r="G497" s="5"/>
    </row>
    <row r="498" spans="6:7" x14ac:dyDescent="0.35">
      <c r="F498" s="4"/>
      <c r="G498" s="5"/>
    </row>
    <row r="499" spans="6:7" x14ac:dyDescent="0.35">
      <c r="F499" s="4"/>
      <c r="G499" s="5"/>
    </row>
    <row r="500" spans="6:7" x14ac:dyDescent="0.35">
      <c r="F500" s="4"/>
      <c r="G500" s="5"/>
    </row>
    <row r="501" spans="6:7" x14ac:dyDescent="0.35">
      <c r="F501" s="4"/>
      <c r="G501" s="5"/>
    </row>
    <row r="502" spans="6:7" x14ac:dyDescent="0.35">
      <c r="F502" s="4"/>
      <c r="G502" s="5"/>
    </row>
    <row r="503" spans="6:7" x14ac:dyDescent="0.35">
      <c r="F503" s="4"/>
      <c r="G503" s="5"/>
    </row>
    <row r="504" spans="6:7" x14ac:dyDescent="0.35">
      <c r="F504" s="4"/>
      <c r="G504" s="5"/>
    </row>
    <row r="505" spans="6:7" x14ac:dyDescent="0.35">
      <c r="F505" s="4"/>
      <c r="G505" s="5"/>
    </row>
    <row r="506" spans="6:7" x14ac:dyDescent="0.35">
      <c r="F506" s="4"/>
      <c r="G506" s="5"/>
    </row>
    <row r="507" spans="6:7" x14ac:dyDescent="0.35">
      <c r="F507" s="4"/>
      <c r="G507" s="5"/>
    </row>
    <row r="508" spans="6:7" x14ac:dyDescent="0.35">
      <c r="F508" s="4"/>
      <c r="G508" s="5"/>
    </row>
    <row r="509" spans="6:7" x14ac:dyDescent="0.35">
      <c r="F509" s="4"/>
      <c r="G509" s="5"/>
    </row>
    <row r="510" spans="6:7" x14ac:dyDescent="0.35">
      <c r="F510" s="4"/>
      <c r="G510" s="5"/>
    </row>
    <row r="511" spans="6:7" x14ac:dyDescent="0.35">
      <c r="F511" s="4"/>
      <c r="G511" s="5"/>
    </row>
    <row r="512" spans="6:7" x14ac:dyDescent="0.35">
      <c r="F512" s="4"/>
      <c r="G512" s="5"/>
    </row>
    <row r="513" spans="6:7" x14ac:dyDescent="0.35">
      <c r="F513" s="4"/>
      <c r="G513" s="5"/>
    </row>
    <row r="514" spans="6:7" x14ac:dyDescent="0.35">
      <c r="F514" s="4"/>
      <c r="G514" s="5"/>
    </row>
    <row r="515" spans="6:7" x14ac:dyDescent="0.35">
      <c r="F515" s="4"/>
      <c r="G515" s="5"/>
    </row>
    <row r="516" spans="6:7" x14ac:dyDescent="0.35">
      <c r="F516" s="4"/>
      <c r="G516" s="5"/>
    </row>
    <row r="517" spans="6:7" x14ac:dyDescent="0.35">
      <c r="F517" s="4"/>
      <c r="G517" s="5"/>
    </row>
    <row r="518" spans="6:7" x14ac:dyDescent="0.35">
      <c r="F518" s="4"/>
      <c r="G518" s="5"/>
    </row>
    <row r="519" spans="6:7" x14ac:dyDescent="0.35">
      <c r="F519" s="4"/>
      <c r="G519" s="5"/>
    </row>
    <row r="520" spans="6:7" x14ac:dyDescent="0.35">
      <c r="F520" s="4"/>
      <c r="G520" s="5"/>
    </row>
    <row r="521" spans="6:7" x14ac:dyDescent="0.35">
      <c r="F521" s="4"/>
      <c r="G521" s="5"/>
    </row>
    <row r="522" spans="6:7" x14ac:dyDescent="0.35">
      <c r="F522" s="4"/>
      <c r="G522" s="5"/>
    </row>
    <row r="523" spans="6:7" x14ac:dyDescent="0.35">
      <c r="F523" s="4"/>
      <c r="G523" s="5"/>
    </row>
    <row r="524" spans="6:7" x14ac:dyDescent="0.35">
      <c r="F524" s="4"/>
      <c r="G524" s="5"/>
    </row>
    <row r="525" spans="6:7" x14ac:dyDescent="0.35">
      <c r="F525" s="4"/>
      <c r="G525" s="5"/>
    </row>
    <row r="526" spans="6:7" x14ac:dyDescent="0.35">
      <c r="F526" s="4"/>
      <c r="G526" s="5"/>
    </row>
    <row r="527" spans="6:7" x14ac:dyDescent="0.35">
      <c r="F527" s="4"/>
      <c r="G527" s="5"/>
    </row>
    <row r="528" spans="6:7" x14ac:dyDescent="0.35">
      <c r="F528" s="4"/>
      <c r="G528" s="5"/>
    </row>
    <row r="529" spans="6:7" x14ac:dyDescent="0.35">
      <c r="F529" s="4"/>
      <c r="G529" s="5"/>
    </row>
    <row r="530" spans="6:7" x14ac:dyDescent="0.35">
      <c r="F530" s="4"/>
      <c r="G530" s="5"/>
    </row>
    <row r="531" spans="6:7" x14ac:dyDescent="0.35">
      <c r="F531" s="4"/>
      <c r="G531" s="5"/>
    </row>
    <row r="532" spans="6:7" x14ac:dyDescent="0.35">
      <c r="F532" s="4"/>
      <c r="G532" s="5"/>
    </row>
    <row r="533" spans="6:7" x14ac:dyDescent="0.35">
      <c r="F533" s="4"/>
      <c r="G533" s="5"/>
    </row>
    <row r="534" spans="6:7" x14ac:dyDescent="0.35">
      <c r="F534" s="4"/>
      <c r="G534" s="5"/>
    </row>
    <row r="535" spans="6:7" x14ac:dyDescent="0.35">
      <c r="F535" s="4"/>
      <c r="G535" s="5"/>
    </row>
    <row r="536" spans="6:7" x14ac:dyDescent="0.35">
      <c r="F536" s="4"/>
      <c r="G536" s="5"/>
    </row>
    <row r="537" spans="6:7" x14ac:dyDescent="0.35">
      <c r="F537" s="4"/>
      <c r="G537" s="5"/>
    </row>
    <row r="538" spans="6:7" x14ac:dyDescent="0.35">
      <c r="F538" s="4"/>
      <c r="G538" s="5"/>
    </row>
    <row r="539" spans="6:7" x14ac:dyDescent="0.35">
      <c r="F539" s="4"/>
      <c r="G539" s="5"/>
    </row>
    <row r="540" spans="6:7" x14ac:dyDescent="0.35">
      <c r="F540" s="4"/>
      <c r="G540" s="5"/>
    </row>
    <row r="541" spans="6:7" x14ac:dyDescent="0.35">
      <c r="F541" s="4"/>
      <c r="G541" s="5"/>
    </row>
    <row r="542" spans="6:7" x14ac:dyDescent="0.35">
      <c r="F542" s="4"/>
      <c r="G542" s="5"/>
    </row>
    <row r="543" spans="6:7" x14ac:dyDescent="0.35">
      <c r="F543" s="4"/>
      <c r="G543" s="5"/>
    </row>
    <row r="544" spans="6:7" x14ac:dyDescent="0.35">
      <c r="F544" s="4"/>
      <c r="G544" s="5"/>
    </row>
    <row r="545" spans="6:7" x14ac:dyDescent="0.35">
      <c r="F545" s="4"/>
      <c r="G545" s="5"/>
    </row>
    <row r="546" spans="6:7" x14ac:dyDescent="0.35">
      <c r="F546" s="4"/>
      <c r="G546" s="5"/>
    </row>
    <row r="547" spans="6:7" x14ac:dyDescent="0.35">
      <c r="F547" s="4"/>
      <c r="G547" s="5"/>
    </row>
    <row r="548" spans="6:7" x14ac:dyDescent="0.35">
      <c r="F548" s="4"/>
      <c r="G548" s="5"/>
    </row>
    <row r="549" spans="6:7" x14ac:dyDescent="0.35">
      <c r="F549" s="4"/>
      <c r="G549" s="5"/>
    </row>
    <row r="550" spans="6:7" x14ac:dyDescent="0.35">
      <c r="F550" s="4"/>
      <c r="G550" s="5"/>
    </row>
    <row r="551" spans="6:7" x14ac:dyDescent="0.35">
      <c r="F551" s="4"/>
      <c r="G551" s="5"/>
    </row>
    <row r="552" spans="6:7" x14ac:dyDescent="0.35">
      <c r="F552" s="4"/>
      <c r="G552" s="5"/>
    </row>
    <row r="553" spans="6:7" x14ac:dyDescent="0.35">
      <c r="F553" s="4"/>
      <c r="G553" s="5"/>
    </row>
    <row r="554" spans="6:7" x14ac:dyDescent="0.35">
      <c r="F554" s="4"/>
      <c r="G554" s="5"/>
    </row>
    <row r="555" spans="6:7" x14ac:dyDescent="0.35">
      <c r="F555" s="4"/>
      <c r="G555" s="5"/>
    </row>
    <row r="556" spans="6:7" x14ac:dyDescent="0.35">
      <c r="F556" s="4"/>
      <c r="G556" s="5"/>
    </row>
    <row r="557" spans="6:7" x14ac:dyDescent="0.35">
      <c r="F557" s="4"/>
      <c r="G557" s="5"/>
    </row>
    <row r="558" spans="6:7" x14ac:dyDescent="0.35">
      <c r="F558" s="4"/>
      <c r="G558" s="5"/>
    </row>
    <row r="559" spans="6:7" x14ac:dyDescent="0.35">
      <c r="F559" s="4"/>
      <c r="G559" s="5"/>
    </row>
    <row r="560" spans="6:7" x14ac:dyDescent="0.35">
      <c r="F560" s="4"/>
      <c r="G560" s="5"/>
    </row>
    <row r="561" spans="6:7" x14ac:dyDescent="0.35">
      <c r="F561" s="4"/>
      <c r="G561" s="5"/>
    </row>
    <row r="562" spans="6:7" x14ac:dyDescent="0.35">
      <c r="F562" s="4"/>
      <c r="G562" s="5"/>
    </row>
    <row r="563" spans="6:7" x14ac:dyDescent="0.35">
      <c r="F563" s="4"/>
      <c r="G563" s="5"/>
    </row>
    <row r="564" spans="6:7" x14ac:dyDescent="0.35">
      <c r="F564" s="4"/>
      <c r="G564" s="5"/>
    </row>
    <row r="565" spans="6:7" x14ac:dyDescent="0.35">
      <c r="F565" s="4"/>
      <c r="G565" s="5"/>
    </row>
    <row r="566" spans="6:7" x14ac:dyDescent="0.35">
      <c r="F566" s="4"/>
      <c r="G566" s="5"/>
    </row>
    <row r="567" spans="6:7" x14ac:dyDescent="0.35">
      <c r="F567" s="4"/>
      <c r="G567" s="5"/>
    </row>
    <row r="568" spans="6:7" x14ac:dyDescent="0.35">
      <c r="F568" s="4"/>
      <c r="G568" s="5"/>
    </row>
    <row r="569" spans="6:7" x14ac:dyDescent="0.35">
      <c r="F569" s="4"/>
      <c r="G569" s="5"/>
    </row>
    <row r="570" spans="6:7" x14ac:dyDescent="0.35">
      <c r="F570" s="4"/>
      <c r="G570" s="5"/>
    </row>
    <row r="571" spans="6:7" x14ac:dyDescent="0.35">
      <c r="F571" s="4"/>
      <c r="G571" s="5"/>
    </row>
    <row r="572" spans="6:7" x14ac:dyDescent="0.35">
      <c r="F572" s="4"/>
      <c r="G572" s="5"/>
    </row>
    <row r="573" spans="6:7" x14ac:dyDescent="0.35">
      <c r="F573" s="4"/>
      <c r="G573" s="5"/>
    </row>
    <row r="574" spans="6:7" x14ac:dyDescent="0.35">
      <c r="F574" s="4"/>
      <c r="G574" s="5"/>
    </row>
    <row r="575" spans="6:7" x14ac:dyDescent="0.35">
      <c r="F575" s="4"/>
      <c r="G575" s="5"/>
    </row>
    <row r="576" spans="6:7" x14ac:dyDescent="0.35">
      <c r="F576" s="4"/>
      <c r="G576" s="5"/>
    </row>
    <row r="577" spans="6:7" x14ac:dyDescent="0.35">
      <c r="F577" s="4"/>
      <c r="G577" s="5"/>
    </row>
    <row r="578" spans="6:7" x14ac:dyDescent="0.35">
      <c r="F578" s="4"/>
      <c r="G578" s="5"/>
    </row>
    <row r="579" spans="6:7" x14ac:dyDescent="0.35">
      <c r="F579" s="4"/>
      <c r="G579" s="5"/>
    </row>
    <row r="580" spans="6:7" x14ac:dyDescent="0.35">
      <c r="F580" s="4"/>
      <c r="G580" s="5"/>
    </row>
    <row r="581" spans="6:7" x14ac:dyDescent="0.35">
      <c r="F581" s="4"/>
      <c r="G581" s="5"/>
    </row>
    <row r="582" spans="6:7" x14ac:dyDescent="0.35">
      <c r="F582" s="4"/>
      <c r="G582" s="5"/>
    </row>
    <row r="583" spans="6:7" x14ac:dyDescent="0.35">
      <c r="F583" s="4"/>
      <c r="G583" s="5"/>
    </row>
    <row r="584" spans="6:7" x14ac:dyDescent="0.35">
      <c r="F584" s="4"/>
      <c r="G584" s="5"/>
    </row>
    <row r="585" spans="6:7" x14ac:dyDescent="0.35">
      <c r="F585" s="4"/>
      <c r="G585" s="5"/>
    </row>
    <row r="586" spans="6:7" x14ac:dyDescent="0.35">
      <c r="F586" s="4"/>
      <c r="G586" s="5"/>
    </row>
    <row r="587" spans="6:7" x14ac:dyDescent="0.35">
      <c r="F587" s="4"/>
      <c r="G587" s="5"/>
    </row>
    <row r="588" spans="6:7" x14ac:dyDescent="0.35">
      <c r="F588" s="4"/>
      <c r="G588" s="5"/>
    </row>
    <row r="589" spans="6:7" x14ac:dyDescent="0.35">
      <c r="F589" s="4"/>
      <c r="G589" s="5"/>
    </row>
    <row r="590" spans="6:7" x14ac:dyDescent="0.35">
      <c r="F590" s="4"/>
      <c r="G590" s="5"/>
    </row>
    <row r="591" spans="6:7" x14ac:dyDescent="0.35">
      <c r="F591" s="4"/>
      <c r="G591" s="5"/>
    </row>
    <row r="592" spans="6:7" x14ac:dyDescent="0.35">
      <c r="F592" s="4"/>
      <c r="G592" s="5"/>
    </row>
    <row r="593" spans="6:7" x14ac:dyDescent="0.35">
      <c r="F593" s="4"/>
      <c r="G593" s="5"/>
    </row>
    <row r="594" spans="6:7" x14ac:dyDescent="0.35">
      <c r="F594" s="4"/>
      <c r="G594" s="5"/>
    </row>
    <row r="595" spans="6:7" x14ac:dyDescent="0.35">
      <c r="F595" s="4"/>
      <c r="G595" s="5"/>
    </row>
    <row r="596" spans="6:7" x14ac:dyDescent="0.35">
      <c r="F596" s="4"/>
      <c r="G596" s="5"/>
    </row>
    <row r="597" spans="6:7" x14ac:dyDescent="0.35">
      <c r="F597" s="4"/>
      <c r="G597" s="5"/>
    </row>
    <row r="598" spans="6:7" x14ac:dyDescent="0.35">
      <c r="F598" s="4"/>
      <c r="G598" s="5"/>
    </row>
    <row r="599" spans="6:7" x14ac:dyDescent="0.35">
      <c r="F599" s="4"/>
      <c r="G599" s="5"/>
    </row>
    <row r="600" spans="6:7" x14ac:dyDescent="0.35">
      <c r="F600" s="4"/>
      <c r="G600" s="5"/>
    </row>
    <row r="601" spans="6:7" x14ac:dyDescent="0.35">
      <c r="F601" s="4"/>
      <c r="G601" s="5"/>
    </row>
    <row r="602" spans="6:7" x14ac:dyDescent="0.35">
      <c r="F602" s="4"/>
      <c r="G602" s="5"/>
    </row>
    <row r="603" spans="6:7" x14ac:dyDescent="0.35">
      <c r="F603" s="4"/>
      <c r="G603" s="5"/>
    </row>
    <row r="604" spans="6:7" x14ac:dyDescent="0.35">
      <c r="F604" s="4"/>
      <c r="G604" s="5"/>
    </row>
    <row r="605" spans="6:7" x14ac:dyDescent="0.35">
      <c r="F605" s="4"/>
      <c r="G605" s="5"/>
    </row>
    <row r="606" spans="6:7" x14ac:dyDescent="0.35">
      <c r="F606" s="4"/>
      <c r="G606" s="5"/>
    </row>
    <row r="607" spans="6:7" x14ac:dyDescent="0.35">
      <c r="F607" s="4"/>
      <c r="G607" s="5"/>
    </row>
    <row r="608" spans="6:7" x14ac:dyDescent="0.35">
      <c r="F608" s="4"/>
      <c r="G608" s="5"/>
    </row>
    <row r="609" spans="6:7" x14ac:dyDescent="0.35">
      <c r="F609" s="4"/>
      <c r="G609" s="5"/>
    </row>
    <row r="610" spans="6:7" x14ac:dyDescent="0.35">
      <c r="F610" s="4"/>
      <c r="G610" s="5"/>
    </row>
    <row r="611" spans="6:7" x14ac:dyDescent="0.35">
      <c r="F611" s="4"/>
      <c r="G611" s="5"/>
    </row>
    <row r="612" spans="6:7" x14ac:dyDescent="0.35">
      <c r="F612" s="4"/>
      <c r="G612" s="5"/>
    </row>
    <row r="613" spans="6:7" x14ac:dyDescent="0.35">
      <c r="F613" s="4"/>
      <c r="G613" s="5"/>
    </row>
    <row r="614" spans="6:7" x14ac:dyDescent="0.35">
      <c r="F614" s="4"/>
      <c r="G614" s="5"/>
    </row>
    <row r="615" spans="6:7" x14ac:dyDescent="0.35">
      <c r="F615" s="4"/>
      <c r="G615" s="5"/>
    </row>
    <row r="616" spans="6:7" x14ac:dyDescent="0.35">
      <c r="F616" s="4"/>
      <c r="G616" s="5"/>
    </row>
    <row r="617" spans="6:7" x14ac:dyDescent="0.35">
      <c r="F617" s="4"/>
      <c r="G617" s="5"/>
    </row>
    <row r="618" spans="6:7" x14ac:dyDescent="0.35">
      <c r="F618" s="4"/>
      <c r="G618" s="5"/>
    </row>
    <row r="619" spans="6:7" x14ac:dyDescent="0.35">
      <c r="F619" s="4"/>
      <c r="G619" s="5"/>
    </row>
    <row r="620" spans="6:7" x14ac:dyDescent="0.35">
      <c r="F620" s="4"/>
      <c r="G620" s="5"/>
    </row>
    <row r="621" spans="6:7" x14ac:dyDescent="0.35">
      <c r="F621" s="4"/>
      <c r="G621" s="5"/>
    </row>
    <row r="622" spans="6:7" x14ac:dyDescent="0.35">
      <c r="F622" s="4"/>
      <c r="G622" s="5"/>
    </row>
    <row r="623" spans="6:7" x14ac:dyDescent="0.35">
      <c r="F623" s="4"/>
      <c r="G623" s="5"/>
    </row>
    <row r="624" spans="6:7" x14ac:dyDescent="0.35">
      <c r="F624" s="4"/>
      <c r="G624" s="5"/>
    </row>
    <row r="625" spans="6:7" x14ac:dyDescent="0.35">
      <c r="F625" s="4"/>
      <c r="G625" s="5"/>
    </row>
    <row r="626" spans="6:7" x14ac:dyDescent="0.35">
      <c r="F626" s="4"/>
      <c r="G626" s="5"/>
    </row>
    <row r="627" spans="6:7" x14ac:dyDescent="0.35">
      <c r="F627" s="4"/>
      <c r="G627" s="5"/>
    </row>
    <row r="628" spans="6:7" x14ac:dyDescent="0.35">
      <c r="F628" s="4"/>
      <c r="G628" s="5"/>
    </row>
    <row r="629" spans="6:7" x14ac:dyDescent="0.35">
      <c r="F629" s="4"/>
      <c r="G629" s="5"/>
    </row>
    <row r="630" spans="6:7" x14ac:dyDescent="0.35">
      <c r="F630" s="4"/>
      <c r="G630" s="5"/>
    </row>
    <row r="631" spans="6:7" x14ac:dyDescent="0.35">
      <c r="F631" s="4"/>
      <c r="G631" s="5"/>
    </row>
    <row r="632" spans="6:7" x14ac:dyDescent="0.35">
      <c r="F632" s="4"/>
      <c r="G632" s="5"/>
    </row>
    <row r="633" spans="6:7" x14ac:dyDescent="0.35">
      <c r="F633" s="4"/>
      <c r="G633" s="5"/>
    </row>
    <row r="634" spans="6:7" x14ac:dyDescent="0.35">
      <c r="F634" s="4"/>
      <c r="G634" s="5"/>
    </row>
    <row r="635" spans="6:7" x14ac:dyDescent="0.35">
      <c r="F635" s="4"/>
      <c r="G635" s="5"/>
    </row>
    <row r="636" spans="6:7" x14ac:dyDescent="0.35">
      <c r="F636" s="4"/>
      <c r="G636" s="5"/>
    </row>
    <row r="637" spans="6:7" x14ac:dyDescent="0.35">
      <c r="F637" s="4"/>
      <c r="G637" s="5"/>
    </row>
    <row r="638" spans="6:7" x14ac:dyDescent="0.35">
      <c r="F638" s="4"/>
      <c r="G638" s="5"/>
    </row>
    <row r="639" spans="6:7" x14ac:dyDescent="0.35">
      <c r="F639" s="4"/>
      <c r="G639" s="5"/>
    </row>
    <row r="640" spans="6:7" x14ac:dyDescent="0.35">
      <c r="F640" s="4"/>
      <c r="G640" s="5"/>
    </row>
    <row r="641" spans="6:7" x14ac:dyDescent="0.35">
      <c r="F641" s="4"/>
      <c r="G641" s="5"/>
    </row>
    <row r="642" spans="6:7" x14ac:dyDescent="0.35">
      <c r="F642" s="4"/>
      <c r="G642" s="5"/>
    </row>
    <row r="643" spans="6:7" x14ac:dyDescent="0.35">
      <c r="F643" s="4"/>
      <c r="G643" s="5"/>
    </row>
    <row r="644" spans="6:7" x14ac:dyDescent="0.35">
      <c r="F644" s="4"/>
      <c r="G644" s="5"/>
    </row>
    <row r="645" spans="6:7" x14ac:dyDescent="0.35">
      <c r="F645" s="4"/>
      <c r="G645" s="5"/>
    </row>
    <row r="646" spans="6:7" x14ac:dyDescent="0.35">
      <c r="F646" s="4"/>
      <c r="G646" s="5"/>
    </row>
    <row r="647" spans="6:7" x14ac:dyDescent="0.35">
      <c r="F647" s="4"/>
      <c r="G647" s="5"/>
    </row>
    <row r="648" spans="6:7" x14ac:dyDescent="0.35">
      <c r="F648" s="4"/>
      <c r="G648" s="5"/>
    </row>
    <row r="649" spans="6:7" x14ac:dyDescent="0.35">
      <c r="F649" s="4"/>
      <c r="G649" s="5"/>
    </row>
    <row r="650" spans="6:7" x14ac:dyDescent="0.35">
      <c r="F650" s="4"/>
      <c r="G650" s="5"/>
    </row>
    <row r="651" spans="6:7" x14ac:dyDescent="0.35">
      <c r="F651" s="4"/>
      <c r="G651" s="5"/>
    </row>
    <row r="652" spans="6:7" x14ac:dyDescent="0.35">
      <c r="F652" s="4"/>
      <c r="G652" s="5"/>
    </row>
    <row r="653" spans="6:7" x14ac:dyDescent="0.35">
      <c r="F653" s="4"/>
      <c r="G653" s="5"/>
    </row>
    <row r="654" spans="6:7" x14ac:dyDescent="0.35">
      <c r="F654" s="4"/>
      <c r="G654" s="5"/>
    </row>
    <row r="655" spans="6:7" x14ac:dyDescent="0.35">
      <c r="F655" s="4"/>
      <c r="G655" s="5"/>
    </row>
    <row r="656" spans="6:7" x14ac:dyDescent="0.35">
      <c r="F656" s="4"/>
      <c r="G656" s="5"/>
    </row>
    <row r="657" spans="6:7" x14ac:dyDescent="0.35">
      <c r="F657" s="4"/>
      <c r="G657" s="5"/>
    </row>
    <row r="658" spans="6:7" x14ac:dyDescent="0.35">
      <c r="F658" s="4"/>
      <c r="G658" s="5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E3FA-8F7D-43CC-B16F-486545ACE142}">
  <dimension ref="B1:R340"/>
  <sheetViews>
    <sheetView tabSelected="1" zoomScale="90" zoomScaleNormal="90" workbookViewId="0">
      <selection activeCell="H5" sqref="H5"/>
    </sheetView>
  </sheetViews>
  <sheetFormatPr defaultRowHeight="14.5" x14ac:dyDescent="0.35"/>
  <cols>
    <col min="2" max="2" width="17.26953125" customWidth="1"/>
    <col min="3" max="3" width="13.6328125" customWidth="1"/>
    <col min="4" max="4" width="20.1796875" customWidth="1"/>
    <col min="5" max="5" width="21.26953125" customWidth="1"/>
    <col min="6" max="6" width="21.54296875" customWidth="1"/>
    <col min="9" max="9" width="13.36328125" customWidth="1"/>
    <col min="10" max="10" width="11.90625" customWidth="1"/>
    <col min="11" max="11" width="12.36328125" customWidth="1"/>
    <col min="13" max="13" width="12" bestFit="1" customWidth="1"/>
    <col min="14" max="14" width="12.36328125" customWidth="1"/>
    <col min="15" max="15" width="10.453125" customWidth="1"/>
    <col min="16" max="16" width="7.453125" customWidth="1"/>
  </cols>
  <sheetData>
    <row r="1" spans="2:17" x14ac:dyDescent="0.35">
      <c r="M1" s="16"/>
      <c r="O1" s="17"/>
    </row>
    <row r="2" spans="2:17" ht="36" x14ac:dyDescent="0.8">
      <c r="J2" s="37" t="s">
        <v>60</v>
      </c>
      <c r="K2" s="38"/>
      <c r="L2" s="38"/>
      <c r="M2" s="38"/>
      <c r="N2" s="38"/>
      <c r="O2" s="39"/>
      <c r="P2" s="38"/>
    </row>
    <row r="3" spans="2:17" ht="46" x14ac:dyDescent="1">
      <c r="B3" s="41" t="s">
        <v>57</v>
      </c>
      <c r="C3" s="42"/>
      <c r="D3" s="43"/>
      <c r="E3" s="43"/>
      <c r="F3" s="43"/>
      <c r="M3" s="15"/>
      <c r="O3" s="17"/>
    </row>
    <row r="4" spans="2:17" ht="23.5" x14ac:dyDescent="0.55000000000000004">
      <c r="I4" s="26"/>
      <c r="J4" s="33" t="s">
        <v>58</v>
      </c>
      <c r="K4" s="34"/>
      <c r="L4" s="34"/>
      <c r="N4" s="35" t="s">
        <v>59</v>
      </c>
      <c r="O4" s="36"/>
      <c r="P4" s="36"/>
    </row>
    <row r="5" spans="2:17" x14ac:dyDescent="0.35">
      <c r="B5" s="6" t="s">
        <v>11</v>
      </c>
      <c r="C5" s="6" t="s">
        <v>12</v>
      </c>
      <c r="D5" s="6" t="s">
        <v>0</v>
      </c>
      <c r="E5" s="10" t="s">
        <v>1</v>
      </c>
      <c r="F5" s="10" t="s">
        <v>50</v>
      </c>
      <c r="I5" s="26"/>
      <c r="J5" s="26"/>
    </row>
    <row r="6" spans="2:17" x14ac:dyDescent="0.35">
      <c r="B6" t="s">
        <v>40</v>
      </c>
      <c r="C6" t="s">
        <v>37</v>
      </c>
      <c r="D6" t="s">
        <v>30</v>
      </c>
      <c r="E6" s="4">
        <v>1624</v>
      </c>
      <c r="F6" s="5">
        <v>114</v>
      </c>
      <c r="I6" s="27"/>
      <c r="J6" s="28" t="s">
        <v>56</v>
      </c>
      <c r="K6" t="s">
        <v>1</v>
      </c>
      <c r="L6" t="s">
        <v>50</v>
      </c>
      <c r="N6" s="30" t="s">
        <v>56</v>
      </c>
      <c r="O6" s="31" t="s">
        <v>1</v>
      </c>
      <c r="P6" s="32"/>
      <c r="Q6" s="31" t="s">
        <v>50</v>
      </c>
    </row>
    <row r="7" spans="2:17" x14ac:dyDescent="0.35">
      <c r="B7" t="s">
        <v>8</v>
      </c>
      <c r="C7" t="s">
        <v>35</v>
      </c>
      <c r="D7" t="s">
        <v>32</v>
      </c>
      <c r="E7" s="4">
        <v>6706</v>
      </c>
      <c r="F7" s="5">
        <v>459</v>
      </c>
      <c r="I7" s="29"/>
      <c r="J7" s="27" t="s">
        <v>37</v>
      </c>
      <c r="K7" s="17">
        <f>SUMIFS(data[Amount], data[Geography], J7)</f>
        <v>218813</v>
      </c>
      <c r="L7" s="5">
        <f>SUMIFS(data[Units], data[Geography],J7)</f>
        <v>7431</v>
      </c>
      <c r="N7" s="22" t="s">
        <v>34</v>
      </c>
      <c r="O7" s="21">
        <f>SUMIFS(data[Amount], data[Geography], N7)</f>
        <v>252469</v>
      </c>
      <c r="P7" s="21">
        <f t="shared" ref="P7:P12" si="0">O7</f>
        <v>252469</v>
      </c>
      <c r="Q7" s="23">
        <f>SUMIFS(data[Units], data[Geography],N7)</f>
        <v>8760</v>
      </c>
    </row>
    <row r="8" spans="2:17" x14ac:dyDescent="0.35">
      <c r="B8" t="s">
        <v>9</v>
      </c>
      <c r="C8" t="s">
        <v>35</v>
      </c>
      <c r="D8" t="s">
        <v>4</v>
      </c>
      <c r="E8" s="4">
        <v>959</v>
      </c>
      <c r="F8" s="5">
        <v>147</v>
      </c>
      <c r="I8" s="29"/>
      <c r="J8" s="29" t="s">
        <v>35</v>
      </c>
      <c r="K8" s="17">
        <f>SUMIFS(data[Amount], data[Geography], J8)</f>
        <v>189434</v>
      </c>
      <c r="L8" s="5">
        <f>SUMIFS(data[Units], data[Geography],J8)</f>
        <v>10158</v>
      </c>
      <c r="N8" s="22" t="s">
        <v>36</v>
      </c>
      <c r="O8" s="21">
        <f>SUMIFS(data[Amount], data[Geography], N8)</f>
        <v>237944</v>
      </c>
      <c r="P8" s="21">
        <f t="shared" si="0"/>
        <v>237944</v>
      </c>
      <c r="Q8" s="23">
        <f>SUMIFS(data[Units], data[Geography],N8)</f>
        <v>7302</v>
      </c>
    </row>
    <row r="9" spans="2:17" x14ac:dyDescent="0.35">
      <c r="B9" t="s">
        <v>41</v>
      </c>
      <c r="C9" t="s">
        <v>36</v>
      </c>
      <c r="D9" t="s">
        <v>18</v>
      </c>
      <c r="E9" s="4">
        <v>9632</v>
      </c>
      <c r="F9" s="5">
        <v>288</v>
      </c>
      <c r="I9" s="27"/>
      <c r="J9" s="29" t="s">
        <v>36</v>
      </c>
      <c r="K9" s="17">
        <f>SUMIFS(data[Amount], data[Geography], J9)</f>
        <v>237944</v>
      </c>
      <c r="L9" s="5">
        <f>SUMIFS(data[Units], data[Geography],J9)</f>
        <v>7302</v>
      </c>
      <c r="N9" s="20" t="s">
        <v>37</v>
      </c>
      <c r="O9" s="21">
        <f>SUMIFS(data[Amount], data[Geography], N9)</f>
        <v>218813</v>
      </c>
      <c r="P9" s="21">
        <f t="shared" si="0"/>
        <v>218813</v>
      </c>
      <c r="Q9" s="23">
        <f>SUMIFS(data[Units], data[Geography],N9)</f>
        <v>7431</v>
      </c>
    </row>
    <row r="10" spans="2:17" x14ac:dyDescent="0.35">
      <c r="B10" t="s">
        <v>6</v>
      </c>
      <c r="C10" t="s">
        <v>39</v>
      </c>
      <c r="D10" t="s">
        <v>25</v>
      </c>
      <c r="E10" s="4">
        <v>2100</v>
      </c>
      <c r="F10" s="5">
        <v>414</v>
      </c>
      <c r="I10" s="27"/>
      <c r="J10" s="27" t="s">
        <v>39</v>
      </c>
      <c r="K10" s="17">
        <f>SUMIFS(data[Amount], data[Geography], J10)</f>
        <v>173530</v>
      </c>
      <c r="L10" s="5">
        <f>SUMIFS(data[Units], data[Geography],J10)</f>
        <v>5745</v>
      </c>
      <c r="M10" s="14"/>
      <c r="N10" s="22" t="s">
        <v>35</v>
      </c>
      <c r="O10" s="21">
        <f>SUMIFS(data[Amount], data[Geography], N10)</f>
        <v>189434</v>
      </c>
      <c r="P10" s="21">
        <f t="shared" si="0"/>
        <v>189434</v>
      </c>
      <c r="Q10" s="23">
        <f>SUMIFS(data[Units], data[Geography],N10)</f>
        <v>10158</v>
      </c>
    </row>
    <row r="11" spans="2:17" x14ac:dyDescent="0.35">
      <c r="B11" t="s">
        <v>40</v>
      </c>
      <c r="C11" t="s">
        <v>35</v>
      </c>
      <c r="D11" t="s">
        <v>33</v>
      </c>
      <c r="E11" s="4">
        <v>8869</v>
      </c>
      <c r="F11" s="5">
        <v>432</v>
      </c>
      <c r="I11" s="29"/>
      <c r="J11" s="27" t="s">
        <v>38</v>
      </c>
      <c r="K11" s="17">
        <f>SUMIFS(data[Amount], data[Geography], J11)</f>
        <v>168679</v>
      </c>
      <c r="L11" s="5">
        <f>SUMIFS(data[Units], data[Geography],J11)</f>
        <v>6264</v>
      </c>
      <c r="N11" s="20" t="s">
        <v>39</v>
      </c>
      <c r="O11" s="21">
        <f>SUMIFS(data[Amount], data[Geography], N11)</f>
        <v>173530</v>
      </c>
      <c r="P11" s="21">
        <f t="shared" si="0"/>
        <v>173530</v>
      </c>
      <c r="Q11" s="23">
        <f>SUMIFS(data[Units], data[Geography],N11)</f>
        <v>5745</v>
      </c>
    </row>
    <row r="12" spans="2:17" x14ac:dyDescent="0.35">
      <c r="B12" t="s">
        <v>6</v>
      </c>
      <c r="C12" t="s">
        <v>38</v>
      </c>
      <c r="D12" t="s">
        <v>31</v>
      </c>
      <c r="E12" s="4">
        <v>2681</v>
      </c>
      <c r="F12" s="5">
        <v>54</v>
      </c>
      <c r="I12" s="26"/>
      <c r="J12" s="29" t="s">
        <v>34</v>
      </c>
      <c r="K12" s="17">
        <f>SUMIFS(data[Amount], data[Geography], J12)</f>
        <v>252469</v>
      </c>
      <c r="L12" s="5">
        <f>SUMIFS(data[Units], data[Geography],J12)</f>
        <v>8760</v>
      </c>
      <c r="N12" s="20" t="s">
        <v>38</v>
      </c>
      <c r="O12" s="21">
        <f>SUMIFS(data[Amount], data[Geography], N12)</f>
        <v>168679</v>
      </c>
      <c r="P12" s="21">
        <f t="shared" si="0"/>
        <v>168679</v>
      </c>
      <c r="Q12" s="23">
        <f>SUMIFS(data[Units], data[Geography],N12)</f>
        <v>6264</v>
      </c>
    </row>
    <row r="13" spans="2:17" x14ac:dyDescent="0.35">
      <c r="B13" t="s">
        <v>8</v>
      </c>
      <c r="C13" t="s">
        <v>35</v>
      </c>
      <c r="D13" t="s">
        <v>22</v>
      </c>
      <c r="E13" s="4">
        <v>5012</v>
      </c>
      <c r="F13" s="5">
        <v>210</v>
      </c>
    </row>
    <row r="14" spans="2:17" x14ac:dyDescent="0.35">
      <c r="B14" t="s">
        <v>7</v>
      </c>
      <c r="C14" t="s">
        <v>38</v>
      </c>
      <c r="D14" t="s">
        <v>14</v>
      </c>
      <c r="E14" s="4">
        <v>1281</v>
      </c>
      <c r="F14" s="5">
        <v>75</v>
      </c>
      <c r="I14" s="18"/>
    </row>
    <row r="15" spans="2:17" x14ac:dyDescent="0.35">
      <c r="B15" t="s">
        <v>5</v>
      </c>
      <c r="C15" t="s">
        <v>37</v>
      </c>
      <c r="D15" t="s">
        <v>14</v>
      </c>
      <c r="E15" s="4">
        <v>4991</v>
      </c>
      <c r="F15" s="5">
        <v>12</v>
      </c>
      <c r="I15" s="13"/>
    </row>
    <row r="16" spans="2:17" ht="46" x14ac:dyDescent="1">
      <c r="B16" t="s">
        <v>2</v>
      </c>
      <c r="C16" t="s">
        <v>39</v>
      </c>
      <c r="D16" t="s">
        <v>25</v>
      </c>
      <c r="E16" s="4">
        <v>1785</v>
      </c>
      <c r="F16" s="5">
        <v>462</v>
      </c>
      <c r="I16" s="44" t="s">
        <v>61</v>
      </c>
      <c r="J16" s="40"/>
      <c r="K16" s="40"/>
      <c r="L16" s="40"/>
      <c r="M16" s="40"/>
      <c r="N16" s="40"/>
      <c r="O16" s="40"/>
      <c r="P16" s="40"/>
    </row>
    <row r="17" spans="2:13" x14ac:dyDescent="0.35">
      <c r="B17" t="s">
        <v>3</v>
      </c>
      <c r="C17" t="s">
        <v>37</v>
      </c>
      <c r="D17" t="s">
        <v>17</v>
      </c>
      <c r="E17" s="4">
        <v>3983</v>
      </c>
      <c r="F17" s="5">
        <v>144</v>
      </c>
      <c r="I17" s="18"/>
      <c r="M17" s="19"/>
    </row>
    <row r="18" spans="2:13" x14ac:dyDescent="0.35">
      <c r="B18" t="s">
        <v>9</v>
      </c>
      <c r="C18" t="s">
        <v>38</v>
      </c>
      <c r="D18" t="s">
        <v>16</v>
      </c>
      <c r="E18" s="4">
        <v>2646</v>
      </c>
      <c r="F18" s="5">
        <v>120</v>
      </c>
      <c r="I18" s="18"/>
    </row>
    <row r="19" spans="2:13" x14ac:dyDescent="0.35">
      <c r="B19" t="s">
        <v>2</v>
      </c>
      <c r="C19" t="s">
        <v>34</v>
      </c>
      <c r="D19" t="s">
        <v>13</v>
      </c>
      <c r="E19" s="4">
        <v>252</v>
      </c>
      <c r="F19" s="5">
        <v>54</v>
      </c>
      <c r="I19" s="13"/>
    </row>
    <row r="20" spans="2:13" x14ac:dyDescent="0.35">
      <c r="B20" t="s">
        <v>3</v>
      </c>
      <c r="C20" t="s">
        <v>35</v>
      </c>
      <c r="D20" t="s">
        <v>25</v>
      </c>
      <c r="E20" s="4">
        <v>2464</v>
      </c>
      <c r="F20" s="5">
        <v>234</v>
      </c>
    </row>
    <row r="21" spans="2:13" x14ac:dyDescent="0.35">
      <c r="B21" t="s">
        <v>3</v>
      </c>
      <c r="C21" t="s">
        <v>35</v>
      </c>
      <c r="D21" t="s">
        <v>29</v>
      </c>
      <c r="E21" s="4">
        <v>2114</v>
      </c>
      <c r="F21" s="5">
        <v>66</v>
      </c>
    </row>
    <row r="22" spans="2:13" x14ac:dyDescent="0.35">
      <c r="B22" t="s">
        <v>6</v>
      </c>
      <c r="C22" t="s">
        <v>37</v>
      </c>
      <c r="D22" t="s">
        <v>31</v>
      </c>
      <c r="E22" s="4">
        <v>7693</v>
      </c>
      <c r="F22" s="5">
        <v>87</v>
      </c>
    </row>
    <row r="23" spans="2:13" x14ac:dyDescent="0.35">
      <c r="B23" t="s">
        <v>5</v>
      </c>
      <c r="C23" t="s">
        <v>34</v>
      </c>
      <c r="D23" t="s">
        <v>20</v>
      </c>
      <c r="E23" s="4">
        <v>15610</v>
      </c>
      <c r="F23" s="5">
        <v>339</v>
      </c>
    </row>
    <row r="24" spans="2:13" x14ac:dyDescent="0.35">
      <c r="B24" t="s">
        <v>41</v>
      </c>
      <c r="C24" t="s">
        <v>34</v>
      </c>
      <c r="D24" t="s">
        <v>22</v>
      </c>
      <c r="E24" s="4">
        <v>336</v>
      </c>
      <c r="F24" s="5">
        <v>144</v>
      </c>
    </row>
    <row r="25" spans="2:13" x14ac:dyDescent="0.35">
      <c r="B25" t="s">
        <v>2</v>
      </c>
      <c r="C25" t="s">
        <v>39</v>
      </c>
      <c r="D25" t="s">
        <v>20</v>
      </c>
      <c r="E25" s="4">
        <v>9443</v>
      </c>
      <c r="F25" s="5">
        <v>162</v>
      </c>
    </row>
    <row r="26" spans="2:13" x14ac:dyDescent="0.35">
      <c r="B26" t="s">
        <v>9</v>
      </c>
      <c r="C26" t="s">
        <v>34</v>
      </c>
      <c r="D26" t="s">
        <v>23</v>
      </c>
      <c r="E26" s="4">
        <v>8155</v>
      </c>
      <c r="F26" s="5">
        <v>90</v>
      </c>
    </row>
    <row r="27" spans="2:13" x14ac:dyDescent="0.35">
      <c r="B27" t="s">
        <v>8</v>
      </c>
      <c r="C27" t="s">
        <v>38</v>
      </c>
      <c r="D27" t="s">
        <v>23</v>
      </c>
      <c r="E27" s="4">
        <v>1701</v>
      </c>
      <c r="F27" s="5">
        <v>234</v>
      </c>
    </row>
    <row r="28" spans="2:13" x14ac:dyDescent="0.35">
      <c r="B28" t="s">
        <v>10</v>
      </c>
      <c r="C28" t="s">
        <v>38</v>
      </c>
      <c r="D28" t="s">
        <v>22</v>
      </c>
      <c r="E28" s="4">
        <v>2205</v>
      </c>
      <c r="F28" s="5">
        <v>141</v>
      </c>
    </row>
    <row r="29" spans="2:13" x14ac:dyDescent="0.35">
      <c r="B29" t="s">
        <v>8</v>
      </c>
      <c r="C29" t="s">
        <v>37</v>
      </c>
      <c r="D29" t="s">
        <v>19</v>
      </c>
      <c r="E29" s="4">
        <v>1771</v>
      </c>
      <c r="F29" s="5">
        <v>204</v>
      </c>
    </row>
    <row r="30" spans="2:13" x14ac:dyDescent="0.35">
      <c r="B30" t="s">
        <v>41</v>
      </c>
      <c r="C30" t="s">
        <v>35</v>
      </c>
      <c r="D30" t="s">
        <v>15</v>
      </c>
      <c r="E30" s="4">
        <v>2114</v>
      </c>
      <c r="F30" s="5">
        <v>186</v>
      </c>
    </row>
    <row r="31" spans="2:13" x14ac:dyDescent="0.35">
      <c r="B31" t="s">
        <v>41</v>
      </c>
      <c r="C31" t="s">
        <v>36</v>
      </c>
      <c r="D31" t="s">
        <v>13</v>
      </c>
      <c r="E31" s="4">
        <v>10311</v>
      </c>
      <c r="F31" s="5">
        <v>231</v>
      </c>
    </row>
    <row r="32" spans="2:13" x14ac:dyDescent="0.35">
      <c r="B32" t="s">
        <v>3</v>
      </c>
      <c r="C32" t="s">
        <v>39</v>
      </c>
      <c r="D32" t="s">
        <v>16</v>
      </c>
      <c r="E32" s="4">
        <v>21</v>
      </c>
      <c r="F32" s="5">
        <v>168</v>
      </c>
    </row>
    <row r="33" spans="2:18" x14ac:dyDescent="0.35">
      <c r="B33" t="s">
        <v>10</v>
      </c>
      <c r="C33" t="s">
        <v>35</v>
      </c>
      <c r="D33" t="s">
        <v>20</v>
      </c>
      <c r="E33" s="4">
        <v>1974</v>
      </c>
      <c r="F33" s="5">
        <v>195</v>
      </c>
    </row>
    <row r="34" spans="2:18" x14ac:dyDescent="0.35">
      <c r="B34" t="s">
        <v>5</v>
      </c>
      <c r="C34" t="s">
        <v>36</v>
      </c>
      <c r="D34" t="s">
        <v>23</v>
      </c>
      <c r="E34" s="4">
        <v>6314</v>
      </c>
      <c r="F34" s="5">
        <v>15</v>
      </c>
    </row>
    <row r="35" spans="2:18" x14ac:dyDescent="0.35">
      <c r="B35" t="s">
        <v>10</v>
      </c>
      <c r="C35" t="s">
        <v>37</v>
      </c>
      <c r="D35" t="s">
        <v>23</v>
      </c>
      <c r="E35" s="4">
        <v>4683</v>
      </c>
      <c r="F35" s="5">
        <v>30</v>
      </c>
    </row>
    <row r="36" spans="2:18" x14ac:dyDescent="0.35">
      <c r="B36" t="s">
        <v>41</v>
      </c>
      <c r="C36" t="s">
        <v>37</v>
      </c>
      <c r="D36" t="s">
        <v>24</v>
      </c>
      <c r="E36" s="4">
        <v>6398</v>
      </c>
      <c r="F36" s="5">
        <v>102</v>
      </c>
    </row>
    <row r="37" spans="2:18" x14ac:dyDescent="0.35">
      <c r="B37" t="s">
        <v>2</v>
      </c>
      <c r="C37" t="s">
        <v>35</v>
      </c>
      <c r="D37" t="s">
        <v>19</v>
      </c>
      <c r="E37" s="4">
        <v>553</v>
      </c>
      <c r="F37" s="5">
        <v>15</v>
      </c>
    </row>
    <row r="38" spans="2:18" x14ac:dyDescent="0.35">
      <c r="B38" t="s">
        <v>8</v>
      </c>
      <c r="C38" t="s">
        <v>39</v>
      </c>
      <c r="D38" t="s">
        <v>30</v>
      </c>
      <c r="E38" s="4">
        <v>7021</v>
      </c>
      <c r="F38" s="5">
        <v>183</v>
      </c>
    </row>
    <row r="39" spans="2:18" x14ac:dyDescent="0.35">
      <c r="B39" t="s">
        <v>40</v>
      </c>
      <c r="C39" t="s">
        <v>39</v>
      </c>
      <c r="D39" t="s">
        <v>22</v>
      </c>
      <c r="E39" s="4">
        <v>5817</v>
      </c>
      <c r="F39" s="5">
        <v>12</v>
      </c>
    </row>
    <row r="40" spans="2:18" x14ac:dyDescent="0.35">
      <c r="B40" t="s">
        <v>41</v>
      </c>
      <c r="C40" t="s">
        <v>39</v>
      </c>
      <c r="D40" t="s">
        <v>14</v>
      </c>
      <c r="E40" s="4">
        <v>3976</v>
      </c>
      <c r="F40" s="5">
        <v>72</v>
      </c>
      <c r="Q40" t="s">
        <v>12</v>
      </c>
      <c r="R40" t="s">
        <v>1</v>
      </c>
    </row>
    <row r="41" spans="2:18" x14ac:dyDescent="0.35">
      <c r="B41" t="s">
        <v>6</v>
      </c>
      <c r="C41" t="s">
        <v>38</v>
      </c>
      <c r="D41" t="s">
        <v>27</v>
      </c>
      <c r="E41" s="4">
        <v>1134</v>
      </c>
      <c r="F41" s="5">
        <v>282</v>
      </c>
      <c r="P41" s="24"/>
      <c r="Q41" s="12" t="s">
        <v>37</v>
      </c>
      <c r="R41" s="24">
        <v>1624</v>
      </c>
    </row>
    <row r="42" spans="2:18" x14ac:dyDescent="0.35">
      <c r="B42" t="s">
        <v>2</v>
      </c>
      <c r="C42" t="s">
        <v>39</v>
      </c>
      <c r="D42" t="s">
        <v>28</v>
      </c>
      <c r="E42" s="4">
        <v>6027</v>
      </c>
      <c r="F42" s="5">
        <v>144</v>
      </c>
      <c r="P42" s="25"/>
      <c r="Q42" s="13" t="s">
        <v>35</v>
      </c>
      <c r="R42" s="25">
        <v>6706</v>
      </c>
    </row>
    <row r="43" spans="2:18" x14ac:dyDescent="0.35">
      <c r="B43" t="s">
        <v>6</v>
      </c>
      <c r="C43" t="s">
        <v>37</v>
      </c>
      <c r="D43" t="s">
        <v>16</v>
      </c>
      <c r="E43" s="4">
        <v>1904</v>
      </c>
      <c r="F43" s="5">
        <v>405</v>
      </c>
      <c r="P43" s="24"/>
      <c r="Q43" s="12" t="s">
        <v>35</v>
      </c>
      <c r="R43" s="24">
        <v>959</v>
      </c>
    </row>
    <row r="44" spans="2:18" x14ac:dyDescent="0.35">
      <c r="B44" t="s">
        <v>7</v>
      </c>
      <c r="C44" t="s">
        <v>34</v>
      </c>
      <c r="D44" t="s">
        <v>32</v>
      </c>
      <c r="E44" s="4">
        <v>3262</v>
      </c>
      <c r="F44" s="5">
        <v>75</v>
      </c>
      <c r="P44" s="25"/>
      <c r="Q44" s="13" t="s">
        <v>36</v>
      </c>
      <c r="R44" s="25">
        <v>9632</v>
      </c>
    </row>
    <row r="45" spans="2:18" x14ac:dyDescent="0.35">
      <c r="B45" t="s">
        <v>40</v>
      </c>
      <c r="C45" t="s">
        <v>34</v>
      </c>
      <c r="D45" t="s">
        <v>27</v>
      </c>
      <c r="E45" s="4">
        <v>2289</v>
      </c>
      <c r="F45" s="5">
        <v>135</v>
      </c>
      <c r="P45" s="24"/>
      <c r="Q45" s="12" t="s">
        <v>39</v>
      </c>
      <c r="R45" s="24">
        <v>2100</v>
      </c>
    </row>
    <row r="46" spans="2:18" x14ac:dyDescent="0.35">
      <c r="B46" t="s">
        <v>5</v>
      </c>
      <c r="C46" t="s">
        <v>34</v>
      </c>
      <c r="D46" t="s">
        <v>27</v>
      </c>
      <c r="E46" s="4">
        <v>6986</v>
      </c>
      <c r="F46" s="5">
        <v>21</v>
      </c>
      <c r="P46" s="25"/>
      <c r="Q46" s="13" t="s">
        <v>35</v>
      </c>
      <c r="R46" s="25">
        <v>8869</v>
      </c>
    </row>
    <row r="47" spans="2:18" x14ac:dyDescent="0.35">
      <c r="B47" t="s">
        <v>2</v>
      </c>
      <c r="C47" t="s">
        <v>38</v>
      </c>
      <c r="D47" t="s">
        <v>23</v>
      </c>
      <c r="E47" s="4">
        <v>4417</v>
      </c>
      <c r="F47" s="5">
        <v>153</v>
      </c>
      <c r="P47" s="24"/>
      <c r="Q47" s="12" t="s">
        <v>38</v>
      </c>
      <c r="R47" s="24">
        <v>2681</v>
      </c>
    </row>
    <row r="48" spans="2:18" x14ac:dyDescent="0.35">
      <c r="B48" t="s">
        <v>6</v>
      </c>
      <c r="C48" t="s">
        <v>34</v>
      </c>
      <c r="D48" t="s">
        <v>15</v>
      </c>
      <c r="E48" s="4">
        <v>1442</v>
      </c>
      <c r="F48" s="5">
        <v>15</v>
      </c>
      <c r="P48" s="25"/>
      <c r="Q48" s="13" t="s">
        <v>35</v>
      </c>
      <c r="R48" s="25">
        <v>5012</v>
      </c>
    </row>
    <row r="49" spans="2:18" x14ac:dyDescent="0.35">
      <c r="B49" t="s">
        <v>3</v>
      </c>
      <c r="C49" t="s">
        <v>35</v>
      </c>
      <c r="D49" t="s">
        <v>14</v>
      </c>
      <c r="E49" s="4">
        <v>2415</v>
      </c>
      <c r="F49" s="5">
        <v>255</v>
      </c>
      <c r="P49" s="24"/>
      <c r="Q49" s="12" t="s">
        <v>38</v>
      </c>
      <c r="R49" s="24">
        <v>1281</v>
      </c>
    </row>
    <row r="50" spans="2:18" x14ac:dyDescent="0.35">
      <c r="B50" t="s">
        <v>2</v>
      </c>
      <c r="C50" t="s">
        <v>37</v>
      </c>
      <c r="D50" t="s">
        <v>19</v>
      </c>
      <c r="E50" s="4">
        <v>238</v>
      </c>
      <c r="F50" s="5">
        <v>18</v>
      </c>
      <c r="P50" s="25"/>
      <c r="Q50" s="13" t="s">
        <v>37</v>
      </c>
      <c r="R50" s="25">
        <v>4991</v>
      </c>
    </row>
    <row r="51" spans="2:18" x14ac:dyDescent="0.35">
      <c r="B51" t="s">
        <v>6</v>
      </c>
      <c r="C51" t="s">
        <v>37</v>
      </c>
      <c r="D51" t="s">
        <v>23</v>
      </c>
      <c r="E51" s="4">
        <v>4949</v>
      </c>
      <c r="F51" s="5">
        <v>189</v>
      </c>
      <c r="P51" s="24"/>
      <c r="Q51" s="12" t="s">
        <v>39</v>
      </c>
      <c r="R51" s="24">
        <v>1785</v>
      </c>
    </row>
    <row r="52" spans="2:18" x14ac:dyDescent="0.35">
      <c r="B52" t="s">
        <v>5</v>
      </c>
      <c r="C52" t="s">
        <v>38</v>
      </c>
      <c r="D52" t="s">
        <v>32</v>
      </c>
      <c r="E52" s="4">
        <v>5075</v>
      </c>
      <c r="F52" s="5">
        <v>21</v>
      </c>
      <c r="P52" s="25"/>
      <c r="Q52" s="13" t="s">
        <v>37</v>
      </c>
      <c r="R52" s="25">
        <v>3983</v>
      </c>
    </row>
    <row r="53" spans="2:18" x14ac:dyDescent="0.35">
      <c r="B53" t="s">
        <v>3</v>
      </c>
      <c r="C53" t="s">
        <v>36</v>
      </c>
      <c r="D53" t="s">
        <v>16</v>
      </c>
      <c r="E53" s="4">
        <v>9198</v>
      </c>
      <c r="F53" s="5">
        <v>36</v>
      </c>
      <c r="P53" s="24"/>
      <c r="Q53" s="12" t="s">
        <v>38</v>
      </c>
      <c r="R53" s="24">
        <v>2646</v>
      </c>
    </row>
    <row r="54" spans="2:18" x14ac:dyDescent="0.35">
      <c r="B54" t="s">
        <v>6</v>
      </c>
      <c r="C54" t="s">
        <v>34</v>
      </c>
      <c r="D54" t="s">
        <v>29</v>
      </c>
      <c r="E54" s="4">
        <v>3339</v>
      </c>
      <c r="F54" s="5">
        <v>75</v>
      </c>
      <c r="P54" s="25"/>
      <c r="Q54" s="13" t="s">
        <v>34</v>
      </c>
      <c r="R54" s="25">
        <v>252</v>
      </c>
    </row>
    <row r="55" spans="2:18" x14ac:dyDescent="0.35">
      <c r="B55" t="s">
        <v>40</v>
      </c>
      <c r="C55" t="s">
        <v>34</v>
      </c>
      <c r="D55" t="s">
        <v>17</v>
      </c>
      <c r="E55" s="4">
        <v>5019</v>
      </c>
      <c r="F55" s="5">
        <v>156</v>
      </c>
      <c r="P55" s="24"/>
      <c r="Q55" s="12" t="s">
        <v>35</v>
      </c>
      <c r="R55" s="24">
        <v>2464</v>
      </c>
    </row>
    <row r="56" spans="2:18" x14ac:dyDescent="0.35">
      <c r="B56" t="s">
        <v>5</v>
      </c>
      <c r="C56" t="s">
        <v>36</v>
      </c>
      <c r="D56" t="s">
        <v>16</v>
      </c>
      <c r="E56" s="4">
        <v>16184</v>
      </c>
      <c r="F56" s="5">
        <v>39</v>
      </c>
      <c r="P56" s="25"/>
      <c r="Q56" s="13" t="s">
        <v>35</v>
      </c>
      <c r="R56" s="25">
        <v>2114</v>
      </c>
    </row>
    <row r="57" spans="2:18" x14ac:dyDescent="0.35">
      <c r="B57" t="s">
        <v>6</v>
      </c>
      <c r="C57" t="s">
        <v>36</v>
      </c>
      <c r="D57" t="s">
        <v>21</v>
      </c>
      <c r="E57" s="4">
        <v>497</v>
      </c>
      <c r="F57" s="5">
        <v>63</v>
      </c>
      <c r="P57" s="24"/>
      <c r="Q57" s="12" t="s">
        <v>37</v>
      </c>
      <c r="R57" s="24">
        <v>7693</v>
      </c>
    </row>
    <row r="58" spans="2:18" x14ac:dyDescent="0.35">
      <c r="B58" t="s">
        <v>2</v>
      </c>
      <c r="C58" t="s">
        <v>36</v>
      </c>
      <c r="D58" t="s">
        <v>29</v>
      </c>
      <c r="E58" s="4">
        <v>8211</v>
      </c>
      <c r="F58" s="5">
        <v>75</v>
      </c>
      <c r="P58" s="25"/>
      <c r="Q58" s="13" t="s">
        <v>34</v>
      </c>
      <c r="R58" s="25">
        <v>15610</v>
      </c>
    </row>
    <row r="59" spans="2:18" x14ac:dyDescent="0.35">
      <c r="B59" t="s">
        <v>2</v>
      </c>
      <c r="C59" t="s">
        <v>38</v>
      </c>
      <c r="D59" t="s">
        <v>28</v>
      </c>
      <c r="E59" s="4">
        <v>6580</v>
      </c>
      <c r="F59" s="5">
        <v>183</v>
      </c>
      <c r="P59" s="24"/>
      <c r="Q59" s="12" t="s">
        <v>34</v>
      </c>
      <c r="R59" s="24">
        <v>336</v>
      </c>
    </row>
    <row r="60" spans="2:18" x14ac:dyDescent="0.35">
      <c r="B60" t="s">
        <v>41</v>
      </c>
      <c r="C60" t="s">
        <v>35</v>
      </c>
      <c r="D60" t="s">
        <v>13</v>
      </c>
      <c r="E60" s="4">
        <v>4760</v>
      </c>
      <c r="F60" s="5">
        <v>69</v>
      </c>
      <c r="P60" s="25"/>
      <c r="Q60" s="13" t="s">
        <v>39</v>
      </c>
      <c r="R60" s="25">
        <v>9443</v>
      </c>
    </row>
    <row r="61" spans="2:18" x14ac:dyDescent="0.35">
      <c r="B61" t="s">
        <v>40</v>
      </c>
      <c r="C61" t="s">
        <v>36</v>
      </c>
      <c r="D61" t="s">
        <v>25</v>
      </c>
      <c r="E61" s="4">
        <v>5439</v>
      </c>
      <c r="F61" s="5">
        <v>30</v>
      </c>
      <c r="P61" s="24"/>
      <c r="Q61" s="12" t="s">
        <v>34</v>
      </c>
      <c r="R61" s="24">
        <v>8155</v>
      </c>
    </row>
    <row r="62" spans="2:18" x14ac:dyDescent="0.35">
      <c r="B62" t="s">
        <v>41</v>
      </c>
      <c r="C62" t="s">
        <v>34</v>
      </c>
      <c r="D62" t="s">
        <v>17</v>
      </c>
      <c r="E62" s="4">
        <v>1463</v>
      </c>
      <c r="F62" s="5">
        <v>39</v>
      </c>
      <c r="P62" s="25"/>
      <c r="Q62" s="13" t="s">
        <v>38</v>
      </c>
      <c r="R62" s="25">
        <v>1701</v>
      </c>
    </row>
    <row r="63" spans="2:18" x14ac:dyDescent="0.35">
      <c r="B63" t="s">
        <v>3</v>
      </c>
      <c r="C63" t="s">
        <v>34</v>
      </c>
      <c r="D63" t="s">
        <v>32</v>
      </c>
      <c r="E63" s="4">
        <v>7777</v>
      </c>
      <c r="F63" s="5">
        <v>504</v>
      </c>
      <c r="P63" s="24"/>
      <c r="Q63" s="12" t="s">
        <v>38</v>
      </c>
      <c r="R63" s="24">
        <v>2205</v>
      </c>
    </row>
    <row r="64" spans="2:18" x14ac:dyDescent="0.35">
      <c r="B64" t="s">
        <v>9</v>
      </c>
      <c r="C64" t="s">
        <v>37</v>
      </c>
      <c r="D64" t="s">
        <v>29</v>
      </c>
      <c r="E64" s="4">
        <v>1085</v>
      </c>
      <c r="F64" s="5">
        <v>273</v>
      </c>
      <c r="P64" s="25"/>
      <c r="Q64" s="13" t="s">
        <v>37</v>
      </c>
      <c r="R64" s="25">
        <v>1771</v>
      </c>
    </row>
    <row r="65" spans="2:18" x14ac:dyDescent="0.35">
      <c r="B65" t="s">
        <v>5</v>
      </c>
      <c r="C65" t="s">
        <v>37</v>
      </c>
      <c r="D65" t="s">
        <v>31</v>
      </c>
      <c r="E65" s="4">
        <v>182</v>
      </c>
      <c r="F65" s="5">
        <v>48</v>
      </c>
      <c r="P65" s="24"/>
      <c r="Q65" s="12" t="s">
        <v>35</v>
      </c>
      <c r="R65" s="24">
        <v>2114</v>
      </c>
    </row>
    <row r="66" spans="2:18" x14ac:dyDescent="0.35">
      <c r="B66" t="s">
        <v>6</v>
      </c>
      <c r="C66" t="s">
        <v>34</v>
      </c>
      <c r="D66" t="s">
        <v>27</v>
      </c>
      <c r="E66" s="4">
        <v>4242</v>
      </c>
      <c r="F66" s="5">
        <v>207</v>
      </c>
      <c r="P66" s="25"/>
      <c r="Q66" s="13" t="s">
        <v>36</v>
      </c>
      <c r="R66" s="25">
        <v>10311</v>
      </c>
    </row>
    <row r="67" spans="2:18" x14ac:dyDescent="0.35">
      <c r="B67" t="s">
        <v>6</v>
      </c>
      <c r="C67" t="s">
        <v>36</v>
      </c>
      <c r="D67" t="s">
        <v>32</v>
      </c>
      <c r="E67" s="4">
        <v>6118</v>
      </c>
      <c r="F67" s="5">
        <v>9</v>
      </c>
      <c r="P67" s="24"/>
      <c r="Q67" s="12" t="s">
        <v>39</v>
      </c>
      <c r="R67" s="24">
        <v>21</v>
      </c>
    </row>
    <row r="68" spans="2:18" x14ac:dyDescent="0.35">
      <c r="B68" t="s">
        <v>10</v>
      </c>
      <c r="C68" t="s">
        <v>36</v>
      </c>
      <c r="D68" t="s">
        <v>23</v>
      </c>
      <c r="E68" s="4">
        <v>2317</v>
      </c>
      <c r="F68" s="5">
        <v>261</v>
      </c>
      <c r="P68" s="25"/>
      <c r="Q68" s="13" t="s">
        <v>35</v>
      </c>
      <c r="R68" s="25">
        <v>1974</v>
      </c>
    </row>
    <row r="69" spans="2:18" x14ac:dyDescent="0.35">
      <c r="B69" t="s">
        <v>6</v>
      </c>
      <c r="C69" t="s">
        <v>38</v>
      </c>
      <c r="D69" t="s">
        <v>16</v>
      </c>
      <c r="E69" s="4">
        <v>938</v>
      </c>
      <c r="F69" s="5">
        <v>6</v>
      </c>
      <c r="P69" s="24"/>
      <c r="Q69" s="12" t="s">
        <v>36</v>
      </c>
      <c r="R69" s="24">
        <v>6314</v>
      </c>
    </row>
    <row r="70" spans="2:18" x14ac:dyDescent="0.35">
      <c r="B70" t="s">
        <v>8</v>
      </c>
      <c r="C70" t="s">
        <v>37</v>
      </c>
      <c r="D70" t="s">
        <v>15</v>
      </c>
      <c r="E70" s="4">
        <v>9709</v>
      </c>
      <c r="F70" s="5">
        <v>30</v>
      </c>
      <c r="P70" s="25"/>
      <c r="Q70" s="13" t="s">
        <v>37</v>
      </c>
      <c r="R70" s="25">
        <v>4683</v>
      </c>
    </row>
    <row r="71" spans="2:18" x14ac:dyDescent="0.35">
      <c r="B71" t="s">
        <v>7</v>
      </c>
      <c r="C71" t="s">
        <v>34</v>
      </c>
      <c r="D71" t="s">
        <v>20</v>
      </c>
      <c r="E71" s="4">
        <v>2205</v>
      </c>
      <c r="F71" s="5">
        <v>138</v>
      </c>
      <c r="P71" s="24"/>
      <c r="Q71" s="12" t="s">
        <v>37</v>
      </c>
      <c r="R71" s="24">
        <v>6398</v>
      </c>
    </row>
    <row r="72" spans="2:18" x14ac:dyDescent="0.35">
      <c r="B72" t="s">
        <v>7</v>
      </c>
      <c r="C72" t="s">
        <v>37</v>
      </c>
      <c r="D72" t="s">
        <v>17</v>
      </c>
      <c r="E72" s="4">
        <v>4487</v>
      </c>
      <c r="F72" s="5">
        <v>111</v>
      </c>
      <c r="P72" s="25"/>
      <c r="Q72" s="13" t="s">
        <v>35</v>
      </c>
      <c r="R72" s="25">
        <v>553</v>
      </c>
    </row>
    <row r="73" spans="2:18" x14ac:dyDescent="0.35">
      <c r="B73" t="s">
        <v>5</v>
      </c>
      <c r="C73" t="s">
        <v>35</v>
      </c>
      <c r="D73" t="s">
        <v>18</v>
      </c>
      <c r="E73" s="4">
        <v>2415</v>
      </c>
      <c r="F73" s="5">
        <v>15</v>
      </c>
      <c r="P73" s="24"/>
      <c r="Q73" s="12" t="s">
        <v>39</v>
      </c>
      <c r="R73" s="24">
        <v>7021</v>
      </c>
    </row>
    <row r="74" spans="2:18" x14ac:dyDescent="0.35">
      <c r="B74" t="s">
        <v>40</v>
      </c>
      <c r="C74" t="s">
        <v>34</v>
      </c>
      <c r="D74" t="s">
        <v>19</v>
      </c>
      <c r="E74" s="4">
        <v>4018</v>
      </c>
      <c r="F74" s="5">
        <v>162</v>
      </c>
      <c r="P74" s="25"/>
      <c r="Q74" s="13" t="s">
        <v>39</v>
      </c>
      <c r="R74" s="25">
        <v>5817</v>
      </c>
    </row>
    <row r="75" spans="2:18" x14ac:dyDescent="0.35">
      <c r="B75" t="s">
        <v>5</v>
      </c>
      <c r="C75" t="s">
        <v>34</v>
      </c>
      <c r="D75" t="s">
        <v>19</v>
      </c>
      <c r="E75" s="4">
        <v>861</v>
      </c>
      <c r="F75" s="5">
        <v>195</v>
      </c>
      <c r="P75" s="24"/>
      <c r="Q75" s="12" t="s">
        <v>39</v>
      </c>
      <c r="R75" s="24">
        <v>3976</v>
      </c>
    </row>
    <row r="76" spans="2:18" x14ac:dyDescent="0.35">
      <c r="B76" t="s">
        <v>10</v>
      </c>
      <c r="C76" t="s">
        <v>38</v>
      </c>
      <c r="D76" t="s">
        <v>14</v>
      </c>
      <c r="E76" s="4">
        <v>5586</v>
      </c>
      <c r="F76" s="5">
        <v>525</v>
      </c>
      <c r="P76" s="25"/>
      <c r="Q76" s="13" t="s">
        <v>38</v>
      </c>
      <c r="R76" s="25">
        <v>1134</v>
      </c>
    </row>
    <row r="77" spans="2:18" x14ac:dyDescent="0.35">
      <c r="B77" t="s">
        <v>7</v>
      </c>
      <c r="C77" t="s">
        <v>34</v>
      </c>
      <c r="D77" t="s">
        <v>33</v>
      </c>
      <c r="E77" s="4">
        <v>2226</v>
      </c>
      <c r="F77" s="5">
        <v>48</v>
      </c>
      <c r="P77" s="24"/>
      <c r="Q77" s="12" t="s">
        <v>39</v>
      </c>
      <c r="R77" s="24">
        <v>6027</v>
      </c>
    </row>
    <row r="78" spans="2:18" x14ac:dyDescent="0.35">
      <c r="B78" t="s">
        <v>9</v>
      </c>
      <c r="C78" t="s">
        <v>34</v>
      </c>
      <c r="D78" t="s">
        <v>28</v>
      </c>
      <c r="E78" s="4">
        <v>14329</v>
      </c>
      <c r="F78" s="5">
        <v>150</v>
      </c>
      <c r="P78" s="25"/>
      <c r="Q78" s="13" t="s">
        <v>37</v>
      </c>
      <c r="R78" s="25">
        <v>1904</v>
      </c>
    </row>
    <row r="79" spans="2:18" x14ac:dyDescent="0.35">
      <c r="B79" t="s">
        <v>9</v>
      </c>
      <c r="C79" t="s">
        <v>34</v>
      </c>
      <c r="D79" t="s">
        <v>20</v>
      </c>
      <c r="E79" s="4">
        <v>8463</v>
      </c>
      <c r="F79" s="5">
        <v>492</v>
      </c>
      <c r="P79" s="24"/>
      <c r="Q79" s="12" t="s">
        <v>34</v>
      </c>
      <c r="R79" s="24">
        <v>3262</v>
      </c>
    </row>
    <row r="80" spans="2:18" x14ac:dyDescent="0.35">
      <c r="B80" t="s">
        <v>5</v>
      </c>
      <c r="C80" t="s">
        <v>34</v>
      </c>
      <c r="D80" t="s">
        <v>29</v>
      </c>
      <c r="E80" s="4">
        <v>2891</v>
      </c>
      <c r="F80" s="5">
        <v>102</v>
      </c>
      <c r="P80" s="25"/>
      <c r="Q80" s="13" t="s">
        <v>34</v>
      </c>
      <c r="R80" s="25">
        <v>2289</v>
      </c>
    </row>
    <row r="81" spans="2:18" x14ac:dyDescent="0.35">
      <c r="B81" t="s">
        <v>3</v>
      </c>
      <c r="C81" t="s">
        <v>36</v>
      </c>
      <c r="D81" t="s">
        <v>23</v>
      </c>
      <c r="E81" s="4">
        <v>3773</v>
      </c>
      <c r="F81" s="5">
        <v>165</v>
      </c>
      <c r="P81" s="24"/>
      <c r="Q81" s="12" t="s">
        <v>34</v>
      </c>
      <c r="R81" s="24">
        <v>6986</v>
      </c>
    </row>
    <row r="82" spans="2:18" x14ac:dyDescent="0.35">
      <c r="B82" t="s">
        <v>41</v>
      </c>
      <c r="C82" t="s">
        <v>36</v>
      </c>
      <c r="D82" t="s">
        <v>28</v>
      </c>
      <c r="E82" s="4">
        <v>854</v>
      </c>
      <c r="F82" s="5">
        <v>309</v>
      </c>
      <c r="P82" s="25"/>
      <c r="Q82" s="13" t="s">
        <v>38</v>
      </c>
      <c r="R82" s="25">
        <v>4417</v>
      </c>
    </row>
    <row r="83" spans="2:18" x14ac:dyDescent="0.35">
      <c r="B83" t="s">
        <v>6</v>
      </c>
      <c r="C83" t="s">
        <v>36</v>
      </c>
      <c r="D83" t="s">
        <v>17</v>
      </c>
      <c r="E83" s="4">
        <v>4970</v>
      </c>
      <c r="F83" s="5">
        <v>156</v>
      </c>
      <c r="P83" s="24"/>
      <c r="Q83" s="12" t="s">
        <v>34</v>
      </c>
      <c r="R83" s="24">
        <v>1442</v>
      </c>
    </row>
    <row r="84" spans="2:18" x14ac:dyDescent="0.35">
      <c r="B84" t="s">
        <v>9</v>
      </c>
      <c r="C84" t="s">
        <v>35</v>
      </c>
      <c r="D84" t="s">
        <v>26</v>
      </c>
      <c r="E84" s="4">
        <v>98</v>
      </c>
      <c r="F84" s="5">
        <v>159</v>
      </c>
      <c r="P84" s="25"/>
      <c r="Q84" s="13" t="s">
        <v>35</v>
      </c>
      <c r="R84" s="25">
        <v>2415</v>
      </c>
    </row>
    <row r="85" spans="2:18" x14ac:dyDescent="0.35">
      <c r="B85" t="s">
        <v>5</v>
      </c>
      <c r="C85" t="s">
        <v>35</v>
      </c>
      <c r="D85" t="s">
        <v>15</v>
      </c>
      <c r="E85" s="4">
        <v>13391</v>
      </c>
      <c r="F85" s="5">
        <v>201</v>
      </c>
      <c r="P85" s="24"/>
      <c r="Q85" s="12" t="s">
        <v>37</v>
      </c>
      <c r="R85" s="24">
        <v>238</v>
      </c>
    </row>
    <row r="86" spans="2:18" x14ac:dyDescent="0.35">
      <c r="B86" t="s">
        <v>8</v>
      </c>
      <c r="C86" t="s">
        <v>39</v>
      </c>
      <c r="D86" t="s">
        <v>31</v>
      </c>
      <c r="E86" s="4">
        <v>8890</v>
      </c>
      <c r="F86" s="5">
        <v>210</v>
      </c>
      <c r="P86" s="25"/>
      <c r="Q86" s="13" t="s">
        <v>37</v>
      </c>
      <c r="R86" s="25">
        <v>4949</v>
      </c>
    </row>
    <row r="87" spans="2:18" x14ac:dyDescent="0.35">
      <c r="B87" t="s">
        <v>2</v>
      </c>
      <c r="C87" t="s">
        <v>38</v>
      </c>
      <c r="D87" t="s">
        <v>13</v>
      </c>
      <c r="E87" s="4">
        <v>56</v>
      </c>
      <c r="F87" s="5">
        <v>51</v>
      </c>
      <c r="P87" s="24"/>
      <c r="Q87" s="12" t="s">
        <v>38</v>
      </c>
      <c r="R87" s="24">
        <v>5075</v>
      </c>
    </row>
    <row r="88" spans="2:18" x14ac:dyDescent="0.35">
      <c r="B88" t="s">
        <v>3</v>
      </c>
      <c r="C88" t="s">
        <v>36</v>
      </c>
      <c r="D88" t="s">
        <v>25</v>
      </c>
      <c r="E88" s="4">
        <v>3339</v>
      </c>
      <c r="F88" s="5">
        <v>39</v>
      </c>
      <c r="P88" s="25"/>
      <c r="Q88" s="13" t="s">
        <v>36</v>
      </c>
      <c r="R88" s="25">
        <v>9198</v>
      </c>
    </row>
    <row r="89" spans="2:18" x14ac:dyDescent="0.35">
      <c r="B89" t="s">
        <v>10</v>
      </c>
      <c r="C89" t="s">
        <v>35</v>
      </c>
      <c r="D89" t="s">
        <v>18</v>
      </c>
      <c r="E89" s="4">
        <v>3808</v>
      </c>
      <c r="F89" s="5">
        <v>279</v>
      </c>
      <c r="P89" s="24"/>
      <c r="Q89" s="12" t="s">
        <v>34</v>
      </c>
      <c r="R89" s="24">
        <v>3339</v>
      </c>
    </row>
    <row r="90" spans="2:18" x14ac:dyDescent="0.35">
      <c r="B90" t="s">
        <v>10</v>
      </c>
      <c r="C90" t="s">
        <v>38</v>
      </c>
      <c r="D90" t="s">
        <v>13</v>
      </c>
      <c r="E90" s="4">
        <v>63</v>
      </c>
      <c r="F90" s="5">
        <v>123</v>
      </c>
      <c r="P90" s="25"/>
      <c r="Q90" s="13" t="s">
        <v>34</v>
      </c>
      <c r="R90" s="25">
        <v>5019</v>
      </c>
    </row>
    <row r="91" spans="2:18" x14ac:dyDescent="0.35">
      <c r="B91" t="s">
        <v>2</v>
      </c>
      <c r="C91" t="s">
        <v>39</v>
      </c>
      <c r="D91" t="s">
        <v>27</v>
      </c>
      <c r="E91" s="4">
        <v>7812</v>
      </c>
      <c r="F91" s="5">
        <v>81</v>
      </c>
      <c r="P91" s="24"/>
      <c r="Q91" s="12" t="s">
        <v>36</v>
      </c>
      <c r="R91" s="24">
        <v>16184</v>
      </c>
    </row>
    <row r="92" spans="2:18" x14ac:dyDescent="0.35">
      <c r="B92" t="s">
        <v>40</v>
      </c>
      <c r="C92" t="s">
        <v>37</v>
      </c>
      <c r="D92" t="s">
        <v>19</v>
      </c>
      <c r="E92" s="4">
        <v>7693</v>
      </c>
      <c r="F92" s="5">
        <v>21</v>
      </c>
      <c r="P92" s="25"/>
      <c r="Q92" s="13" t="s">
        <v>36</v>
      </c>
      <c r="R92" s="25">
        <v>497</v>
      </c>
    </row>
    <row r="93" spans="2:18" x14ac:dyDescent="0.35">
      <c r="B93" t="s">
        <v>3</v>
      </c>
      <c r="C93" t="s">
        <v>36</v>
      </c>
      <c r="D93" t="s">
        <v>28</v>
      </c>
      <c r="E93" s="4">
        <v>973</v>
      </c>
      <c r="F93" s="5">
        <v>162</v>
      </c>
      <c r="P93" s="24"/>
      <c r="Q93" s="12" t="s">
        <v>36</v>
      </c>
      <c r="R93" s="24">
        <v>8211</v>
      </c>
    </row>
    <row r="94" spans="2:18" x14ac:dyDescent="0.35">
      <c r="B94" t="s">
        <v>10</v>
      </c>
      <c r="C94" t="s">
        <v>35</v>
      </c>
      <c r="D94" t="s">
        <v>21</v>
      </c>
      <c r="E94" s="4">
        <v>567</v>
      </c>
      <c r="F94" s="5">
        <v>228</v>
      </c>
      <c r="P94" s="25"/>
      <c r="Q94" s="13" t="s">
        <v>38</v>
      </c>
      <c r="R94" s="25">
        <v>6580</v>
      </c>
    </row>
    <row r="95" spans="2:18" x14ac:dyDescent="0.35">
      <c r="B95" t="s">
        <v>10</v>
      </c>
      <c r="C95" t="s">
        <v>36</v>
      </c>
      <c r="D95" t="s">
        <v>29</v>
      </c>
      <c r="E95" s="4">
        <v>2471</v>
      </c>
      <c r="F95" s="5">
        <v>342</v>
      </c>
      <c r="P95" s="24"/>
      <c r="Q95" s="12" t="s">
        <v>35</v>
      </c>
      <c r="R95" s="24">
        <v>4760</v>
      </c>
    </row>
    <row r="96" spans="2:18" x14ac:dyDescent="0.35">
      <c r="B96" t="s">
        <v>5</v>
      </c>
      <c r="C96" t="s">
        <v>38</v>
      </c>
      <c r="D96" t="s">
        <v>13</v>
      </c>
      <c r="E96" s="4">
        <v>7189</v>
      </c>
      <c r="F96" s="5">
        <v>54</v>
      </c>
      <c r="P96" s="25"/>
      <c r="Q96" s="13" t="s">
        <v>36</v>
      </c>
      <c r="R96" s="25">
        <v>5439</v>
      </c>
    </row>
    <row r="97" spans="2:18" x14ac:dyDescent="0.35">
      <c r="B97" t="s">
        <v>41</v>
      </c>
      <c r="C97" t="s">
        <v>35</v>
      </c>
      <c r="D97" t="s">
        <v>28</v>
      </c>
      <c r="E97" s="4">
        <v>7455</v>
      </c>
      <c r="F97" s="5">
        <v>216</v>
      </c>
      <c r="P97" s="24"/>
      <c r="Q97" s="12" t="s">
        <v>34</v>
      </c>
      <c r="R97" s="24">
        <v>1463</v>
      </c>
    </row>
    <row r="98" spans="2:18" x14ac:dyDescent="0.35">
      <c r="B98" t="s">
        <v>3</v>
      </c>
      <c r="C98" t="s">
        <v>34</v>
      </c>
      <c r="D98" t="s">
        <v>26</v>
      </c>
      <c r="E98" s="4">
        <v>3108</v>
      </c>
      <c r="F98" s="5">
        <v>54</v>
      </c>
      <c r="P98" s="25"/>
      <c r="Q98" s="13" t="s">
        <v>34</v>
      </c>
      <c r="R98" s="25">
        <v>7777</v>
      </c>
    </row>
    <row r="99" spans="2:18" x14ac:dyDescent="0.35">
      <c r="B99" t="s">
        <v>6</v>
      </c>
      <c r="C99" t="s">
        <v>38</v>
      </c>
      <c r="D99" t="s">
        <v>25</v>
      </c>
      <c r="E99" s="4">
        <v>469</v>
      </c>
      <c r="F99" s="5">
        <v>75</v>
      </c>
      <c r="P99" s="24"/>
      <c r="Q99" s="12" t="s">
        <v>37</v>
      </c>
      <c r="R99" s="24">
        <v>1085</v>
      </c>
    </row>
    <row r="100" spans="2:18" x14ac:dyDescent="0.35">
      <c r="B100" t="s">
        <v>9</v>
      </c>
      <c r="C100" t="s">
        <v>37</v>
      </c>
      <c r="D100" t="s">
        <v>23</v>
      </c>
      <c r="E100" s="4">
        <v>2737</v>
      </c>
      <c r="F100" s="5">
        <v>93</v>
      </c>
      <c r="P100" s="25"/>
      <c r="Q100" s="13" t="s">
        <v>37</v>
      </c>
      <c r="R100" s="25">
        <v>182</v>
      </c>
    </row>
    <row r="101" spans="2:18" x14ac:dyDescent="0.35">
      <c r="B101" t="s">
        <v>9</v>
      </c>
      <c r="C101" t="s">
        <v>37</v>
      </c>
      <c r="D101" t="s">
        <v>25</v>
      </c>
      <c r="E101" s="4">
        <v>4305</v>
      </c>
      <c r="F101" s="5">
        <v>156</v>
      </c>
      <c r="P101" s="24"/>
      <c r="Q101" s="12" t="s">
        <v>34</v>
      </c>
      <c r="R101" s="24">
        <v>4242</v>
      </c>
    </row>
    <row r="102" spans="2:18" x14ac:dyDescent="0.35">
      <c r="B102" t="s">
        <v>9</v>
      </c>
      <c r="C102" t="s">
        <v>38</v>
      </c>
      <c r="D102" t="s">
        <v>17</v>
      </c>
      <c r="E102" s="4">
        <v>2408</v>
      </c>
      <c r="F102" s="5">
        <v>9</v>
      </c>
      <c r="P102" s="25"/>
      <c r="Q102" s="13" t="s">
        <v>36</v>
      </c>
      <c r="R102" s="25">
        <v>6118</v>
      </c>
    </row>
    <row r="103" spans="2:18" x14ac:dyDescent="0.35">
      <c r="B103" t="s">
        <v>3</v>
      </c>
      <c r="C103" t="s">
        <v>36</v>
      </c>
      <c r="D103" t="s">
        <v>19</v>
      </c>
      <c r="E103" s="4">
        <v>1281</v>
      </c>
      <c r="F103" s="5">
        <v>18</v>
      </c>
      <c r="P103" s="24"/>
      <c r="Q103" s="12" t="s">
        <v>36</v>
      </c>
      <c r="R103" s="24">
        <v>2317</v>
      </c>
    </row>
    <row r="104" spans="2:18" x14ac:dyDescent="0.35">
      <c r="B104" t="s">
        <v>40</v>
      </c>
      <c r="C104" t="s">
        <v>35</v>
      </c>
      <c r="D104" t="s">
        <v>32</v>
      </c>
      <c r="E104" s="4">
        <v>12348</v>
      </c>
      <c r="F104" s="5">
        <v>234</v>
      </c>
      <c r="P104" s="25"/>
      <c r="Q104" s="13" t="s">
        <v>38</v>
      </c>
      <c r="R104" s="25">
        <v>938</v>
      </c>
    </row>
    <row r="105" spans="2:18" x14ac:dyDescent="0.35">
      <c r="B105" t="s">
        <v>3</v>
      </c>
      <c r="C105" t="s">
        <v>34</v>
      </c>
      <c r="D105" t="s">
        <v>28</v>
      </c>
      <c r="E105" s="4">
        <v>3689</v>
      </c>
      <c r="F105" s="5">
        <v>312</v>
      </c>
      <c r="P105" s="24"/>
      <c r="Q105" s="12" t="s">
        <v>37</v>
      </c>
      <c r="R105" s="24">
        <v>9709</v>
      </c>
    </row>
    <row r="106" spans="2:18" x14ac:dyDescent="0.35">
      <c r="B106" t="s">
        <v>7</v>
      </c>
      <c r="C106" t="s">
        <v>36</v>
      </c>
      <c r="D106" t="s">
        <v>19</v>
      </c>
      <c r="E106" s="4">
        <v>2870</v>
      </c>
      <c r="F106" s="5">
        <v>300</v>
      </c>
      <c r="P106" s="25"/>
      <c r="Q106" s="13" t="s">
        <v>34</v>
      </c>
      <c r="R106" s="25">
        <v>2205</v>
      </c>
    </row>
    <row r="107" spans="2:18" x14ac:dyDescent="0.35">
      <c r="B107" t="s">
        <v>2</v>
      </c>
      <c r="C107" t="s">
        <v>36</v>
      </c>
      <c r="D107" t="s">
        <v>27</v>
      </c>
      <c r="E107" s="4">
        <v>798</v>
      </c>
      <c r="F107" s="5">
        <v>519</v>
      </c>
      <c r="P107" s="24"/>
      <c r="Q107" s="12" t="s">
        <v>37</v>
      </c>
      <c r="R107" s="24">
        <v>4487</v>
      </c>
    </row>
    <row r="108" spans="2:18" x14ac:dyDescent="0.35">
      <c r="B108" t="s">
        <v>41</v>
      </c>
      <c r="C108" t="s">
        <v>37</v>
      </c>
      <c r="D108" t="s">
        <v>21</v>
      </c>
      <c r="E108" s="4">
        <v>2933</v>
      </c>
      <c r="F108" s="5">
        <v>9</v>
      </c>
      <c r="P108" s="25"/>
      <c r="Q108" s="13" t="s">
        <v>35</v>
      </c>
      <c r="R108" s="25">
        <v>2415</v>
      </c>
    </row>
    <row r="109" spans="2:18" x14ac:dyDescent="0.35">
      <c r="B109" t="s">
        <v>5</v>
      </c>
      <c r="C109" t="s">
        <v>35</v>
      </c>
      <c r="D109" t="s">
        <v>4</v>
      </c>
      <c r="E109" s="4">
        <v>2744</v>
      </c>
      <c r="F109" s="5">
        <v>9</v>
      </c>
      <c r="P109" s="24"/>
      <c r="Q109" s="12" t="s">
        <v>34</v>
      </c>
      <c r="R109" s="24">
        <v>4018</v>
      </c>
    </row>
    <row r="110" spans="2:18" x14ac:dyDescent="0.35">
      <c r="B110" t="s">
        <v>40</v>
      </c>
      <c r="C110" t="s">
        <v>36</v>
      </c>
      <c r="D110" t="s">
        <v>33</v>
      </c>
      <c r="E110" s="4">
        <v>9772</v>
      </c>
      <c r="F110" s="5">
        <v>90</v>
      </c>
      <c r="P110" s="25"/>
      <c r="Q110" s="13" t="s">
        <v>34</v>
      </c>
      <c r="R110" s="25">
        <v>861</v>
      </c>
    </row>
    <row r="111" spans="2:18" x14ac:dyDescent="0.35">
      <c r="B111" t="s">
        <v>7</v>
      </c>
      <c r="C111" t="s">
        <v>34</v>
      </c>
      <c r="D111" t="s">
        <v>25</v>
      </c>
      <c r="E111" s="4">
        <v>1568</v>
      </c>
      <c r="F111" s="5">
        <v>96</v>
      </c>
      <c r="P111" s="24"/>
      <c r="Q111" s="12" t="s">
        <v>38</v>
      </c>
      <c r="R111" s="24">
        <v>5586</v>
      </c>
    </row>
    <row r="112" spans="2:18" x14ac:dyDescent="0.35">
      <c r="B112" t="s">
        <v>2</v>
      </c>
      <c r="C112" t="s">
        <v>36</v>
      </c>
      <c r="D112" t="s">
        <v>16</v>
      </c>
      <c r="E112" s="4">
        <v>11417</v>
      </c>
      <c r="F112" s="5">
        <v>21</v>
      </c>
      <c r="P112" s="25"/>
      <c r="Q112" s="13" t="s">
        <v>34</v>
      </c>
      <c r="R112" s="25">
        <v>2226</v>
      </c>
    </row>
    <row r="113" spans="2:18" x14ac:dyDescent="0.35">
      <c r="B113" t="s">
        <v>40</v>
      </c>
      <c r="C113" t="s">
        <v>34</v>
      </c>
      <c r="D113" t="s">
        <v>26</v>
      </c>
      <c r="E113" s="4">
        <v>6748</v>
      </c>
      <c r="F113" s="5">
        <v>48</v>
      </c>
      <c r="P113" s="24"/>
      <c r="Q113" s="12" t="s">
        <v>34</v>
      </c>
      <c r="R113" s="24">
        <v>14329</v>
      </c>
    </row>
    <row r="114" spans="2:18" x14ac:dyDescent="0.35">
      <c r="B114" t="s">
        <v>10</v>
      </c>
      <c r="C114" t="s">
        <v>36</v>
      </c>
      <c r="D114" t="s">
        <v>27</v>
      </c>
      <c r="E114" s="4">
        <v>1407</v>
      </c>
      <c r="F114" s="5">
        <v>72</v>
      </c>
      <c r="P114" s="25"/>
      <c r="Q114" s="13" t="s">
        <v>34</v>
      </c>
      <c r="R114" s="25">
        <v>8463</v>
      </c>
    </row>
    <row r="115" spans="2:18" x14ac:dyDescent="0.35">
      <c r="B115" t="s">
        <v>8</v>
      </c>
      <c r="C115" t="s">
        <v>35</v>
      </c>
      <c r="D115" t="s">
        <v>29</v>
      </c>
      <c r="E115" s="4">
        <v>2023</v>
      </c>
      <c r="F115" s="5">
        <v>168</v>
      </c>
      <c r="P115" s="24"/>
      <c r="Q115" s="12" t="s">
        <v>34</v>
      </c>
      <c r="R115" s="24">
        <v>2891</v>
      </c>
    </row>
    <row r="116" spans="2:18" x14ac:dyDescent="0.35">
      <c r="B116" t="s">
        <v>5</v>
      </c>
      <c r="C116" t="s">
        <v>39</v>
      </c>
      <c r="D116" t="s">
        <v>26</v>
      </c>
      <c r="E116" s="4">
        <v>5236</v>
      </c>
      <c r="F116" s="5">
        <v>51</v>
      </c>
      <c r="P116" s="25"/>
      <c r="Q116" s="13" t="s">
        <v>36</v>
      </c>
      <c r="R116" s="25">
        <v>3773</v>
      </c>
    </row>
    <row r="117" spans="2:18" x14ac:dyDescent="0.35">
      <c r="B117" t="s">
        <v>41</v>
      </c>
      <c r="C117" t="s">
        <v>36</v>
      </c>
      <c r="D117" t="s">
        <v>19</v>
      </c>
      <c r="E117" s="4">
        <v>1925</v>
      </c>
      <c r="F117" s="5">
        <v>192</v>
      </c>
      <c r="P117" s="24"/>
      <c r="Q117" s="12" t="s">
        <v>36</v>
      </c>
      <c r="R117" s="24">
        <v>854</v>
      </c>
    </row>
    <row r="118" spans="2:18" x14ac:dyDescent="0.35">
      <c r="B118" t="s">
        <v>7</v>
      </c>
      <c r="C118" t="s">
        <v>37</v>
      </c>
      <c r="D118" t="s">
        <v>14</v>
      </c>
      <c r="E118" s="4">
        <v>6608</v>
      </c>
      <c r="F118" s="5">
        <v>225</v>
      </c>
      <c r="P118" s="25"/>
      <c r="Q118" s="13" t="s">
        <v>36</v>
      </c>
      <c r="R118" s="25">
        <v>4970</v>
      </c>
    </row>
    <row r="119" spans="2:18" x14ac:dyDescent="0.35">
      <c r="B119" t="s">
        <v>6</v>
      </c>
      <c r="C119" t="s">
        <v>34</v>
      </c>
      <c r="D119" t="s">
        <v>26</v>
      </c>
      <c r="E119" s="4">
        <v>8008</v>
      </c>
      <c r="F119" s="5">
        <v>456</v>
      </c>
      <c r="P119" s="24"/>
      <c r="Q119" s="12" t="s">
        <v>35</v>
      </c>
      <c r="R119" s="24">
        <v>98</v>
      </c>
    </row>
    <row r="120" spans="2:18" x14ac:dyDescent="0.35">
      <c r="B120" t="s">
        <v>10</v>
      </c>
      <c r="C120" t="s">
        <v>34</v>
      </c>
      <c r="D120" t="s">
        <v>25</v>
      </c>
      <c r="E120" s="4">
        <v>1428</v>
      </c>
      <c r="F120" s="5">
        <v>93</v>
      </c>
      <c r="P120" s="25"/>
      <c r="Q120" s="13" t="s">
        <v>35</v>
      </c>
      <c r="R120" s="25">
        <v>13391</v>
      </c>
    </row>
    <row r="121" spans="2:18" x14ac:dyDescent="0.35">
      <c r="B121" t="s">
        <v>6</v>
      </c>
      <c r="C121" t="s">
        <v>34</v>
      </c>
      <c r="D121" t="s">
        <v>4</v>
      </c>
      <c r="E121" s="4">
        <v>525</v>
      </c>
      <c r="F121" s="5">
        <v>48</v>
      </c>
      <c r="P121" s="24"/>
      <c r="Q121" s="12" t="s">
        <v>39</v>
      </c>
      <c r="R121" s="24">
        <v>8890</v>
      </c>
    </row>
    <row r="122" spans="2:18" x14ac:dyDescent="0.35">
      <c r="B122" t="s">
        <v>6</v>
      </c>
      <c r="C122" t="s">
        <v>37</v>
      </c>
      <c r="D122" t="s">
        <v>18</v>
      </c>
      <c r="E122" s="4">
        <v>1505</v>
      </c>
      <c r="F122" s="5">
        <v>102</v>
      </c>
      <c r="P122" s="25"/>
      <c r="Q122" s="13" t="s">
        <v>38</v>
      </c>
      <c r="R122" s="25">
        <v>56</v>
      </c>
    </row>
    <row r="123" spans="2:18" x14ac:dyDescent="0.35">
      <c r="B123" t="s">
        <v>7</v>
      </c>
      <c r="C123" t="s">
        <v>35</v>
      </c>
      <c r="D123" t="s">
        <v>30</v>
      </c>
      <c r="E123" s="4">
        <v>6755</v>
      </c>
      <c r="F123" s="5">
        <v>252</v>
      </c>
      <c r="P123" s="24"/>
      <c r="Q123" s="12" t="s">
        <v>36</v>
      </c>
      <c r="R123" s="24">
        <v>3339</v>
      </c>
    </row>
    <row r="124" spans="2:18" x14ac:dyDescent="0.35">
      <c r="B124" t="s">
        <v>2</v>
      </c>
      <c r="C124" t="s">
        <v>37</v>
      </c>
      <c r="D124" t="s">
        <v>18</v>
      </c>
      <c r="E124" s="4">
        <v>11571</v>
      </c>
      <c r="F124" s="5">
        <v>138</v>
      </c>
      <c r="P124" s="25"/>
      <c r="Q124" s="13" t="s">
        <v>35</v>
      </c>
      <c r="R124" s="25">
        <v>3808</v>
      </c>
    </row>
    <row r="125" spans="2:18" x14ac:dyDescent="0.35">
      <c r="B125" t="s">
        <v>40</v>
      </c>
      <c r="C125" t="s">
        <v>38</v>
      </c>
      <c r="D125" t="s">
        <v>25</v>
      </c>
      <c r="E125" s="4">
        <v>2541</v>
      </c>
      <c r="F125" s="5">
        <v>90</v>
      </c>
      <c r="P125" s="24"/>
      <c r="Q125" s="12" t="s">
        <v>38</v>
      </c>
      <c r="R125" s="24">
        <v>63</v>
      </c>
    </row>
    <row r="126" spans="2:18" x14ac:dyDescent="0.35">
      <c r="B126" t="s">
        <v>41</v>
      </c>
      <c r="C126" t="s">
        <v>37</v>
      </c>
      <c r="D126" t="s">
        <v>30</v>
      </c>
      <c r="E126" s="4">
        <v>1526</v>
      </c>
      <c r="F126" s="5">
        <v>240</v>
      </c>
      <c r="P126" s="25"/>
      <c r="Q126" s="13" t="s">
        <v>39</v>
      </c>
      <c r="R126" s="25">
        <v>7812</v>
      </c>
    </row>
    <row r="127" spans="2:18" x14ac:dyDescent="0.35">
      <c r="B127" t="s">
        <v>40</v>
      </c>
      <c r="C127" t="s">
        <v>38</v>
      </c>
      <c r="D127" t="s">
        <v>4</v>
      </c>
      <c r="E127" s="4">
        <v>6125</v>
      </c>
      <c r="F127" s="5">
        <v>102</v>
      </c>
      <c r="P127" s="24"/>
      <c r="Q127" s="12" t="s">
        <v>37</v>
      </c>
      <c r="R127" s="24">
        <v>7693</v>
      </c>
    </row>
    <row r="128" spans="2:18" x14ac:dyDescent="0.35">
      <c r="B128" t="s">
        <v>41</v>
      </c>
      <c r="C128" t="s">
        <v>35</v>
      </c>
      <c r="D128" t="s">
        <v>27</v>
      </c>
      <c r="E128" s="4">
        <v>847</v>
      </c>
      <c r="F128" s="5">
        <v>129</v>
      </c>
      <c r="P128" s="25"/>
      <c r="Q128" s="13" t="s">
        <v>36</v>
      </c>
      <c r="R128" s="25">
        <v>973</v>
      </c>
    </row>
    <row r="129" spans="2:18" x14ac:dyDescent="0.35">
      <c r="B129" t="s">
        <v>8</v>
      </c>
      <c r="C129" t="s">
        <v>35</v>
      </c>
      <c r="D129" t="s">
        <v>27</v>
      </c>
      <c r="E129" s="4">
        <v>4753</v>
      </c>
      <c r="F129" s="5">
        <v>300</v>
      </c>
      <c r="P129" s="24"/>
      <c r="Q129" s="12" t="s">
        <v>35</v>
      </c>
      <c r="R129" s="24">
        <v>567</v>
      </c>
    </row>
    <row r="130" spans="2:18" x14ac:dyDescent="0.35">
      <c r="B130" t="s">
        <v>6</v>
      </c>
      <c r="C130" t="s">
        <v>38</v>
      </c>
      <c r="D130" t="s">
        <v>33</v>
      </c>
      <c r="E130" s="4">
        <v>959</v>
      </c>
      <c r="F130" s="5">
        <v>135</v>
      </c>
      <c r="P130" s="25"/>
      <c r="Q130" s="13" t="s">
        <v>36</v>
      </c>
      <c r="R130" s="25">
        <v>2471</v>
      </c>
    </row>
    <row r="131" spans="2:18" x14ac:dyDescent="0.35">
      <c r="B131" t="s">
        <v>7</v>
      </c>
      <c r="C131" t="s">
        <v>35</v>
      </c>
      <c r="D131" t="s">
        <v>24</v>
      </c>
      <c r="E131" s="4">
        <v>2793</v>
      </c>
      <c r="F131" s="5">
        <v>114</v>
      </c>
      <c r="P131" s="24"/>
      <c r="Q131" s="12" t="s">
        <v>38</v>
      </c>
      <c r="R131" s="24">
        <v>7189</v>
      </c>
    </row>
    <row r="132" spans="2:18" x14ac:dyDescent="0.35">
      <c r="B132" t="s">
        <v>7</v>
      </c>
      <c r="C132" t="s">
        <v>35</v>
      </c>
      <c r="D132" t="s">
        <v>14</v>
      </c>
      <c r="E132" s="4">
        <v>4606</v>
      </c>
      <c r="F132" s="5">
        <v>63</v>
      </c>
      <c r="P132" s="25"/>
      <c r="Q132" s="13" t="s">
        <v>35</v>
      </c>
      <c r="R132" s="25">
        <v>7455</v>
      </c>
    </row>
    <row r="133" spans="2:18" x14ac:dyDescent="0.35">
      <c r="B133" t="s">
        <v>7</v>
      </c>
      <c r="C133" t="s">
        <v>36</v>
      </c>
      <c r="D133" t="s">
        <v>29</v>
      </c>
      <c r="E133" s="4">
        <v>5551</v>
      </c>
      <c r="F133" s="5">
        <v>252</v>
      </c>
      <c r="P133" s="24"/>
      <c r="Q133" s="12" t="s">
        <v>34</v>
      </c>
      <c r="R133" s="24">
        <v>3108</v>
      </c>
    </row>
    <row r="134" spans="2:18" x14ac:dyDescent="0.35">
      <c r="B134" t="s">
        <v>10</v>
      </c>
      <c r="C134" t="s">
        <v>36</v>
      </c>
      <c r="D134" t="s">
        <v>32</v>
      </c>
      <c r="E134" s="4">
        <v>6657</v>
      </c>
      <c r="F134" s="5">
        <v>303</v>
      </c>
      <c r="P134" s="25"/>
      <c r="Q134" s="13" t="s">
        <v>38</v>
      </c>
      <c r="R134" s="25">
        <v>469</v>
      </c>
    </row>
    <row r="135" spans="2:18" x14ac:dyDescent="0.35">
      <c r="B135" t="s">
        <v>7</v>
      </c>
      <c r="C135" t="s">
        <v>39</v>
      </c>
      <c r="D135" t="s">
        <v>17</v>
      </c>
      <c r="E135" s="4">
        <v>4438</v>
      </c>
      <c r="F135" s="5">
        <v>246</v>
      </c>
      <c r="P135" s="24"/>
      <c r="Q135" s="12" t="s">
        <v>37</v>
      </c>
      <c r="R135" s="24">
        <v>2737</v>
      </c>
    </row>
    <row r="136" spans="2:18" x14ac:dyDescent="0.35">
      <c r="B136" t="s">
        <v>8</v>
      </c>
      <c r="C136" t="s">
        <v>38</v>
      </c>
      <c r="D136" t="s">
        <v>22</v>
      </c>
      <c r="E136" s="4">
        <v>168</v>
      </c>
      <c r="F136" s="5">
        <v>84</v>
      </c>
      <c r="P136" s="25"/>
      <c r="Q136" s="13" t="s">
        <v>37</v>
      </c>
      <c r="R136" s="25">
        <v>4305</v>
      </c>
    </row>
    <row r="137" spans="2:18" x14ac:dyDescent="0.35">
      <c r="B137" t="s">
        <v>7</v>
      </c>
      <c r="C137" t="s">
        <v>34</v>
      </c>
      <c r="D137" t="s">
        <v>17</v>
      </c>
      <c r="E137" s="4">
        <v>7777</v>
      </c>
      <c r="F137" s="5">
        <v>39</v>
      </c>
      <c r="P137" s="24"/>
      <c r="Q137" s="12" t="s">
        <v>38</v>
      </c>
      <c r="R137" s="24">
        <v>2408</v>
      </c>
    </row>
    <row r="138" spans="2:18" x14ac:dyDescent="0.35">
      <c r="B138" t="s">
        <v>5</v>
      </c>
      <c r="C138" t="s">
        <v>36</v>
      </c>
      <c r="D138" t="s">
        <v>17</v>
      </c>
      <c r="E138" s="4">
        <v>3339</v>
      </c>
      <c r="F138" s="5">
        <v>348</v>
      </c>
      <c r="P138" s="25"/>
      <c r="Q138" s="13" t="s">
        <v>36</v>
      </c>
      <c r="R138" s="25">
        <v>1281</v>
      </c>
    </row>
    <row r="139" spans="2:18" x14ac:dyDescent="0.35">
      <c r="B139" t="s">
        <v>7</v>
      </c>
      <c r="C139" t="s">
        <v>37</v>
      </c>
      <c r="D139" t="s">
        <v>33</v>
      </c>
      <c r="E139" s="4">
        <v>6391</v>
      </c>
      <c r="F139" s="5">
        <v>48</v>
      </c>
      <c r="P139" s="24"/>
      <c r="Q139" s="12" t="s">
        <v>35</v>
      </c>
      <c r="R139" s="24">
        <v>12348</v>
      </c>
    </row>
    <row r="140" spans="2:18" x14ac:dyDescent="0.35">
      <c r="B140" t="s">
        <v>5</v>
      </c>
      <c r="C140" t="s">
        <v>37</v>
      </c>
      <c r="D140" t="s">
        <v>22</v>
      </c>
      <c r="E140" s="4">
        <v>518</v>
      </c>
      <c r="F140" s="5">
        <v>75</v>
      </c>
      <c r="P140" s="25"/>
      <c r="Q140" s="13" t="s">
        <v>34</v>
      </c>
      <c r="R140" s="25">
        <v>3689</v>
      </c>
    </row>
    <row r="141" spans="2:18" x14ac:dyDescent="0.35">
      <c r="B141" t="s">
        <v>7</v>
      </c>
      <c r="C141" t="s">
        <v>38</v>
      </c>
      <c r="D141" t="s">
        <v>28</v>
      </c>
      <c r="E141" s="4">
        <v>5677</v>
      </c>
      <c r="F141" s="5">
        <v>258</v>
      </c>
      <c r="P141" s="24"/>
      <c r="Q141" s="12" t="s">
        <v>36</v>
      </c>
      <c r="R141" s="24">
        <v>2870</v>
      </c>
    </row>
    <row r="142" spans="2:18" x14ac:dyDescent="0.35">
      <c r="B142" t="s">
        <v>6</v>
      </c>
      <c r="C142" t="s">
        <v>39</v>
      </c>
      <c r="D142" t="s">
        <v>17</v>
      </c>
      <c r="E142" s="4">
        <v>6048</v>
      </c>
      <c r="F142" s="5">
        <v>27</v>
      </c>
      <c r="P142" s="25"/>
      <c r="Q142" s="13" t="s">
        <v>36</v>
      </c>
      <c r="R142" s="25">
        <v>798</v>
      </c>
    </row>
    <row r="143" spans="2:18" x14ac:dyDescent="0.35">
      <c r="B143" t="s">
        <v>8</v>
      </c>
      <c r="C143" t="s">
        <v>38</v>
      </c>
      <c r="D143" t="s">
        <v>32</v>
      </c>
      <c r="E143" s="4">
        <v>3752</v>
      </c>
      <c r="F143" s="5">
        <v>213</v>
      </c>
      <c r="P143" s="24"/>
      <c r="Q143" s="12" t="s">
        <v>37</v>
      </c>
      <c r="R143" s="24">
        <v>2933</v>
      </c>
    </row>
    <row r="144" spans="2:18" x14ac:dyDescent="0.35">
      <c r="B144" t="s">
        <v>5</v>
      </c>
      <c r="C144" t="s">
        <v>35</v>
      </c>
      <c r="D144" t="s">
        <v>29</v>
      </c>
      <c r="E144" s="4">
        <v>4480</v>
      </c>
      <c r="F144" s="5">
        <v>357</v>
      </c>
      <c r="P144" s="25"/>
      <c r="Q144" s="13" t="s">
        <v>35</v>
      </c>
      <c r="R144" s="25">
        <v>2744</v>
      </c>
    </row>
    <row r="145" spans="2:18" x14ac:dyDescent="0.35">
      <c r="B145" t="s">
        <v>9</v>
      </c>
      <c r="C145" t="s">
        <v>37</v>
      </c>
      <c r="D145" t="s">
        <v>4</v>
      </c>
      <c r="E145" s="4">
        <v>259</v>
      </c>
      <c r="F145" s="5">
        <v>207</v>
      </c>
      <c r="P145" s="24"/>
      <c r="Q145" s="12" t="s">
        <v>36</v>
      </c>
      <c r="R145" s="24">
        <v>9772</v>
      </c>
    </row>
    <row r="146" spans="2:18" x14ac:dyDescent="0.35">
      <c r="B146" t="s">
        <v>8</v>
      </c>
      <c r="C146" t="s">
        <v>37</v>
      </c>
      <c r="D146" t="s">
        <v>30</v>
      </c>
      <c r="E146" s="4">
        <v>42</v>
      </c>
      <c r="F146" s="5">
        <v>150</v>
      </c>
      <c r="P146" s="25"/>
      <c r="Q146" s="13" t="s">
        <v>34</v>
      </c>
      <c r="R146" s="25">
        <v>1568</v>
      </c>
    </row>
    <row r="147" spans="2:18" x14ac:dyDescent="0.35">
      <c r="B147" t="s">
        <v>41</v>
      </c>
      <c r="C147" t="s">
        <v>36</v>
      </c>
      <c r="D147" t="s">
        <v>26</v>
      </c>
      <c r="E147" s="4">
        <v>98</v>
      </c>
      <c r="F147" s="5">
        <v>204</v>
      </c>
      <c r="P147" s="24"/>
      <c r="Q147" s="12" t="s">
        <v>36</v>
      </c>
      <c r="R147" s="24">
        <v>11417</v>
      </c>
    </row>
    <row r="148" spans="2:18" x14ac:dyDescent="0.35">
      <c r="B148" t="s">
        <v>7</v>
      </c>
      <c r="C148" t="s">
        <v>35</v>
      </c>
      <c r="D148" t="s">
        <v>27</v>
      </c>
      <c r="E148" s="4">
        <v>2478</v>
      </c>
      <c r="F148" s="5">
        <v>21</v>
      </c>
      <c r="P148" s="25"/>
      <c r="Q148" s="13" t="s">
        <v>34</v>
      </c>
      <c r="R148" s="25">
        <v>6748</v>
      </c>
    </row>
    <row r="149" spans="2:18" x14ac:dyDescent="0.35">
      <c r="B149" t="s">
        <v>41</v>
      </c>
      <c r="C149" t="s">
        <v>34</v>
      </c>
      <c r="D149" t="s">
        <v>33</v>
      </c>
      <c r="E149" s="4">
        <v>7847</v>
      </c>
      <c r="F149" s="5">
        <v>174</v>
      </c>
      <c r="P149" s="24"/>
      <c r="Q149" s="12" t="s">
        <v>36</v>
      </c>
      <c r="R149" s="24">
        <v>1407</v>
      </c>
    </row>
    <row r="150" spans="2:18" x14ac:dyDescent="0.35">
      <c r="B150" t="s">
        <v>2</v>
      </c>
      <c r="C150" t="s">
        <v>37</v>
      </c>
      <c r="D150" t="s">
        <v>17</v>
      </c>
      <c r="E150" s="4">
        <v>9926</v>
      </c>
      <c r="F150" s="5">
        <v>201</v>
      </c>
      <c r="P150" s="25"/>
      <c r="Q150" s="13" t="s">
        <v>35</v>
      </c>
      <c r="R150" s="25">
        <v>2023</v>
      </c>
    </row>
    <row r="151" spans="2:18" x14ac:dyDescent="0.35">
      <c r="B151" t="s">
        <v>8</v>
      </c>
      <c r="C151" t="s">
        <v>38</v>
      </c>
      <c r="D151" t="s">
        <v>13</v>
      </c>
      <c r="E151" s="4">
        <v>819</v>
      </c>
      <c r="F151" s="5">
        <v>510</v>
      </c>
      <c r="P151" s="24"/>
      <c r="Q151" s="12" t="s">
        <v>39</v>
      </c>
      <c r="R151" s="24">
        <v>5236</v>
      </c>
    </row>
    <row r="152" spans="2:18" x14ac:dyDescent="0.35">
      <c r="B152" t="s">
        <v>6</v>
      </c>
      <c r="C152" t="s">
        <v>39</v>
      </c>
      <c r="D152" t="s">
        <v>29</v>
      </c>
      <c r="E152" s="4">
        <v>3052</v>
      </c>
      <c r="F152" s="5">
        <v>378</v>
      </c>
      <c r="P152" s="25"/>
      <c r="Q152" s="13" t="s">
        <v>36</v>
      </c>
      <c r="R152" s="25">
        <v>1925</v>
      </c>
    </row>
    <row r="153" spans="2:18" x14ac:dyDescent="0.35">
      <c r="B153" t="s">
        <v>9</v>
      </c>
      <c r="C153" t="s">
        <v>34</v>
      </c>
      <c r="D153" t="s">
        <v>21</v>
      </c>
      <c r="E153" s="4">
        <v>6832</v>
      </c>
      <c r="F153" s="5">
        <v>27</v>
      </c>
      <c r="P153" s="24"/>
      <c r="Q153" s="12" t="s">
        <v>37</v>
      </c>
      <c r="R153" s="24">
        <v>6608</v>
      </c>
    </row>
    <row r="154" spans="2:18" x14ac:dyDescent="0.35">
      <c r="B154" t="s">
        <v>2</v>
      </c>
      <c r="C154" t="s">
        <v>39</v>
      </c>
      <c r="D154" t="s">
        <v>16</v>
      </c>
      <c r="E154" s="4">
        <v>2016</v>
      </c>
      <c r="F154" s="5">
        <v>117</v>
      </c>
      <c r="P154" s="25"/>
      <c r="Q154" s="13" t="s">
        <v>34</v>
      </c>
      <c r="R154" s="25">
        <v>8008</v>
      </c>
    </row>
    <row r="155" spans="2:18" x14ac:dyDescent="0.35">
      <c r="B155" t="s">
        <v>6</v>
      </c>
      <c r="C155" t="s">
        <v>38</v>
      </c>
      <c r="D155" t="s">
        <v>21</v>
      </c>
      <c r="E155" s="4">
        <v>7322</v>
      </c>
      <c r="F155" s="5">
        <v>36</v>
      </c>
      <c r="P155" s="24"/>
      <c r="Q155" s="12" t="s">
        <v>34</v>
      </c>
      <c r="R155" s="24">
        <v>1428</v>
      </c>
    </row>
    <row r="156" spans="2:18" x14ac:dyDescent="0.35">
      <c r="B156" t="s">
        <v>8</v>
      </c>
      <c r="C156" t="s">
        <v>35</v>
      </c>
      <c r="D156" t="s">
        <v>33</v>
      </c>
      <c r="E156" s="4">
        <v>357</v>
      </c>
      <c r="F156" s="5">
        <v>126</v>
      </c>
      <c r="P156" s="25"/>
      <c r="Q156" s="13" t="s">
        <v>34</v>
      </c>
      <c r="R156" s="25">
        <v>525</v>
      </c>
    </row>
    <row r="157" spans="2:18" x14ac:dyDescent="0.35">
      <c r="B157" t="s">
        <v>9</v>
      </c>
      <c r="C157" t="s">
        <v>39</v>
      </c>
      <c r="D157" t="s">
        <v>25</v>
      </c>
      <c r="E157" s="4">
        <v>3192</v>
      </c>
      <c r="F157" s="5">
        <v>72</v>
      </c>
      <c r="P157" s="24"/>
      <c r="Q157" s="12" t="s">
        <v>37</v>
      </c>
      <c r="R157" s="24">
        <v>1505</v>
      </c>
    </row>
    <row r="158" spans="2:18" x14ac:dyDescent="0.35">
      <c r="B158" t="s">
        <v>7</v>
      </c>
      <c r="C158" t="s">
        <v>36</v>
      </c>
      <c r="D158" t="s">
        <v>22</v>
      </c>
      <c r="E158" s="4">
        <v>8435</v>
      </c>
      <c r="F158" s="5">
        <v>42</v>
      </c>
      <c r="P158" s="25"/>
      <c r="Q158" s="13" t="s">
        <v>35</v>
      </c>
      <c r="R158" s="25">
        <v>6755</v>
      </c>
    </row>
    <row r="159" spans="2:18" x14ac:dyDescent="0.35">
      <c r="B159" t="s">
        <v>40</v>
      </c>
      <c r="C159" t="s">
        <v>39</v>
      </c>
      <c r="D159" t="s">
        <v>29</v>
      </c>
      <c r="E159" s="4">
        <v>0</v>
      </c>
      <c r="F159" s="5">
        <v>135</v>
      </c>
      <c r="P159" s="24"/>
      <c r="Q159" s="12" t="s">
        <v>37</v>
      </c>
      <c r="R159" s="24">
        <v>11571</v>
      </c>
    </row>
    <row r="160" spans="2:18" x14ac:dyDescent="0.35">
      <c r="B160" t="s">
        <v>7</v>
      </c>
      <c r="C160" t="s">
        <v>34</v>
      </c>
      <c r="D160" t="s">
        <v>24</v>
      </c>
      <c r="E160" s="4">
        <v>8862</v>
      </c>
      <c r="F160" s="5">
        <v>189</v>
      </c>
      <c r="P160" s="25"/>
      <c r="Q160" s="13" t="s">
        <v>38</v>
      </c>
      <c r="R160" s="25">
        <v>2541</v>
      </c>
    </row>
    <row r="161" spans="2:18" x14ac:dyDescent="0.35">
      <c r="B161" t="s">
        <v>6</v>
      </c>
      <c r="C161" t="s">
        <v>37</v>
      </c>
      <c r="D161" t="s">
        <v>28</v>
      </c>
      <c r="E161" s="4">
        <v>3556</v>
      </c>
      <c r="F161" s="5">
        <v>459</v>
      </c>
      <c r="P161" s="24"/>
      <c r="Q161" s="12" t="s">
        <v>37</v>
      </c>
      <c r="R161" s="24">
        <v>1526</v>
      </c>
    </row>
    <row r="162" spans="2:18" x14ac:dyDescent="0.35">
      <c r="B162" t="s">
        <v>5</v>
      </c>
      <c r="C162" t="s">
        <v>34</v>
      </c>
      <c r="D162" t="s">
        <v>15</v>
      </c>
      <c r="E162" s="4">
        <v>7280</v>
      </c>
      <c r="F162" s="5">
        <v>201</v>
      </c>
      <c r="P162" s="25"/>
      <c r="Q162" s="13" t="s">
        <v>38</v>
      </c>
      <c r="R162" s="25">
        <v>6125</v>
      </c>
    </row>
    <row r="163" spans="2:18" x14ac:dyDescent="0.35">
      <c r="B163" t="s">
        <v>6</v>
      </c>
      <c r="C163" t="s">
        <v>34</v>
      </c>
      <c r="D163" t="s">
        <v>30</v>
      </c>
      <c r="E163" s="4">
        <v>3402</v>
      </c>
      <c r="F163" s="5">
        <v>366</v>
      </c>
      <c r="P163" s="24"/>
      <c r="Q163" s="12" t="s">
        <v>35</v>
      </c>
      <c r="R163" s="24">
        <v>847</v>
      </c>
    </row>
    <row r="164" spans="2:18" x14ac:dyDescent="0.35">
      <c r="B164" t="s">
        <v>3</v>
      </c>
      <c r="C164" t="s">
        <v>37</v>
      </c>
      <c r="D164" t="s">
        <v>29</v>
      </c>
      <c r="E164" s="4">
        <v>4592</v>
      </c>
      <c r="F164" s="5">
        <v>324</v>
      </c>
      <c r="P164" s="25"/>
      <c r="Q164" s="13" t="s">
        <v>35</v>
      </c>
      <c r="R164" s="25">
        <v>4753</v>
      </c>
    </row>
    <row r="165" spans="2:18" x14ac:dyDescent="0.35">
      <c r="B165" t="s">
        <v>9</v>
      </c>
      <c r="C165" t="s">
        <v>35</v>
      </c>
      <c r="D165" t="s">
        <v>15</v>
      </c>
      <c r="E165" s="4">
        <v>7833</v>
      </c>
      <c r="F165" s="5">
        <v>243</v>
      </c>
      <c r="P165" s="24"/>
      <c r="Q165" s="12" t="s">
        <v>38</v>
      </c>
      <c r="R165" s="24">
        <v>959</v>
      </c>
    </row>
    <row r="166" spans="2:18" x14ac:dyDescent="0.35">
      <c r="B166" t="s">
        <v>2</v>
      </c>
      <c r="C166" t="s">
        <v>39</v>
      </c>
      <c r="D166" t="s">
        <v>21</v>
      </c>
      <c r="E166" s="4">
        <v>7651</v>
      </c>
      <c r="F166" s="5">
        <v>213</v>
      </c>
      <c r="P166" s="25"/>
      <c r="Q166" s="13" t="s">
        <v>35</v>
      </c>
      <c r="R166" s="25">
        <v>2793</v>
      </c>
    </row>
    <row r="167" spans="2:18" x14ac:dyDescent="0.35">
      <c r="B167" t="s">
        <v>40</v>
      </c>
      <c r="C167" t="s">
        <v>35</v>
      </c>
      <c r="D167" t="s">
        <v>30</v>
      </c>
      <c r="E167" s="4">
        <v>2275</v>
      </c>
      <c r="F167" s="5">
        <v>447</v>
      </c>
      <c r="P167" s="24"/>
      <c r="Q167" s="12" t="s">
        <v>35</v>
      </c>
      <c r="R167" s="24">
        <v>4606</v>
      </c>
    </row>
    <row r="168" spans="2:18" x14ac:dyDescent="0.35">
      <c r="B168" t="s">
        <v>40</v>
      </c>
      <c r="C168" t="s">
        <v>38</v>
      </c>
      <c r="D168" t="s">
        <v>13</v>
      </c>
      <c r="E168" s="4">
        <v>5670</v>
      </c>
      <c r="F168" s="5">
        <v>297</v>
      </c>
      <c r="P168" s="25"/>
      <c r="Q168" s="13" t="s">
        <v>36</v>
      </c>
      <c r="R168" s="25">
        <v>5551</v>
      </c>
    </row>
    <row r="169" spans="2:18" x14ac:dyDescent="0.35">
      <c r="B169" t="s">
        <v>7</v>
      </c>
      <c r="C169" t="s">
        <v>35</v>
      </c>
      <c r="D169" t="s">
        <v>16</v>
      </c>
      <c r="E169" s="4">
        <v>2135</v>
      </c>
      <c r="F169" s="5">
        <v>27</v>
      </c>
      <c r="P169" s="24"/>
      <c r="Q169" s="12" t="s">
        <v>36</v>
      </c>
      <c r="R169" s="24">
        <v>6657</v>
      </c>
    </row>
    <row r="170" spans="2:18" x14ac:dyDescent="0.35">
      <c r="B170" t="s">
        <v>40</v>
      </c>
      <c r="C170" t="s">
        <v>34</v>
      </c>
      <c r="D170" t="s">
        <v>23</v>
      </c>
      <c r="E170" s="4">
        <v>2779</v>
      </c>
      <c r="F170" s="5">
        <v>75</v>
      </c>
      <c r="P170" s="25"/>
      <c r="Q170" s="13" t="s">
        <v>39</v>
      </c>
      <c r="R170" s="25">
        <v>4438</v>
      </c>
    </row>
    <row r="171" spans="2:18" x14ac:dyDescent="0.35">
      <c r="B171" t="s">
        <v>10</v>
      </c>
      <c r="C171" t="s">
        <v>39</v>
      </c>
      <c r="D171" t="s">
        <v>33</v>
      </c>
      <c r="E171" s="4">
        <v>12950</v>
      </c>
      <c r="F171" s="5">
        <v>30</v>
      </c>
      <c r="P171" s="24"/>
      <c r="Q171" s="12" t="s">
        <v>38</v>
      </c>
      <c r="R171" s="24">
        <v>168</v>
      </c>
    </row>
    <row r="172" spans="2:18" x14ac:dyDescent="0.35">
      <c r="B172" t="s">
        <v>7</v>
      </c>
      <c r="C172" t="s">
        <v>36</v>
      </c>
      <c r="D172" t="s">
        <v>18</v>
      </c>
      <c r="E172" s="4">
        <v>2646</v>
      </c>
      <c r="F172" s="5">
        <v>177</v>
      </c>
      <c r="P172" s="25"/>
      <c r="Q172" s="13" t="s">
        <v>34</v>
      </c>
      <c r="R172" s="25">
        <v>7777</v>
      </c>
    </row>
    <row r="173" spans="2:18" x14ac:dyDescent="0.35">
      <c r="B173" t="s">
        <v>40</v>
      </c>
      <c r="C173" t="s">
        <v>34</v>
      </c>
      <c r="D173" t="s">
        <v>33</v>
      </c>
      <c r="E173" s="4">
        <v>3794</v>
      </c>
      <c r="F173" s="5">
        <v>159</v>
      </c>
      <c r="P173" s="24"/>
      <c r="Q173" s="12" t="s">
        <v>36</v>
      </c>
      <c r="R173" s="24">
        <v>3339</v>
      </c>
    </row>
    <row r="174" spans="2:18" x14ac:dyDescent="0.35">
      <c r="B174" t="s">
        <v>3</v>
      </c>
      <c r="C174" t="s">
        <v>35</v>
      </c>
      <c r="D174" t="s">
        <v>33</v>
      </c>
      <c r="E174" s="4">
        <v>819</v>
      </c>
      <c r="F174" s="5">
        <v>306</v>
      </c>
      <c r="P174" s="25"/>
      <c r="Q174" s="13" t="s">
        <v>37</v>
      </c>
      <c r="R174" s="25">
        <v>6391</v>
      </c>
    </row>
    <row r="175" spans="2:18" x14ac:dyDescent="0.35">
      <c r="B175" t="s">
        <v>3</v>
      </c>
      <c r="C175" t="s">
        <v>34</v>
      </c>
      <c r="D175" t="s">
        <v>20</v>
      </c>
      <c r="E175" s="4">
        <v>2583</v>
      </c>
      <c r="F175" s="5">
        <v>18</v>
      </c>
      <c r="P175" s="24"/>
      <c r="Q175" s="12" t="s">
        <v>37</v>
      </c>
      <c r="R175" s="24">
        <v>518</v>
      </c>
    </row>
    <row r="176" spans="2:18" x14ac:dyDescent="0.35">
      <c r="B176" t="s">
        <v>7</v>
      </c>
      <c r="C176" t="s">
        <v>35</v>
      </c>
      <c r="D176" t="s">
        <v>19</v>
      </c>
      <c r="E176" s="4">
        <v>4585</v>
      </c>
      <c r="F176" s="5">
        <v>240</v>
      </c>
      <c r="P176" s="25"/>
      <c r="Q176" s="13" t="s">
        <v>38</v>
      </c>
      <c r="R176" s="25">
        <v>5677</v>
      </c>
    </row>
    <row r="177" spans="2:18" x14ac:dyDescent="0.35">
      <c r="B177" t="s">
        <v>5</v>
      </c>
      <c r="C177" t="s">
        <v>34</v>
      </c>
      <c r="D177" t="s">
        <v>33</v>
      </c>
      <c r="E177" s="4">
        <v>1652</v>
      </c>
      <c r="F177" s="5">
        <v>93</v>
      </c>
      <c r="P177" s="24"/>
      <c r="Q177" s="12" t="s">
        <v>39</v>
      </c>
      <c r="R177" s="24">
        <v>6048</v>
      </c>
    </row>
    <row r="178" spans="2:18" x14ac:dyDescent="0.35">
      <c r="B178" t="s">
        <v>10</v>
      </c>
      <c r="C178" t="s">
        <v>34</v>
      </c>
      <c r="D178" t="s">
        <v>26</v>
      </c>
      <c r="E178" s="4">
        <v>4991</v>
      </c>
      <c r="F178" s="5">
        <v>9</v>
      </c>
      <c r="P178" s="25"/>
      <c r="Q178" s="13" t="s">
        <v>38</v>
      </c>
      <c r="R178" s="25">
        <v>3752</v>
      </c>
    </row>
    <row r="179" spans="2:18" x14ac:dyDescent="0.35">
      <c r="B179" t="s">
        <v>8</v>
      </c>
      <c r="C179" t="s">
        <v>34</v>
      </c>
      <c r="D179" t="s">
        <v>16</v>
      </c>
      <c r="E179" s="4">
        <v>2009</v>
      </c>
      <c r="F179" s="5">
        <v>219</v>
      </c>
      <c r="P179" s="24"/>
      <c r="Q179" s="12" t="s">
        <v>35</v>
      </c>
      <c r="R179" s="24">
        <v>4480</v>
      </c>
    </row>
    <row r="180" spans="2:18" x14ac:dyDescent="0.35">
      <c r="B180" t="s">
        <v>2</v>
      </c>
      <c r="C180" t="s">
        <v>39</v>
      </c>
      <c r="D180" t="s">
        <v>22</v>
      </c>
      <c r="E180" s="4">
        <v>1568</v>
      </c>
      <c r="F180" s="5">
        <v>141</v>
      </c>
      <c r="P180" s="25"/>
      <c r="Q180" s="13" t="s">
        <v>37</v>
      </c>
      <c r="R180" s="25">
        <v>259</v>
      </c>
    </row>
    <row r="181" spans="2:18" x14ac:dyDescent="0.35">
      <c r="B181" t="s">
        <v>41</v>
      </c>
      <c r="C181" t="s">
        <v>37</v>
      </c>
      <c r="D181" t="s">
        <v>20</v>
      </c>
      <c r="E181" s="4">
        <v>3388</v>
      </c>
      <c r="F181" s="5">
        <v>123</v>
      </c>
      <c r="P181" s="24"/>
      <c r="Q181" s="12" t="s">
        <v>37</v>
      </c>
      <c r="R181" s="24">
        <v>42</v>
      </c>
    </row>
    <row r="182" spans="2:18" x14ac:dyDescent="0.35">
      <c r="B182" t="s">
        <v>40</v>
      </c>
      <c r="C182" t="s">
        <v>38</v>
      </c>
      <c r="D182" t="s">
        <v>24</v>
      </c>
      <c r="E182" s="4">
        <v>623</v>
      </c>
      <c r="F182" s="5">
        <v>51</v>
      </c>
      <c r="P182" s="25"/>
      <c r="Q182" s="13" t="s">
        <v>36</v>
      </c>
      <c r="R182" s="25">
        <v>98</v>
      </c>
    </row>
    <row r="183" spans="2:18" x14ac:dyDescent="0.35">
      <c r="B183" t="s">
        <v>6</v>
      </c>
      <c r="C183" t="s">
        <v>36</v>
      </c>
      <c r="D183" t="s">
        <v>4</v>
      </c>
      <c r="E183" s="4">
        <v>10073</v>
      </c>
      <c r="F183" s="5">
        <v>120</v>
      </c>
      <c r="P183" s="24"/>
      <c r="Q183" s="12" t="s">
        <v>35</v>
      </c>
      <c r="R183" s="24">
        <v>2478</v>
      </c>
    </row>
    <row r="184" spans="2:18" x14ac:dyDescent="0.35">
      <c r="B184" t="s">
        <v>8</v>
      </c>
      <c r="C184" t="s">
        <v>39</v>
      </c>
      <c r="D184" t="s">
        <v>26</v>
      </c>
      <c r="E184" s="4">
        <v>1561</v>
      </c>
      <c r="F184" s="5">
        <v>27</v>
      </c>
      <c r="P184" s="25"/>
      <c r="Q184" s="13" t="s">
        <v>34</v>
      </c>
      <c r="R184" s="25">
        <v>7847</v>
      </c>
    </row>
    <row r="185" spans="2:18" x14ac:dyDescent="0.35">
      <c r="B185" t="s">
        <v>9</v>
      </c>
      <c r="C185" t="s">
        <v>36</v>
      </c>
      <c r="D185" t="s">
        <v>27</v>
      </c>
      <c r="E185" s="4">
        <v>11522</v>
      </c>
      <c r="F185" s="5">
        <v>204</v>
      </c>
      <c r="P185" s="24"/>
      <c r="Q185" s="12" t="s">
        <v>37</v>
      </c>
      <c r="R185" s="24">
        <v>9926</v>
      </c>
    </row>
    <row r="186" spans="2:18" x14ac:dyDescent="0.35">
      <c r="B186" t="s">
        <v>6</v>
      </c>
      <c r="C186" t="s">
        <v>38</v>
      </c>
      <c r="D186" t="s">
        <v>13</v>
      </c>
      <c r="E186" s="4">
        <v>2317</v>
      </c>
      <c r="F186" s="5">
        <v>123</v>
      </c>
      <c r="P186" s="25"/>
      <c r="Q186" s="13" t="s">
        <v>38</v>
      </c>
      <c r="R186" s="25">
        <v>819</v>
      </c>
    </row>
    <row r="187" spans="2:18" x14ac:dyDescent="0.35">
      <c r="B187" t="s">
        <v>10</v>
      </c>
      <c r="C187" t="s">
        <v>37</v>
      </c>
      <c r="D187" t="s">
        <v>28</v>
      </c>
      <c r="E187" s="4">
        <v>3059</v>
      </c>
      <c r="F187" s="5">
        <v>27</v>
      </c>
      <c r="P187" s="24"/>
      <c r="Q187" s="12" t="s">
        <v>39</v>
      </c>
      <c r="R187" s="24">
        <v>3052</v>
      </c>
    </row>
    <row r="188" spans="2:18" x14ac:dyDescent="0.35">
      <c r="B188" t="s">
        <v>41</v>
      </c>
      <c r="C188" t="s">
        <v>37</v>
      </c>
      <c r="D188" t="s">
        <v>26</v>
      </c>
      <c r="E188" s="4">
        <v>2324</v>
      </c>
      <c r="F188" s="5">
        <v>177</v>
      </c>
      <c r="P188" s="25"/>
      <c r="Q188" s="13" t="s">
        <v>34</v>
      </c>
      <c r="R188" s="25">
        <v>6832</v>
      </c>
    </row>
    <row r="189" spans="2:18" x14ac:dyDescent="0.35">
      <c r="B189" t="s">
        <v>3</v>
      </c>
      <c r="C189" t="s">
        <v>39</v>
      </c>
      <c r="D189" t="s">
        <v>26</v>
      </c>
      <c r="E189" s="4">
        <v>4956</v>
      </c>
      <c r="F189" s="5">
        <v>171</v>
      </c>
      <c r="P189" s="24"/>
      <c r="Q189" s="12" t="s">
        <v>39</v>
      </c>
      <c r="R189" s="24">
        <v>2016</v>
      </c>
    </row>
    <row r="190" spans="2:18" x14ac:dyDescent="0.35">
      <c r="B190" t="s">
        <v>10</v>
      </c>
      <c r="C190" t="s">
        <v>34</v>
      </c>
      <c r="D190" t="s">
        <v>19</v>
      </c>
      <c r="E190" s="4">
        <v>5355</v>
      </c>
      <c r="F190" s="5">
        <v>204</v>
      </c>
      <c r="P190" s="25"/>
      <c r="Q190" s="13" t="s">
        <v>38</v>
      </c>
      <c r="R190" s="25">
        <v>7322</v>
      </c>
    </row>
    <row r="191" spans="2:18" x14ac:dyDescent="0.35">
      <c r="B191" t="s">
        <v>3</v>
      </c>
      <c r="C191" t="s">
        <v>34</v>
      </c>
      <c r="D191" t="s">
        <v>14</v>
      </c>
      <c r="E191" s="4">
        <v>7259</v>
      </c>
      <c r="F191" s="5">
        <v>276</v>
      </c>
      <c r="P191" s="24"/>
      <c r="Q191" s="12" t="s">
        <v>35</v>
      </c>
      <c r="R191" s="24">
        <v>357</v>
      </c>
    </row>
    <row r="192" spans="2:18" x14ac:dyDescent="0.35">
      <c r="B192" t="s">
        <v>8</v>
      </c>
      <c r="C192" t="s">
        <v>37</v>
      </c>
      <c r="D192" t="s">
        <v>26</v>
      </c>
      <c r="E192" s="4">
        <v>6279</v>
      </c>
      <c r="F192" s="5">
        <v>45</v>
      </c>
      <c r="P192" s="25"/>
      <c r="Q192" s="13" t="s">
        <v>39</v>
      </c>
      <c r="R192" s="25">
        <v>3192</v>
      </c>
    </row>
    <row r="193" spans="2:18" x14ac:dyDescent="0.35">
      <c r="B193" t="s">
        <v>40</v>
      </c>
      <c r="C193" t="s">
        <v>38</v>
      </c>
      <c r="D193" t="s">
        <v>29</v>
      </c>
      <c r="E193" s="4">
        <v>2541</v>
      </c>
      <c r="F193" s="5">
        <v>45</v>
      </c>
      <c r="P193" s="24"/>
      <c r="Q193" s="12" t="s">
        <v>36</v>
      </c>
      <c r="R193" s="24">
        <v>8435</v>
      </c>
    </row>
    <row r="194" spans="2:18" x14ac:dyDescent="0.35">
      <c r="B194" t="s">
        <v>6</v>
      </c>
      <c r="C194" t="s">
        <v>35</v>
      </c>
      <c r="D194" t="s">
        <v>27</v>
      </c>
      <c r="E194" s="4">
        <v>3864</v>
      </c>
      <c r="F194" s="5">
        <v>177</v>
      </c>
      <c r="P194" s="25"/>
      <c r="Q194" s="13" t="s">
        <v>39</v>
      </c>
      <c r="R194" s="25">
        <v>0</v>
      </c>
    </row>
    <row r="195" spans="2:18" x14ac:dyDescent="0.35">
      <c r="B195" t="s">
        <v>5</v>
      </c>
      <c r="C195" t="s">
        <v>36</v>
      </c>
      <c r="D195" t="s">
        <v>13</v>
      </c>
      <c r="E195" s="4">
        <v>6146</v>
      </c>
      <c r="F195" s="5">
        <v>63</v>
      </c>
      <c r="P195" s="24"/>
      <c r="Q195" s="12" t="s">
        <v>34</v>
      </c>
      <c r="R195" s="24">
        <v>8862</v>
      </c>
    </row>
    <row r="196" spans="2:18" x14ac:dyDescent="0.35">
      <c r="B196" t="s">
        <v>9</v>
      </c>
      <c r="C196" t="s">
        <v>39</v>
      </c>
      <c r="D196" t="s">
        <v>18</v>
      </c>
      <c r="E196" s="4">
        <v>2639</v>
      </c>
      <c r="F196" s="5">
        <v>204</v>
      </c>
      <c r="P196" s="25"/>
      <c r="Q196" s="13" t="s">
        <v>37</v>
      </c>
      <c r="R196" s="25">
        <v>3556</v>
      </c>
    </row>
    <row r="197" spans="2:18" x14ac:dyDescent="0.35">
      <c r="B197" t="s">
        <v>8</v>
      </c>
      <c r="C197" t="s">
        <v>37</v>
      </c>
      <c r="D197" t="s">
        <v>22</v>
      </c>
      <c r="E197" s="4">
        <v>1890</v>
      </c>
      <c r="F197" s="5">
        <v>195</v>
      </c>
      <c r="P197" s="24"/>
      <c r="Q197" s="12" t="s">
        <v>34</v>
      </c>
      <c r="R197" s="24">
        <v>7280</v>
      </c>
    </row>
    <row r="198" spans="2:18" x14ac:dyDescent="0.35">
      <c r="B198" t="s">
        <v>7</v>
      </c>
      <c r="C198" t="s">
        <v>34</v>
      </c>
      <c r="D198" t="s">
        <v>14</v>
      </c>
      <c r="E198" s="4">
        <v>1932</v>
      </c>
      <c r="F198" s="5">
        <v>369</v>
      </c>
      <c r="P198" s="25"/>
      <c r="Q198" s="13" t="s">
        <v>34</v>
      </c>
      <c r="R198" s="25">
        <v>3402</v>
      </c>
    </row>
    <row r="199" spans="2:18" x14ac:dyDescent="0.35">
      <c r="B199" t="s">
        <v>3</v>
      </c>
      <c r="C199" t="s">
        <v>34</v>
      </c>
      <c r="D199" t="s">
        <v>25</v>
      </c>
      <c r="E199" s="4">
        <v>6300</v>
      </c>
      <c r="F199" s="5">
        <v>42</v>
      </c>
      <c r="P199" s="24"/>
      <c r="Q199" s="12" t="s">
        <v>37</v>
      </c>
      <c r="R199" s="24">
        <v>4592</v>
      </c>
    </row>
    <row r="200" spans="2:18" x14ac:dyDescent="0.35">
      <c r="B200" t="s">
        <v>6</v>
      </c>
      <c r="C200" t="s">
        <v>37</v>
      </c>
      <c r="D200" t="s">
        <v>30</v>
      </c>
      <c r="E200" s="4">
        <v>560</v>
      </c>
      <c r="F200" s="5">
        <v>81</v>
      </c>
      <c r="P200" s="25"/>
      <c r="Q200" s="13" t="s">
        <v>35</v>
      </c>
      <c r="R200" s="25">
        <v>7833</v>
      </c>
    </row>
    <row r="201" spans="2:18" x14ac:dyDescent="0.35">
      <c r="B201" t="s">
        <v>9</v>
      </c>
      <c r="C201" t="s">
        <v>37</v>
      </c>
      <c r="D201" t="s">
        <v>26</v>
      </c>
      <c r="E201" s="4">
        <v>2856</v>
      </c>
      <c r="F201" s="5">
        <v>246</v>
      </c>
      <c r="P201" s="24"/>
      <c r="Q201" s="12" t="s">
        <v>39</v>
      </c>
      <c r="R201" s="24">
        <v>7651</v>
      </c>
    </row>
    <row r="202" spans="2:18" x14ac:dyDescent="0.35">
      <c r="B202" t="s">
        <v>9</v>
      </c>
      <c r="C202" t="s">
        <v>34</v>
      </c>
      <c r="D202" t="s">
        <v>17</v>
      </c>
      <c r="E202" s="4">
        <v>707</v>
      </c>
      <c r="F202" s="5">
        <v>174</v>
      </c>
      <c r="P202" s="25"/>
      <c r="Q202" s="13" t="s">
        <v>35</v>
      </c>
      <c r="R202" s="25">
        <v>2275</v>
      </c>
    </row>
    <row r="203" spans="2:18" x14ac:dyDescent="0.35">
      <c r="B203" t="s">
        <v>8</v>
      </c>
      <c r="C203" t="s">
        <v>35</v>
      </c>
      <c r="D203" t="s">
        <v>30</v>
      </c>
      <c r="E203" s="4">
        <v>3598</v>
      </c>
      <c r="F203" s="5">
        <v>81</v>
      </c>
      <c r="P203" s="24"/>
      <c r="Q203" s="12" t="s">
        <v>38</v>
      </c>
      <c r="R203" s="24">
        <v>5670</v>
      </c>
    </row>
    <row r="204" spans="2:18" x14ac:dyDescent="0.35">
      <c r="B204" t="s">
        <v>40</v>
      </c>
      <c r="C204" t="s">
        <v>35</v>
      </c>
      <c r="D204" t="s">
        <v>22</v>
      </c>
      <c r="E204" s="4">
        <v>6853</v>
      </c>
      <c r="F204" s="5">
        <v>372</v>
      </c>
      <c r="P204" s="25"/>
      <c r="Q204" s="13" t="s">
        <v>35</v>
      </c>
      <c r="R204" s="25">
        <v>2135</v>
      </c>
    </row>
    <row r="205" spans="2:18" x14ac:dyDescent="0.35">
      <c r="B205" t="s">
        <v>40</v>
      </c>
      <c r="C205" t="s">
        <v>35</v>
      </c>
      <c r="D205" t="s">
        <v>16</v>
      </c>
      <c r="E205" s="4">
        <v>4725</v>
      </c>
      <c r="F205" s="5">
        <v>174</v>
      </c>
      <c r="P205" s="24"/>
      <c r="Q205" s="12" t="s">
        <v>34</v>
      </c>
      <c r="R205" s="24">
        <v>2779</v>
      </c>
    </row>
    <row r="206" spans="2:18" x14ac:dyDescent="0.35">
      <c r="B206" t="s">
        <v>41</v>
      </c>
      <c r="C206" t="s">
        <v>36</v>
      </c>
      <c r="D206" t="s">
        <v>32</v>
      </c>
      <c r="E206" s="4">
        <v>10304</v>
      </c>
      <c r="F206" s="5">
        <v>84</v>
      </c>
      <c r="P206" s="25"/>
      <c r="Q206" s="13" t="s">
        <v>39</v>
      </c>
      <c r="R206" s="25">
        <v>12950</v>
      </c>
    </row>
    <row r="207" spans="2:18" x14ac:dyDescent="0.35">
      <c r="B207" t="s">
        <v>41</v>
      </c>
      <c r="C207" t="s">
        <v>34</v>
      </c>
      <c r="D207" t="s">
        <v>16</v>
      </c>
      <c r="E207" s="4">
        <v>1274</v>
      </c>
      <c r="F207" s="5">
        <v>225</v>
      </c>
      <c r="P207" s="24"/>
      <c r="Q207" s="12" t="s">
        <v>36</v>
      </c>
      <c r="R207" s="24">
        <v>2646</v>
      </c>
    </row>
    <row r="208" spans="2:18" x14ac:dyDescent="0.35">
      <c r="B208" t="s">
        <v>5</v>
      </c>
      <c r="C208" t="s">
        <v>36</v>
      </c>
      <c r="D208" t="s">
        <v>30</v>
      </c>
      <c r="E208" s="4">
        <v>1526</v>
      </c>
      <c r="F208" s="5">
        <v>105</v>
      </c>
      <c r="P208" s="25"/>
      <c r="Q208" s="13" t="s">
        <v>34</v>
      </c>
      <c r="R208" s="25">
        <v>3794</v>
      </c>
    </row>
    <row r="209" spans="2:18" x14ac:dyDescent="0.35">
      <c r="B209" t="s">
        <v>40</v>
      </c>
      <c r="C209" t="s">
        <v>39</v>
      </c>
      <c r="D209" t="s">
        <v>28</v>
      </c>
      <c r="E209" s="4">
        <v>3101</v>
      </c>
      <c r="F209" s="5">
        <v>225</v>
      </c>
      <c r="P209" s="24"/>
      <c r="Q209" s="12" t="s">
        <v>35</v>
      </c>
      <c r="R209" s="24">
        <v>819</v>
      </c>
    </row>
    <row r="210" spans="2:18" x14ac:dyDescent="0.35">
      <c r="B210" t="s">
        <v>2</v>
      </c>
      <c r="C210" t="s">
        <v>37</v>
      </c>
      <c r="D210" t="s">
        <v>14</v>
      </c>
      <c r="E210" s="4">
        <v>1057</v>
      </c>
      <c r="F210" s="5">
        <v>54</v>
      </c>
      <c r="P210" s="25"/>
      <c r="Q210" s="13" t="s">
        <v>34</v>
      </c>
      <c r="R210" s="25">
        <v>2583</v>
      </c>
    </row>
    <row r="211" spans="2:18" x14ac:dyDescent="0.35">
      <c r="B211" t="s">
        <v>7</v>
      </c>
      <c r="C211" t="s">
        <v>37</v>
      </c>
      <c r="D211" t="s">
        <v>26</v>
      </c>
      <c r="E211" s="4">
        <v>5306</v>
      </c>
      <c r="F211" s="5">
        <v>0</v>
      </c>
      <c r="P211" s="24"/>
      <c r="Q211" s="12" t="s">
        <v>35</v>
      </c>
      <c r="R211" s="24">
        <v>4585</v>
      </c>
    </row>
    <row r="212" spans="2:18" x14ac:dyDescent="0.35">
      <c r="B212" t="s">
        <v>5</v>
      </c>
      <c r="C212" t="s">
        <v>39</v>
      </c>
      <c r="D212" t="s">
        <v>24</v>
      </c>
      <c r="E212" s="4">
        <v>4018</v>
      </c>
      <c r="F212" s="5">
        <v>171</v>
      </c>
      <c r="P212" s="25"/>
      <c r="Q212" s="13" t="s">
        <v>34</v>
      </c>
      <c r="R212" s="25">
        <v>1652</v>
      </c>
    </row>
    <row r="213" spans="2:18" x14ac:dyDescent="0.35">
      <c r="B213" t="s">
        <v>9</v>
      </c>
      <c r="C213" t="s">
        <v>34</v>
      </c>
      <c r="D213" t="s">
        <v>16</v>
      </c>
      <c r="E213" s="4">
        <v>938</v>
      </c>
      <c r="F213" s="5">
        <v>189</v>
      </c>
      <c r="P213" s="24"/>
      <c r="Q213" s="12" t="s">
        <v>34</v>
      </c>
      <c r="R213" s="24">
        <v>4991</v>
      </c>
    </row>
    <row r="214" spans="2:18" x14ac:dyDescent="0.35">
      <c r="B214" t="s">
        <v>7</v>
      </c>
      <c r="C214" t="s">
        <v>38</v>
      </c>
      <c r="D214" t="s">
        <v>18</v>
      </c>
      <c r="E214" s="4">
        <v>1778</v>
      </c>
      <c r="F214" s="5">
        <v>270</v>
      </c>
      <c r="P214" s="25"/>
      <c r="Q214" s="13" t="s">
        <v>34</v>
      </c>
      <c r="R214" s="25">
        <v>2009</v>
      </c>
    </row>
    <row r="215" spans="2:18" x14ac:dyDescent="0.35">
      <c r="B215" t="s">
        <v>6</v>
      </c>
      <c r="C215" t="s">
        <v>39</v>
      </c>
      <c r="D215" t="s">
        <v>30</v>
      </c>
      <c r="E215" s="4">
        <v>1638</v>
      </c>
      <c r="F215" s="5">
        <v>63</v>
      </c>
      <c r="P215" s="24"/>
      <c r="Q215" s="12" t="s">
        <v>39</v>
      </c>
      <c r="R215" s="24">
        <v>1568</v>
      </c>
    </row>
    <row r="216" spans="2:18" x14ac:dyDescent="0.35">
      <c r="B216" t="s">
        <v>41</v>
      </c>
      <c r="C216" t="s">
        <v>38</v>
      </c>
      <c r="D216" t="s">
        <v>25</v>
      </c>
      <c r="E216" s="4">
        <v>154</v>
      </c>
      <c r="F216" s="5">
        <v>21</v>
      </c>
      <c r="P216" s="25"/>
      <c r="Q216" s="13" t="s">
        <v>37</v>
      </c>
      <c r="R216" s="25">
        <v>3388</v>
      </c>
    </row>
    <row r="217" spans="2:18" x14ac:dyDescent="0.35">
      <c r="B217" t="s">
        <v>7</v>
      </c>
      <c r="C217" t="s">
        <v>37</v>
      </c>
      <c r="D217" t="s">
        <v>22</v>
      </c>
      <c r="E217" s="4">
        <v>9835</v>
      </c>
      <c r="F217" s="5">
        <v>207</v>
      </c>
      <c r="P217" s="24"/>
      <c r="Q217" s="12" t="s">
        <v>38</v>
      </c>
      <c r="R217" s="24">
        <v>623</v>
      </c>
    </row>
    <row r="218" spans="2:18" x14ac:dyDescent="0.35">
      <c r="B218" t="s">
        <v>9</v>
      </c>
      <c r="C218" t="s">
        <v>37</v>
      </c>
      <c r="D218" t="s">
        <v>20</v>
      </c>
      <c r="E218" s="4">
        <v>7273</v>
      </c>
      <c r="F218" s="5">
        <v>96</v>
      </c>
      <c r="P218" s="25"/>
      <c r="Q218" s="13" t="s">
        <v>36</v>
      </c>
      <c r="R218" s="25">
        <v>10073</v>
      </c>
    </row>
    <row r="219" spans="2:18" x14ac:dyDescent="0.35">
      <c r="B219" t="s">
        <v>5</v>
      </c>
      <c r="C219" t="s">
        <v>39</v>
      </c>
      <c r="D219" t="s">
        <v>22</v>
      </c>
      <c r="E219" s="4">
        <v>6909</v>
      </c>
      <c r="F219" s="5">
        <v>81</v>
      </c>
      <c r="P219" s="24"/>
      <c r="Q219" s="12" t="s">
        <v>39</v>
      </c>
      <c r="R219" s="24">
        <v>1561</v>
      </c>
    </row>
    <row r="220" spans="2:18" x14ac:dyDescent="0.35">
      <c r="B220" t="s">
        <v>9</v>
      </c>
      <c r="C220" t="s">
        <v>39</v>
      </c>
      <c r="D220" t="s">
        <v>24</v>
      </c>
      <c r="E220" s="4">
        <v>3920</v>
      </c>
      <c r="F220" s="5">
        <v>306</v>
      </c>
      <c r="P220" s="25"/>
      <c r="Q220" s="13" t="s">
        <v>36</v>
      </c>
      <c r="R220" s="25">
        <v>11522</v>
      </c>
    </row>
    <row r="221" spans="2:18" x14ac:dyDescent="0.35">
      <c r="B221" t="s">
        <v>10</v>
      </c>
      <c r="C221" t="s">
        <v>39</v>
      </c>
      <c r="D221" t="s">
        <v>21</v>
      </c>
      <c r="E221" s="4">
        <v>4858</v>
      </c>
      <c r="F221" s="5">
        <v>279</v>
      </c>
      <c r="P221" s="24"/>
      <c r="Q221" s="12" t="s">
        <v>38</v>
      </c>
      <c r="R221" s="24">
        <v>2317</v>
      </c>
    </row>
    <row r="222" spans="2:18" x14ac:dyDescent="0.35">
      <c r="B222" t="s">
        <v>2</v>
      </c>
      <c r="C222" t="s">
        <v>38</v>
      </c>
      <c r="D222" t="s">
        <v>4</v>
      </c>
      <c r="E222" s="4">
        <v>3549</v>
      </c>
      <c r="F222" s="5">
        <v>3</v>
      </c>
      <c r="P222" s="25"/>
      <c r="Q222" s="13" t="s">
        <v>37</v>
      </c>
      <c r="R222" s="25">
        <v>3059</v>
      </c>
    </row>
    <row r="223" spans="2:18" x14ac:dyDescent="0.35">
      <c r="B223" t="s">
        <v>7</v>
      </c>
      <c r="C223" t="s">
        <v>39</v>
      </c>
      <c r="D223" t="s">
        <v>27</v>
      </c>
      <c r="E223" s="4">
        <v>966</v>
      </c>
      <c r="F223" s="5">
        <v>198</v>
      </c>
      <c r="P223" s="24"/>
      <c r="Q223" s="12" t="s">
        <v>37</v>
      </c>
      <c r="R223" s="24">
        <v>2324</v>
      </c>
    </row>
    <row r="224" spans="2:18" x14ac:dyDescent="0.35">
      <c r="B224" t="s">
        <v>5</v>
      </c>
      <c r="C224" t="s">
        <v>39</v>
      </c>
      <c r="D224" t="s">
        <v>18</v>
      </c>
      <c r="E224" s="4">
        <v>385</v>
      </c>
      <c r="F224" s="5">
        <v>249</v>
      </c>
      <c r="P224" s="25"/>
      <c r="Q224" s="13" t="s">
        <v>39</v>
      </c>
      <c r="R224" s="25">
        <v>4956</v>
      </c>
    </row>
    <row r="225" spans="2:18" x14ac:dyDescent="0.35">
      <c r="B225" t="s">
        <v>6</v>
      </c>
      <c r="C225" t="s">
        <v>34</v>
      </c>
      <c r="D225" t="s">
        <v>16</v>
      </c>
      <c r="E225" s="4">
        <v>2219</v>
      </c>
      <c r="F225" s="5">
        <v>75</v>
      </c>
      <c r="P225" s="24"/>
      <c r="Q225" s="12" t="s">
        <v>34</v>
      </c>
      <c r="R225" s="24">
        <v>5355</v>
      </c>
    </row>
    <row r="226" spans="2:18" x14ac:dyDescent="0.35">
      <c r="B226" t="s">
        <v>9</v>
      </c>
      <c r="C226" t="s">
        <v>36</v>
      </c>
      <c r="D226" t="s">
        <v>32</v>
      </c>
      <c r="E226" s="4">
        <v>2954</v>
      </c>
      <c r="F226" s="5">
        <v>189</v>
      </c>
      <c r="P226" s="25"/>
      <c r="Q226" s="13" t="s">
        <v>34</v>
      </c>
      <c r="R226" s="25">
        <v>7259</v>
      </c>
    </row>
    <row r="227" spans="2:18" x14ac:dyDescent="0.35">
      <c r="B227" t="s">
        <v>7</v>
      </c>
      <c r="C227" t="s">
        <v>36</v>
      </c>
      <c r="D227" t="s">
        <v>32</v>
      </c>
      <c r="E227" s="4">
        <v>280</v>
      </c>
      <c r="F227" s="5">
        <v>87</v>
      </c>
      <c r="P227" s="24"/>
      <c r="Q227" s="12" t="s">
        <v>37</v>
      </c>
      <c r="R227" s="24">
        <v>6279</v>
      </c>
    </row>
    <row r="228" spans="2:18" x14ac:dyDescent="0.35">
      <c r="B228" t="s">
        <v>41</v>
      </c>
      <c r="C228" t="s">
        <v>36</v>
      </c>
      <c r="D228" t="s">
        <v>30</v>
      </c>
      <c r="E228" s="4">
        <v>6118</v>
      </c>
      <c r="F228" s="5">
        <v>174</v>
      </c>
      <c r="P228" s="25"/>
      <c r="Q228" s="13" t="s">
        <v>38</v>
      </c>
      <c r="R228" s="25">
        <v>2541</v>
      </c>
    </row>
    <row r="229" spans="2:18" x14ac:dyDescent="0.35">
      <c r="B229" t="s">
        <v>2</v>
      </c>
      <c r="C229" t="s">
        <v>39</v>
      </c>
      <c r="D229" t="s">
        <v>15</v>
      </c>
      <c r="E229" s="4">
        <v>4802</v>
      </c>
      <c r="F229" s="5">
        <v>36</v>
      </c>
      <c r="P229" s="24"/>
      <c r="Q229" s="12" t="s">
        <v>35</v>
      </c>
      <c r="R229" s="24">
        <v>3864</v>
      </c>
    </row>
    <row r="230" spans="2:18" x14ac:dyDescent="0.35">
      <c r="B230" t="s">
        <v>9</v>
      </c>
      <c r="C230" t="s">
        <v>38</v>
      </c>
      <c r="D230" t="s">
        <v>24</v>
      </c>
      <c r="E230" s="4">
        <v>4137</v>
      </c>
      <c r="F230" s="5">
        <v>60</v>
      </c>
      <c r="P230" s="25"/>
      <c r="Q230" s="13" t="s">
        <v>36</v>
      </c>
      <c r="R230" s="25">
        <v>6146</v>
      </c>
    </row>
    <row r="231" spans="2:18" x14ac:dyDescent="0.35">
      <c r="B231" t="s">
        <v>3</v>
      </c>
      <c r="C231" t="s">
        <v>35</v>
      </c>
      <c r="D231" t="s">
        <v>23</v>
      </c>
      <c r="E231" s="4">
        <v>2023</v>
      </c>
      <c r="F231" s="5">
        <v>78</v>
      </c>
      <c r="P231" s="24"/>
      <c r="Q231" s="12" t="s">
        <v>39</v>
      </c>
      <c r="R231" s="24">
        <v>2639</v>
      </c>
    </row>
    <row r="232" spans="2:18" x14ac:dyDescent="0.35">
      <c r="B232" t="s">
        <v>9</v>
      </c>
      <c r="C232" t="s">
        <v>36</v>
      </c>
      <c r="D232" t="s">
        <v>30</v>
      </c>
      <c r="E232" s="4">
        <v>9051</v>
      </c>
      <c r="F232" s="5">
        <v>57</v>
      </c>
      <c r="P232" s="25"/>
      <c r="Q232" s="13" t="s">
        <v>37</v>
      </c>
      <c r="R232" s="25">
        <v>1890</v>
      </c>
    </row>
    <row r="233" spans="2:18" x14ac:dyDescent="0.35">
      <c r="B233" t="s">
        <v>9</v>
      </c>
      <c r="C233" t="s">
        <v>37</v>
      </c>
      <c r="D233" t="s">
        <v>28</v>
      </c>
      <c r="E233" s="4">
        <v>2919</v>
      </c>
      <c r="F233" s="5">
        <v>45</v>
      </c>
      <c r="P233" s="24"/>
      <c r="Q233" s="12" t="s">
        <v>34</v>
      </c>
      <c r="R233" s="24">
        <v>1932</v>
      </c>
    </row>
    <row r="234" spans="2:18" x14ac:dyDescent="0.35">
      <c r="B234" t="s">
        <v>41</v>
      </c>
      <c r="C234" t="s">
        <v>38</v>
      </c>
      <c r="D234" t="s">
        <v>22</v>
      </c>
      <c r="E234" s="4">
        <v>5915</v>
      </c>
      <c r="F234" s="5">
        <v>3</v>
      </c>
      <c r="P234" s="25"/>
      <c r="Q234" s="13" t="s">
        <v>34</v>
      </c>
      <c r="R234" s="25">
        <v>6300</v>
      </c>
    </row>
    <row r="235" spans="2:18" x14ac:dyDescent="0.35">
      <c r="B235" t="s">
        <v>10</v>
      </c>
      <c r="C235" t="s">
        <v>35</v>
      </c>
      <c r="D235" t="s">
        <v>15</v>
      </c>
      <c r="E235" s="4">
        <v>2562</v>
      </c>
      <c r="F235" s="5">
        <v>6</v>
      </c>
      <c r="P235" s="24"/>
      <c r="Q235" s="12" t="s">
        <v>37</v>
      </c>
      <c r="R235" s="24">
        <v>560</v>
      </c>
    </row>
    <row r="236" spans="2:18" x14ac:dyDescent="0.35">
      <c r="B236" t="s">
        <v>5</v>
      </c>
      <c r="C236" t="s">
        <v>37</v>
      </c>
      <c r="D236" t="s">
        <v>25</v>
      </c>
      <c r="E236" s="4">
        <v>8813</v>
      </c>
      <c r="F236" s="5">
        <v>21</v>
      </c>
      <c r="P236" s="25"/>
      <c r="Q236" s="13" t="s">
        <v>37</v>
      </c>
      <c r="R236" s="25">
        <v>2856</v>
      </c>
    </row>
    <row r="237" spans="2:18" x14ac:dyDescent="0.35">
      <c r="B237" t="s">
        <v>5</v>
      </c>
      <c r="C237" t="s">
        <v>36</v>
      </c>
      <c r="D237" t="s">
        <v>18</v>
      </c>
      <c r="E237" s="4">
        <v>6111</v>
      </c>
      <c r="F237" s="5">
        <v>3</v>
      </c>
      <c r="P237" s="24"/>
      <c r="Q237" s="12" t="s">
        <v>34</v>
      </c>
      <c r="R237" s="24">
        <v>707</v>
      </c>
    </row>
    <row r="238" spans="2:18" x14ac:dyDescent="0.35">
      <c r="B238" t="s">
        <v>8</v>
      </c>
      <c r="C238" t="s">
        <v>34</v>
      </c>
      <c r="D238" t="s">
        <v>31</v>
      </c>
      <c r="E238" s="4">
        <v>3507</v>
      </c>
      <c r="F238" s="5">
        <v>288</v>
      </c>
      <c r="P238" s="25"/>
      <c r="Q238" s="13" t="s">
        <v>35</v>
      </c>
      <c r="R238" s="25">
        <v>3598</v>
      </c>
    </row>
    <row r="239" spans="2:18" x14ac:dyDescent="0.35">
      <c r="B239" t="s">
        <v>6</v>
      </c>
      <c r="C239" t="s">
        <v>36</v>
      </c>
      <c r="D239" t="s">
        <v>13</v>
      </c>
      <c r="E239" s="4">
        <v>4319</v>
      </c>
      <c r="F239" s="5">
        <v>30</v>
      </c>
      <c r="P239" s="24"/>
      <c r="Q239" s="12" t="s">
        <v>35</v>
      </c>
      <c r="R239" s="24">
        <v>6853</v>
      </c>
    </row>
    <row r="240" spans="2:18" x14ac:dyDescent="0.35">
      <c r="B240" t="s">
        <v>40</v>
      </c>
      <c r="C240" t="s">
        <v>38</v>
      </c>
      <c r="D240" t="s">
        <v>26</v>
      </c>
      <c r="E240" s="4">
        <v>609</v>
      </c>
      <c r="F240" s="5">
        <v>87</v>
      </c>
      <c r="P240" s="25"/>
      <c r="Q240" s="13" t="s">
        <v>35</v>
      </c>
      <c r="R240" s="25">
        <v>4725</v>
      </c>
    </row>
    <row r="241" spans="2:18" x14ac:dyDescent="0.35">
      <c r="B241" t="s">
        <v>40</v>
      </c>
      <c r="C241" t="s">
        <v>39</v>
      </c>
      <c r="D241" t="s">
        <v>27</v>
      </c>
      <c r="E241" s="4">
        <v>6370</v>
      </c>
      <c r="F241" s="5">
        <v>30</v>
      </c>
      <c r="P241" s="24"/>
      <c r="Q241" s="12" t="s">
        <v>36</v>
      </c>
      <c r="R241" s="24">
        <v>10304</v>
      </c>
    </row>
    <row r="242" spans="2:18" x14ac:dyDescent="0.35">
      <c r="B242" t="s">
        <v>5</v>
      </c>
      <c r="C242" t="s">
        <v>38</v>
      </c>
      <c r="D242" t="s">
        <v>19</v>
      </c>
      <c r="E242" s="4">
        <v>5474</v>
      </c>
      <c r="F242" s="5">
        <v>168</v>
      </c>
      <c r="P242" s="25"/>
      <c r="Q242" s="13" t="s">
        <v>34</v>
      </c>
      <c r="R242" s="25">
        <v>1274</v>
      </c>
    </row>
    <row r="243" spans="2:18" x14ac:dyDescent="0.35">
      <c r="B243" t="s">
        <v>40</v>
      </c>
      <c r="C243" t="s">
        <v>36</v>
      </c>
      <c r="D243" t="s">
        <v>27</v>
      </c>
      <c r="E243" s="4">
        <v>3164</v>
      </c>
      <c r="F243" s="5">
        <v>306</v>
      </c>
      <c r="P243" s="24"/>
      <c r="Q243" s="12" t="s">
        <v>36</v>
      </c>
      <c r="R243" s="24">
        <v>1526</v>
      </c>
    </row>
    <row r="244" spans="2:18" x14ac:dyDescent="0.35">
      <c r="B244" t="s">
        <v>6</v>
      </c>
      <c r="C244" t="s">
        <v>35</v>
      </c>
      <c r="D244" t="s">
        <v>4</v>
      </c>
      <c r="E244" s="4">
        <v>1302</v>
      </c>
      <c r="F244" s="5">
        <v>402</v>
      </c>
      <c r="P244" s="25"/>
      <c r="Q244" s="13" t="s">
        <v>39</v>
      </c>
      <c r="R244" s="25">
        <v>3101</v>
      </c>
    </row>
    <row r="245" spans="2:18" x14ac:dyDescent="0.35">
      <c r="B245" t="s">
        <v>3</v>
      </c>
      <c r="C245" t="s">
        <v>37</v>
      </c>
      <c r="D245" t="s">
        <v>28</v>
      </c>
      <c r="E245" s="4">
        <v>7308</v>
      </c>
      <c r="F245" s="5">
        <v>327</v>
      </c>
      <c r="P245" s="24"/>
      <c r="Q245" s="12" t="s">
        <v>37</v>
      </c>
      <c r="R245" s="24">
        <v>1057</v>
      </c>
    </row>
    <row r="246" spans="2:18" x14ac:dyDescent="0.35">
      <c r="B246" t="s">
        <v>40</v>
      </c>
      <c r="C246" t="s">
        <v>37</v>
      </c>
      <c r="D246" t="s">
        <v>27</v>
      </c>
      <c r="E246" s="4">
        <v>6132</v>
      </c>
      <c r="F246" s="5">
        <v>93</v>
      </c>
      <c r="P246" s="25"/>
      <c r="Q246" s="13" t="s">
        <v>37</v>
      </c>
      <c r="R246" s="25">
        <v>5306</v>
      </c>
    </row>
    <row r="247" spans="2:18" x14ac:dyDescent="0.35">
      <c r="B247" t="s">
        <v>10</v>
      </c>
      <c r="C247" t="s">
        <v>35</v>
      </c>
      <c r="D247" t="s">
        <v>14</v>
      </c>
      <c r="E247" s="4">
        <v>3472</v>
      </c>
      <c r="F247" s="5">
        <v>96</v>
      </c>
      <c r="P247" s="24"/>
      <c r="Q247" s="12" t="s">
        <v>39</v>
      </c>
      <c r="R247" s="24">
        <v>4018</v>
      </c>
    </row>
    <row r="248" spans="2:18" x14ac:dyDescent="0.35">
      <c r="B248" t="s">
        <v>8</v>
      </c>
      <c r="C248" t="s">
        <v>39</v>
      </c>
      <c r="D248" t="s">
        <v>18</v>
      </c>
      <c r="E248" s="4">
        <v>9660</v>
      </c>
      <c r="F248" s="5">
        <v>27</v>
      </c>
      <c r="P248" s="25"/>
      <c r="Q248" s="13" t="s">
        <v>34</v>
      </c>
      <c r="R248" s="25">
        <v>938</v>
      </c>
    </row>
    <row r="249" spans="2:18" x14ac:dyDescent="0.35">
      <c r="B249" t="s">
        <v>9</v>
      </c>
      <c r="C249" t="s">
        <v>38</v>
      </c>
      <c r="D249" t="s">
        <v>26</v>
      </c>
      <c r="E249" s="4">
        <v>2436</v>
      </c>
      <c r="F249" s="5">
        <v>99</v>
      </c>
      <c r="P249" s="24"/>
      <c r="Q249" s="12" t="s">
        <v>38</v>
      </c>
      <c r="R249" s="24">
        <v>1778</v>
      </c>
    </row>
    <row r="250" spans="2:18" x14ac:dyDescent="0.35">
      <c r="B250" t="s">
        <v>9</v>
      </c>
      <c r="C250" t="s">
        <v>38</v>
      </c>
      <c r="D250" t="s">
        <v>33</v>
      </c>
      <c r="E250" s="4">
        <v>9506</v>
      </c>
      <c r="F250" s="5">
        <v>87</v>
      </c>
      <c r="P250" s="25"/>
      <c r="Q250" s="13" t="s">
        <v>39</v>
      </c>
      <c r="R250" s="25">
        <v>1638</v>
      </c>
    </row>
    <row r="251" spans="2:18" x14ac:dyDescent="0.35">
      <c r="B251" t="s">
        <v>10</v>
      </c>
      <c r="C251" t="s">
        <v>37</v>
      </c>
      <c r="D251" t="s">
        <v>21</v>
      </c>
      <c r="E251" s="4">
        <v>245</v>
      </c>
      <c r="F251" s="5">
        <v>288</v>
      </c>
      <c r="P251" s="24"/>
      <c r="Q251" s="12" t="s">
        <v>38</v>
      </c>
      <c r="R251" s="24">
        <v>154</v>
      </c>
    </row>
    <row r="252" spans="2:18" x14ac:dyDescent="0.35">
      <c r="B252" t="s">
        <v>8</v>
      </c>
      <c r="C252" t="s">
        <v>35</v>
      </c>
      <c r="D252" t="s">
        <v>20</v>
      </c>
      <c r="E252" s="4">
        <v>2702</v>
      </c>
      <c r="F252" s="5">
        <v>363</v>
      </c>
      <c r="P252" s="25"/>
      <c r="Q252" s="13" t="s">
        <v>37</v>
      </c>
      <c r="R252" s="25">
        <v>9835</v>
      </c>
    </row>
    <row r="253" spans="2:18" x14ac:dyDescent="0.35">
      <c r="B253" t="s">
        <v>10</v>
      </c>
      <c r="C253" t="s">
        <v>34</v>
      </c>
      <c r="D253" t="s">
        <v>17</v>
      </c>
      <c r="E253" s="4">
        <v>700</v>
      </c>
      <c r="F253" s="5">
        <v>87</v>
      </c>
      <c r="P253" s="24"/>
      <c r="Q253" s="12" t="s">
        <v>37</v>
      </c>
      <c r="R253" s="24">
        <v>7273</v>
      </c>
    </row>
    <row r="254" spans="2:18" x14ac:dyDescent="0.35">
      <c r="B254" t="s">
        <v>6</v>
      </c>
      <c r="C254" t="s">
        <v>34</v>
      </c>
      <c r="D254" t="s">
        <v>17</v>
      </c>
      <c r="E254" s="4">
        <v>3759</v>
      </c>
      <c r="F254" s="5">
        <v>150</v>
      </c>
      <c r="P254" s="25"/>
      <c r="Q254" s="13" t="s">
        <v>39</v>
      </c>
      <c r="R254" s="25">
        <v>6909</v>
      </c>
    </row>
    <row r="255" spans="2:18" x14ac:dyDescent="0.35">
      <c r="B255" t="s">
        <v>2</v>
      </c>
      <c r="C255" t="s">
        <v>35</v>
      </c>
      <c r="D255" t="s">
        <v>17</v>
      </c>
      <c r="E255" s="4">
        <v>1589</v>
      </c>
      <c r="F255" s="5">
        <v>303</v>
      </c>
      <c r="P255" s="24"/>
      <c r="Q255" s="12" t="s">
        <v>39</v>
      </c>
      <c r="R255" s="24">
        <v>3920</v>
      </c>
    </row>
    <row r="256" spans="2:18" x14ac:dyDescent="0.35">
      <c r="B256" t="s">
        <v>7</v>
      </c>
      <c r="C256" t="s">
        <v>35</v>
      </c>
      <c r="D256" t="s">
        <v>28</v>
      </c>
      <c r="E256" s="4">
        <v>5194</v>
      </c>
      <c r="F256" s="5">
        <v>288</v>
      </c>
      <c r="P256" s="25"/>
      <c r="Q256" s="13" t="s">
        <v>39</v>
      </c>
      <c r="R256" s="25">
        <v>4858</v>
      </c>
    </row>
    <row r="257" spans="2:18" x14ac:dyDescent="0.35">
      <c r="B257" t="s">
        <v>10</v>
      </c>
      <c r="C257" t="s">
        <v>36</v>
      </c>
      <c r="D257" t="s">
        <v>13</v>
      </c>
      <c r="E257" s="4">
        <v>945</v>
      </c>
      <c r="F257" s="5">
        <v>75</v>
      </c>
      <c r="P257" s="24"/>
      <c r="Q257" s="12" t="s">
        <v>38</v>
      </c>
      <c r="R257" s="24">
        <v>3549</v>
      </c>
    </row>
    <row r="258" spans="2:18" x14ac:dyDescent="0.35">
      <c r="B258" t="s">
        <v>40</v>
      </c>
      <c r="C258" t="s">
        <v>38</v>
      </c>
      <c r="D258" t="s">
        <v>31</v>
      </c>
      <c r="E258" s="4">
        <v>1988</v>
      </c>
      <c r="F258" s="5">
        <v>39</v>
      </c>
      <c r="P258" s="25"/>
      <c r="Q258" s="13" t="s">
        <v>39</v>
      </c>
      <c r="R258" s="25">
        <v>966</v>
      </c>
    </row>
    <row r="259" spans="2:18" x14ac:dyDescent="0.35">
      <c r="B259" t="s">
        <v>6</v>
      </c>
      <c r="C259" t="s">
        <v>34</v>
      </c>
      <c r="D259" t="s">
        <v>32</v>
      </c>
      <c r="E259" s="4">
        <v>6734</v>
      </c>
      <c r="F259" s="5">
        <v>123</v>
      </c>
      <c r="P259" s="24"/>
      <c r="Q259" s="12" t="s">
        <v>39</v>
      </c>
      <c r="R259" s="24">
        <v>385</v>
      </c>
    </row>
    <row r="260" spans="2:18" x14ac:dyDescent="0.35">
      <c r="B260" t="s">
        <v>40</v>
      </c>
      <c r="C260" t="s">
        <v>36</v>
      </c>
      <c r="D260" t="s">
        <v>4</v>
      </c>
      <c r="E260" s="4">
        <v>217</v>
      </c>
      <c r="F260" s="5">
        <v>36</v>
      </c>
      <c r="P260" s="25"/>
      <c r="Q260" s="13" t="s">
        <v>34</v>
      </c>
      <c r="R260" s="25">
        <v>2219</v>
      </c>
    </row>
    <row r="261" spans="2:18" x14ac:dyDescent="0.35">
      <c r="B261" t="s">
        <v>5</v>
      </c>
      <c r="C261" t="s">
        <v>34</v>
      </c>
      <c r="D261" t="s">
        <v>22</v>
      </c>
      <c r="E261" s="4">
        <v>6279</v>
      </c>
      <c r="F261" s="5">
        <v>237</v>
      </c>
      <c r="P261" s="24"/>
      <c r="Q261" s="12" t="s">
        <v>36</v>
      </c>
      <c r="R261" s="24">
        <v>2954</v>
      </c>
    </row>
    <row r="262" spans="2:18" x14ac:dyDescent="0.35">
      <c r="B262" t="s">
        <v>40</v>
      </c>
      <c r="C262" t="s">
        <v>36</v>
      </c>
      <c r="D262" t="s">
        <v>13</v>
      </c>
      <c r="E262" s="4">
        <v>4424</v>
      </c>
      <c r="F262" s="5">
        <v>201</v>
      </c>
      <c r="P262" s="25"/>
      <c r="Q262" s="13" t="s">
        <v>36</v>
      </c>
      <c r="R262" s="25">
        <v>280</v>
      </c>
    </row>
    <row r="263" spans="2:18" x14ac:dyDescent="0.35">
      <c r="B263" t="s">
        <v>2</v>
      </c>
      <c r="C263" t="s">
        <v>36</v>
      </c>
      <c r="D263" t="s">
        <v>17</v>
      </c>
      <c r="E263" s="4">
        <v>189</v>
      </c>
      <c r="F263" s="5">
        <v>48</v>
      </c>
      <c r="P263" s="24"/>
      <c r="Q263" s="12" t="s">
        <v>36</v>
      </c>
      <c r="R263" s="24">
        <v>6118</v>
      </c>
    </row>
    <row r="264" spans="2:18" x14ac:dyDescent="0.35">
      <c r="B264" t="s">
        <v>5</v>
      </c>
      <c r="C264" t="s">
        <v>35</v>
      </c>
      <c r="D264" t="s">
        <v>22</v>
      </c>
      <c r="E264" s="4">
        <v>490</v>
      </c>
      <c r="F264" s="5">
        <v>84</v>
      </c>
      <c r="P264" s="25"/>
      <c r="Q264" s="13" t="s">
        <v>39</v>
      </c>
      <c r="R264" s="25">
        <v>4802</v>
      </c>
    </row>
    <row r="265" spans="2:18" x14ac:dyDescent="0.35">
      <c r="B265" t="s">
        <v>8</v>
      </c>
      <c r="C265" t="s">
        <v>37</v>
      </c>
      <c r="D265" t="s">
        <v>21</v>
      </c>
      <c r="E265" s="4">
        <v>434</v>
      </c>
      <c r="F265" s="5">
        <v>87</v>
      </c>
      <c r="P265" s="24"/>
      <c r="Q265" s="12" t="s">
        <v>38</v>
      </c>
      <c r="R265" s="24">
        <v>4137</v>
      </c>
    </row>
    <row r="266" spans="2:18" x14ac:dyDescent="0.35">
      <c r="B266" t="s">
        <v>7</v>
      </c>
      <c r="C266" t="s">
        <v>38</v>
      </c>
      <c r="D266" t="s">
        <v>30</v>
      </c>
      <c r="E266" s="4">
        <v>10129</v>
      </c>
      <c r="F266" s="5">
        <v>312</v>
      </c>
      <c r="P266" s="25"/>
      <c r="Q266" s="13" t="s">
        <v>35</v>
      </c>
      <c r="R266" s="25">
        <v>2023</v>
      </c>
    </row>
    <row r="267" spans="2:18" x14ac:dyDescent="0.35">
      <c r="B267" t="s">
        <v>3</v>
      </c>
      <c r="C267" t="s">
        <v>39</v>
      </c>
      <c r="D267" t="s">
        <v>28</v>
      </c>
      <c r="E267" s="4">
        <v>1652</v>
      </c>
      <c r="F267" s="5">
        <v>102</v>
      </c>
      <c r="P267" s="24"/>
      <c r="Q267" s="12" t="s">
        <v>36</v>
      </c>
      <c r="R267" s="24">
        <v>9051</v>
      </c>
    </row>
    <row r="268" spans="2:18" x14ac:dyDescent="0.35">
      <c r="B268" t="s">
        <v>8</v>
      </c>
      <c r="C268" t="s">
        <v>38</v>
      </c>
      <c r="D268" t="s">
        <v>21</v>
      </c>
      <c r="E268" s="4">
        <v>6433</v>
      </c>
      <c r="F268" s="5">
        <v>78</v>
      </c>
      <c r="P268" s="25"/>
      <c r="Q268" s="13" t="s">
        <v>37</v>
      </c>
      <c r="R268" s="25">
        <v>2919</v>
      </c>
    </row>
    <row r="269" spans="2:18" x14ac:dyDescent="0.35">
      <c r="B269" t="s">
        <v>3</v>
      </c>
      <c r="C269" t="s">
        <v>34</v>
      </c>
      <c r="D269" t="s">
        <v>23</v>
      </c>
      <c r="E269" s="4">
        <v>2212</v>
      </c>
      <c r="F269" s="5">
        <v>117</v>
      </c>
      <c r="P269" s="24"/>
      <c r="Q269" s="12" t="s">
        <v>38</v>
      </c>
      <c r="R269" s="24">
        <v>5915</v>
      </c>
    </row>
    <row r="270" spans="2:18" x14ac:dyDescent="0.35">
      <c r="B270" t="s">
        <v>41</v>
      </c>
      <c r="C270" t="s">
        <v>35</v>
      </c>
      <c r="D270" t="s">
        <v>19</v>
      </c>
      <c r="E270" s="4">
        <v>609</v>
      </c>
      <c r="F270" s="5">
        <v>99</v>
      </c>
      <c r="P270" s="25"/>
      <c r="Q270" s="13" t="s">
        <v>35</v>
      </c>
      <c r="R270" s="25">
        <v>2562</v>
      </c>
    </row>
    <row r="271" spans="2:18" x14ac:dyDescent="0.35">
      <c r="B271" t="s">
        <v>40</v>
      </c>
      <c r="C271" t="s">
        <v>35</v>
      </c>
      <c r="D271" t="s">
        <v>24</v>
      </c>
      <c r="E271" s="4">
        <v>1638</v>
      </c>
      <c r="F271" s="5">
        <v>48</v>
      </c>
      <c r="P271" s="24"/>
      <c r="Q271" s="12" t="s">
        <v>37</v>
      </c>
      <c r="R271" s="24">
        <v>8813</v>
      </c>
    </row>
    <row r="272" spans="2:18" x14ac:dyDescent="0.35">
      <c r="B272" t="s">
        <v>7</v>
      </c>
      <c r="C272" t="s">
        <v>34</v>
      </c>
      <c r="D272" t="s">
        <v>15</v>
      </c>
      <c r="E272" s="4">
        <v>3829</v>
      </c>
      <c r="F272" s="5">
        <v>24</v>
      </c>
      <c r="P272" s="25"/>
      <c r="Q272" s="13" t="s">
        <v>36</v>
      </c>
      <c r="R272" s="25">
        <v>6111</v>
      </c>
    </row>
    <row r="273" spans="2:18" x14ac:dyDescent="0.35">
      <c r="B273" t="s">
        <v>40</v>
      </c>
      <c r="C273" t="s">
        <v>39</v>
      </c>
      <c r="D273" t="s">
        <v>15</v>
      </c>
      <c r="E273" s="4">
        <v>5775</v>
      </c>
      <c r="F273" s="5">
        <v>42</v>
      </c>
      <c r="P273" s="24"/>
      <c r="Q273" s="12" t="s">
        <v>34</v>
      </c>
      <c r="R273" s="24">
        <v>3507</v>
      </c>
    </row>
    <row r="274" spans="2:18" x14ac:dyDescent="0.35">
      <c r="B274" t="s">
        <v>6</v>
      </c>
      <c r="C274" t="s">
        <v>35</v>
      </c>
      <c r="D274" t="s">
        <v>20</v>
      </c>
      <c r="E274" s="4">
        <v>1071</v>
      </c>
      <c r="F274" s="5">
        <v>270</v>
      </c>
      <c r="P274" s="25"/>
      <c r="Q274" s="13" t="s">
        <v>36</v>
      </c>
      <c r="R274" s="25">
        <v>4319</v>
      </c>
    </row>
    <row r="275" spans="2:18" x14ac:dyDescent="0.35">
      <c r="B275" t="s">
        <v>8</v>
      </c>
      <c r="C275" t="s">
        <v>36</v>
      </c>
      <c r="D275" t="s">
        <v>23</v>
      </c>
      <c r="E275" s="4">
        <v>5019</v>
      </c>
      <c r="F275" s="5">
        <v>150</v>
      </c>
      <c r="P275" s="24"/>
      <c r="Q275" s="12" t="s">
        <v>38</v>
      </c>
      <c r="R275" s="24">
        <v>609</v>
      </c>
    </row>
    <row r="276" spans="2:18" x14ac:dyDescent="0.35">
      <c r="B276" t="s">
        <v>2</v>
      </c>
      <c r="C276" t="s">
        <v>37</v>
      </c>
      <c r="D276" t="s">
        <v>15</v>
      </c>
      <c r="E276" s="4">
        <v>2863</v>
      </c>
      <c r="F276" s="5">
        <v>42</v>
      </c>
      <c r="P276" s="25"/>
      <c r="Q276" s="13" t="s">
        <v>39</v>
      </c>
      <c r="R276" s="25">
        <v>6370</v>
      </c>
    </row>
    <row r="277" spans="2:18" x14ac:dyDescent="0.35">
      <c r="B277" t="s">
        <v>40</v>
      </c>
      <c r="C277" t="s">
        <v>35</v>
      </c>
      <c r="D277" t="s">
        <v>29</v>
      </c>
      <c r="E277" s="4">
        <v>1617</v>
      </c>
      <c r="F277" s="5">
        <v>126</v>
      </c>
      <c r="P277" s="24"/>
      <c r="Q277" s="12" t="s">
        <v>38</v>
      </c>
      <c r="R277" s="24">
        <v>5474</v>
      </c>
    </row>
    <row r="278" spans="2:18" x14ac:dyDescent="0.35">
      <c r="B278" t="s">
        <v>6</v>
      </c>
      <c r="C278" t="s">
        <v>37</v>
      </c>
      <c r="D278" t="s">
        <v>26</v>
      </c>
      <c r="E278" s="4">
        <v>6818</v>
      </c>
      <c r="F278" s="5">
        <v>6</v>
      </c>
      <c r="P278" s="25"/>
      <c r="Q278" s="13" t="s">
        <v>36</v>
      </c>
      <c r="R278" s="25">
        <v>3164</v>
      </c>
    </row>
    <row r="279" spans="2:18" x14ac:dyDescent="0.35">
      <c r="B279" t="s">
        <v>3</v>
      </c>
      <c r="C279" t="s">
        <v>35</v>
      </c>
      <c r="D279" t="s">
        <v>15</v>
      </c>
      <c r="E279" s="4">
        <v>6657</v>
      </c>
      <c r="F279" s="5">
        <v>276</v>
      </c>
      <c r="P279" s="24"/>
      <c r="Q279" s="12" t="s">
        <v>35</v>
      </c>
      <c r="R279" s="24">
        <v>1302</v>
      </c>
    </row>
    <row r="280" spans="2:18" x14ac:dyDescent="0.35">
      <c r="B280" t="s">
        <v>3</v>
      </c>
      <c r="C280" t="s">
        <v>34</v>
      </c>
      <c r="D280" t="s">
        <v>17</v>
      </c>
      <c r="E280" s="4">
        <v>2919</v>
      </c>
      <c r="F280" s="5">
        <v>93</v>
      </c>
      <c r="P280" s="25"/>
      <c r="Q280" s="13" t="s">
        <v>37</v>
      </c>
      <c r="R280" s="25">
        <v>7308</v>
      </c>
    </row>
    <row r="281" spans="2:18" x14ac:dyDescent="0.35">
      <c r="B281" t="s">
        <v>2</v>
      </c>
      <c r="C281" t="s">
        <v>36</v>
      </c>
      <c r="D281" t="s">
        <v>31</v>
      </c>
      <c r="E281" s="4">
        <v>3094</v>
      </c>
      <c r="F281" s="5">
        <v>246</v>
      </c>
      <c r="P281" s="24"/>
      <c r="Q281" s="12" t="s">
        <v>37</v>
      </c>
      <c r="R281" s="24">
        <v>6132</v>
      </c>
    </row>
    <row r="282" spans="2:18" x14ac:dyDescent="0.35">
      <c r="B282" t="s">
        <v>6</v>
      </c>
      <c r="C282" t="s">
        <v>39</v>
      </c>
      <c r="D282" t="s">
        <v>24</v>
      </c>
      <c r="E282" s="4">
        <v>2989</v>
      </c>
      <c r="F282" s="5">
        <v>3</v>
      </c>
      <c r="P282" s="25"/>
      <c r="Q282" s="13" t="s">
        <v>35</v>
      </c>
      <c r="R282" s="25">
        <v>3472</v>
      </c>
    </row>
    <row r="283" spans="2:18" x14ac:dyDescent="0.35">
      <c r="B283" t="s">
        <v>8</v>
      </c>
      <c r="C283" t="s">
        <v>38</v>
      </c>
      <c r="D283" t="s">
        <v>27</v>
      </c>
      <c r="E283" s="4">
        <v>2268</v>
      </c>
      <c r="F283" s="5">
        <v>63</v>
      </c>
      <c r="P283" s="24"/>
      <c r="Q283" s="12" t="s">
        <v>39</v>
      </c>
      <c r="R283" s="24">
        <v>9660</v>
      </c>
    </row>
    <row r="284" spans="2:18" x14ac:dyDescent="0.35">
      <c r="B284" t="s">
        <v>5</v>
      </c>
      <c r="C284" t="s">
        <v>35</v>
      </c>
      <c r="D284" t="s">
        <v>31</v>
      </c>
      <c r="E284" s="4">
        <v>4753</v>
      </c>
      <c r="F284" s="5">
        <v>246</v>
      </c>
      <c r="P284" s="25"/>
      <c r="Q284" s="13" t="s">
        <v>38</v>
      </c>
      <c r="R284" s="25">
        <v>2436</v>
      </c>
    </row>
    <row r="285" spans="2:18" x14ac:dyDescent="0.35">
      <c r="B285" t="s">
        <v>2</v>
      </c>
      <c r="C285" t="s">
        <v>34</v>
      </c>
      <c r="D285" t="s">
        <v>19</v>
      </c>
      <c r="E285" s="4">
        <v>7511</v>
      </c>
      <c r="F285" s="5">
        <v>120</v>
      </c>
      <c r="P285" s="24"/>
      <c r="Q285" s="12" t="s">
        <v>38</v>
      </c>
      <c r="R285" s="24">
        <v>9506</v>
      </c>
    </row>
    <row r="286" spans="2:18" x14ac:dyDescent="0.35">
      <c r="B286" t="s">
        <v>2</v>
      </c>
      <c r="C286" t="s">
        <v>38</v>
      </c>
      <c r="D286" t="s">
        <v>31</v>
      </c>
      <c r="E286" s="4">
        <v>4326</v>
      </c>
      <c r="F286" s="5">
        <v>348</v>
      </c>
      <c r="P286" s="25"/>
      <c r="Q286" s="13" t="s">
        <v>37</v>
      </c>
      <c r="R286" s="25">
        <v>245</v>
      </c>
    </row>
    <row r="287" spans="2:18" x14ac:dyDescent="0.35">
      <c r="B287" t="s">
        <v>41</v>
      </c>
      <c r="C287" t="s">
        <v>34</v>
      </c>
      <c r="D287" t="s">
        <v>23</v>
      </c>
      <c r="E287" s="4">
        <v>4935</v>
      </c>
      <c r="F287" s="5">
        <v>126</v>
      </c>
      <c r="P287" s="24"/>
      <c r="Q287" s="12" t="s">
        <v>35</v>
      </c>
      <c r="R287" s="24">
        <v>2702</v>
      </c>
    </row>
    <row r="288" spans="2:18" x14ac:dyDescent="0.35">
      <c r="B288" t="s">
        <v>6</v>
      </c>
      <c r="C288" t="s">
        <v>35</v>
      </c>
      <c r="D288" t="s">
        <v>30</v>
      </c>
      <c r="E288" s="4">
        <v>4781</v>
      </c>
      <c r="F288" s="5">
        <v>123</v>
      </c>
      <c r="P288" s="25"/>
      <c r="Q288" s="13" t="s">
        <v>34</v>
      </c>
      <c r="R288" s="25">
        <v>700</v>
      </c>
    </row>
    <row r="289" spans="2:18" x14ac:dyDescent="0.35">
      <c r="B289" t="s">
        <v>5</v>
      </c>
      <c r="C289" t="s">
        <v>38</v>
      </c>
      <c r="D289" t="s">
        <v>25</v>
      </c>
      <c r="E289" s="4">
        <v>7483</v>
      </c>
      <c r="F289" s="5">
        <v>45</v>
      </c>
      <c r="P289" s="24"/>
      <c r="Q289" s="12" t="s">
        <v>34</v>
      </c>
      <c r="R289" s="24">
        <v>3759</v>
      </c>
    </row>
    <row r="290" spans="2:18" x14ac:dyDescent="0.35">
      <c r="B290" t="s">
        <v>10</v>
      </c>
      <c r="C290" t="s">
        <v>38</v>
      </c>
      <c r="D290" t="s">
        <v>4</v>
      </c>
      <c r="E290" s="4">
        <v>6860</v>
      </c>
      <c r="F290" s="5">
        <v>126</v>
      </c>
      <c r="P290" s="25"/>
      <c r="Q290" s="13" t="s">
        <v>35</v>
      </c>
      <c r="R290" s="25">
        <v>1589</v>
      </c>
    </row>
    <row r="291" spans="2:18" x14ac:dyDescent="0.35">
      <c r="B291" t="s">
        <v>40</v>
      </c>
      <c r="C291" t="s">
        <v>37</v>
      </c>
      <c r="D291" t="s">
        <v>29</v>
      </c>
      <c r="E291" s="4">
        <v>9002</v>
      </c>
      <c r="F291" s="5">
        <v>72</v>
      </c>
      <c r="P291" s="24"/>
      <c r="Q291" s="12" t="s">
        <v>35</v>
      </c>
      <c r="R291" s="24">
        <v>5194</v>
      </c>
    </row>
    <row r="292" spans="2:18" x14ac:dyDescent="0.35">
      <c r="B292" t="s">
        <v>6</v>
      </c>
      <c r="C292" t="s">
        <v>36</v>
      </c>
      <c r="D292" t="s">
        <v>29</v>
      </c>
      <c r="E292" s="4">
        <v>1400</v>
      </c>
      <c r="F292" s="5">
        <v>135</v>
      </c>
      <c r="P292" s="25"/>
      <c r="Q292" s="13" t="s">
        <v>36</v>
      </c>
      <c r="R292" s="25">
        <v>945</v>
      </c>
    </row>
    <row r="293" spans="2:18" x14ac:dyDescent="0.35">
      <c r="B293" t="s">
        <v>10</v>
      </c>
      <c r="C293" t="s">
        <v>34</v>
      </c>
      <c r="D293" t="s">
        <v>22</v>
      </c>
      <c r="E293" s="4">
        <v>4053</v>
      </c>
      <c r="F293" s="5">
        <v>24</v>
      </c>
      <c r="P293" s="24"/>
      <c r="Q293" s="12" t="s">
        <v>38</v>
      </c>
      <c r="R293" s="24">
        <v>1988</v>
      </c>
    </row>
    <row r="294" spans="2:18" x14ac:dyDescent="0.35">
      <c r="B294" t="s">
        <v>7</v>
      </c>
      <c r="C294" t="s">
        <v>36</v>
      </c>
      <c r="D294" t="s">
        <v>31</v>
      </c>
      <c r="E294" s="4">
        <v>2149</v>
      </c>
      <c r="F294" s="5">
        <v>117</v>
      </c>
      <c r="P294" s="25"/>
      <c r="Q294" s="13" t="s">
        <v>34</v>
      </c>
      <c r="R294" s="25">
        <v>6734</v>
      </c>
    </row>
    <row r="295" spans="2:18" x14ac:dyDescent="0.35">
      <c r="B295" t="s">
        <v>3</v>
      </c>
      <c r="C295" t="s">
        <v>39</v>
      </c>
      <c r="D295" t="s">
        <v>29</v>
      </c>
      <c r="E295" s="4">
        <v>3640</v>
      </c>
      <c r="F295" s="5">
        <v>51</v>
      </c>
      <c r="P295" s="24"/>
      <c r="Q295" s="12" t="s">
        <v>36</v>
      </c>
      <c r="R295" s="24">
        <v>217</v>
      </c>
    </row>
    <row r="296" spans="2:18" x14ac:dyDescent="0.35">
      <c r="B296" t="s">
        <v>2</v>
      </c>
      <c r="C296" t="s">
        <v>39</v>
      </c>
      <c r="D296" t="s">
        <v>23</v>
      </c>
      <c r="E296" s="4">
        <v>630</v>
      </c>
      <c r="F296" s="5">
        <v>36</v>
      </c>
      <c r="P296" s="25"/>
      <c r="Q296" s="13" t="s">
        <v>34</v>
      </c>
      <c r="R296" s="25">
        <v>6279</v>
      </c>
    </row>
    <row r="297" spans="2:18" x14ac:dyDescent="0.35">
      <c r="B297" t="s">
        <v>9</v>
      </c>
      <c r="C297" t="s">
        <v>35</v>
      </c>
      <c r="D297" t="s">
        <v>27</v>
      </c>
      <c r="E297" s="4">
        <v>2429</v>
      </c>
      <c r="F297" s="5">
        <v>144</v>
      </c>
      <c r="P297" s="24"/>
      <c r="Q297" s="12" t="s">
        <v>36</v>
      </c>
      <c r="R297" s="24">
        <v>4424</v>
      </c>
    </row>
    <row r="298" spans="2:18" x14ac:dyDescent="0.35">
      <c r="B298" t="s">
        <v>9</v>
      </c>
      <c r="C298" t="s">
        <v>36</v>
      </c>
      <c r="D298" t="s">
        <v>25</v>
      </c>
      <c r="E298" s="4">
        <v>2142</v>
      </c>
      <c r="F298" s="5">
        <v>114</v>
      </c>
      <c r="P298" s="25"/>
      <c r="Q298" s="13" t="s">
        <v>36</v>
      </c>
      <c r="R298" s="25">
        <v>189</v>
      </c>
    </row>
    <row r="299" spans="2:18" x14ac:dyDescent="0.35">
      <c r="B299" t="s">
        <v>7</v>
      </c>
      <c r="C299" t="s">
        <v>37</v>
      </c>
      <c r="D299" t="s">
        <v>30</v>
      </c>
      <c r="E299" s="4">
        <v>6454</v>
      </c>
      <c r="F299" s="5">
        <v>54</v>
      </c>
      <c r="P299" s="24"/>
      <c r="Q299" s="12" t="s">
        <v>35</v>
      </c>
      <c r="R299" s="24">
        <v>490</v>
      </c>
    </row>
    <row r="300" spans="2:18" x14ac:dyDescent="0.35">
      <c r="B300" t="s">
        <v>7</v>
      </c>
      <c r="C300" t="s">
        <v>37</v>
      </c>
      <c r="D300" t="s">
        <v>16</v>
      </c>
      <c r="E300" s="4">
        <v>4487</v>
      </c>
      <c r="F300" s="5">
        <v>333</v>
      </c>
      <c r="P300" s="25"/>
      <c r="Q300" s="13" t="s">
        <v>37</v>
      </c>
      <c r="R300" s="25">
        <v>434</v>
      </c>
    </row>
    <row r="301" spans="2:18" x14ac:dyDescent="0.35">
      <c r="B301" t="s">
        <v>3</v>
      </c>
      <c r="C301" t="s">
        <v>37</v>
      </c>
      <c r="D301" t="s">
        <v>4</v>
      </c>
      <c r="E301" s="4">
        <v>938</v>
      </c>
      <c r="F301" s="5">
        <v>366</v>
      </c>
      <c r="P301" s="24"/>
      <c r="Q301" s="12" t="s">
        <v>38</v>
      </c>
      <c r="R301" s="24">
        <v>10129</v>
      </c>
    </row>
    <row r="302" spans="2:18" x14ac:dyDescent="0.35">
      <c r="B302" t="s">
        <v>3</v>
      </c>
      <c r="C302" t="s">
        <v>38</v>
      </c>
      <c r="D302" t="s">
        <v>26</v>
      </c>
      <c r="E302" s="4">
        <v>8841</v>
      </c>
      <c r="F302" s="5">
        <v>303</v>
      </c>
      <c r="P302" s="25"/>
      <c r="Q302" s="13" t="s">
        <v>39</v>
      </c>
      <c r="R302" s="25">
        <v>1652</v>
      </c>
    </row>
    <row r="303" spans="2:18" x14ac:dyDescent="0.35">
      <c r="B303" t="s">
        <v>2</v>
      </c>
      <c r="C303" t="s">
        <v>39</v>
      </c>
      <c r="D303" t="s">
        <v>33</v>
      </c>
      <c r="E303" s="4">
        <v>4018</v>
      </c>
      <c r="F303" s="5">
        <v>126</v>
      </c>
      <c r="P303" s="24"/>
      <c r="Q303" s="12" t="s">
        <v>38</v>
      </c>
      <c r="R303" s="24">
        <v>6433</v>
      </c>
    </row>
    <row r="304" spans="2:18" x14ac:dyDescent="0.35">
      <c r="B304" t="s">
        <v>41</v>
      </c>
      <c r="C304" t="s">
        <v>37</v>
      </c>
      <c r="D304" t="s">
        <v>15</v>
      </c>
      <c r="E304" s="4">
        <v>714</v>
      </c>
      <c r="F304" s="5">
        <v>231</v>
      </c>
      <c r="P304" s="25"/>
      <c r="Q304" s="13" t="s">
        <v>34</v>
      </c>
      <c r="R304" s="25">
        <v>2212</v>
      </c>
    </row>
    <row r="305" spans="2:18" x14ac:dyDescent="0.35">
      <c r="B305" t="s">
        <v>9</v>
      </c>
      <c r="C305" t="s">
        <v>38</v>
      </c>
      <c r="D305" t="s">
        <v>25</v>
      </c>
      <c r="E305" s="4">
        <v>3850</v>
      </c>
      <c r="F305" s="5">
        <v>102</v>
      </c>
      <c r="P305" s="24"/>
      <c r="Q305" s="12" t="s">
        <v>35</v>
      </c>
      <c r="R305" s="24">
        <v>609</v>
      </c>
    </row>
    <row r="306" spans="2:18" x14ac:dyDescent="0.35">
      <c r="P306" s="25"/>
      <c r="Q306" s="13" t="s">
        <v>35</v>
      </c>
      <c r="R306" s="25">
        <v>1638</v>
      </c>
    </row>
    <row r="307" spans="2:18" x14ac:dyDescent="0.35">
      <c r="P307" s="24"/>
      <c r="Q307" s="12" t="s">
        <v>34</v>
      </c>
      <c r="R307" s="24">
        <v>3829</v>
      </c>
    </row>
    <row r="308" spans="2:18" x14ac:dyDescent="0.35">
      <c r="P308" s="25"/>
      <c r="Q308" s="13" t="s">
        <v>39</v>
      </c>
      <c r="R308" s="25">
        <v>5775</v>
      </c>
    </row>
    <row r="309" spans="2:18" x14ac:dyDescent="0.35">
      <c r="P309" s="24"/>
      <c r="Q309" s="12" t="s">
        <v>35</v>
      </c>
      <c r="R309" s="24">
        <v>1071</v>
      </c>
    </row>
    <row r="310" spans="2:18" x14ac:dyDescent="0.35">
      <c r="P310" s="25"/>
      <c r="Q310" s="13" t="s">
        <v>36</v>
      </c>
      <c r="R310" s="25">
        <v>5019</v>
      </c>
    </row>
    <row r="311" spans="2:18" x14ac:dyDescent="0.35">
      <c r="P311" s="24"/>
      <c r="Q311" s="12" t="s">
        <v>37</v>
      </c>
      <c r="R311" s="24">
        <v>2863</v>
      </c>
    </row>
    <row r="312" spans="2:18" x14ac:dyDescent="0.35">
      <c r="P312" s="25"/>
      <c r="Q312" s="13" t="s">
        <v>35</v>
      </c>
      <c r="R312" s="25">
        <v>1617</v>
      </c>
    </row>
    <row r="313" spans="2:18" x14ac:dyDescent="0.35">
      <c r="P313" s="24"/>
      <c r="Q313" s="12" t="s">
        <v>37</v>
      </c>
      <c r="R313" s="24">
        <v>6818</v>
      </c>
    </row>
    <row r="314" spans="2:18" x14ac:dyDescent="0.35">
      <c r="P314" s="25"/>
      <c r="Q314" s="13" t="s">
        <v>35</v>
      </c>
      <c r="R314" s="25">
        <v>6657</v>
      </c>
    </row>
    <row r="315" spans="2:18" x14ac:dyDescent="0.35">
      <c r="P315" s="24"/>
      <c r="Q315" s="12" t="s">
        <v>34</v>
      </c>
      <c r="R315" s="24">
        <v>2919</v>
      </c>
    </row>
    <row r="316" spans="2:18" x14ac:dyDescent="0.35">
      <c r="P316" s="25"/>
      <c r="Q316" s="13" t="s">
        <v>36</v>
      </c>
      <c r="R316" s="25">
        <v>3094</v>
      </c>
    </row>
    <row r="317" spans="2:18" x14ac:dyDescent="0.35">
      <c r="P317" s="24"/>
      <c r="Q317" s="12" t="s">
        <v>39</v>
      </c>
      <c r="R317" s="24">
        <v>2989</v>
      </c>
    </row>
    <row r="318" spans="2:18" x14ac:dyDescent="0.35">
      <c r="P318" s="25"/>
      <c r="Q318" s="13" t="s">
        <v>38</v>
      </c>
      <c r="R318" s="25">
        <v>2268</v>
      </c>
    </row>
    <row r="319" spans="2:18" x14ac:dyDescent="0.35">
      <c r="P319" s="24"/>
      <c r="Q319" s="12" t="s">
        <v>35</v>
      </c>
      <c r="R319" s="24">
        <v>4753</v>
      </c>
    </row>
    <row r="320" spans="2:18" x14ac:dyDescent="0.35">
      <c r="P320" s="25"/>
      <c r="Q320" s="13" t="s">
        <v>34</v>
      </c>
      <c r="R320" s="25">
        <v>7511</v>
      </c>
    </row>
    <row r="321" spans="16:18" x14ac:dyDescent="0.35">
      <c r="P321" s="24"/>
      <c r="Q321" s="12" t="s">
        <v>38</v>
      </c>
      <c r="R321" s="24">
        <v>4326</v>
      </c>
    </row>
    <row r="322" spans="16:18" x14ac:dyDescent="0.35">
      <c r="P322" s="25"/>
      <c r="Q322" s="13" t="s">
        <v>34</v>
      </c>
      <c r="R322" s="25">
        <v>4935</v>
      </c>
    </row>
    <row r="323" spans="16:18" x14ac:dyDescent="0.35">
      <c r="P323" s="24"/>
      <c r="Q323" s="12" t="s">
        <v>35</v>
      </c>
      <c r="R323" s="24">
        <v>4781</v>
      </c>
    </row>
    <row r="324" spans="16:18" x14ac:dyDescent="0.35">
      <c r="P324" s="25"/>
      <c r="Q324" s="13" t="s">
        <v>38</v>
      </c>
      <c r="R324" s="25">
        <v>7483</v>
      </c>
    </row>
    <row r="325" spans="16:18" x14ac:dyDescent="0.35">
      <c r="P325" s="24"/>
      <c r="Q325" s="12" t="s">
        <v>38</v>
      </c>
      <c r="R325" s="24">
        <v>6860</v>
      </c>
    </row>
    <row r="326" spans="16:18" x14ac:dyDescent="0.35">
      <c r="P326" s="25"/>
      <c r="Q326" s="13" t="s">
        <v>37</v>
      </c>
      <c r="R326" s="25">
        <v>9002</v>
      </c>
    </row>
    <row r="327" spans="16:18" x14ac:dyDescent="0.35">
      <c r="P327" s="24"/>
      <c r="Q327" s="12" t="s">
        <v>36</v>
      </c>
      <c r="R327" s="24">
        <v>1400</v>
      </c>
    </row>
    <row r="328" spans="16:18" x14ac:dyDescent="0.35">
      <c r="P328" s="25"/>
      <c r="Q328" s="13" t="s">
        <v>34</v>
      </c>
      <c r="R328" s="25">
        <v>4053</v>
      </c>
    </row>
    <row r="329" spans="16:18" x14ac:dyDescent="0.35">
      <c r="P329" s="24"/>
      <c r="Q329" s="12" t="s">
        <v>36</v>
      </c>
      <c r="R329" s="24">
        <v>2149</v>
      </c>
    </row>
    <row r="330" spans="16:18" x14ac:dyDescent="0.35">
      <c r="P330" s="25"/>
      <c r="Q330" s="13" t="s">
        <v>39</v>
      </c>
      <c r="R330" s="25">
        <v>3640</v>
      </c>
    </row>
    <row r="331" spans="16:18" x14ac:dyDescent="0.35">
      <c r="P331" s="24"/>
      <c r="Q331" s="12" t="s">
        <v>39</v>
      </c>
      <c r="R331" s="24">
        <v>630</v>
      </c>
    </row>
    <row r="332" spans="16:18" x14ac:dyDescent="0.35">
      <c r="P332" s="25"/>
      <c r="Q332" s="13" t="s">
        <v>35</v>
      </c>
      <c r="R332" s="25">
        <v>2429</v>
      </c>
    </row>
    <row r="333" spans="16:18" x14ac:dyDescent="0.35">
      <c r="P333" s="24"/>
      <c r="Q333" s="12" t="s">
        <v>36</v>
      </c>
      <c r="R333" s="24">
        <v>2142</v>
      </c>
    </row>
    <row r="334" spans="16:18" x14ac:dyDescent="0.35">
      <c r="P334" s="25"/>
      <c r="Q334" s="13" t="s">
        <v>37</v>
      </c>
      <c r="R334" s="25">
        <v>6454</v>
      </c>
    </row>
    <row r="335" spans="16:18" x14ac:dyDescent="0.35">
      <c r="P335" s="24"/>
      <c r="Q335" s="12" t="s">
        <v>37</v>
      </c>
      <c r="R335" s="24">
        <v>4487</v>
      </c>
    </row>
    <row r="336" spans="16:18" x14ac:dyDescent="0.35">
      <c r="P336" s="25"/>
      <c r="Q336" s="13" t="s">
        <v>37</v>
      </c>
      <c r="R336" s="25">
        <v>938</v>
      </c>
    </row>
    <row r="337" spans="16:18" x14ac:dyDescent="0.35">
      <c r="P337" s="24"/>
      <c r="Q337" s="12" t="s">
        <v>38</v>
      </c>
      <c r="R337" s="24">
        <v>8841</v>
      </c>
    </row>
    <row r="338" spans="16:18" x14ac:dyDescent="0.35">
      <c r="P338" s="25"/>
      <c r="Q338" s="13" t="s">
        <v>39</v>
      </c>
      <c r="R338" s="25">
        <v>4018</v>
      </c>
    </row>
    <row r="339" spans="16:18" x14ac:dyDescent="0.35">
      <c r="P339" s="24"/>
      <c r="Q339" s="12" t="s">
        <v>37</v>
      </c>
      <c r="R339" s="24">
        <v>714</v>
      </c>
    </row>
    <row r="340" spans="16:18" x14ac:dyDescent="0.35">
      <c r="P340" s="25"/>
      <c r="Q340" s="13" t="s">
        <v>38</v>
      </c>
      <c r="R340" s="25">
        <v>3850</v>
      </c>
    </row>
  </sheetData>
  <conditionalFormatting sqref="E6:E3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30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{217E87DB-4BA3-4A8E-92EF-46DC9962AC0D}</x14:id>
        </ext>
      </extLst>
    </cfRule>
  </conditionalFormatting>
  <conditionalFormatting sqref="P7:P12">
    <cfRule type="dataBar" priority="1">
      <dataBar showValue="0"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{2962210E-9F0A-47D5-A263-D8DA676C0D2D}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7E87DB-4BA3-4A8E-92EF-46DC9962A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F6:F305</xm:sqref>
        </x14:conditionalFormatting>
        <x14:conditionalFormatting xmlns:xm="http://schemas.microsoft.com/office/excel/2006/main">
          <x14:cfRule type="dataBar" id="{2962210E-9F0A-47D5-A263-D8DA676C0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P7:P12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Surendran Sakthivel (Trianz)</cp:lastModifiedBy>
  <dcterms:created xsi:type="dcterms:W3CDTF">2021-03-14T20:21:32Z</dcterms:created>
  <dcterms:modified xsi:type="dcterms:W3CDTF">2022-02-24T18:39:44Z</dcterms:modified>
</cp:coreProperties>
</file>