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nka.Sanka-PC\Desktop\ESBII report\"/>
    </mc:Choice>
  </mc:AlternateContent>
  <bookViews>
    <workbookView xWindow="0" yWindow="0" windowWidth="20400" windowHeight="790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3" i="1" l="1"/>
  <c r="J13" i="1" s="1"/>
  <c r="G11" i="1"/>
  <c r="J11" i="1" s="1"/>
  <c r="G10" i="1"/>
  <c r="J10" i="1" s="1"/>
  <c r="G9" i="1"/>
  <c r="G8" i="1"/>
  <c r="J8" i="1" s="1"/>
  <c r="G5" i="1"/>
  <c r="J5" i="1" s="1"/>
  <c r="G7" i="1"/>
  <c r="J7" i="1" s="1"/>
  <c r="G2" i="1"/>
  <c r="J2" i="1" s="1"/>
  <c r="G4" i="1"/>
  <c r="J4" i="1" s="1"/>
  <c r="G673" i="1"/>
  <c r="J673" i="1" s="1"/>
  <c r="G672" i="1"/>
  <c r="J672" i="1"/>
  <c r="G671" i="1"/>
  <c r="J671" i="1"/>
  <c r="G670" i="1"/>
  <c r="J670" i="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c r="G468" i="1"/>
  <c r="J468" i="1" s="1"/>
  <c r="G467" i="1"/>
  <c r="J467" i="1" s="1"/>
  <c r="G466" i="1"/>
  <c r="J466" i="1" s="1"/>
  <c r="G465" i="1"/>
  <c r="J465" i="1" s="1"/>
  <c r="G464" i="1"/>
  <c r="J464" i="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c r="G260" i="1"/>
  <c r="J260" i="1" s="1"/>
  <c r="G259" i="1"/>
  <c r="J259" i="1"/>
  <c r="G258" i="1"/>
  <c r="J258" i="1" s="1"/>
  <c r="G257" i="1"/>
  <c r="J257" i="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G22" i="1"/>
  <c r="J22" i="1" s="1"/>
  <c r="G21" i="1"/>
  <c r="J21" i="1" s="1"/>
  <c r="G20" i="1"/>
  <c r="J20" i="1" s="1"/>
  <c r="K5"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<sst xmlns="http://schemas.openxmlformats.org/spreadsheetml/2006/main" count="124" uniqueCount="102">
  <si>
    <t>Information asset</t>
  </si>
  <si>
    <t>Possibility of occurrence</t>
  </si>
  <si>
    <t>Hacking</t>
  </si>
  <si>
    <t>Theft</t>
  </si>
  <si>
    <t>Social engineering</t>
  </si>
  <si>
    <t>Impact level</t>
  </si>
  <si>
    <t>Raw risk level</t>
  </si>
  <si>
    <t>Data protection policies &amp; procedures; network security controls; system security controls</t>
  </si>
  <si>
    <t>Incident undetectability</t>
  </si>
  <si>
    <t>Comments, notes, explanation</t>
  </si>
  <si>
    <t>Network security controls; system security controls; data security controls</t>
  </si>
  <si>
    <t>C</t>
  </si>
  <si>
    <t>Limited compliance with procedures; lack of awareness of the threat</t>
  </si>
  <si>
    <t>Data protection policies &amp; procedures; ongoing awareness program</t>
  </si>
  <si>
    <t>PC's, laptops, PDAs etc. used by staff</t>
  </si>
  <si>
    <t>Servers</t>
  </si>
  <si>
    <t>Fire, flood</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</si>
  <si>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</si>
  <si>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</si>
  <si>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</si>
  <si>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</si>
  <si>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</si>
  <si>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</si>
  <si>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</si>
  <si>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</si>
  <si>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</si>
  <si>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</si>
  <si>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</si>
  <si>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</si>
  <si>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</si>
  <si>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</si>
  <si>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</si>
  <si>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</si>
  <si>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</si>
  <si>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</si>
  <si>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</si>
  <si>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</si>
  <si>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</si>
  <si>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</si>
  <si>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</si>
  <si>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</si>
  <si>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</si>
  <si>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</si>
  <si>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</si>
  <si>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</si>
  <si>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</si>
  <si>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</si>
  <si>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</si>
  <si>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</si>
  <si>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</si>
  <si>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</si>
  <si>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</si>
  <si>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</si>
  <si>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</si>
  <si>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</si>
  <si>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</si>
  <si>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</si>
  <si>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</si>
  <si>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</si>
  <si>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</si>
  <si>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</si>
  <si>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</si>
  <si>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</si>
  <si>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</si>
  <si>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</si>
  <si>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</si>
  <si>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</si>
  <si>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</si>
  <si>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</si>
  <si>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Website</t>
  </si>
  <si>
    <t>internet connectivity,inadequate firewall protection</t>
  </si>
  <si>
    <t>C+I</t>
  </si>
  <si>
    <t>Kept in the rear of the sydney premises</t>
  </si>
  <si>
    <t>No enough physical barriers</t>
  </si>
  <si>
    <t>C+A</t>
  </si>
  <si>
    <t>Reside the server in a covered place</t>
  </si>
  <si>
    <t>all fire doors on security perimeter should be alarmed, monitored and tested in conjuction with the walls.</t>
  </si>
  <si>
    <t xml:space="preserve">place a manned reception to control the access./solid construction of walls./install suitable intruder detection systems </t>
  </si>
  <si>
    <t>Data files</t>
  </si>
  <si>
    <t>unauthorized access</t>
  </si>
  <si>
    <t>store data in a database</t>
  </si>
  <si>
    <t>can be remotely accessed.</t>
  </si>
  <si>
    <t>proper access restrictions are not implemented.</t>
  </si>
  <si>
    <t>firewall protection</t>
  </si>
  <si>
    <t>no proper authentication/every office worker has admin access .</t>
  </si>
  <si>
    <t>no scecurity officers</t>
  </si>
  <si>
    <t xml:space="preserve">counter person </t>
  </si>
  <si>
    <t>Product Machinery</t>
  </si>
  <si>
    <t>Broken</t>
  </si>
  <si>
    <t>Security Issues, Firewall Problem,</t>
  </si>
  <si>
    <t>Location Issue, Power Supply issues</t>
  </si>
  <si>
    <t>A+I</t>
  </si>
  <si>
    <t>power supply controls &amp; location security controls</t>
  </si>
  <si>
    <t xml:space="preserve">Not proper location organizing </t>
  </si>
  <si>
    <t>Geographical backup control</t>
  </si>
  <si>
    <t>Corruption</t>
  </si>
  <si>
    <t>Not updated, lack of new softwares</t>
  </si>
  <si>
    <t>C+A+I</t>
  </si>
  <si>
    <t>version control, backup control</t>
  </si>
  <si>
    <t xml:space="preserve">Performance </t>
  </si>
  <si>
    <t>lack of resoursers, Not updated</t>
  </si>
  <si>
    <t>Use high performance devices</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</si>
</sst>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color theme="1"/>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22" fillId="0" borderId="3" xfId="0" applyFont="1" applyBorder="1" applyAlignment="1">
      <alignment horizontal="center" vertical="center" wrapText="1"/>
    </xf>
    <xf numFmtId="0" fontId="0" fillId="3" borderId="3" xfId="0" applyFont="1" applyFill="1" applyBorder="1" applyAlignment="1">
      <alignment horizontal="center" vertical="center" wrapText="1"/>
    </xf>
    <xf numFmtId="0" fontId="10" fillId="0" borderId="0" xfId="0" applyFont="1"/>
    <xf numFmtId="0" fontId="6" fillId="0" borderId="3" xfId="0" applyFont="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8" fillId="3"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3"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62</v>
      </c>
    </row>
    <row r="3" spans="1:2" ht="74.25" customHeight="1" x14ac:dyDescent="0.25">
      <c r="B3" s="31" t="s">
        <v>68</v>
      </c>
    </row>
    <row r="4" spans="1:2" ht="43.5" customHeight="1" x14ac:dyDescent="0.25">
      <c r="B4" s="30" t="s">
        <v>63</v>
      </c>
    </row>
    <row r="5" spans="1:2" ht="50.25" customHeight="1" x14ac:dyDescent="0.25">
      <c r="B5" s="32" t="s">
        <v>61</v>
      </c>
    </row>
    <row r="6" spans="1:2" ht="19.5" customHeight="1" x14ac:dyDescent="0.25">
      <c r="B6" s="23" t="s">
        <v>53</v>
      </c>
    </row>
    <row r="7" spans="1:2" ht="51" customHeight="1" x14ac:dyDescent="0.25">
      <c r="B7" s="21" t="s">
        <v>60</v>
      </c>
    </row>
    <row r="8" spans="1:2" customFormat="1" ht="18.75" x14ac:dyDescent="0.3">
      <c r="B8" s="26" t="s">
        <v>54</v>
      </c>
    </row>
    <row r="9" spans="1:2" ht="25.5" customHeight="1" x14ac:dyDescent="0.25">
      <c r="B9" s="24"/>
    </row>
    <row r="10" spans="1:2" ht="19.5" customHeight="1" x14ac:dyDescent="0.25">
      <c r="B10" s="23" t="s">
        <v>49</v>
      </c>
    </row>
    <row r="11" spans="1:2" ht="35.25" customHeight="1" x14ac:dyDescent="0.25">
      <c r="A11" s="25" t="s">
        <v>50</v>
      </c>
      <c r="B11" s="21" t="s">
        <v>64</v>
      </c>
    </row>
    <row r="12" spans="1:2" ht="39" customHeight="1" x14ac:dyDescent="0.25">
      <c r="A12" s="25" t="s">
        <v>51</v>
      </c>
      <c r="B12" s="21" t="s">
        <v>65</v>
      </c>
    </row>
    <row r="13" spans="1:2" ht="36.75" customHeight="1" x14ac:dyDescent="0.25">
      <c r="A13" s="25" t="s">
        <v>52</v>
      </c>
      <c r="B13" s="21" t="s">
        <v>67</v>
      </c>
    </row>
    <row r="14" spans="1:2" ht="38.25" customHeight="1" x14ac:dyDescent="0.25">
      <c r="B14" s="27" t="s">
        <v>55</v>
      </c>
    </row>
    <row r="15" spans="1:2" ht="19.5" customHeight="1" x14ac:dyDescent="0.25">
      <c r="B15" s="24"/>
    </row>
    <row r="16" spans="1:2" ht="19.5" customHeight="1" x14ac:dyDescent="0.25">
      <c r="B16" s="23" t="s">
        <v>31</v>
      </c>
    </row>
    <row r="17" spans="2:2" ht="78.75" customHeight="1" x14ac:dyDescent="0.25">
      <c r="B17" s="21" t="s">
        <v>66</v>
      </c>
    </row>
    <row r="18" spans="2:2" ht="14.25" customHeight="1" x14ac:dyDescent="0.25">
      <c r="B18" s="9"/>
    </row>
    <row r="19" spans="2:2" ht="19.5" customHeight="1" x14ac:dyDescent="0.25">
      <c r="B19" s="23" t="s">
        <v>30</v>
      </c>
    </row>
    <row r="20" spans="2:2" customFormat="1" ht="15" x14ac:dyDescent="0.25">
      <c r="B20" t="s">
        <v>32</v>
      </c>
    </row>
    <row r="21" spans="2:2" customFormat="1" ht="15" x14ac:dyDescent="0.25"/>
    <row r="22" spans="2:2" ht="19.5" customHeight="1" x14ac:dyDescent="0.25">
      <c r="B22" s="23" t="s">
        <v>46</v>
      </c>
    </row>
    <row r="23" spans="2:2" ht="80.25" customHeight="1" x14ac:dyDescent="0.25">
      <c r="B23" s="21" t="s">
        <v>47</v>
      </c>
    </row>
    <row r="24" spans="2:2" ht="62.25" customHeight="1" x14ac:dyDescent="0.25">
      <c r="B24" s="21" t="s">
        <v>48</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5" t="s">
        <v>22</v>
      </c>
      <c r="B2" s="35"/>
    </row>
    <row r="3" spans="1:2" ht="18" customHeight="1" x14ac:dyDescent="0.4">
      <c r="A3" s="8"/>
      <c r="B3" s="8"/>
    </row>
    <row r="4" spans="1:2" ht="18" customHeight="1" x14ac:dyDescent="0.25">
      <c r="B4" t="s">
        <v>23</v>
      </c>
    </row>
    <row r="5" spans="1:2" ht="18" customHeight="1" x14ac:dyDescent="0.25">
      <c r="B5" t="s">
        <v>26</v>
      </c>
    </row>
    <row r="6" spans="1:2" ht="18" customHeight="1" x14ac:dyDescent="0.25"/>
    <row r="7" spans="1:2" ht="18" customHeight="1" x14ac:dyDescent="0.25">
      <c r="B7" t="s">
        <v>33</v>
      </c>
    </row>
    <row r="8" spans="1:2" ht="18" customHeight="1" x14ac:dyDescent="0.25">
      <c r="B8" t="s">
        <v>24</v>
      </c>
    </row>
    <row r="9" spans="1:2" ht="18" customHeight="1" x14ac:dyDescent="0.25">
      <c r="B9" t="s">
        <v>25</v>
      </c>
    </row>
    <row r="10" spans="1:2" ht="18" customHeight="1" x14ac:dyDescent="0.25">
      <c r="B10" t="s">
        <v>34</v>
      </c>
    </row>
    <row r="11" spans="1:2" ht="18" customHeight="1" x14ac:dyDescent="0.25"/>
    <row r="12" spans="1:2" ht="18" customHeight="1" x14ac:dyDescent="0.25">
      <c r="B12" t="s">
        <v>35</v>
      </c>
    </row>
    <row r="13" spans="1:2" ht="18" customHeight="1" x14ac:dyDescent="0.25">
      <c r="B13" t="s">
        <v>57</v>
      </c>
    </row>
    <row r="14" spans="1:2" ht="18" customHeight="1" x14ac:dyDescent="0.25">
      <c r="B14" t="s">
        <v>58</v>
      </c>
    </row>
    <row r="15" spans="1:2" ht="18" customHeight="1" x14ac:dyDescent="0.25"/>
    <row r="16" spans="1:2" ht="18" customHeight="1" x14ac:dyDescent="0.25">
      <c r="B16" t="s">
        <v>27</v>
      </c>
    </row>
    <row r="17" spans="2:2" ht="18" customHeight="1" x14ac:dyDescent="0.25"/>
    <row r="18" spans="2:2" ht="18" customHeight="1" x14ac:dyDescent="0.25">
      <c r="B18" t="s">
        <v>28</v>
      </c>
    </row>
    <row r="19" spans="2:2" ht="18" customHeight="1" x14ac:dyDescent="0.25">
      <c r="B19" t="s">
        <v>29</v>
      </c>
    </row>
    <row r="20" spans="2:2" ht="18" customHeight="1" x14ac:dyDescent="0.25">
      <c r="B20" t="s">
        <v>36</v>
      </c>
    </row>
    <row r="21" spans="2:2" ht="18" customHeight="1" x14ac:dyDescent="0.25"/>
    <row r="22" spans="2:2" ht="18" customHeight="1" x14ac:dyDescent="0.25">
      <c r="B22" t="s">
        <v>37</v>
      </c>
    </row>
    <row r="23" spans="2:2" ht="18" customHeight="1" x14ac:dyDescent="0.25">
      <c r="B23" t="s">
        <v>38</v>
      </c>
    </row>
    <row r="24" spans="2:2" ht="18" customHeight="1" x14ac:dyDescent="0.25"/>
    <row r="25" spans="2:2" ht="18" customHeight="1" x14ac:dyDescent="0.25"/>
    <row r="26" spans="2:2" ht="18" customHeight="1" x14ac:dyDescent="0.25"/>
    <row r="27" spans="2:2" ht="18" customHeight="1" x14ac:dyDescent="0.25">
      <c r="B27" s="28" t="s">
        <v>59</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3"/>
  <sheetViews>
    <sheetView tabSelected="1" zoomScale="95" zoomScaleNormal="95" workbookViewId="0">
      <pane ySplit="1" topLeftCell="A16" activePane="bottomLeft" state="frozen"/>
      <selection pane="bottomLeft" activeCell="L19" sqref="L19"/>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42</v>
      </c>
      <c r="C1" s="5" t="s">
        <v>41</v>
      </c>
      <c r="D1" s="5" t="s">
        <v>40</v>
      </c>
      <c r="E1" s="17" t="s">
        <v>1</v>
      </c>
      <c r="F1" s="5" t="s">
        <v>5</v>
      </c>
      <c r="G1" s="5" t="s">
        <v>6</v>
      </c>
      <c r="H1" s="5" t="s">
        <v>43</v>
      </c>
      <c r="I1" s="17" t="s">
        <v>8</v>
      </c>
      <c r="J1" s="17" t="s">
        <v>39</v>
      </c>
      <c r="K1" s="15" t="s">
        <v>56</v>
      </c>
      <c r="L1" s="5" t="s">
        <v>9</v>
      </c>
      <c r="M1" s="5"/>
      <c r="N1" s="5"/>
    </row>
    <row r="2" spans="1:14" s="6" customFormat="1" ht="49.5" customHeight="1" x14ac:dyDescent="0.25">
      <c r="A2" s="36" t="s">
        <v>78</v>
      </c>
      <c r="B2" s="6" t="s">
        <v>44</v>
      </c>
      <c r="C2" s="7" t="s">
        <v>18</v>
      </c>
      <c r="D2" s="6" t="s">
        <v>17</v>
      </c>
      <c r="E2" s="6">
        <v>3.5</v>
      </c>
      <c r="F2" s="6">
        <v>2</v>
      </c>
      <c r="G2" s="10">
        <f t="shared" ref="G2:G7" si="0">E2*F2</f>
        <v>7</v>
      </c>
      <c r="H2" s="7" t="s">
        <v>19</v>
      </c>
      <c r="I2" s="6">
        <v>2</v>
      </c>
      <c r="J2" s="10">
        <f t="shared" ref="J2:J7" si="1">G2*I2</f>
        <v>14</v>
      </c>
      <c r="K2" s="37">
        <v>23</v>
      </c>
    </row>
    <row r="3" spans="1:14" s="6" customFormat="1" ht="49.5" customHeight="1" x14ac:dyDescent="0.25">
      <c r="A3" s="36"/>
      <c r="B3" s="6" t="s">
        <v>79</v>
      </c>
      <c r="C3" s="7" t="s">
        <v>84</v>
      </c>
      <c r="D3" s="6" t="s">
        <v>71</v>
      </c>
      <c r="E3" s="6">
        <v>4</v>
      </c>
      <c r="F3" s="6">
        <v>4</v>
      </c>
      <c r="G3" s="10">
        <v>12</v>
      </c>
      <c r="H3" s="7" t="s">
        <v>80</v>
      </c>
      <c r="I3" s="6">
        <v>4</v>
      </c>
      <c r="J3" s="10">
        <v>48</v>
      </c>
      <c r="K3" s="37"/>
    </row>
    <row r="4" spans="1:14" s="6" customFormat="1" ht="49.5" customHeight="1" x14ac:dyDescent="0.25">
      <c r="A4" s="36"/>
      <c r="B4" s="6" t="s">
        <v>4</v>
      </c>
      <c r="C4" s="7" t="s">
        <v>12</v>
      </c>
      <c r="D4" s="6" t="s">
        <v>11</v>
      </c>
      <c r="E4" s="6">
        <v>0.5</v>
      </c>
      <c r="F4" s="6">
        <v>3</v>
      </c>
      <c r="G4" s="10">
        <f t="shared" si="0"/>
        <v>1.5</v>
      </c>
      <c r="H4" s="7" t="s">
        <v>13</v>
      </c>
      <c r="I4" s="6">
        <v>4</v>
      </c>
      <c r="J4" s="10">
        <f t="shared" si="1"/>
        <v>6</v>
      </c>
      <c r="K4" s="38"/>
    </row>
    <row r="5" spans="1:14" s="6" customFormat="1" ht="49.5" customHeight="1" x14ac:dyDescent="0.25">
      <c r="A5" s="36" t="s">
        <v>69</v>
      </c>
      <c r="B5" s="6" t="s">
        <v>2</v>
      </c>
      <c r="C5" s="7" t="s">
        <v>20</v>
      </c>
      <c r="D5" s="6" t="s">
        <v>21</v>
      </c>
      <c r="E5" s="6">
        <v>1</v>
      </c>
      <c r="F5" s="6">
        <v>4</v>
      </c>
      <c r="G5" s="10">
        <f t="shared" si="0"/>
        <v>4</v>
      </c>
      <c r="H5" s="7" t="s">
        <v>10</v>
      </c>
      <c r="I5" s="6">
        <v>2</v>
      </c>
      <c r="J5" s="10">
        <f t="shared" si="1"/>
        <v>8</v>
      </c>
      <c r="K5" s="39">
        <f>AVERAGE(J5:J7)</f>
        <v>16</v>
      </c>
    </row>
    <row r="6" spans="1:14" s="6" customFormat="1" ht="49.5" customHeight="1" x14ac:dyDescent="0.25">
      <c r="A6" s="36"/>
      <c r="B6" s="6" t="s">
        <v>81</v>
      </c>
      <c r="C6" s="7" t="s">
        <v>82</v>
      </c>
      <c r="D6" s="6" t="s">
        <v>71</v>
      </c>
      <c r="E6" s="6">
        <v>3</v>
      </c>
      <c r="F6" s="6">
        <v>4</v>
      </c>
      <c r="G6" s="10">
        <v>12</v>
      </c>
      <c r="H6" s="7" t="s">
        <v>83</v>
      </c>
      <c r="I6" s="6">
        <v>2</v>
      </c>
      <c r="J6" s="10">
        <v>24</v>
      </c>
      <c r="K6" s="40"/>
    </row>
    <row r="7" spans="1:14" s="6" customFormat="1" ht="49.5" customHeight="1" x14ac:dyDescent="0.25">
      <c r="A7" s="36"/>
      <c r="B7" s="6" t="s">
        <v>4</v>
      </c>
      <c r="C7" s="7" t="s">
        <v>12</v>
      </c>
      <c r="D7" s="6" t="s">
        <v>11</v>
      </c>
      <c r="E7" s="6">
        <v>1</v>
      </c>
      <c r="F7" s="6">
        <v>4</v>
      </c>
      <c r="G7" s="10">
        <f t="shared" si="0"/>
        <v>4</v>
      </c>
      <c r="H7" s="7" t="s">
        <v>7</v>
      </c>
      <c r="I7" s="6">
        <v>4</v>
      </c>
      <c r="J7" s="10">
        <f t="shared" si="1"/>
        <v>16</v>
      </c>
      <c r="K7" s="41"/>
    </row>
    <row r="8" spans="1:14" s="6" customFormat="1" ht="49.5" customHeight="1" x14ac:dyDescent="0.25">
      <c r="A8" s="42" t="s">
        <v>14</v>
      </c>
      <c r="B8" s="6" t="s">
        <v>3</v>
      </c>
      <c r="C8" s="7" t="s">
        <v>73</v>
      </c>
      <c r="D8" s="6" t="s">
        <v>74</v>
      </c>
      <c r="E8" s="6">
        <v>1</v>
      </c>
      <c r="F8" s="6">
        <v>4</v>
      </c>
      <c r="G8" s="10">
        <f t="shared" ref="G8:G13" si="2">E8*F8</f>
        <v>4</v>
      </c>
      <c r="H8" s="7" t="s">
        <v>77</v>
      </c>
      <c r="I8" s="6">
        <v>2</v>
      </c>
      <c r="J8" s="10">
        <f t="shared" ref="J8:J11" si="3">G8*I8</f>
        <v>8</v>
      </c>
      <c r="K8" s="39">
        <v>28</v>
      </c>
    </row>
    <row r="9" spans="1:14" s="6" customFormat="1" ht="49.5" customHeight="1" x14ac:dyDescent="0.25">
      <c r="A9" s="43"/>
      <c r="B9" s="6" t="s">
        <v>45</v>
      </c>
      <c r="C9" s="7" t="s">
        <v>85</v>
      </c>
      <c r="D9" s="6" t="s">
        <v>74</v>
      </c>
      <c r="E9" s="6">
        <v>4</v>
      </c>
      <c r="F9" s="6">
        <v>4</v>
      </c>
      <c r="G9" s="10">
        <f t="shared" si="2"/>
        <v>16</v>
      </c>
      <c r="H9" s="7" t="s">
        <v>86</v>
      </c>
      <c r="I9" s="6">
        <v>3</v>
      </c>
      <c r="J9" s="34">
        <v>48</v>
      </c>
      <c r="K9" s="41"/>
    </row>
    <row r="10" spans="1:14" s="6" customFormat="1" ht="49.5" customHeight="1" x14ac:dyDescent="0.25">
      <c r="A10" s="36" t="s">
        <v>15</v>
      </c>
      <c r="B10" s="6" t="s">
        <v>2</v>
      </c>
      <c r="C10" s="7" t="s">
        <v>70</v>
      </c>
      <c r="D10" s="6" t="s">
        <v>71</v>
      </c>
      <c r="E10" s="6">
        <v>1</v>
      </c>
      <c r="F10" s="6">
        <v>4</v>
      </c>
      <c r="G10" s="10">
        <f t="shared" si="2"/>
        <v>4</v>
      </c>
      <c r="H10" s="7" t="s">
        <v>7</v>
      </c>
      <c r="I10" s="6">
        <v>3</v>
      </c>
      <c r="J10" s="10">
        <f t="shared" si="3"/>
        <v>12</v>
      </c>
      <c r="K10" s="39">
        <v>18</v>
      </c>
    </row>
    <row r="11" spans="1:14" s="6" customFormat="1" ht="49.5" customHeight="1" x14ac:dyDescent="0.25">
      <c r="A11" s="36"/>
      <c r="B11" s="6" t="s">
        <v>45</v>
      </c>
      <c r="C11" s="7" t="s">
        <v>72</v>
      </c>
      <c r="D11" s="6" t="s">
        <v>11</v>
      </c>
      <c r="E11" s="6">
        <v>2</v>
      </c>
      <c r="F11" s="6">
        <v>5</v>
      </c>
      <c r="G11" s="10">
        <f t="shared" si="2"/>
        <v>10</v>
      </c>
      <c r="H11" s="7" t="s">
        <v>75</v>
      </c>
      <c r="I11" s="6">
        <v>2</v>
      </c>
      <c r="J11" s="10">
        <f t="shared" si="3"/>
        <v>20</v>
      </c>
      <c r="K11" s="40"/>
    </row>
    <row r="12" spans="1:14" s="6" customFormat="1" ht="49.5" customHeight="1" x14ac:dyDescent="0.25">
      <c r="A12" s="36"/>
      <c r="B12" s="6" t="s">
        <v>3</v>
      </c>
      <c r="C12" s="7" t="s">
        <v>73</v>
      </c>
      <c r="D12" s="6" t="s">
        <v>74</v>
      </c>
      <c r="E12" s="6">
        <v>3</v>
      </c>
      <c r="F12" s="6">
        <v>4</v>
      </c>
      <c r="G12" s="10">
        <v>12</v>
      </c>
      <c r="H12" s="7" t="s">
        <v>77</v>
      </c>
      <c r="I12" s="6">
        <v>3</v>
      </c>
      <c r="J12" s="10">
        <v>36</v>
      </c>
      <c r="K12" s="40"/>
    </row>
    <row r="13" spans="1:14" s="6" customFormat="1" ht="49.5" customHeight="1" x14ac:dyDescent="0.25">
      <c r="A13" s="36"/>
      <c r="B13" s="6" t="s">
        <v>16</v>
      </c>
      <c r="C13" s="7" t="s">
        <v>72</v>
      </c>
      <c r="D13" s="6" t="s">
        <v>74</v>
      </c>
      <c r="E13" s="6">
        <v>1</v>
      </c>
      <c r="F13" s="6">
        <v>1</v>
      </c>
      <c r="G13" s="10">
        <f t="shared" si="2"/>
        <v>1</v>
      </c>
      <c r="H13" s="7" t="s">
        <v>76</v>
      </c>
      <c r="I13" s="6">
        <v>2</v>
      </c>
      <c r="J13" s="10">
        <f t="shared" ref="J13:J76" si="4">G13*I13</f>
        <v>2</v>
      </c>
      <c r="K13" s="41"/>
    </row>
    <row r="14" spans="1:14" s="6" customFormat="1" ht="49.5" customHeight="1" x14ac:dyDescent="0.25">
      <c r="A14" s="18"/>
      <c r="C14" s="7"/>
      <c r="G14" s="10"/>
      <c r="H14" s="33"/>
      <c r="J14" s="10"/>
      <c r="K14" s="12"/>
    </row>
    <row r="15" spans="1:14" s="6" customFormat="1" ht="49.5" customHeight="1" x14ac:dyDescent="0.25">
      <c r="A15" s="36" t="s">
        <v>87</v>
      </c>
      <c r="B15" s="44" t="s">
        <v>88</v>
      </c>
      <c r="C15" s="45" t="s">
        <v>89</v>
      </c>
      <c r="D15" s="44" t="s">
        <v>74</v>
      </c>
      <c r="E15" s="44">
        <v>2</v>
      </c>
      <c r="F15" s="44">
        <v>2</v>
      </c>
      <c r="G15" s="46">
        <v>4</v>
      </c>
      <c r="H15" s="45" t="s">
        <v>7</v>
      </c>
      <c r="I15" s="44">
        <v>1</v>
      </c>
      <c r="J15" s="46">
        <v>4</v>
      </c>
      <c r="K15" s="39">
        <v>25</v>
      </c>
    </row>
    <row r="16" spans="1:14" s="6" customFormat="1" ht="49.5" customHeight="1" x14ac:dyDescent="0.25">
      <c r="A16" s="36"/>
      <c r="B16" s="44" t="s">
        <v>45</v>
      </c>
      <c r="C16" s="45" t="s">
        <v>90</v>
      </c>
      <c r="D16" s="44" t="s">
        <v>91</v>
      </c>
      <c r="E16" s="44">
        <v>1</v>
      </c>
      <c r="F16" s="44">
        <v>4</v>
      </c>
      <c r="G16" s="46">
        <v>4</v>
      </c>
      <c r="H16" s="45" t="s">
        <v>92</v>
      </c>
      <c r="I16" s="44">
        <v>3</v>
      </c>
      <c r="J16" s="46">
        <v>12</v>
      </c>
      <c r="K16" s="40"/>
    </row>
    <row r="17" spans="1:11" s="6" customFormat="1" ht="49.5" customHeight="1" x14ac:dyDescent="0.25">
      <c r="A17" s="36"/>
      <c r="B17" s="44" t="s">
        <v>16</v>
      </c>
      <c r="C17" s="45" t="s">
        <v>93</v>
      </c>
      <c r="D17" s="44" t="s">
        <v>74</v>
      </c>
      <c r="E17" s="44">
        <v>0</v>
      </c>
      <c r="F17" s="44">
        <v>4</v>
      </c>
      <c r="G17" s="46">
        <v>0</v>
      </c>
      <c r="H17" s="45" t="s">
        <v>94</v>
      </c>
      <c r="I17" s="44">
        <v>1</v>
      </c>
      <c r="J17" s="46">
        <v>0</v>
      </c>
      <c r="K17" s="40"/>
    </row>
    <row r="18" spans="1:11" s="6" customFormat="1" ht="49.5" customHeight="1" x14ac:dyDescent="0.25">
      <c r="A18" s="36"/>
      <c r="B18" s="44" t="s">
        <v>95</v>
      </c>
      <c r="C18" s="45" t="s">
        <v>96</v>
      </c>
      <c r="D18" s="44" t="s">
        <v>97</v>
      </c>
      <c r="E18" s="44">
        <v>3</v>
      </c>
      <c r="F18" s="44">
        <v>5</v>
      </c>
      <c r="G18" s="46">
        <v>15</v>
      </c>
      <c r="H18" s="45" t="s">
        <v>98</v>
      </c>
      <c r="I18" s="44">
        <v>3</v>
      </c>
      <c r="J18" s="46">
        <v>45</v>
      </c>
      <c r="K18" s="40"/>
    </row>
    <row r="19" spans="1:11" s="6" customFormat="1" ht="49.5" customHeight="1" x14ac:dyDescent="0.25">
      <c r="A19" s="36"/>
      <c r="B19" s="44" t="s">
        <v>99</v>
      </c>
      <c r="C19" s="45" t="s">
        <v>100</v>
      </c>
      <c r="D19" s="44" t="s">
        <v>17</v>
      </c>
      <c r="E19" s="44">
        <v>4</v>
      </c>
      <c r="F19" s="44">
        <v>4</v>
      </c>
      <c r="G19" s="46">
        <v>16</v>
      </c>
      <c r="H19" s="45" t="s">
        <v>101</v>
      </c>
      <c r="I19" s="44">
        <v>4</v>
      </c>
      <c r="J19" s="46">
        <v>64</v>
      </c>
      <c r="K19" s="41"/>
    </row>
    <row r="20" spans="1:11" s="6" customFormat="1" ht="49.5" customHeight="1" x14ac:dyDescent="0.25">
      <c r="A20" s="18"/>
      <c r="C20" s="7"/>
      <c r="G20" s="10">
        <f t="shared" ref="G20:G70" si="5">E20*F20</f>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ref="G71:G134" si="6">E71*F71</f>
        <v>0</v>
      </c>
      <c r="J71" s="10">
        <f t="shared" si="4"/>
        <v>0</v>
      </c>
      <c r="K71" s="12"/>
    </row>
    <row r="72" spans="1:11" s="6" customFormat="1" ht="49.5" customHeight="1" x14ac:dyDescent="0.25">
      <c r="A72" s="18"/>
      <c r="C72" s="7"/>
      <c r="G72" s="10">
        <f t="shared" si="6"/>
        <v>0</v>
      </c>
      <c r="J72" s="10">
        <f t="shared" si="4"/>
        <v>0</v>
      </c>
      <c r="K72" s="12"/>
    </row>
    <row r="73" spans="1:11" s="6" customFormat="1" ht="49.5" customHeight="1" x14ac:dyDescent="0.25">
      <c r="A73" s="18"/>
      <c r="C73" s="7"/>
      <c r="G73" s="10">
        <f t="shared" si="6"/>
        <v>0</v>
      </c>
      <c r="J73" s="10">
        <f t="shared" si="4"/>
        <v>0</v>
      </c>
      <c r="K73" s="12"/>
    </row>
    <row r="74" spans="1:11" s="6" customFormat="1" ht="49.5" customHeight="1" x14ac:dyDescent="0.25">
      <c r="A74" s="18"/>
      <c r="C74" s="7"/>
      <c r="G74" s="10">
        <f t="shared" si="6"/>
        <v>0</v>
      </c>
      <c r="J74" s="10">
        <f t="shared" si="4"/>
        <v>0</v>
      </c>
      <c r="K74" s="12"/>
    </row>
    <row r="75" spans="1:11" s="6" customFormat="1" ht="49.5" customHeight="1" x14ac:dyDescent="0.25">
      <c r="A75" s="18"/>
      <c r="C75" s="7"/>
      <c r="G75" s="10">
        <f t="shared" si="6"/>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ref="J77:J140" si="7">G77*I77</f>
        <v>0</v>
      </c>
      <c r="K77" s="12"/>
    </row>
    <row r="78" spans="1:11" s="6" customFormat="1" ht="49.5" customHeight="1" x14ac:dyDescent="0.25">
      <c r="A78" s="18"/>
      <c r="C78" s="7"/>
      <c r="G78" s="10">
        <f t="shared" si="6"/>
        <v>0</v>
      </c>
      <c r="J78" s="10">
        <f t="shared" si="7"/>
        <v>0</v>
      </c>
      <c r="K78" s="12"/>
    </row>
    <row r="79" spans="1:11" s="6" customFormat="1" ht="49.5" customHeight="1" x14ac:dyDescent="0.25">
      <c r="A79" s="18"/>
      <c r="C79" s="7"/>
      <c r="G79" s="10">
        <f t="shared" si="6"/>
        <v>0</v>
      </c>
      <c r="J79" s="10">
        <f t="shared" si="7"/>
        <v>0</v>
      </c>
      <c r="K79" s="12"/>
    </row>
    <row r="80" spans="1:11" s="6" customFormat="1" ht="49.5" customHeight="1" x14ac:dyDescent="0.25">
      <c r="A80" s="18"/>
      <c r="C80" s="7"/>
      <c r="G80" s="10">
        <f t="shared" si="6"/>
        <v>0</v>
      </c>
      <c r="J80" s="10">
        <f t="shared" si="7"/>
        <v>0</v>
      </c>
      <c r="K80" s="12"/>
    </row>
    <row r="81" spans="1:11" s="6" customFormat="1" ht="49.5" customHeight="1" x14ac:dyDescent="0.25">
      <c r="A81" s="18"/>
      <c r="C81" s="7"/>
      <c r="G81" s="10">
        <f t="shared" si="6"/>
        <v>0</v>
      </c>
      <c r="J81" s="10">
        <f t="shared" si="7"/>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x14ac:dyDescent="0.25">
      <c r="A99" s="18"/>
      <c r="C99" s="7"/>
      <c r="G99" s="10">
        <f t="shared" si="6"/>
        <v>0</v>
      </c>
      <c r="J99" s="10">
        <f t="shared" si="7"/>
        <v>0</v>
      </c>
      <c r="K99" s="12"/>
    </row>
    <row r="100" spans="1:11" s="6" customFormat="1" x14ac:dyDescent="0.25">
      <c r="A100" s="18"/>
      <c r="C100" s="7"/>
      <c r="G100" s="10">
        <f t="shared" si="6"/>
        <v>0</v>
      </c>
      <c r="J100" s="10">
        <f t="shared" si="7"/>
        <v>0</v>
      </c>
      <c r="K100" s="12"/>
    </row>
    <row r="101" spans="1:11" s="6" customFormat="1" x14ac:dyDescent="0.25">
      <c r="A101" s="18"/>
      <c r="C101" s="7"/>
      <c r="G101" s="10">
        <f t="shared" si="6"/>
        <v>0</v>
      </c>
      <c r="J101" s="10">
        <f t="shared" si="7"/>
        <v>0</v>
      </c>
      <c r="K101" s="12"/>
    </row>
    <row r="102" spans="1:11" s="6" customForma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ref="G135:G198" si="8">E135*F135</f>
        <v>0</v>
      </c>
      <c r="J135" s="10">
        <f t="shared" si="7"/>
        <v>0</v>
      </c>
      <c r="K135" s="12"/>
    </row>
    <row r="136" spans="1:11" s="6" customFormat="1" x14ac:dyDescent="0.25">
      <c r="A136" s="18"/>
      <c r="C136" s="7"/>
      <c r="G136" s="10">
        <f t="shared" si="8"/>
        <v>0</v>
      </c>
      <c r="J136" s="10">
        <f t="shared" si="7"/>
        <v>0</v>
      </c>
      <c r="K136" s="12"/>
    </row>
    <row r="137" spans="1:11" s="6" customFormat="1" x14ac:dyDescent="0.25">
      <c r="A137" s="18"/>
      <c r="C137" s="7"/>
      <c r="G137" s="10">
        <f t="shared" si="8"/>
        <v>0</v>
      </c>
      <c r="J137" s="10">
        <f t="shared" si="7"/>
        <v>0</v>
      </c>
      <c r="K137" s="12"/>
    </row>
    <row r="138" spans="1:11" s="6" customFormat="1" x14ac:dyDescent="0.25">
      <c r="A138" s="18"/>
      <c r="C138" s="7"/>
      <c r="G138" s="10">
        <f t="shared" si="8"/>
        <v>0</v>
      </c>
      <c r="J138" s="10">
        <f t="shared" si="7"/>
        <v>0</v>
      </c>
      <c r="K138" s="12"/>
    </row>
    <row r="139" spans="1:11" s="6" customFormat="1" x14ac:dyDescent="0.25">
      <c r="A139" s="18"/>
      <c r="C139" s="7"/>
      <c r="G139" s="10">
        <f t="shared" si="8"/>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ref="J141:J204" si="9">G141*I141</f>
        <v>0</v>
      </c>
      <c r="K141" s="12"/>
    </row>
    <row r="142" spans="1:11" s="6" customFormat="1" x14ac:dyDescent="0.25">
      <c r="A142" s="18"/>
      <c r="C142" s="7"/>
      <c r="G142" s="10">
        <f t="shared" si="8"/>
        <v>0</v>
      </c>
      <c r="J142" s="10">
        <f t="shared" si="9"/>
        <v>0</v>
      </c>
      <c r="K142" s="12"/>
    </row>
    <row r="143" spans="1:11" s="6" customFormat="1" x14ac:dyDescent="0.25">
      <c r="A143" s="18"/>
      <c r="C143" s="7"/>
      <c r="G143" s="10">
        <f t="shared" si="8"/>
        <v>0</v>
      </c>
      <c r="J143" s="10">
        <f t="shared" si="9"/>
        <v>0</v>
      </c>
      <c r="K143" s="12"/>
    </row>
    <row r="144" spans="1:11" s="6" customFormat="1" x14ac:dyDescent="0.25">
      <c r="A144" s="18"/>
      <c r="C144" s="7"/>
      <c r="G144" s="10">
        <f t="shared" si="8"/>
        <v>0</v>
      </c>
      <c r="J144" s="10">
        <f t="shared" si="9"/>
        <v>0</v>
      </c>
      <c r="K144" s="12"/>
    </row>
    <row r="145" spans="1:11" s="6" customFormat="1" x14ac:dyDescent="0.25">
      <c r="A145" s="18"/>
      <c r="C145" s="7"/>
      <c r="G145" s="10">
        <f t="shared" si="8"/>
        <v>0</v>
      </c>
      <c r="J145" s="10">
        <f t="shared" si="9"/>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ref="G199:G262" si="10">E199*F199</f>
        <v>0</v>
      </c>
      <c r="J199" s="10">
        <f t="shared" si="9"/>
        <v>0</v>
      </c>
      <c r="K199" s="12"/>
    </row>
    <row r="200" spans="1:11" s="6" customFormat="1" x14ac:dyDescent="0.25">
      <c r="A200" s="18"/>
      <c r="C200" s="7"/>
      <c r="G200" s="10">
        <f t="shared" si="10"/>
        <v>0</v>
      </c>
      <c r="J200" s="10">
        <f t="shared" si="9"/>
        <v>0</v>
      </c>
      <c r="K200" s="12"/>
    </row>
    <row r="201" spans="1:11" s="6" customFormat="1" x14ac:dyDescent="0.25">
      <c r="A201" s="18"/>
      <c r="C201" s="7"/>
      <c r="G201" s="10">
        <f t="shared" si="10"/>
        <v>0</v>
      </c>
      <c r="J201" s="10">
        <f t="shared" si="9"/>
        <v>0</v>
      </c>
      <c r="K201" s="12"/>
    </row>
    <row r="202" spans="1:11" s="6" customFormat="1" x14ac:dyDescent="0.25">
      <c r="A202" s="18"/>
      <c r="C202" s="7"/>
      <c r="G202" s="10">
        <f t="shared" si="10"/>
        <v>0</v>
      </c>
      <c r="J202" s="10">
        <f t="shared" si="9"/>
        <v>0</v>
      </c>
      <c r="K202" s="12"/>
    </row>
    <row r="203" spans="1:11" s="6" customFormat="1" x14ac:dyDescent="0.25">
      <c r="A203" s="18"/>
      <c r="C203" s="7"/>
      <c r="G203" s="10">
        <f t="shared" si="10"/>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ref="J205:J268" si="11">G205*I205</f>
        <v>0</v>
      </c>
      <c r="K205" s="12"/>
    </row>
    <row r="206" spans="1:11" s="6" customFormat="1" x14ac:dyDescent="0.25">
      <c r="A206" s="18"/>
      <c r="C206" s="7"/>
      <c r="G206" s="10">
        <f t="shared" si="10"/>
        <v>0</v>
      </c>
      <c r="J206" s="10">
        <f t="shared" si="11"/>
        <v>0</v>
      </c>
      <c r="K206" s="12"/>
    </row>
    <row r="207" spans="1:11" s="6" customFormat="1" x14ac:dyDescent="0.25">
      <c r="A207" s="18"/>
      <c r="C207" s="7"/>
      <c r="G207" s="10">
        <f t="shared" si="10"/>
        <v>0</v>
      </c>
      <c r="J207" s="10">
        <f t="shared" si="11"/>
        <v>0</v>
      </c>
      <c r="K207" s="12"/>
    </row>
    <row r="208" spans="1:11" s="6" customFormat="1" x14ac:dyDescent="0.25">
      <c r="A208" s="18"/>
      <c r="C208" s="7"/>
      <c r="G208" s="10">
        <f t="shared" si="10"/>
        <v>0</v>
      </c>
      <c r="J208" s="10">
        <f t="shared" si="11"/>
        <v>0</v>
      </c>
      <c r="K208" s="12"/>
    </row>
    <row r="209" spans="1:11" s="6" customFormat="1" x14ac:dyDescent="0.25">
      <c r="A209" s="18"/>
      <c r="C209" s="7"/>
      <c r="G209" s="10">
        <f t="shared" si="10"/>
        <v>0</v>
      </c>
      <c r="J209" s="10">
        <f t="shared" si="11"/>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G221" s="10">
        <f t="shared" si="10"/>
        <v>0</v>
      </c>
      <c r="J221" s="10">
        <f t="shared" si="11"/>
        <v>0</v>
      </c>
      <c r="K221" s="12"/>
    </row>
    <row r="222" spans="1:11" s="6" customFormat="1" x14ac:dyDescent="0.25">
      <c r="A222" s="18"/>
      <c r="G222" s="10">
        <f t="shared" si="10"/>
        <v>0</v>
      </c>
      <c r="J222" s="10">
        <f t="shared" si="11"/>
        <v>0</v>
      </c>
      <c r="K222" s="12"/>
    </row>
    <row r="223" spans="1:11" s="6" customFormat="1" x14ac:dyDescent="0.25">
      <c r="A223" s="18"/>
      <c r="G223" s="10">
        <f t="shared" si="10"/>
        <v>0</v>
      </c>
      <c r="J223" s="10">
        <f t="shared" si="11"/>
        <v>0</v>
      </c>
      <c r="K223" s="12"/>
    </row>
    <row r="224" spans="1:11" s="6" customFormat="1" x14ac:dyDescent="0.25">
      <c r="A224" s="18"/>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2" customFormat="1" x14ac:dyDescent="0.25">
      <c r="A250" s="19"/>
      <c r="G250" s="11">
        <f t="shared" si="10"/>
        <v>0</v>
      </c>
      <c r="J250" s="11">
        <f t="shared" si="11"/>
        <v>0</v>
      </c>
      <c r="K250" s="13"/>
    </row>
    <row r="251" spans="1:11" s="2" customFormat="1" x14ac:dyDescent="0.25">
      <c r="A251" s="19"/>
      <c r="G251" s="11">
        <f t="shared" si="10"/>
        <v>0</v>
      </c>
      <c r="J251" s="11">
        <f t="shared" si="11"/>
        <v>0</v>
      </c>
      <c r="K251" s="13"/>
    </row>
    <row r="252" spans="1:11" s="2" customFormat="1" x14ac:dyDescent="0.25">
      <c r="A252" s="19"/>
      <c r="G252" s="11">
        <f t="shared" si="10"/>
        <v>0</v>
      </c>
      <c r="J252" s="11">
        <f t="shared" si="11"/>
        <v>0</v>
      </c>
      <c r="K252" s="13"/>
    </row>
    <row r="253" spans="1:11" s="2" customFormat="1" x14ac:dyDescent="0.25">
      <c r="A253" s="19"/>
      <c r="G253" s="11">
        <f t="shared" si="10"/>
        <v>0</v>
      </c>
      <c r="J253" s="11">
        <f t="shared" si="11"/>
        <v>0</v>
      </c>
      <c r="K253" s="13"/>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ref="G263:G326" si="12">E263*F263</f>
        <v>0</v>
      </c>
      <c r="J263" s="11">
        <f t="shared" si="11"/>
        <v>0</v>
      </c>
      <c r="K263" s="13"/>
    </row>
    <row r="264" spans="1:11" s="2" customFormat="1" x14ac:dyDescent="0.25">
      <c r="A264" s="19"/>
      <c r="G264" s="11">
        <f t="shared" si="12"/>
        <v>0</v>
      </c>
      <c r="J264" s="11">
        <f t="shared" si="11"/>
        <v>0</v>
      </c>
      <c r="K264" s="13"/>
    </row>
    <row r="265" spans="1:11" s="2" customFormat="1" x14ac:dyDescent="0.25">
      <c r="A265" s="19"/>
      <c r="G265" s="11">
        <f t="shared" si="12"/>
        <v>0</v>
      </c>
      <c r="J265" s="11">
        <f t="shared" si="11"/>
        <v>0</v>
      </c>
      <c r="K265" s="13"/>
    </row>
    <row r="266" spans="1:11" s="2" customFormat="1" x14ac:dyDescent="0.25">
      <c r="A266" s="19"/>
      <c r="G266" s="11">
        <f t="shared" si="12"/>
        <v>0</v>
      </c>
      <c r="J266" s="11">
        <f t="shared" si="11"/>
        <v>0</v>
      </c>
      <c r="K266" s="13"/>
    </row>
    <row r="267" spans="1:11" s="2" customFormat="1" x14ac:dyDescent="0.25">
      <c r="A267" s="19"/>
      <c r="G267" s="11">
        <f t="shared" si="12"/>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ref="J269:J332" si="13">G269*I269</f>
        <v>0</v>
      </c>
      <c r="K269" s="13"/>
    </row>
    <row r="270" spans="1:11" s="2" customFormat="1" x14ac:dyDescent="0.25">
      <c r="A270" s="19"/>
      <c r="G270" s="11">
        <f t="shared" si="12"/>
        <v>0</v>
      </c>
      <c r="J270" s="11">
        <f t="shared" si="13"/>
        <v>0</v>
      </c>
      <c r="K270" s="13"/>
    </row>
    <row r="271" spans="1:11" s="2" customFormat="1" x14ac:dyDescent="0.25">
      <c r="A271" s="19"/>
      <c r="G271" s="11">
        <f t="shared" si="12"/>
        <v>0</v>
      </c>
      <c r="J271" s="11">
        <f t="shared" si="13"/>
        <v>0</v>
      </c>
      <c r="K271" s="13"/>
    </row>
    <row r="272" spans="1:11" s="2" customFormat="1" x14ac:dyDescent="0.25">
      <c r="A272" s="19"/>
      <c r="G272" s="11">
        <f t="shared" si="12"/>
        <v>0</v>
      </c>
      <c r="J272" s="11">
        <f t="shared" si="13"/>
        <v>0</v>
      </c>
      <c r="K272" s="13"/>
    </row>
    <row r="273" spans="1:11" s="2" customFormat="1" x14ac:dyDescent="0.25">
      <c r="A273" s="19"/>
      <c r="G273" s="11">
        <f t="shared" si="12"/>
        <v>0</v>
      </c>
      <c r="J273" s="11">
        <f t="shared" si="13"/>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ref="G327:G390" si="14">E327*F327</f>
        <v>0</v>
      </c>
      <c r="J327" s="11">
        <f t="shared" si="13"/>
        <v>0</v>
      </c>
      <c r="K327" s="13"/>
    </row>
    <row r="328" spans="1:11" s="2" customFormat="1" x14ac:dyDescent="0.25">
      <c r="A328" s="19"/>
      <c r="G328" s="11">
        <f t="shared" si="14"/>
        <v>0</v>
      </c>
      <c r="J328" s="11">
        <f t="shared" si="13"/>
        <v>0</v>
      </c>
      <c r="K328" s="13"/>
    </row>
    <row r="329" spans="1:11" s="2" customFormat="1" x14ac:dyDescent="0.25">
      <c r="A329" s="19"/>
      <c r="G329" s="11">
        <f t="shared" si="14"/>
        <v>0</v>
      </c>
      <c r="J329" s="11">
        <f t="shared" si="13"/>
        <v>0</v>
      </c>
      <c r="K329" s="13"/>
    </row>
    <row r="330" spans="1:11" s="2" customFormat="1" x14ac:dyDescent="0.25">
      <c r="A330" s="19"/>
      <c r="G330" s="11">
        <f t="shared" si="14"/>
        <v>0</v>
      </c>
      <c r="J330" s="11">
        <f t="shared" si="13"/>
        <v>0</v>
      </c>
      <c r="K330" s="13"/>
    </row>
    <row r="331" spans="1:11" s="2" customFormat="1" x14ac:dyDescent="0.25">
      <c r="A331" s="19"/>
      <c r="G331" s="11">
        <f t="shared" si="14"/>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ref="J333:J396" si="15">G333*I333</f>
        <v>0</v>
      </c>
      <c r="K333" s="13"/>
    </row>
    <row r="334" spans="1:11" s="2" customFormat="1" x14ac:dyDescent="0.25">
      <c r="A334" s="19"/>
      <c r="G334" s="11">
        <f t="shared" si="14"/>
        <v>0</v>
      </c>
      <c r="J334" s="11">
        <f t="shared" si="15"/>
        <v>0</v>
      </c>
      <c r="K334" s="13"/>
    </row>
    <row r="335" spans="1:11" s="2" customFormat="1" x14ac:dyDescent="0.25">
      <c r="A335" s="19"/>
      <c r="G335" s="11">
        <f t="shared" si="14"/>
        <v>0</v>
      </c>
      <c r="J335" s="11">
        <f t="shared" si="15"/>
        <v>0</v>
      </c>
      <c r="K335" s="13"/>
    </row>
    <row r="336" spans="1:11" s="2" customFormat="1" x14ac:dyDescent="0.25">
      <c r="A336" s="19"/>
      <c r="G336" s="11">
        <f t="shared" si="14"/>
        <v>0</v>
      </c>
      <c r="J336" s="11">
        <f t="shared" si="15"/>
        <v>0</v>
      </c>
      <c r="K336" s="13"/>
    </row>
    <row r="337" spans="1:11" s="2" customFormat="1" x14ac:dyDescent="0.25">
      <c r="A337" s="19"/>
      <c r="G337" s="11">
        <f t="shared" si="14"/>
        <v>0</v>
      </c>
      <c r="J337" s="11">
        <f t="shared" si="15"/>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ref="G391:G454" si="16">E391*F391</f>
        <v>0</v>
      </c>
      <c r="J391" s="11">
        <f t="shared" si="15"/>
        <v>0</v>
      </c>
      <c r="K391" s="13"/>
    </row>
    <row r="392" spans="1:11" s="2" customFormat="1" x14ac:dyDescent="0.25">
      <c r="A392" s="19"/>
      <c r="G392" s="11">
        <f t="shared" si="16"/>
        <v>0</v>
      </c>
      <c r="J392" s="11">
        <f t="shared" si="15"/>
        <v>0</v>
      </c>
      <c r="K392" s="13"/>
    </row>
    <row r="393" spans="1:11" s="2" customFormat="1" x14ac:dyDescent="0.25">
      <c r="A393" s="19"/>
      <c r="G393" s="11">
        <f t="shared" si="16"/>
        <v>0</v>
      </c>
      <c r="J393" s="11">
        <f t="shared" si="15"/>
        <v>0</v>
      </c>
      <c r="K393" s="13"/>
    </row>
    <row r="394" spans="1:11" s="2" customFormat="1" x14ac:dyDescent="0.25">
      <c r="A394" s="19"/>
      <c r="G394" s="11">
        <f t="shared" si="16"/>
        <v>0</v>
      </c>
      <c r="J394" s="11">
        <f t="shared" si="15"/>
        <v>0</v>
      </c>
      <c r="K394" s="13"/>
    </row>
    <row r="395" spans="1:11" s="2" customFormat="1" x14ac:dyDescent="0.25">
      <c r="A395" s="19"/>
      <c r="G395" s="11">
        <f t="shared" si="16"/>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ref="J397:J460" si="17">G397*I397</f>
        <v>0</v>
      </c>
      <c r="K397" s="13"/>
    </row>
    <row r="398" spans="1:11" s="2" customFormat="1" x14ac:dyDescent="0.25">
      <c r="A398" s="19"/>
      <c r="G398" s="11">
        <f t="shared" si="16"/>
        <v>0</v>
      </c>
      <c r="J398" s="11">
        <f t="shared" si="17"/>
        <v>0</v>
      </c>
      <c r="K398" s="13"/>
    </row>
    <row r="399" spans="1:11" s="2" customFormat="1" x14ac:dyDescent="0.25">
      <c r="A399" s="19"/>
      <c r="G399" s="11">
        <f t="shared" si="16"/>
        <v>0</v>
      </c>
      <c r="J399" s="11">
        <f t="shared" si="17"/>
        <v>0</v>
      </c>
      <c r="K399" s="13"/>
    </row>
    <row r="400" spans="1:11" s="2" customFormat="1" x14ac:dyDescent="0.25">
      <c r="A400" s="19"/>
      <c r="G400" s="11">
        <f t="shared" si="16"/>
        <v>0</v>
      </c>
      <c r="J400" s="11">
        <f t="shared" si="17"/>
        <v>0</v>
      </c>
      <c r="K400" s="13"/>
    </row>
    <row r="401" spans="1:11" s="2" customFormat="1" x14ac:dyDescent="0.25">
      <c r="A401" s="19"/>
      <c r="G401" s="11">
        <f t="shared" si="16"/>
        <v>0</v>
      </c>
      <c r="J401" s="11">
        <f t="shared" si="17"/>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ref="G455:G518" si="18">E455*F455</f>
        <v>0</v>
      </c>
      <c r="J455" s="11">
        <f t="shared" si="17"/>
        <v>0</v>
      </c>
      <c r="K455" s="13"/>
    </row>
    <row r="456" spans="1:11" s="2" customFormat="1" x14ac:dyDescent="0.25">
      <c r="A456" s="19"/>
      <c r="G456" s="11">
        <f t="shared" si="18"/>
        <v>0</v>
      </c>
      <c r="J456" s="11">
        <f t="shared" si="17"/>
        <v>0</v>
      </c>
      <c r="K456" s="13"/>
    </row>
    <row r="457" spans="1:11" s="2" customFormat="1" x14ac:dyDescent="0.25">
      <c r="A457" s="19"/>
      <c r="G457" s="11">
        <f t="shared" si="18"/>
        <v>0</v>
      </c>
      <c r="J457" s="11">
        <f t="shared" si="17"/>
        <v>0</v>
      </c>
      <c r="K457" s="13"/>
    </row>
    <row r="458" spans="1:11" s="2" customFormat="1" x14ac:dyDescent="0.25">
      <c r="A458" s="19"/>
      <c r="G458" s="11">
        <f t="shared" si="18"/>
        <v>0</v>
      </c>
      <c r="J458" s="11">
        <f t="shared" si="17"/>
        <v>0</v>
      </c>
      <c r="K458" s="13"/>
    </row>
    <row r="459" spans="1:11" s="2" customFormat="1" x14ac:dyDescent="0.25">
      <c r="A459" s="19"/>
      <c r="G459" s="11">
        <f t="shared" si="18"/>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ref="J461:J524" si="19">G461*I461</f>
        <v>0</v>
      </c>
      <c r="K461" s="13"/>
    </row>
    <row r="462" spans="1:11" s="2" customFormat="1" x14ac:dyDescent="0.25">
      <c r="A462" s="19"/>
      <c r="G462" s="11">
        <f t="shared" si="18"/>
        <v>0</v>
      </c>
      <c r="J462" s="11">
        <f t="shared" si="19"/>
        <v>0</v>
      </c>
      <c r="K462" s="13"/>
    </row>
    <row r="463" spans="1:11" s="2" customFormat="1" x14ac:dyDescent="0.25">
      <c r="A463" s="19"/>
      <c r="G463" s="11">
        <f t="shared" si="18"/>
        <v>0</v>
      </c>
      <c r="J463" s="11">
        <f t="shared" si="19"/>
        <v>0</v>
      </c>
      <c r="K463" s="13"/>
    </row>
    <row r="464" spans="1:11" s="2" customFormat="1" x14ac:dyDescent="0.25">
      <c r="A464" s="19"/>
      <c r="G464" s="11">
        <f t="shared" si="18"/>
        <v>0</v>
      </c>
      <c r="J464" s="11">
        <f t="shared" si="19"/>
        <v>0</v>
      </c>
      <c r="K464" s="13"/>
    </row>
    <row r="465" spans="1:11" s="2" customFormat="1" x14ac:dyDescent="0.25">
      <c r="A465" s="19"/>
      <c r="G465" s="11">
        <f t="shared" si="18"/>
        <v>0</v>
      </c>
      <c r="J465" s="11">
        <f t="shared" si="19"/>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ref="G519:G582" si="20">E519*F519</f>
        <v>0</v>
      </c>
      <c r="J519" s="11">
        <f t="shared" si="19"/>
        <v>0</v>
      </c>
      <c r="K519" s="13"/>
    </row>
    <row r="520" spans="1:11" s="2" customFormat="1" x14ac:dyDescent="0.25">
      <c r="A520" s="19"/>
      <c r="G520" s="11">
        <f t="shared" si="20"/>
        <v>0</v>
      </c>
      <c r="J520" s="11">
        <f t="shared" si="19"/>
        <v>0</v>
      </c>
      <c r="K520" s="13"/>
    </row>
    <row r="521" spans="1:11" s="2" customFormat="1" x14ac:dyDescent="0.25">
      <c r="A521" s="19"/>
      <c r="G521" s="11">
        <f t="shared" si="20"/>
        <v>0</v>
      </c>
      <c r="J521" s="11">
        <f t="shared" si="19"/>
        <v>0</v>
      </c>
      <c r="K521" s="13"/>
    </row>
    <row r="522" spans="1:11" s="2" customFormat="1" x14ac:dyDescent="0.25">
      <c r="A522" s="19"/>
      <c r="G522" s="11">
        <f t="shared" si="20"/>
        <v>0</v>
      </c>
      <c r="J522" s="11">
        <f t="shared" si="19"/>
        <v>0</v>
      </c>
      <c r="K522" s="13"/>
    </row>
    <row r="523" spans="1:11" s="2" customFormat="1" x14ac:dyDescent="0.25">
      <c r="A523" s="19"/>
      <c r="G523" s="11">
        <f t="shared" si="20"/>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ref="J525:J588" si="21">G525*I525</f>
        <v>0</v>
      </c>
      <c r="K525" s="13"/>
    </row>
    <row r="526" spans="1:11" s="2" customFormat="1" x14ac:dyDescent="0.25">
      <c r="A526" s="19"/>
      <c r="G526" s="11">
        <f t="shared" si="20"/>
        <v>0</v>
      </c>
      <c r="J526" s="11">
        <f t="shared" si="21"/>
        <v>0</v>
      </c>
      <c r="K526" s="13"/>
    </row>
    <row r="527" spans="1:11" s="2" customFormat="1" x14ac:dyDescent="0.25">
      <c r="A527" s="19"/>
      <c r="G527" s="11">
        <f t="shared" si="20"/>
        <v>0</v>
      </c>
      <c r="J527" s="11">
        <f t="shared" si="21"/>
        <v>0</v>
      </c>
      <c r="K527" s="13"/>
    </row>
    <row r="528" spans="1:11" s="2" customFormat="1" x14ac:dyDescent="0.25">
      <c r="A528" s="19"/>
      <c r="G528" s="11">
        <f t="shared" si="20"/>
        <v>0</v>
      </c>
      <c r="J528" s="11">
        <f t="shared" si="21"/>
        <v>0</v>
      </c>
      <c r="K528" s="13"/>
    </row>
    <row r="529" spans="1:11" s="2" customFormat="1" x14ac:dyDescent="0.25">
      <c r="A529" s="19"/>
      <c r="G529" s="11">
        <f t="shared" si="20"/>
        <v>0</v>
      </c>
      <c r="J529" s="11">
        <f t="shared" si="21"/>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ref="G583:G646" si="22">E583*F583</f>
        <v>0</v>
      </c>
      <c r="J583" s="11">
        <f t="shared" si="21"/>
        <v>0</v>
      </c>
      <c r="K583" s="13"/>
    </row>
    <row r="584" spans="1:11" s="2" customFormat="1" x14ac:dyDescent="0.25">
      <c r="A584" s="19"/>
      <c r="G584" s="11">
        <f t="shared" si="22"/>
        <v>0</v>
      </c>
      <c r="J584" s="11">
        <f t="shared" si="21"/>
        <v>0</v>
      </c>
      <c r="K584" s="13"/>
    </row>
    <row r="585" spans="1:11" s="2" customFormat="1" x14ac:dyDescent="0.25">
      <c r="A585" s="19"/>
      <c r="G585" s="11">
        <f t="shared" si="22"/>
        <v>0</v>
      </c>
      <c r="J585" s="11">
        <f t="shared" si="21"/>
        <v>0</v>
      </c>
      <c r="K585" s="13"/>
    </row>
    <row r="586" spans="1:11" s="2" customFormat="1" x14ac:dyDescent="0.25">
      <c r="A586" s="19"/>
      <c r="G586" s="11">
        <f t="shared" si="22"/>
        <v>0</v>
      </c>
      <c r="J586" s="11">
        <f t="shared" si="21"/>
        <v>0</v>
      </c>
      <c r="K586" s="13"/>
    </row>
    <row r="587" spans="1:11" s="2" customFormat="1" x14ac:dyDescent="0.25">
      <c r="A587" s="19"/>
      <c r="G587" s="11">
        <f t="shared" si="22"/>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ref="J589:J652" si="23">G589*I589</f>
        <v>0</v>
      </c>
      <c r="K589" s="13"/>
    </row>
    <row r="590" spans="1:11" s="2" customFormat="1" x14ac:dyDescent="0.25">
      <c r="A590" s="19"/>
      <c r="G590" s="11">
        <f t="shared" si="22"/>
        <v>0</v>
      </c>
      <c r="J590" s="11">
        <f t="shared" si="23"/>
        <v>0</v>
      </c>
      <c r="K590" s="13"/>
    </row>
    <row r="591" spans="1:11" s="2" customFormat="1" x14ac:dyDescent="0.25">
      <c r="A591" s="19"/>
      <c r="G591" s="11">
        <f t="shared" si="22"/>
        <v>0</v>
      </c>
      <c r="J591" s="11">
        <f t="shared" si="23"/>
        <v>0</v>
      </c>
      <c r="K591" s="13"/>
    </row>
    <row r="592" spans="1:11" s="2" customFormat="1" x14ac:dyDescent="0.25">
      <c r="A592" s="19"/>
      <c r="G592" s="11">
        <f t="shared" si="22"/>
        <v>0</v>
      </c>
      <c r="J592" s="11">
        <f t="shared" si="23"/>
        <v>0</v>
      </c>
      <c r="K592" s="13"/>
    </row>
    <row r="593" spans="1:11" s="2" customFormat="1" x14ac:dyDescent="0.25">
      <c r="A593" s="19"/>
      <c r="G593" s="11">
        <f t="shared" si="22"/>
        <v>0</v>
      </c>
      <c r="J593" s="11">
        <f t="shared" si="23"/>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ref="G647:G673" si="24">E647*F647</f>
        <v>0</v>
      </c>
      <c r="J647" s="11">
        <f t="shared" si="23"/>
        <v>0</v>
      </c>
      <c r="K647" s="13"/>
    </row>
    <row r="648" spans="1:11" s="2" customFormat="1" x14ac:dyDescent="0.25">
      <c r="A648" s="19"/>
      <c r="G648" s="11">
        <f t="shared" si="24"/>
        <v>0</v>
      </c>
      <c r="J648" s="11">
        <f t="shared" si="23"/>
        <v>0</v>
      </c>
      <c r="K648" s="13"/>
    </row>
    <row r="649" spans="1:11" s="2" customFormat="1" x14ac:dyDescent="0.25">
      <c r="A649" s="19"/>
      <c r="G649" s="11">
        <f t="shared" si="24"/>
        <v>0</v>
      </c>
      <c r="J649" s="11">
        <f t="shared" si="23"/>
        <v>0</v>
      </c>
      <c r="K649" s="13"/>
    </row>
    <row r="650" spans="1:11" s="2" customFormat="1" x14ac:dyDescent="0.25">
      <c r="A650" s="19"/>
      <c r="G650" s="11">
        <f t="shared" si="24"/>
        <v>0</v>
      </c>
      <c r="J650" s="11">
        <f t="shared" si="23"/>
        <v>0</v>
      </c>
      <c r="K650" s="13"/>
    </row>
    <row r="651" spans="1:11" s="2" customFormat="1" x14ac:dyDescent="0.25">
      <c r="A651" s="19"/>
      <c r="G651" s="11">
        <f t="shared" si="24"/>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ref="J653:J673" si="25">G653*I653</f>
        <v>0</v>
      </c>
      <c r="K653" s="13"/>
    </row>
    <row r="654" spans="1:11" s="2" customFormat="1" x14ac:dyDescent="0.25">
      <c r="A654" s="19"/>
      <c r="G654" s="11">
        <f t="shared" si="24"/>
        <v>0</v>
      </c>
      <c r="J654" s="11">
        <f t="shared" si="25"/>
        <v>0</v>
      </c>
      <c r="K654" s="13"/>
    </row>
    <row r="655" spans="1:11" s="2" customFormat="1" x14ac:dyDescent="0.25">
      <c r="A655" s="19"/>
      <c r="G655" s="11">
        <f t="shared" si="24"/>
        <v>0</v>
      </c>
      <c r="J655" s="11">
        <f t="shared" si="25"/>
        <v>0</v>
      </c>
      <c r="K655" s="13"/>
    </row>
    <row r="656" spans="1:11" s="2" customFormat="1" x14ac:dyDescent="0.25">
      <c r="A656" s="19"/>
      <c r="G656" s="11">
        <f t="shared" si="24"/>
        <v>0</v>
      </c>
      <c r="J656" s="11">
        <f t="shared" si="25"/>
        <v>0</v>
      </c>
      <c r="K656" s="13"/>
    </row>
    <row r="657" spans="1:11" s="2" customFormat="1" x14ac:dyDescent="0.25">
      <c r="A657" s="19"/>
      <c r="G657" s="11">
        <f t="shared" si="24"/>
        <v>0</v>
      </c>
      <c r="J657" s="11">
        <f t="shared" si="25"/>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x14ac:dyDescent="0.25">
      <c r="G667" s="11">
        <f t="shared" si="24"/>
        <v>0</v>
      </c>
      <c r="J667" s="11">
        <f t="shared" si="25"/>
        <v>0</v>
      </c>
      <c r="K667" s="13"/>
    </row>
    <row r="668" spans="1:11" x14ac:dyDescent="0.25">
      <c r="G668" s="11">
        <f t="shared" si="24"/>
        <v>0</v>
      </c>
      <c r="J668" s="11">
        <f t="shared" si="25"/>
        <v>0</v>
      </c>
      <c r="K668" s="13"/>
    </row>
    <row r="669" spans="1:11" x14ac:dyDescent="0.25">
      <c r="G669" s="11">
        <f t="shared" si="24"/>
        <v>0</v>
      </c>
      <c r="J669" s="11">
        <f t="shared" si="25"/>
        <v>0</v>
      </c>
      <c r="K669" s="13"/>
    </row>
    <row r="670" spans="1:11" x14ac:dyDescent="0.25">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sheetData>
  <mergeCells count="10">
    <mergeCell ref="A15:A19"/>
    <mergeCell ref="K15:K19"/>
    <mergeCell ref="K8:K9"/>
    <mergeCell ref="K10:K13"/>
    <mergeCell ref="A10:A13"/>
    <mergeCell ref="K2:K4"/>
    <mergeCell ref="K5:K7"/>
    <mergeCell ref="A8:A9"/>
    <mergeCell ref="A2:A4"/>
    <mergeCell ref="A5:A7"/>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Sanka</cp:lastModifiedBy>
  <cp:lastPrinted>2015-09-25T18:31:16Z</cp:lastPrinted>
  <dcterms:created xsi:type="dcterms:W3CDTF">2007-10-08T13:41:29Z</dcterms:created>
  <dcterms:modified xsi:type="dcterms:W3CDTF">2015-09-25T18:31:35Z</dcterms:modified>
</cp:coreProperties>
</file>