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3764" windowHeight="6924" tabRatio="671" firstSheet="12" activeTab="12"/>
  </bookViews>
  <sheets>
    <sheet name="OCTOBER BOOKING" sheetId="1" r:id="rId1"/>
    <sheet name="Sheet1" sheetId="4" state="hidden" r:id="rId2"/>
    <sheet name="NOVEMBER BOOKING" sheetId="3" r:id="rId3"/>
    <sheet name="DECEMBER BOOKING" sheetId="5" r:id="rId4"/>
    <sheet name="JANUARY" sheetId="6" r:id="rId5"/>
    <sheet name="FEBRAUARY" sheetId="7" r:id="rId6"/>
    <sheet name="MARCH" sheetId="14" r:id="rId7"/>
    <sheet name="FREIGHT QUOTE" sheetId="23" r:id="rId8"/>
    <sheet name="APRIL" sheetId="21" r:id="rId9"/>
    <sheet name="MAY" sheetId="27" r:id="rId10"/>
    <sheet name="JUNE" sheetId="32" r:id="rId11"/>
    <sheet name="JULY" sheetId="36" r:id="rId12"/>
    <sheet name="AUGUST" sheetId="40" r:id="rId13"/>
    <sheet name="SEPTEMBER" sheetId="42" r:id="rId14"/>
    <sheet name="SKT TYRE" sheetId="18" r:id="rId15"/>
    <sheet name="COMMIT" sheetId="9" r:id="rId16"/>
    <sheet name="BOOKING" sheetId="28" r:id="rId17"/>
    <sheet name="NOMINATION" sheetId="37" r:id="rId18"/>
    <sheet name="OUTSTANDING" sheetId="10" r:id="rId19"/>
    <sheet name="VEH DETAILS" sheetId="13" r:id="rId20"/>
    <sheet name="KALIMA FORWARDING" sheetId="17" r:id="rId21"/>
    <sheet name="WINGLOBE" sheetId="29" r:id="rId22"/>
    <sheet name="DRIVER ADVANCE" sheetId="39" r:id="rId23"/>
    <sheet name="TRANS DETAILS" sheetId="15" r:id="rId24"/>
    <sheet name="SHIPPER DETAILS" sheetId="25" r:id="rId25"/>
    <sheet name="CUSTOMER" sheetId="33" r:id="rId26"/>
  </sheets>
  <definedNames>
    <definedName name="_xlnm._FilterDatabase" localSheetId="0" hidden="1">'OCTOBER BOOKING'!$A$1:$M$79</definedName>
  </definedNames>
  <calcPr calcId="152511"/>
</workbook>
</file>

<file path=xl/calcChain.xml><?xml version="1.0" encoding="utf-8"?>
<calcChain xmlns="http://schemas.openxmlformats.org/spreadsheetml/2006/main">
  <c r="R26" i="9" l="1"/>
  <c r="Q56" i="40"/>
  <c r="N8" i="10"/>
  <c r="N112" i="17" l="1"/>
  <c r="L64" i="40"/>
  <c r="J64" i="40"/>
  <c r="F64" i="40"/>
  <c r="O130" i="17" l="1"/>
  <c r="L130" i="17"/>
  <c r="K20" i="9"/>
  <c r="Q40" i="40"/>
  <c r="S34" i="40" l="1"/>
  <c r="J26" i="13"/>
  <c r="N13" i="9"/>
  <c r="L9" i="37" l="1"/>
  <c r="E109" i="17"/>
  <c r="D18" i="13" l="1"/>
  <c r="E20" i="13"/>
  <c r="I9" i="37" l="1"/>
  <c r="J9" i="37"/>
  <c r="L27" i="36"/>
  <c r="F27" i="36"/>
  <c r="Q17" i="36"/>
  <c r="M50" i="14"/>
  <c r="J90" i="17" l="1"/>
  <c r="E96" i="17" l="1"/>
  <c r="M72" i="32"/>
  <c r="G21" i="29"/>
  <c r="E21" i="29"/>
  <c r="M90" i="17"/>
  <c r="J72" i="32" l="1"/>
  <c r="F72" i="32"/>
  <c r="L72" i="32"/>
  <c r="D30" i="9" l="1"/>
  <c r="I47" i="14"/>
  <c r="E82" i="17"/>
  <c r="E70" i="17" l="1"/>
  <c r="M36" i="27" l="1"/>
  <c r="L36" i="27"/>
  <c r="F36" i="27"/>
  <c r="P64" i="17" l="1"/>
  <c r="L36" i="21" l="1"/>
  <c r="F36" i="21"/>
  <c r="C30" i="9"/>
  <c r="E30" i="15" l="1"/>
  <c r="K30" i="9"/>
  <c r="L30" i="9"/>
  <c r="B30" i="9" l="1"/>
  <c r="I30" i="9"/>
  <c r="L99" i="21" l="1"/>
  <c r="I85" i="14" l="1"/>
  <c r="D9" i="18"/>
  <c r="M85" i="14"/>
  <c r="C50" i="10"/>
  <c r="S25" i="13" l="1"/>
  <c r="D63" i="6"/>
  <c r="I56" i="7"/>
  <c r="J56" i="7"/>
  <c r="L56" i="7"/>
  <c r="N54" i="7" l="1"/>
  <c r="D50" i="10" l="1"/>
  <c r="E50" i="10"/>
  <c r="G50" i="10" l="1"/>
  <c r="B52" i="3"/>
  <c r="M45" i="6" l="1"/>
  <c r="K45" i="6"/>
  <c r="F45" i="6" l="1"/>
  <c r="B40" i="5" l="1"/>
  <c r="L41" i="5"/>
  <c r="K52" i="3" l="1"/>
  <c r="L52" i="3"/>
  <c r="M88" i="1" l="1"/>
  <c r="M90" i="1" l="1"/>
  <c r="K90" i="1"/>
</calcChain>
</file>

<file path=xl/sharedStrings.xml><?xml version="1.0" encoding="utf-8"?>
<sst xmlns="http://schemas.openxmlformats.org/spreadsheetml/2006/main" count="3507" uniqueCount="728">
  <si>
    <t>SHIPPER</t>
  </si>
  <si>
    <t>FROM</t>
  </si>
  <si>
    <t>PORT</t>
  </si>
  <si>
    <t>LINE</t>
  </si>
  <si>
    <t>BALANCE</t>
  </si>
  <si>
    <t>SNK</t>
  </si>
  <si>
    <t>UMMQSAR</t>
  </si>
  <si>
    <t>MAERSK</t>
  </si>
  <si>
    <t>HJS</t>
  </si>
  <si>
    <t>BOOKING NUM</t>
  </si>
  <si>
    <t>CHENNAI</t>
  </si>
  <si>
    <t>DOHA</t>
  </si>
  <si>
    <t>BOX</t>
  </si>
  <si>
    <t>TUTICORIN</t>
  </si>
  <si>
    <t>DAMAM</t>
  </si>
  <si>
    <t>ANTWERP</t>
  </si>
  <si>
    <t>Poorvika</t>
  </si>
  <si>
    <t>DURBAN</t>
  </si>
  <si>
    <t>Awatac</t>
  </si>
  <si>
    <t>RUSSIA</t>
  </si>
  <si>
    <t>SHARJA</t>
  </si>
  <si>
    <t>JEBEL ALI</t>
  </si>
  <si>
    <t>HYDERABAD</t>
  </si>
  <si>
    <t>SOHAR</t>
  </si>
  <si>
    <t>NOVORISK</t>
  </si>
  <si>
    <t>LE-HAVRE</t>
  </si>
  <si>
    <t>DUREES</t>
  </si>
  <si>
    <t>HAPAG</t>
  </si>
  <si>
    <t>KPCT</t>
  </si>
  <si>
    <t>MERSIN</t>
  </si>
  <si>
    <t>VENICE</t>
  </si>
  <si>
    <t>ENNORE</t>
  </si>
  <si>
    <t>RIYADH</t>
  </si>
  <si>
    <t>VENEZEA</t>
  </si>
  <si>
    <t>ORAN</t>
  </si>
  <si>
    <t>CASABLANCA</t>
  </si>
  <si>
    <t>VLADIVOSTOK</t>
  </si>
  <si>
    <t>TEMA</t>
  </si>
  <si>
    <t>ABIDJAN</t>
  </si>
  <si>
    <t>DURRES</t>
  </si>
  <si>
    <t>VALENCIA</t>
  </si>
  <si>
    <t>BEIRUT</t>
  </si>
  <si>
    <t>MISTURAH</t>
  </si>
  <si>
    <t>SKIKDA</t>
  </si>
  <si>
    <t>UnitPrice</t>
  </si>
  <si>
    <t>AMENDMENT</t>
  </si>
  <si>
    <t>CANCELLATION</t>
  </si>
  <si>
    <t>SALE RATE</t>
  </si>
  <si>
    <t>AGRIMA</t>
  </si>
  <si>
    <t>VESSEL_DATE</t>
  </si>
  <si>
    <t>GSL</t>
  </si>
  <si>
    <t>SARAF</t>
  </si>
  <si>
    <t>MADHUSUDHAN</t>
  </si>
  <si>
    <t>SHIPMENT STATUS</t>
  </si>
  <si>
    <t>KALIMA</t>
  </si>
  <si>
    <t>SOKHNA</t>
  </si>
  <si>
    <t>MSC</t>
  </si>
  <si>
    <t>ADHITYA</t>
  </si>
  <si>
    <t>HAIPHONG</t>
  </si>
  <si>
    <t>COSCO</t>
  </si>
  <si>
    <t>7501021-1</t>
  </si>
  <si>
    <t>************</t>
  </si>
  <si>
    <t>V STONE</t>
  </si>
  <si>
    <t>COMPLETED</t>
  </si>
  <si>
    <t>***********</t>
  </si>
  <si>
    <t>*************</t>
  </si>
  <si>
    <t>**********</t>
  </si>
  <si>
    <t>TOSHNIWA</t>
  </si>
  <si>
    <t>BM HOU</t>
  </si>
  <si>
    <t>75018739-1</t>
  </si>
  <si>
    <t>KAC</t>
  </si>
  <si>
    <t>********</t>
  </si>
  <si>
    <t>*********</t>
  </si>
  <si>
    <t>SLV</t>
  </si>
  <si>
    <t>GLOBUS</t>
  </si>
  <si>
    <t>BALANCE AFTER DEDUCT</t>
  </si>
  <si>
    <t>BOOKING NUMBER</t>
  </si>
  <si>
    <t>VESSEL DATE</t>
  </si>
  <si>
    <t>LINER</t>
  </si>
  <si>
    <t>UNIT PRICE</t>
  </si>
  <si>
    <t>AMEDNMENT</t>
  </si>
  <si>
    <t>723508572O</t>
  </si>
  <si>
    <t>KALIMA GRANITES</t>
  </si>
  <si>
    <t>CATLAI</t>
  </si>
  <si>
    <t>MINERVA EXPORTS</t>
  </si>
  <si>
    <t>1KT305901</t>
  </si>
  <si>
    <t>SILO TRADERS</t>
  </si>
  <si>
    <t>DOUALA</t>
  </si>
  <si>
    <t>GLOBAL STAR</t>
  </si>
  <si>
    <t>SHARJAH</t>
  </si>
  <si>
    <t>SARVAN LOGISTICS</t>
  </si>
  <si>
    <t>SHUWAIK</t>
  </si>
  <si>
    <t>HMM LINE</t>
  </si>
  <si>
    <t>MSC LINE</t>
  </si>
  <si>
    <t>ADHITYA GRANITES</t>
  </si>
  <si>
    <t>AWATAC</t>
  </si>
  <si>
    <t>HJS GRANITES</t>
  </si>
  <si>
    <t>MOROCCO</t>
  </si>
  <si>
    <t>1KT319732</t>
  </si>
  <si>
    <t>1KT319733</t>
  </si>
  <si>
    <t>1KT319734</t>
  </si>
  <si>
    <t>1KT321327</t>
  </si>
  <si>
    <t>1KT321329</t>
  </si>
  <si>
    <t>1KT321330</t>
  </si>
  <si>
    <t>1KT321331</t>
  </si>
  <si>
    <t>1KT321332</t>
  </si>
  <si>
    <t>AQABA</t>
  </si>
  <si>
    <t xml:space="preserve">SAMUDRA </t>
  </si>
  <si>
    <t>SURABAYA</t>
  </si>
  <si>
    <t>SAMUDRA</t>
  </si>
  <si>
    <t>29901121-1</t>
  </si>
  <si>
    <t>29821121-1</t>
  </si>
  <si>
    <t>29621121-1</t>
  </si>
  <si>
    <t>29331121-1</t>
  </si>
  <si>
    <t>29191121-1</t>
  </si>
  <si>
    <t>370431121-1</t>
  </si>
  <si>
    <t>GHS STONE</t>
  </si>
  <si>
    <t>BANGKOK</t>
  </si>
  <si>
    <t>LAMCHEM</t>
  </si>
  <si>
    <t>ONE LINE</t>
  </si>
  <si>
    <t>TASNIM</t>
  </si>
  <si>
    <t>CMA</t>
  </si>
  <si>
    <t>CMACGM</t>
  </si>
  <si>
    <t>VISHAL</t>
  </si>
  <si>
    <t>OOCL</t>
  </si>
  <si>
    <t>ADITYA</t>
  </si>
  <si>
    <t>KAMAL</t>
  </si>
  <si>
    <t>TUT</t>
  </si>
  <si>
    <t>MSK</t>
  </si>
  <si>
    <t>PHONIX</t>
  </si>
  <si>
    <t>HYD</t>
  </si>
  <si>
    <t>NOVOR</t>
  </si>
  <si>
    <t>SARVAN</t>
  </si>
  <si>
    <t>UMM</t>
  </si>
  <si>
    <t>RAJSHREE</t>
  </si>
  <si>
    <t>CORK</t>
  </si>
  <si>
    <t>LASPAL</t>
  </si>
  <si>
    <t>BAHRAIN</t>
  </si>
  <si>
    <t>MANCHES</t>
  </si>
  <si>
    <t>PORTKLANG</t>
  </si>
  <si>
    <t>NVOCC</t>
  </si>
  <si>
    <t>HOUSTON</t>
  </si>
  <si>
    <t>nill</t>
  </si>
  <si>
    <t>GHS</t>
  </si>
  <si>
    <t>ONELINE</t>
  </si>
  <si>
    <t>KLAIPEDA</t>
  </si>
  <si>
    <t>DATE</t>
  </si>
  <si>
    <t>TO</t>
  </si>
  <si>
    <t>NUMBER</t>
  </si>
  <si>
    <t>BUY</t>
  </si>
  <si>
    <t>SALE</t>
  </si>
  <si>
    <t>AMEND</t>
  </si>
  <si>
    <t>CANCEL</t>
  </si>
  <si>
    <t>STATUS</t>
  </si>
  <si>
    <t>KOTHARI</t>
  </si>
  <si>
    <t>PATRIYOT</t>
  </si>
  <si>
    <t>MANCHESTOR</t>
  </si>
  <si>
    <t>HMM</t>
  </si>
  <si>
    <t>NOVORYSK</t>
  </si>
  <si>
    <t>MINERVA</t>
  </si>
  <si>
    <t>INTERASIA</t>
  </si>
  <si>
    <t>KRISHNASAI</t>
  </si>
  <si>
    <t>SEAPOL</t>
  </si>
  <si>
    <t>ROCKMET</t>
  </si>
  <si>
    <t>MAG</t>
  </si>
  <si>
    <t>METCO</t>
  </si>
  <si>
    <t>FRIEGHT</t>
  </si>
  <si>
    <t>MKT</t>
  </si>
  <si>
    <t>SANJAY</t>
  </si>
  <si>
    <t>MARGIN</t>
  </si>
  <si>
    <t>HABEEB EXPORTS</t>
  </si>
  <si>
    <t>GAJENDRA NAHAR</t>
  </si>
  <si>
    <t xml:space="preserve">AWATAC </t>
  </si>
  <si>
    <t>SARVAN LOG</t>
  </si>
  <si>
    <t>GLOBAL SANJAY FORWARDER</t>
  </si>
  <si>
    <t xml:space="preserve">GLOBAL LOGITSICS </t>
  </si>
  <si>
    <t>INDIAN SHIPPING</t>
  </si>
  <si>
    <t>PATRIYOT SHIPPING</t>
  </si>
  <si>
    <t>ROUGHTERS</t>
  </si>
  <si>
    <t>NARAYANASAMY</t>
  </si>
  <si>
    <t>SNK GRANITES</t>
  </si>
  <si>
    <t>JAYA LOGISTICS</t>
  </si>
  <si>
    <t>WIN GLOBE</t>
  </si>
  <si>
    <t>AGRIMA GRANITES</t>
  </si>
  <si>
    <t>RAJSHREE GRANITES</t>
  </si>
  <si>
    <t>IMPEX DELHI</t>
  </si>
  <si>
    <t>MSP LOGISTICS</t>
  </si>
  <si>
    <t>GANGA GRANITES</t>
  </si>
  <si>
    <t>GURUHASTHI</t>
  </si>
  <si>
    <t>SARAF STONES</t>
  </si>
  <si>
    <t>OSCAR SHIPPING</t>
  </si>
  <si>
    <t>SREE SARAN</t>
  </si>
  <si>
    <t>OCEAN 2 DOOR</t>
  </si>
  <si>
    <t>ANADHI SHIPPING</t>
  </si>
  <si>
    <t>KRISHNASAI GRANITES</t>
  </si>
  <si>
    <t>KEVAY STONES</t>
  </si>
  <si>
    <t>AJAY DUBAI</t>
  </si>
  <si>
    <t>MAJESTIC</t>
  </si>
  <si>
    <t>DAKSHA STONES</t>
  </si>
  <si>
    <t>ADITYA GRANITE</t>
  </si>
  <si>
    <t xml:space="preserve">WINMIN </t>
  </si>
  <si>
    <t>LONDON</t>
  </si>
  <si>
    <t>MICHIGAN</t>
  </si>
  <si>
    <t>GURU HASTHI</t>
  </si>
  <si>
    <t>SEASTAR</t>
  </si>
  <si>
    <t xml:space="preserve">TRULINE </t>
  </si>
  <si>
    <t>TRUE LINE SHIPPING</t>
  </si>
  <si>
    <t>MICHIGAN STONES</t>
  </si>
  <si>
    <t>ANADHI</t>
  </si>
  <si>
    <t>LOADING</t>
  </si>
  <si>
    <t>FREE</t>
  </si>
  <si>
    <t>HABEEB</t>
  </si>
  <si>
    <t>CORDILO</t>
  </si>
  <si>
    <t>CHITTOR</t>
  </si>
  <si>
    <t>KAMAL COS</t>
  </si>
  <si>
    <t>LAMCHEMBANG</t>
  </si>
  <si>
    <t>KHAMMAM</t>
  </si>
  <si>
    <t>SANCO</t>
  </si>
  <si>
    <t>VEH NUM</t>
  </si>
  <si>
    <t>PARTY</t>
  </si>
  <si>
    <t>DIESEL</t>
  </si>
  <si>
    <t>ADVANCE</t>
  </si>
  <si>
    <t>CONTAINER</t>
  </si>
  <si>
    <t>OTHER EXPENSES</t>
  </si>
  <si>
    <t>RENTAL</t>
  </si>
  <si>
    <t>2ND</t>
  </si>
  <si>
    <t>HAPAG CANCEL</t>
  </si>
  <si>
    <t>DOHA LBC</t>
  </si>
  <si>
    <t>HAPAG NOVOR LBC</t>
  </si>
  <si>
    <t>ORAN LBC</t>
  </si>
  <si>
    <t>BILL</t>
  </si>
  <si>
    <t>CONSTANTA</t>
  </si>
  <si>
    <t>KIRAN TYRES IMPORT</t>
  </si>
  <si>
    <t>DOHA BL</t>
  </si>
  <si>
    <t>ORAN BAL</t>
  </si>
  <si>
    <t>NOVOR BAL</t>
  </si>
  <si>
    <t>TRIESTIE</t>
  </si>
  <si>
    <t>CHENNAI DOHA AMEND TO NEXT VESSEL</t>
  </si>
  <si>
    <t>11TH</t>
  </si>
  <si>
    <t xml:space="preserve">CATLAI </t>
  </si>
  <si>
    <t>SEMARANG</t>
  </si>
  <si>
    <t>8TH</t>
  </si>
  <si>
    <t>SOKHNA BL LBC</t>
  </si>
  <si>
    <t>BEIRUT BL LBC</t>
  </si>
  <si>
    <t>PARADIGM LBC</t>
  </si>
  <si>
    <t>KSG</t>
  </si>
  <si>
    <t>CORDILLO</t>
  </si>
  <si>
    <t>5TH</t>
  </si>
  <si>
    <t>KGU1</t>
  </si>
  <si>
    <t>BILL NO</t>
  </si>
  <si>
    <t>FAC</t>
  </si>
  <si>
    <t>AMOUNT</t>
  </si>
  <si>
    <t>CSL3759</t>
  </si>
  <si>
    <t>CSL3758</t>
  </si>
  <si>
    <t>CSL3757</t>
  </si>
  <si>
    <t>CSL3721</t>
  </si>
  <si>
    <t>KGU2</t>
  </si>
  <si>
    <t>CSL3719</t>
  </si>
  <si>
    <t>CSL3720</t>
  </si>
  <si>
    <t>CSL3730</t>
  </si>
  <si>
    <t>BILL GIVEN DATE</t>
  </si>
  <si>
    <t>FEB 10TH</t>
  </si>
  <si>
    <t>CSL3897</t>
  </si>
  <si>
    <t>KG</t>
  </si>
  <si>
    <t>TODAY</t>
  </si>
  <si>
    <t>CSL3866</t>
  </si>
  <si>
    <t>CSL3861</t>
  </si>
  <si>
    <t>CSL3860</t>
  </si>
  <si>
    <t>CSL3863</t>
  </si>
  <si>
    <t>CSL3862</t>
  </si>
  <si>
    <t>CSL3901</t>
  </si>
  <si>
    <t>CSL3902</t>
  </si>
  <si>
    <t>AMBALAM</t>
  </si>
  <si>
    <t>OK</t>
  </si>
  <si>
    <t>K NAGAR</t>
  </si>
  <si>
    <t>CSL3921</t>
  </si>
  <si>
    <t>6TH</t>
  </si>
  <si>
    <t>ENTRUST</t>
  </si>
  <si>
    <t>JANUARY</t>
  </si>
  <si>
    <t>RCVD</t>
  </si>
  <si>
    <t>FEB</t>
  </si>
  <si>
    <t>MARCH</t>
  </si>
  <si>
    <t>TRANSWORLD</t>
  </si>
  <si>
    <t>CSL3959</t>
  </si>
  <si>
    <t>CSL3960</t>
  </si>
  <si>
    <t>CSL3961</t>
  </si>
  <si>
    <t>CSL3962</t>
  </si>
  <si>
    <t>KGO</t>
  </si>
  <si>
    <t>TI2 LINES</t>
  </si>
  <si>
    <t>7TH</t>
  </si>
  <si>
    <t>TASNEEM</t>
  </si>
  <si>
    <t>CSL3976</t>
  </si>
  <si>
    <t>CSL3983</t>
  </si>
  <si>
    <t>CSL3984</t>
  </si>
  <si>
    <t>CSL3985</t>
  </si>
  <si>
    <t>SWATHY TYRE</t>
  </si>
  <si>
    <t>SPARES</t>
  </si>
  <si>
    <t>SABARI</t>
  </si>
  <si>
    <t>12TH</t>
  </si>
  <si>
    <t>SHUWAIKH</t>
  </si>
  <si>
    <t>DAMMAM</t>
  </si>
  <si>
    <t>MARIN</t>
  </si>
  <si>
    <t>TOTAL</t>
  </si>
  <si>
    <t>NUMBERS</t>
  </si>
  <si>
    <t>CRK</t>
  </si>
  <si>
    <t xml:space="preserve"> </t>
  </si>
  <si>
    <t>17TH</t>
  </si>
  <si>
    <t>ORIENTAL</t>
  </si>
  <si>
    <t>21ST</t>
  </si>
  <si>
    <t>TRIESTE 3 CONTAINER</t>
  </si>
  <si>
    <t>VALENCIA 2 CONTAINER</t>
  </si>
  <si>
    <t>CSL4041</t>
  </si>
  <si>
    <t>CSL4040</t>
  </si>
  <si>
    <t>CSL4050</t>
  </si>
  <si>
    <t>KGU/2</t>
  </si>
  <si>
    <t>CSL4049</t>
  </si>
  <si>
    <t>CSL4051</t>
  </si>
  <si>
    <t>CSL4052</t>
  </si>
  <si>
    <t>PACIFIC GRANITE</t>
  </si>
  <si>
    <t>23RD</t>
  </si>
  <si>
    <t>MSP</t>
  </si>
  <si>
    <t>HOSUR</t>
  </si>
  <si>
    <t>CSL4068</t>
  </si>
  <si>
    <t>RATES</t>
  </si>
  <si>
    <t>ESHIP</t>
  </si>
  <si>
    <t>UMM KP</t>
  </si>
  <si>
    <t>SOK MA</t>
  </si>
  <si>
    <t>CAT MA</t>
  </si>
  <si>
    <t>TRANSFER</t>
  </si>
  <si>
    <t>APRIL</t>
  </si>
  <si>
    <t>27TH</t>
  </si>
  <si>
    <t>CSL4115</t>
  </si>
  <si>
    <t>CSL4116</t>
  </si>
  <si>
    <t>B  BASS</t>
  </si>
  <si>
    <t>TASNM</t>
  </si>
  <si>
    <t>B ABBAS</t>
  </si>
  <si>
    <t>ONGOLE</t>
  </si>
  <si>
    <t>CHITYALA</t>
  </si>
  <si>
    <t>BURGAS</t>
  </si>
  <si>
    <t>MISRUTH</t>
  </si>
  <si>
    <t>24TH</t>
  </si>
  <si>
    <t>CASANLA</t>
  </si>
  <si>
    <t>30TH</t>
  </si>
  <si>
    <t>CSL4132</t>
  </si>
  <si>
    <t>CSL4133</t>
  </si>
  <si>
    <t>CSL4134</t>
  </si>
  <si>
    <t>CON CAN</t>
  </si>
  <si>
    <t>CANCEL PORT</t>
  </si>
  <si>
    <t>RATE</t>
  </si>
  <si>
    <t>CASABLAN</t>
  </si>
  <si>
    <t>S</t>
  </si>
  <si>
    <t>MISRUTA</t>
  </si>
  <si>
    <t>ANJANEYA</t>
  </si>
  <si>
    <t>URGENT</t>
  </si>
  <si>
    <t>COMMIT</t>
  </si>
  <si>
    <t>PAYMENT</t>
  </si>
  <si>
    <t>BANGKK</t>
  </si>
  <si>
    <t>HYDER</t>
  </si>
  <si>
    <t>BATTERY</t>
  </si>
  <si>
    <t>RONAK</t>
  </si>
  <si>
    <t>CSL001</t>
  </si>
  <si>
    <t>BHARAT</t>
  </si>
  <si>
    <t>PORTKLNG</t>
  </si>
  <si>
    <t>NAVIO</t>
  </si>
  <si>
    <t>SHAHID</t>
  </si>
  <si>
    <t>TUT RAVI</t>
  </si>
  <si>
    <t>SEALINK</t>
  </si>
  <si>
    <t>1. SNK ALL BILLS RAISED</t>
  </si>
  <si>
    <t>2. SARVAN BILLS RAISED</t>
  </si>
  <si>
    <t>3. SARVAN FREGHT BILLS RAISED</t>
  </si>
  <si>
    <t xml:space="preserve">4. AWATAC OUTSTANDING AS UPDATED TILL DATE </t>
  </si>
  <si>
    <t>5. ASK PAYMENT FROM KSG IN TRANSPORT</t>
  </si>
  <si>
    <t xml:space="preserve">6. ASK PAYMENT FROM NARAYANSAMY </t>
  </si>
  <si>
    <t>DANANG</t>
  </si>
  <si>
    <t>CSL019</t>
  </si>
  <si>
    <t>CSL013</t>
  </si>
  <si>
    <t>MAERSK LBC</t>
  </si>
  <si>
    <t>TRUELINE</t>
  </si>
  <si>
    <t>EMU</t>
  </si>
  <si>
    <t>CSL033</t>
  </si>
  <si>
    <t>WED</t>
  </si>
  <si>
    <t>THURS</t>
  </si>
  <si>
    <t>FRID</t>
  </si>
  <si>
    <t>SAT</t>
  </si>
  <si>
    <t>EMU LINES</t>
  </si>
  <si>
    <t>JEDDAH</t>
  </si>
  <si>
    <t>SALALAH</t>
  </si>
  <si>
    <t>CSL083</t>
  </si>
  <si>
    <t>POTTKLANG</t>
  </si>
  <si>
    <t>AKASH AGAR</t>
  </si>
  <si>
    <t>BHARAT STONES</t>
  </si>
  <si>
    <t>SUSA</t>
  </si>
  <si>
    <t>ONG OUT ADV</t>
  </si>
  <si>
    <t>SPICE</t>
  </si>
  <si>
    <t>RONAK ROCKS</t>
  </si>
  <si>
    <t>SHAHID EXPORTS</t>
  </si>
  <si>
    <t>DAVE EXPORTS</t>
  </si>
  <si>
    <t>PHYTO FOODS</t>
  </si>
  <si>
    <t xml:space="preserve">PHYTO </t>
  </si>
  <si>
    <t>TOSHNIWL</t>
  </si>
  <si>
    <t>CRK CHT</t>
  </si>
  <si>
    <t>MONDAY</t>
  </si>
  <si>
    <t>TUESDAY</t>
  </si>
  <si>
    <t>SCL CFS</t>
  </si>
  <si>
    <t>AGASTYA</t>
  </si>
  <si>
    <t>SANAL</t>
  </si>
  <si>
    <t>CSL169</t>
  </si>
  <si>
    <t>CSL080</t>
  </si>
  <si>
    <t>CSL081</t>
  </si>
  <si>
    <t>CSL082</t>
  </si>
  <si>
    <t>148656,54</t>
  </si>
  <si>
    <t>CSL146</t>
  </si>
  <si>
    <t>PACIFIC</t>
  </si>
  <si>
    <t>ONE</t>
  </si>
  <si>
    <t>KOTAD</t>
  </si>
  <si>
    <t>SALARY</t>
  </si>
  <si>
    <t>CSL220</t>
  </si>
  <si>
    <t>CSL226</t>
  </si>
  <si>
    <t>MAY MONTH</t>
  </si>
  <si>
    <t>TOSHNIWAL</t>
  </si>
  <si>
    <t>CSL4039</t>
  </si>
  <si>
    <t>CSL286</t>
  </si>
  <si>
    <t>CSL287</t>
  </si>
  <si>
    <t>CSL278</t>
  </si>
  <si>
    <t>CSL277</t>
  </si>
  <si>
    <t>CSL253</t>
  </si>
  <si>
    <t>TRUE LINE</t>
  </si>
  <si>
    <t>POORVIKA</t>
  </si>
  <si>
    <t>PATRYOT</t>
  </si>
  <si>
    <t>POORVIK</t>
  </si>
  <si>
    <t>KEVAY</t>
  </si>
  <si>
    <t>BANDAR</t>
  </si>
  <si>
    <t>CARMEL</t>
  </si>
  <si>
    <t>SKV TUT</t>
  </si>
  <si>
    <t>SSV</t>
  </si>
  <si>
    <t xml:space="preserve">    </t>
  </si>
  <si>
    <t>OSL</t>
  </si>
  <si>
    <t>GOODRICH</t>
  </si>
  <si>
    <t>GAMMA</t>
  </si>
  <si>
    <t>ECO CARE</t>
  </si>
  <si>
    <t xml:space="preserve">EMU </t>
  </si>
  <si>
    <t>ORIENTA</t>
  </si>
  <si>
    <t>RCL</t>
  </si>
  <si>
    <t>GANGA</t>
  </si>
  <si>
    <t>CSL333</t>
  </si>
  <si>
    <t>AIYER</t>
  </si>
  <si>
    <t>KAL MSK</t>
  </si>
  <si>
    <t>ASSOCIATE</t>
  </si>
  <si>
    <t>BILL NUMBER</t>
  </si>
  <si>
    <t>BILL NAME</t>
  </si>
  <si>
    <t>WORK</t>
  </si>
  <si>
    <t>JUNE MONTH</t>
  </si>
  <si>
    <t>CSL385</t>
  </si>
  <si>
    <t xml:space="preserve">MARCH </t>
  </si>
  <si>
    <t>MAY KG</t>
  </si>
  <si>
    <t>MAY KGU1</t>
  </si>
  <si>
    <t>MAY KGU2</t>
  </si>
  <si>
    <t>MAY FRIEGHT</t>
  </si>
  <si>
    <t>TASNEM</t>
  </si>
  <si>
    <t>INDIANA</t>
  </si>
  <si>
    <t>mad</t>
  </si>
  <si>
    <t>mages</t>
  </si>
  <si>
    <t>ULAGA</t>
  </si>
  <si>
    <t>BENGHAZI</t>
  </si>
  <si>
    <t>TILL MAY OUTSTANDING</t>
  </si>
  <si>
    <t>TUTI</t>
  </si>
  <si>
    <t>GOOD</t>
  </si>
  <si>
    <t>ANCILARY</t>
  </si>
  <si>
    <t>RUPA</t>
  </si>
  <si>
    <t>CSL396</t>
  </si>
  <si>
    <t xml:space="preserve">KG </t>
  </si>
  <si>
    <t>CSL387</t>
  </si>
  <si>
    <t>BUYER</t>
  </si>
  <si>
    <t xml:space="preserve">TO  </t>
  </si>
  <si>
    <t>SONE TILES</t>
  </si>
  <si>
    <t>CS SHIPPING</t>
  </si>
  <si>
    <t>MUNDRA</t>
  </si>
  <si>
    <t xml:space="preserve">RUPA </t>
  </si>
  <si>
    <t>CSL464</t>
  </si>
  <si>
    <t>CSL431</t>
  </si>
  <si>
    <t>CSL416</t>
  </si>
  <si>
    <t>CAT AMEND</t>
  </si>
  <si>
    <t>JUNE KG</t>
  </si>
  <si>
    <t>JUNE KGU1</t>
  </si>
  <si>
    <t>JUNE KGU2</t>
  </si>
  <si>
    <t xml:space="preserve">JUNE FRIEGHT </t>
  </si>
  <si>
    <t xml:space="preserve">TO </t>
  </si>
  <si>
    <t>TN69BJ8894</t>
  </si>
  <si>
    <t>T.CODE</t>
  </si>
  <si>
    <t>TN69BF1255</t>
  </si>
  <si>
    <t>TN69BE3629</t>
  </si>
  <si>
    <t>TN69BM5578</t>
  </si>
  <si>
    <t>TN32AH5895</t>
  </si>
  <si>
    <t>HOSKOTA</t>
  </si>
  <si>
    <t>TN69AK7882</t>
  </si>
  <si>
    <t>CHAMRAJNGR</t>
  </si>
  <si>
    <t>TN69AB1783</t>
  </si>
  <si>
    <t>JULY MOVE</t>
  </si>
  <si>
    <t>KRISHNAS</t>
  </si>
  <si>
    <t>AL KHOMS</t>
  </si>
  <si>
    <t>OVER SEAS TILES</t>
  </si>
  <si>
    <t>TANGIER</t>
  </si>
  <si>
    <t>VELSA TILES</t>
  </si>
  <si>
    <t>NOMINATION CASABLANCA</t>
  </si>
  <si>
    <t>AMABALM SHED LEASE</t>
  </si>
  <si>
    <t>4TH</t>
  </si>
  <si>
    <t>CSL538</t>
  </si>
  <si>
    <t>CSL501</t>
  </si>
  <si>
    <t>KAC 2</t>
  </si>
  <si>
    <t>CSL503</t>
  </si>
  <si>
    <t>KAC 4</t>
  </si>
  <si>
    <t>SNK GRANITE</t>
  </si>
  <si>
    <t>VEH</t>
  </si>
  <si>
    <t>ADV</t>
  </si>
  <si>
    <t>ONG</t>
  </si>
  <si>
    <t>LOAD</t>
  </si>
  <si>
    <t>HAULTING OR REASON</t>
  </si>
  <si>
    <t>SHOWROOM</t>
  </si>
  <si>
    <t>SURABAY</t>
  </si>
  <si>
    <t>RETURN FACTORY , LOCAL TRANS COZ OF STRIKE</t>
  </si>
  <si>
    <t>RETURN FACTORY LOCAL TRANS COZ OF STRIKE</t>
  </si>
  <si>
    <t>BAL ADV ALREAY 3000 GIVEN</t>
  </si>
  <si>
    <t>ROCK</t>
  </si>
  <si>
    <t>KAL</t>
  </si>
  <si>
    <t>AGRIM</t>
  </si>
  <si>
    <t>TRN 8TH</t>
  </si>
  <si>
    <t>LOCAL</t>
  </si>
  <si>
    <t>2 TRIPS</t>
  </si>
  <si>
    <t>2 TRILS ALL 3 VEH ADV DEP IN 6458 ACC</t>
  </si>
  <si>
    <t>SCL TO CHENNAI</t>
  </si>
  <si>
    <t>JULY MONTH</t>
  </si>
  <si>
    <t>CSL580</t>
  </si>
  <si>
    <t>KAC 6</t>
  </si>
  <si>
    <t>CSL567</t>
  </si>
  <si>
    <t>SOKHN 4</t>
  </si>
  <si>
    <t>10K DIESEL</t>
  </si>
  <si>
    <t>10K DIE AND 6K ADV CLOSED</t>
  </si>
  <si>
    <t>DEP 12-7</t>
  </si>
  <si>
    <t>DEAR SIR , ORDER WAS CANCELLED , I WANT TO AMEND THE BOOKING FROM HYDERABAD ICD TO DOHA PORT FOR THE 29TH SAILING VESSEL NAME MAERSK GUATEMALA , KINDLY AMEND THE BOOKING SIR,PLS DO THE NEED FULL</t>
  </si>
  <si>
    <t>SURABYA</t>
  </si>
  <si>
    <t>CSL601</t>
  </si>
  <si>
    <t>TOTAL 5 VEH ADV</t>
  </si>
  <si>
    <t>OLD BAL 3500+1500</t>
  </si>
  <si>
    <t>SUSPENSE</t>
  </si>
  <si>
    <t>T CODE</t>
  </si>
  <si>
    <t>5000 ADV 3000 DIESEL</t>
  </si>
  <si>
    <t>CSL606</t>
  </si>
  <si>
    <t>BL TYPE</t>
  </si>
  <si>
    <t>GPAY</t>
  </si>
  <si>
    <t>14TH</t>
  </si>
  <si>
    <t>JULY</t>
  </si>
  <si>
    <t>CSL644</t>
  </si>
  <si>
    <t>CSL640</t>
  </si>
  <si>
    <t>DIESEL 10000</t>
  </si>
  <si>
    <t>HASSAN</t>
  </si>
  <si>
    <t>ORIENTL</t>
  </si>
  <si>
    <t>DIESEL 12000</t>
  </si>
  <si>
    <t>DIESEL 15K BUNK ACC</t>
  </si>
  <si>
    <t>ADVANCE ACC</t>
  </si>
  <si>
    <t>1ST LOAD 1000 DIESEL AND 6000 ADV PAID</t>
  </si>
  <si>
    <t>19TH</t>
  </si>
  <si>
    <t xml:space="preserve">10TH </t>
  </si>
  <si>
    <t>SHUWAK</t>
  </si>
  <si>
    <t>3RD</t>
  </si>
  <si>
    <t>HABIB</t>
  </si>
  <si>
    <t>FUGRN RONAK GROUP</t>
  </si>
  <si>
    <t>ACCOUNTS2@RONAKROCKS.COM</t>
  </si>
  <si>
    <t xml:space="preserve">MADHAV MARBLES </t>
  </si>
  <si>
    <t>MADHAVNORTH@MADHAVMARBLES.COM</t>
  </si>
  <si>
    <t>MISURTHA</t>
  </si>
  <si>
    <t>MIRACLE GRANITO</t>
  </si>
  <si>
    <t>MODI GRANITES</t>
  </si>
  <si>
    <t>080-22292017</t>
  </si>
  <si>
    <t>MODIGRANITO@GMAIL.COM</t>
  </si>
  <si>
    <t>RASHI GRANITES</t>
  </si>
  <si>
    <t>ACCOUNTS@INDIAGRANITE.COM</t>
  </si>
  <si>
    <t>ROCKSFOREVER</t>
  </si>
  <si>
    <t>ROCKSFOREVERUDAIPUR@GMAIL.COM</t>
  </si>
  <si>
    <t>ANOM EXPORTS</t>
  </si>
  <si>
    <t>HOSUR@VPJASSOCIATES.COM</t>
  </si>
  <si>
    <t>MAIGMA EXPORTS</t>
  </si>
  <si>
    <t>FACTORY</t>
  </si>
  <si>
    <t>HAUTILNG CARO ISSUE</t>
  </si>
  <si>
    <t>CRANE EXP</t>
  </si>
  <si>
    <t>14K DIESEL, 6K ADVANCE</t>
  </si>
  <si>
    <t>KALIMA HYD</t>
  </si>
  <si>
    <t>7K DIESEL 8K ADV</t>
  </si>
  <si>
    <t xml:space="preserve">KAL </t>
  </si>
  <si>
    <t>PASSING PAID 8000</t>
  </si>
  <si>
    <t>SGR</t>
  </si>
  <si>
    <t>WEBCO</t>
  </si>
  <si>
    <t>RUPA CARGO</t>
  </si>
  <si>
    <t>GAMMA SHIPPING</t>
  </si>
  <si>
    <t>SHIPPER DETAILS</t>
  </si>
  <si>
    <t>RIYATH</t>
  </si>
  <si>
    <t>NAHAR</t>
  </si>
  <si>
    <t>CASA</t>
  </si>
  <si>
    <t>HOS</t>
  </si>
  <si>
    <t>MISU</t>
  </si>
  <si>
    <t>3RD VESSEL</t>
  </si>
  <si>
    <t>10TH VESSEL</t>
  </si>
  <si>
    <t>FRI</t>
  </si>
  <si>
    <t>SUN</t>
  </si>
  <si>
    <t>3 SGR</t>
  </si>
  <si>
    <t>KAL RIY</t>
  </si>
  <si>
    <t>SNK HOS</t>
  </si>
  <si>
    <t>IMPEX</t>
  </si>
  <si>
    <t>CASAB</t>
  </si>
  <si>
    <t>CHANDRA</t>
  </si>
  <si>
    <t>JOY</t>
  </si>
  <si>
    <t>7211, 5895</t>
  </si>
  <si>
    <t>4K EXTRA</t>
  </si>
  <si>
    <t>6K ADV 1K DIESEL</t>
  </si>
  <si>
    <t>SUDAKAR</t>
  </si>
  <si>
    <t>72,71</t>
  </si>
  <si>
    <t>1 RKT</t>
  </si>
  <si>
    <t>VIT VIT</t>
  </si>
  <si>
    <t>64,74,58</t>
  </si>
  <si>
    <t>ANJ ANJ</t>
  </si>
  <si>
    <t>7 SNK</t>
  </si>
  <si>
    <t>PAS</t>
  </si>
  <si>
    <t>PAS 4K HYD BAL , 3.5K ADV</t>
  </si>
  <si>
    <t>4K EXT AND PAS HE HAVING , SO EXCESS HE HAVE 500</t>
  </si>
  <si>
    <t>SHARES</t>
  </si>
  <si>
    <t>QTY</t>
  </si>
  <si>
    <t>ADANI</t>
  </si>
  <si>
    <t>IRFC</t>
  </si>
  <si>
    <t>CHITYA</t>
  </si>
  <si>
    <t>KAC9</t>
  </si>
  <si>
    <t>1K BAL</t>
  </si>
  <si>
    <t>14K DIE,6K ADV BAL 1K</t>
  </si>
  <si>
    <t>6k adv 1k diesel</t>
  </si>
  <si>
    <t>AUGUST</t>
  </si>
  <si>
    <t xml:space="preserve">ONG </t>
  </si>
  <si>
    <t>KAL RIYDH</t>
  </si>
  <si>
    <t>KAL JED</t>
  </si>
  <si>
    <t>KAL RIYD</t>
  </si>
  <si>
    <t>JUNE 31ST KG</t>
  </si>
  <si>
    <t xml:space="preserve">JULY KG </t>
  </si>
  <si>
    <t>CSL554</t>
  </si>
  <si>
    <t>CSL692</t>
  </si>
  <si>
    <t>JULY KGU1</t>
  </si>
  <si>
    <t>JULY KGU2</t>
  </si>
  <si>
    <t>JULY FRIEGHT</t>
  </si>
  <si>
    <t>CSL707</t>
  </si>
  <si>
    <t>CASABL</t>
  </si>
  <si>
    <t>HEG</t>
  </si>
  <si>
    <t>AUGUST MONTH</t>
  </si>
  <si>
    <t>CSL758</t>
  </si>
  <si>
    <t>CSL756</t>
  </si>
  <si>
    <t>KA; JED</t>
  </si>
  <si>
    <t>KAL RIYAD PAD</t>
  </si>
  <si>
    <t>KAL JEBEL</t>
  </si>
  <si>
    <t>UMMQ</t>
  </si>
  <si>
    <t>CSL769</t>
  </si>
  <si>
    <t>CSL770</t>
  </si>
  <si>
    <t>CSL766</t>
  </si>
  <si>
    <t>6457 SUS</t>
  </si>
  <si>
    <t>PAID</t>
  </si>
  <si>
    <t>THIS LOAD 6K, LAST LOAD 3.5K AND LOCAL 2 TRIP 2000</t>
  </si>
  <si>
    <t>HASS</t>
  </si>
  <si>
    <t>KAL CAT</t>
  </si>
  <si>
    <t>KAL RIYAD</t>
  </si>
  <si>
    <t>CHIT ONG</t>
  </si>
  <si>
    <t>15500 TOTAL 3 LOAD ADV</t>
  </si>
  <si>
    <t>2 LOAD ADV AND DIESEL 1K AND 1.5K TOTAL 12K DONE</t>
  </si>
  <si>
    <t>2 LOAD ADV AND 1K DIESEL TOT 10500 DONE</t>
  </si>
  <si>
    <t xml:space="preserve">SUS 10K </t>
  </si>
  <si>
    <t>12000 TOTAL 2 LOAD ADV</t>
  </si>
  <si>
    <t>KARUNA 5895</t>
  </si>
  <si>
    <t>2 LOAD ADV 12K DONE</t>
  </si>
  <si>
    <t>6K ADV 3K DIESL TOTAL 9K</t>
  </si>
  <si>
    <t>ROCKMENT</t>
  </si>
  <si>
    <t>CHIMA</t>
  </si>
  <si>
    <t>10K+15K - 19K DIESEL, 6K ADV</t>
  </si>
  <si>
    <t>ACCURACY SHIPPING</t>
  </si>
  <si>
    <t>ASIANACERAMIC</t>
  </si>
  <si>
    <t>TADIKON</t>
  </si>
  <si>
    <t>10K BEFORE PAID BALANCE 4500 PENDING</t>
  </si>
  <si>
    <t>14K DIESEL, 4K ADV</t>
  </si>
  <si>
    <t>KHEMPS</t>
  </si>
  <si>
    <t>12K FOR 2 LOAD</t>
  </si>
  <si>
    <t>6K ADV OLD BAL 4500</t>
  </si>
  <si>
    <t>CSL779</t>
  </si>
  <si>
    <t>PEN</t>
  </si>
  <si>
    <t>28TH</t>
  </si>
  <si>
    <t>BOOK</t>
  </si>
  <si>
    <t>5 BOX</t>
  </si>
  <si>
    <t>1 BOX</t>
  </si>
  <si>
    <t>4 BOX</t>
  </si>
  <si>
    <t xml:space="preserve">UMM </t>
  </si>
  <si>
    <t>SNK BL</t>
  </si>
  <si>
    <t>CSL790</t>
  </si>
  <si>
    <t>CSL793</t>
  </si>
  <si>
    <t>CSL792</t>
  </si>
  <si>
    <t>TN12AE7490</t>
  </si>
  <si>
    <t>MJ TYRE</t>
  </si>
  <si>
    <t>VEH ADV</t>
  </si>
  <si>
    <t>KSG BINYAK</t>
  </si>
  <si>
    <t>PRABHU TRANS</t>
  </si>
  <si>
    <t xml:space="preserve">BL THC </t>
  </si>
  <si>
    <t>CSL820</t>
  </si>
  <si>
    <t>CSL819</t>
  </si>
  <si>
    <t>CSL817</t>
  </si>
  <si>
    <t>CSL818</t>
  </si>
  <si>
    <t>CSL768</t>
  </si>
  <si>
    <t>JEBEL</t>
  </si>
  <si>
    <t>OM STONES</t>
  </si>
  <si>
    <t>NIKUL</t>
  </si>
  <si>
    <t>ECO</t>
  </si>
  <si>
    <t>ANJAY</t>
  </si>
  <si>
    <t>JAMES</t>
  </si>
  <si>
    <t xml:space="preserve">PRABHU </t>
  </si>
  <si>
    <t>MJ TYR</t>
  </si>
  <si>
    <t xml:space="preserve">HIND </t>
  </si>
  <si>
    <t>MCR</t>
  </si>
  <si>
    <t>KALIM</t>
  </si>
  <si>
    <t>SKT</t>
  </si>
  <si>
    <t>OMST</t>
  </si>
  <si>
    <t>Sanjay</t>
  </si>
  <si>
    <t>HAFANZ</t>
  </si>
  <si>
    <t>TUT CHN</t>
  </si>
  <si>
    <t>SK DIES</t>
  </si>
  <si>
    <t>AUDI</t>
  </si>
  <si>
    <t>RAM CHT</t>
  </si>
  <si>
    <t xml:space="preserve">JEBEL ALI </t>
  </si>
  <si>
    <t>SCL</t>
  </si>
  <si>
    <t>MSK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</si>
</sst>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3"/>
      <color rgb="FF282828"/>
      <name val="Microsoft YaHei"/>
      <family val="2"/>
    </font>
    <font>
      <b/>
      <sz val="11"/>
      <color theme="1"/>
      <name val="Calibri"/>
      <family val="2"/>
      <scheme val="minor"/>
    </font>
    <font>
      <sz val="10"/>
      <color rgb="FF444444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1" fillId="0" borderId="0" xfId="1"/>
    <xf numFmtId="0" fontId="2" fillId="0" borderId="0" xfId="0" applyFont="1"/>
    <xf numFmtId="0" fontId="3" fillId="0" borderId="0" xfId="0" applyFont="1" applyAlignment="1">
      <alignment vertical="center"/>
    </xf>
    <xf numFmtId="3" fontId="0" fillId="0" borderId="0" xfId="0" applyNumberFormat="1"/>
    <xf numFmtId="0" fontId="5" fillId="0" borderId="0" xfId="0" applyFont="1" applyAlignment="1">
      <alignment vertical="center" wrapText="1"/>
    </xf>
    <xf numFmtId="0" fontId="4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aersk.com/shipmentbinder/search?searchNumber=213799177" TargetMode="External"/><Relationship Id="rId18" Type="http://schemas.openxmlformats.org/officeDocument/2006/relationships/hyperlink" Target="https://www.maersk.com/shipmentbinder/search?searchNumber=213846040" TargetMode="External"/><Relationship Id="rId26" Type="http://schemas.openxmlformats.org/officeDocument/2006/relationships/hyperlink" Target="https://www.maersk.com/shipmentbinder/search?searchNumber=213846371" TargetMode="External"/><Relationship Id="rId39" Type="http://schemas.openxmlformats.org/officeDocument/2006/relationships/hyperlink" Target="https://www.maersk.com/shipmentbinder/search?searchNumber=213820262" TargetMode="External"/><Relationship Id="rId21" Type="http://schemas.openxmlformats.org/officeDocument/2006/relationships/hyperlink" Target="https://www.maersk.com/shipmentbinder/search?searchNumber=213896375" TargetMode="External"/><Relationship Id="rId34" Type="http://schemas.openxmlformats.org/officeDocument/2006/relationships/hyperlink" Target="https://www.maersk.com/shipmentbinder/search?searchNumber=213846456" TargetMode="External"/><Relationship Id="rId7" Type="http://schemas.openxmlformats.org/officeDocument/2006/relationships/hyperlink" Target="https://www.maersk.com/shipmentbinder/search?searchNumber=213867710" TargetMode="External"/><Relationship Id="rId12" Type="http://schemas.openxmlformats.org/officeDocument/2006/relationships/hyperlink" Target="https://www.maersk.com/shipmentbinder/search?searchNumber=213799359" TargetMode="External"/><Relationship Id="rId17" Type="http://schemas.openxmlformats.org/officeDocument/2006/relationships/hyperlink" Target="https://www.maersk.com/shipmentbinder/search?searchNumber=213846050" TargetMode="External"/><Relationship Id="rId25" Type="http://schemas.openxmlformats.org/officeDocument/2006/relationships/hyperlink" Target="https://www.maersk.com/shipmentbinder/search?searchNumber=213822988" TargetMode="External"/><Relationship Id="rId33" Type="http://schemas.openxmlformats.org/officeDocument/2006/relationships/hyperlink" Target="https://www.maersk.com/shipmentbinder/search?searchNumber=213846566" TargetMode="External"/><Relationship Id="rId38" Type="http://schemas.openxmlformats.org/officeDocument/2006/relationships/hyperlink" Target="https://www.maersk.com/shipmentbinder/search?searchNumber=213820586" TargetMode="External"/><Relationship Id="rId2" Type="http://schemas.openxmlformats.org/officeDocument/2006/relationships/hyperlink" Target="https://www.maersk.com/shipmentbinder/search?searchNumber=213867779" TargetMode="External"/><Relationship Id="rId16" Type="http://schemas.openxmlformats.org/officeDocument/2006/relationships/hyperlink" Target="https://www.maersk.com/shipmentbinder/search?searchNumber=213846063" TargetMode="External"/><Relationship Id="rId20" Type="http://schemas.openxmlformats.org/officeDocument/2006/relationships/hyperlink" Target="https://www.maersk.com/shipmentbinder/search?searchNumber=213896326" TargetMode="External"/><Relationship Id="rId29" Type="http://schemas.openxmlformats.org/officeDocument/2006/relationships/hyperlink" Target="https://www.maersk.com/shipmentbinder/search?searchNumber=213800254" TargetMode="External"/><Relationship Id="rId1" Type="http://schemas.openxmlformats.org/officeDocument/2006/relationships/hyperlink" Target="https://www.maersk.com/shipmentbinder/search?searchNumber=213867883" TargetMode="External"/><Relationship Id="rId6" Type="http://schemas.openxmlformats.org/officeDocument/2006/relationships/hyperlink" Target="https://www.maersk.com/shipmentbinder/search?searchNumber=213867756" TargetMode="External"/><Relationship Id="rId11" Type="http://schemas.openxmlformats.org/officeDocument/2006/relationships/hyperlink" Target="https://www.maersk.com/shipmentbinder/search?searchNumber=213799613" TargetMode="External"/><Relationship Id="rId24" Type="http://schemas.openxmlformats.org/officeDocument/2006/relationships/hyperlink" Target="https://www.maersk.com/shipmentbinder/search?searchNumber=213891748" TargetMode="External"/><Relationship Id="rId32" Type="http://schemas.openxmlformats.org/officeDocument/2006/relationships/hyperlink" Target="https://www.maersk.com/shipmentbinder/search?searchNumber=213848980" TargetMode="External"/><Relationship Id="rId37" Type="http://schemas.openxmlformats.org/officeDocument/2006/relationships/hyperlink" Target="https://www.maersk.com/shipmentbinder/search?searchNumber=213820552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www.maersk.com/shipmentbinder/search?searchNumber=213867741" TargetMode="External"/><Relationship Id="rId15" Type="http://schemas.openxmlformats.org/officeDocument/2006/relationships/hyperlink" Target="https://www.maersk.com/shipmentbinder/search?searchNumber=213867768" TargetMode="External"/><Relationship Id="rId23" Type="http://schemas.openxmlformats.org/officeDocument/2006/relationships/hyperlink" Target="https://www.maersk.com/shipmentbinder/search?searchNumber=213892223" TargetMode="External"/><Relationship Id="rId28" Type="http://schemas.openxmlformats.org/officeDocument/2006/relationships/hyperlink" Target="https://www.maersk.com/shipmentbinder/search?searchNumber=213800267" TargetMode="External"/><Relationship Id="rId36" Type="http://schemas.openxmlformats.org/officeDocument/2006/relationships/hyperlink" Target="https://www.maersk.com/shipmentbinder/search?searchNumber=213846091" TargetMode="External"/><Relationship Id="rId10" Type="http://schemas.openxmlformats.org/officeDocument/2006/relationships/hyperlink" Target="https://www.maersk.com/shipmentbinder/search?searchNumber=213867698" TargetMode="External"/><Relationship Id="rId19" Type="http://schemas.openxmlformats.org/officeDocument/2006/relationships/hyperlink" Target="https://www.maersk.com/shipmentbinder/search?searchNumber=213867793" TargetMode="External"/><Relationship Id="rId31" Type="http://schemas.openxmlformats.org/officeDocument/2006/relationships/hyperlink" Target="https://www.maersk.com/shipmentbinder/search?searchNumber=213846145" TargetMode="External"/><Relationship Id="rId4" Type="http://schemas.openxmlformats.org/officeDocument/2006/relationships/hyperlink" Target="https://www.maersk.com/shipmentbinder/search?searchNumber=213867899" TargetMode="External"/><Relationship Id="rId9" Type="http://schemas.openxmlformats.org/officeDocument/2006/relationships/hyperlink" Target="https://www.maersk.com/shipmentbinder/search?searchNumber=213867715" TargetMode="External"/><Relationship Id="rId14" Type="http://schemas.openxmlformats.org/officeDocument/2006/relationships/hyperlink" Target="https://www.maersk.com/shipmentbinder/search?searchNumber=213799073" TargetMode="External"/><Relationship Id="rId22" Type="http://schemas.openxmlformats.org/officeDocument/2006/relationships/hyperlink" Target="https://www.maersk.com/shipmentbinder/search?searchNumber=213896380" TargetMode="External"/><Relationship Id="rId27" Type="http://schemas.openxmlformats.org/officeDocument/2006/relationships/hyperlink" Target="https://www.maersk.com/shipmentbinder/search?searchNumber=213800455" TargetMode="External"/><Relationship Id="rId30" Type="http://schemas.openxmlformats.org/officeDocument/2006/relationships/hyperlink" Target="https://www.maersk.com/shipmentbinder/search?searchNumber=213868018" TargetMode="External"/><Relationship Id="rId35" Type="http://schemas.openxmlformats.org/officeDocument/2006/relationships/hyperlink" Target="https://www.maersk.com/shipmentbinder/search?searchNumber=213846555" TargetMode="External"/><Relationship Id="rId8" Type="http://schemas.openxmlformats.org/officeDocument/2006/relationships/hyperlink" Target="https://www.maersk.com/shipmentbinder/search?searchNumber=213867729" TargetMode="External"/><Relationship Id="rId3" Type="http://schemas.openxmlformats.org/officeDocument/2006/relationships/hyperlink" Target="https://www.maersk.com/shipmentbinder/search?searchNumber=21386790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MODIGRANITO@GMAIL.COM" TargetMode="External"/><Relationship Id="rId2" Type="http://schemas.openxmlformats.org/officeDocument/2006/relationships/hyperlink" Target="mailto:MADHAVNORTH@MADHAVMARBLES.COM" TargetMode="External"/><Relationship Id="rId1" Type="http://schemas.openxmlformats.org/officeDocument/2006/relationships/hyperlink" Target="mailto:ACCOUNTS2@RONAKROCKS.COM" TargetMode="External"/><Relationship Id="rId6" Type="http://schemas.openxmlformats.org/officeDocument/2006/relationships/hyperlink" Target="mailto:HOSUR@VPJASSOCIATES.COM" TargetMode="External"/><Relationship Id="rId5" Type="http://schemas.openxmlformats.org/officeDocument/2006/relationships/hyperlink" Target="mailto:ROCKSFOREVERUDAIPUR@GMAIL.COM" TargetMode="External"/><Relationship Id="rId4" Type="http://schemas.openxmlformats.org/officeDocument/2006/relationships/hyperlink" Target="mailto:ACCOUNTS@INDIAGRANITE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aersk.com/shipmentbinder/search?searchNumber=214433677" TargetMode="External"/><Relationship Id="rId3" Type="http://schemas.openxmlformats.org/officeDocument/2006/relationships/hyperlink" Target="https://www.maersk.com/shipmentbinder/search?searchNumber=214517099" TargetMode="External"/><Relationship Id="rId7" Type="http://schemas.openxmlformats.org/officeDocument/2006/relationships/hyperlink" Target="https://www.maersk.com/shipmentbinder/search?searchNumber=214433706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maersk.com/shipmentbinder/search?searchNumber=214517018" TargetMode="External"/><Relationship Id="rId1" Type="http://schemas.openxmlformats.org/officeDocument/2006/relationships/hyperlink" Target="https://www.maersk.com/shipmentbinder/search?searchNumber=214306238" TargetMode="External"/><Relationship Id="rId6" Type="http://schemas.openxmlformats.org/officeDocument/2006/relationships/hyperlink" Target="https://www.maersk.com/shipmentbinder/search?searchNumber=214433724" TargetMode="External"/><Relationship Id="rId11" Type="http://schemas.openxmlformats.org/officeDocument/2006/relationships/hyperlink" Target="https://www.maersk.com/shipmentbinder/search?searchNumber=214086232" TargetMode="External"/><Relationship Id="rId5" Type="http://schemas.openxmlformats.org/officeDocument/2006/relationships/hyperlink" Target="https://www.maersk.com/shipmentbinder/search?searchNumber=214433941" TargetMode="External"/><Relationship Id="rId10" Type="http://schemas.openxmlformats.org/officeDocument/2006/relationships/hyperlink" Target="https://www.maersk.com/shipmentbinder/search?searchNumber=214433426" TargetMode="External"/><Relationship Id="rId4" Type="http://schemas.openxmlformats.org/officeDocument/2006/relationships/hyperlink" Target="https://www.maersk.com/shipmentbinder/search?searchNumber=214517033" TargetMode="External"/><Relationship Id="rId9" Type="http://schemas.openxmlformats.org/officeDocument/2006/relationships/hyperlink" Target="https://www.maersk.com/shipmentbinder/search?searchNumber=214433615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2"/>
  <sheetViews>
    <sheetView topLeftCell="B69" workbookViewId="0">
      <selection activeCell="D98" sqref="D98"/>
    </sheetView>
  </sheetViews>
  <sheetFormatPr defaultRowHeight="14.4" x14ac:dyDescent="0.3"/>
  <cols>
    <col min="1" max="1" width="7.5546875" hidden="1" customWidth="1"/>
    <col min="2" max="2" width="15.77734375" bestFit="1" customWidth="1"/>
    <col min="3" max="3" width="6.5546875" bestFit="1" customWidth="1"/>
    <col min="4" max="4" width="14.21875" bestFit="1" customWidth="1"/>
    <col min="5" max="5" width="9.77734375" bestFit="1" customWidth="1"/>
    <col min="6" max="6" width="11.21875" bestFit="1" customWidth="1"/>
    <col min="7" max="7" width="12.44140625" bestFit="1" customWidth="1"/>
    <col min="8" max="8" width="7.77734375" bestFit="1" customWidth="1"/>
    <col min="9" max="9" width="10.5546875" bestFit="1" customWidth="1"/>
    <col min="10" max="10" width="10.5546875" customWidth="1"/>
    <col min="11" max="11" width="14.5546875" bestFit="1" customWidth="1"/>
    <col min="12" max="12" width="15.77734375" bestFit="1" customWidth="1"/>
    <col min="13" max="13" width="8.44140625" bestFit="1" customWidth="1"/>
    <col min="14" max="14" width="14.44140625" customWidth="1"/>
  </cols>
  <sheetData>
    <row r="1" spans="1:14" ht="15" thickBot="1" x14ac:dyDescent="0.35">
      <c r="A1" s="2"/>
      <c r="B1" s="3" t="s">
        <v>9</v>
      </c>
      <c r="C1" s="3" t="s">
        <v>12</v>
      </c>
      <c r="D1" s="3" t="s">
        <v>49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44</v>
      </c>
      <c r="J1" s="3" t="s">
        <v>47</v>
      </c>
      <c r="K1" s="3" t="s">
        <v>45</v>
      </c>
      <c r="L1" s="4" t="s">
        <v>46</v>
      </c>
      <c r="M1" s="5" t="s">
        <v>4</v>
      </c>
      <c r="N1" s="5" t="s">
        <v>53</v>
      </c>
    </row>
    <row r="2" spans="1:14" x14ac:dyDescent="0.3">
      <c r="A2" s="1">
        <v>44471</v>
      </c>
      <c r="B2">
        <v>213528983</v>
      </c>
      <c r="D2" s="1">
        <v>44478</v>
      </c>
      <c r="F2" t="s">
        <v>13</v>
      </c>
      <c r="G2" t="s">
        <v>14</v>
      </c>
      <c r="H2" t="s">
        <v>7</v>
      </c>
      <c r="I2">
        <v>584</v>
      </c>
      <c r="L2">
        <v>500</v>
      </c>
      <c r="N2" t="s">
        <v>61</v>
      </c>
    </row>
    <row r="3" spans="1:14" x14ac:dyDescent="0.3">
      <c r="A3" s="1">
        <v>44471</v>
      </c>
      <c r="B3">
        <v>213395313</v>
      </c>
      <c r="D3" s="1">
        <v>44496</v>
      </c>
      <c r="F3" t="s">
        <v>13</v>
      </c>
      <c r="G3" t="s">
        <v>15</v>
      </c>
      <c r="H3" t="s">
        <v>7</v>
      </c>
      <c r="I3">
        <v>5571</v>
      </c>
      <c r="L3">
        <v>100</v>
      </c>
      <c r="N3" t="s">
        <v>64</v>
      </c>
    </row>
    <row r="4" spans="1:14" x14ac:dyDescent="0.3">
      <c r="A4" s="1">
        <v>44472</v>
      </c>
      <c r="B4">
        <v>213605126</v>
      </c>
      <c r="C4">
        <v>1</v>
      </c>
      <c r="D4" s="1">
        <v>44479</v>
      </c>
      <c r="E4" t="s">
        <v>8</v>
      </c>
      <c r="F4" t="s">
        <v>22</v>
      </c>
      <c r="G4" t="s">
        <v>20</v>
      </c>
      <c r="H4" t="s">
        <v>7</v>
      </c>
      <c r="I4">
        <v>1016</v>
      </c>
      <c r="J4">
        <v>1086</v>
      </c>
      <c r="M4">
        <v>70</v>
      </c>
      <c r="N4" t="s">
        <v>63</v>
      </c>
    </row>
    <row r="5" spans="1:14" x14ac:dyDescent="0.3">
      <c r="A5" s="1">
        <v>44471</v>
      </c>
      <c r="B5">
        <v>213431364</v>
      </c>
      <c r="D5" s="1">
        <v>44480</v>
      </c>
      <c r="E5" t="s">
        <v>16</v>
      </c>
      <c r="F5" t="s">
        <v>10</v>
      </c>
      <c r="G5" t="s">
        <v>17</v>
      </c>
      <c r="H5" t="s">
        <v>7</v>
      </c>
      <c r="I5">
        <v>3931</v>
      </c>
      <c r="L5">
        <v>400</v>
      </c>
      <c r="N5" t="s">
        <v>61</v>
      </c>
    </row>
    <row r="6" spans="1:14" x14ac:dyDescent="0.3">
      <c r="A6" s="1">
        <v>44471</v>
      </c>
      <c r="B6">
        <v>213431364</v>
      </c>
      <c r="D6" s="1">
        <v>44480</v>
      </c>
      <c r="F6" t="s">
        <v>10</v>
      </c>
      <c r="G6" t="s">
        <v>17</v>
      </c>
      <c r="H6" t="s">
        <v>7</v>
      </c>
      <c r="I6">
        <v>3931</v>
      </c>
      <c r="N6" t="s">
        <v>61</v>
      </c>
    </row>
    <row r="7" spans="1:14" x14ac:dyDescent="0.3">
      <c r="A7" s="1">
        <v>44471</v>
      </c>
      <c r="B7">
        <v>213665744</v>
      </c>
      <c r="C7">
        <v>2</v>
      </c>
      <c r="D7" s="1">
        <v>44480</v>
      </c>
      <c r="F7" t="s">
        <v>10</v>
      </c>
      <c r="G7" t="s">
        <v>19</v>
      </c>
      <c r="H7" t="s">
        <v>7</v>
      </c>
      <c r="I7">
        <v>1035</v>
      </c>
      <c r="J7">
        <v>1750</v>
      </c>
      <c r="M7">
        <v>1430</v>
      </c>
      <c r="N7" t="s">
        <v>63</v>
      </c>
    </row>
    <row r="8" spans="1:14" x14ac:dyDescent="0.3">
      <c r="A8" s="1">
        <v>44472</v>
      </c>
      <c r="B8">
        <v>213664825</v>
      </c>
      <c r="C8">
        <v>1</v>
      </c>
      <c r="D8" s="1">
        <v>44480</v>
      </c>
      <c r="E8" t="s">
        <v>18</v>
      </c>
      <c r="F8" t="s">
        <v>10</v>
      </c>
      <c r="G8" t="s">
        <v>19</v>
      </c>
      <c r="H8" t="s">
        <v>7</v>
      </c>
      <c r="I8">
        <v>1035</v>
      </c>
      <c r="J8">
        <v>1750</v>
      </c>
      <c r="M8">
        <v>715</v>
      </c>
      <c r="N8" t="s">
        <v>63</v>
      </c>
    </row>
    <row r="9" spans="1:14" x14ac:dyDescent="0.3">
      <c r="A9" s="1">
        <v>44472</v>
      </c>
      <c r="B9">
        <v>213664924</v>
      </c>
      <c r="C9">
        <v>1</v>
      </c>
      <c r="D9" s="1">
        <v>44480</v>
      </c>
      <c r="E9" t="s">
        <v>18</v>
      </c>
      <c r="F9" t="s">
        <v>10</v>
      </c>
      <c r="G9" t="s">
        <v>19</v>
      </c>
      <c r="H9" t="s">
        <v>7</v>
      </c>
      <c r="I9">
        <v>1035</v>
      </c>
      <c r="J9">
        <v>1750</v>
      </c>
      <c r="M9">
        <v>715</v>
      </c>
      <c r="N9" t="s">
        <v>63</v>
      </c>
    </row>
    <row r="10" spans="1:14" x14ac:dyDescent="0.3">
      <c r="A10" s="1">
        <v>44472</v>
      </c>
      <c r="B10">
        <v>213665398</v>
      </c>
      <c r="D10" s="1">
        <v>44480</v>
      </c>
      <c r="E10" t="s">
        <v>18</v>
      </c>
      <c r="F10" t="s">
        <v>10</v>
      </c>
      <c r="G10" t="s">
        <v>19</v>
      </c>
      <c r="H10" t="s">
        <v>7</v>
      </c>
      <c r="I10">
        <v>1035</v>
      </c>
      <c r="L10">
        <v>30</v>
      </c>
      <c r="N10" t="s">
        <v>61</v>
      </c>
    </row>
    <row r="11" spans="1:14" x14ac:dyDescent="0.3">
      <c r="A11" s="1">
        <v>44472</v>
      </c>
      <c r="B11">
        <v>213529021</v>
      </c>
      <c r="D11" s="1">
        <v>44481</v>
      </c>
      <c r="F11" t="s">
        <v>13</v>
      </c>
      <c r="G11" t="s">
        <v>14</v>
      </c>
      <c r="H11" t="s">
        <v>7</v>
      </c>
      <c r="I11">
        <v>584</v>
      </c>
      <c r="N11" t="s">
        <v>61</v>
      </c>
    </row>
    <row r="12" spans="1:14" x14ac:dyDescent="0.3">
      <c r="A12" s="1">
        <v>44471</v>
      </c>
      <c r="B12">
        <v>213805462</v>
      </c>
      <c r="C12">
        <v>4</v>
      </c>
      <c r="D12" s="1">
        <v>44482</v>
      </c>
      <c r="E12" t="s">
        <v>48</v>
      </c>
      <c r="F12" t="s">
        <v>10</v>
      </c>
      <c r="G12" t="s">
        <v>11</v>
      </c>
      <c r="H12" t="s">
        <v>7</v>
      </c>
      <c r="I12">
        <v>679</v>
      </c>
      <c r="J12">
        <v>646</v>
      </c>
      <c r="K12">
        <v>600</v>
      </c>
      <c r="M12">
        <v>1984</v>
      </c>
      <c r="N12" t="s">
        <v>63</v>
      </c>
    </row>
    <row r="13" spans="1:14" x14ac:dyDescent="0.3">
      <c r="A13" s="1"/>
      <c r="B13">
        <v>213805462</v>
      </c>
      <c r="C13">
        <v>1</v>
      </c>
      <c r="D13" s="1">
        <v>44482</v>
      </c>
      <c r="F13" t="s">
        <v>10</v>
      </c>
      <c r="G13" t="s">
        <v>11</v>
      </c>
      <c r="H13" t="s">
        <v>7</v>
      </c>
      <c r="I13">
        <v>679</v>
      </c>
      <c r="J13">
        <v>1000</v>
      </c>
      <c r="M13">
        <v>200</v>
      </c>
      <c r="N13" t="s">
        <v>63</v>
      </c>
    </row>
    <row r="14" spans="1:14" x14ac:dyDescent="0.3">
      <c r="A14" s="1">
        <v>44471</v>
      </c>
      <c r="B14">
        <v>213782813</v>
      </c>
      <c r="D14" s="1">
        <v>44482</v>
      </c>
      <c r="F14" t="s">
        <v>10</v>
      </c>
      <c r="G14" t="s">
        <v>11</v>
      </c>
      <c r="H14" t="s">
        <v>7</v>
      </c>
      <c r="I14">
        <v>679</v>
      </c>
      <c r="L14">
        <v>300</v>
      </c>
      <c r="N14" t="s">
        <v>61</v>
      </c>
    </row>
    <row r="15" spans="1:14" x14ac:dyDescent="0.3">
      <c r="A15" s="1">
        <v>44471</v>
      </c>
      <c r="B15">
        <v>213782826</v>
      </c>
      <c r="D15" s="1">
        <v>44482</v>
      </c>
      <c r="F15" t="s">
        <v>10</v>
      </c>
      <c r="G15" t="s">
        <v>11</v>
      </c>
      <c r="H15" t="s">
        <v>7</v>
      </c>
      <c r="I15">
        <v>679</v>
      </c>
      <c r="L15">
        <v>200</v>
      </c>
      <c r="N15" t="s">
        <v>61</v>
      </c>
    </row>
    <row r="16" spans="1:14" x14ac:dyDescent="0.3">
      <c r="B16">
        <v>213805462</v>
      </c>
      <c r="C16">
        <v>3</v>
      </c>
      <c r="D16" s="1">
        <v>44482</v>
      </c>
      <c r="F16" t="s">
        <v>31</v>
      </c>
      <c r="G16" t="s">
        <v>11</v>
      </c>
      <c r="H16" t="s">
        <v>7</v>
      </c>
      <c r="I16" s="7">
        <v>973</v>
      </c>
      <c r="J16" s="7"/>
      <c r="N16" t="s">
        <v>63</v>
      </c>
    </row>
    <row r="17" spans="1:14" x14ac:dyDescent="0.3">
      <c r="B17">
        <v>213805462</v>
      </c>
      <c r="C17">
        <v>2</v>
      </c>
      <c r="D17" s="1">
        <v>44482</v>
      </c>
      <c r="E17" t="s">
        <v>5</v>
      </c>
      <c r="F17" t="s">
        <v>31</v>
      </c>
      <c r="G17" t="s">
        <v>11</v>
      </c>
      <c r="H17" t="s">
        <v>7</v>
      </c>
      <c r="I17" s="7">
        <v>973</v>
      </c>
      <c r="J17" s="7">
        <v>1200</v>
      </c>
      <c r="M17">
        <v>460</v>
      </c>
      <c r="N17" t="s">
        <v>63</v>
      </c>
    </row>
    <row r="18" spans="1:14" x14ac:dyDescent="0.3">
      <c r="A18" s="1">
        <v>44470</v>
      </c>
      <c r="B18">
        <v>213548095</v>
      </c>
      <c r="C18">
        <v>2</v>
      </c>
      <c r="D18" s="1">
        <v>44483</v>
      </c>
      <c r="E18" t="s">
        <v>5</v>
      </c>
      <c r="F18" t="s">
        <v>22</v>
      </c>
      <c r="G18" t="s">
        <v>6</v>
      </c>
      <c r="H18" t="s">
        <v>7</v>
      </c>
      <c r="I18">
        <v>1495</v>
      </c>
      <c r="J18">
        <v>1720</v>
      </c>
      <c r="K18">
        <v>100</v>
      </c>
      <c r="L18">
        <v>100</v>
      </c>
      <c r="M18">
        <v>240</v>
      </c>
      <c r="N18" t="s">
        <v>63</v>
      </c>
    </row>
    <row r="19" spans="1:14" x14ac:dyDescent="0.3">
      <c r="A19" s="1">
        <v>44470</v>
      </c>
      <c r="B19">
        <v>213505372</v>
      </c>
      <c r="C19">
        <v>2</v>
      </c>
      <c r="D19" s="1">
        <v>44483</v>
      </c>
      <c r="E19" t="s">
        <v>5</v>
      </c>
      <c r="F19" t="s">
        <v>22</v>
      </c>
      <c r="G19" t="s">
        <v>6</v>
      </c>
      <c r="H19" t="s">
        <v>7</v>
      </c>
      <c r="I19">
        <v>1594</v>
      </c>
      <c r="J19">
        <v>1720</v>
      </c>
      <c r="L19">
        <v>100</v>
      </c>
      <c r="M19">
        <v>250</v>
      </c>
      <c r="N19" t="s">
        <v>63</v>
      </c>
    </row>
    <row r="20" spans="1:14" x14ac:dyDescent="0.3">
      <c r="A20" s="1">
        <v>44470</v>
      </c>
      <c r="B20">
        <v>213505327</v>
      </c>
      <c r="C20">
        <v>2</v>
      </c>
      <c r="D20" s="1">
        <v>44483</v>
      </c>
      <c r="E20" t="s">
        <v>5</v>
      </c>
      <c r="F20" t="s">
        <v>22</v>
      </c>
      <c r="G20" t="s">
        <v>6</v>
      </c>
      <c r="H20" t="s">
        <v>7</v>
      </c>
      <c r="I20">
        <v>1594</v>
      </c>
      <c r="J20">
        <v>1720</v>
      </c>
      <c r="L20">
        <v>100</v>
      </c>
      <c r="M20">
        <v>250</v>
      </c>
      <c r="N20" t="s">
        <v>63</v>
      </c>
    </row>
    <row r="21" spans="1:14" x14ac:dyDescent="0.3">
      <c r="A21" s="1">
        <v>44470</v>
      </c>
      <c r="B21">
        <v>213489137</v>
      </c>
      <c r="C21">
        <v>2</v>
      </c>
      <c r="D21" s="1">
        <v>44483</v>
      </c>
      <c r="E21" t="s">
        <v>8</v>
      </c>
      <c r="F21" t="s">
        <v>22</v>
      </c>
      <c r="G21" t="s">
        <v>6</v>
      </c>
      <c r="H21" t="s">
        <v>7</v>
      </c>
      <c r="I21">
        <v>1594</v>
      </c>
      <c r="J21">
        <v>1720</v>
      </c>
      <c r="L21">
        <v>100</v>
      </c>
      <c r="M21">
        <v>250</v>
      </c>
      <c r="N21" t="s">
        <v>63</v>
      </c>
    </row>
    <row r="22" spans="1:14" x14ac:dyDescent="0.3">
      <c r="A22" s="1">
        <v>44470</v>
      </c>
      <c r="B22">
        <v>213505378</v>
      </c>
      <c r="C22">
        <v>2</v>
      </c>
      <c r="D22" s="1">
        <v>44483</v>
      </c>
      <c r="E22" t="s">
        <v>8</v>
      </c>
      <c r="F22" t="s">
        <v>22</v>
      </c>
      <c r="G22" t="s">
        <v>6</v>
      </c>
      <c r="H22" t="s">
        <v>7</v>
      </c>
      <c r="I22">
        <v>1495</v>
      </c>
      <c r="J22">
        <v>1720</v>
      </c>
      <c r="L22">
        <v>100</v>
      </c>
      <c r="M22">
        <v>250</v>
      </c>
      <c r="N22" t="s">
        <v>63</v>
      </c>
    </row>
    <row r="23" spans="1:14" x14ac:dyDescent="0.3">
      <c r="A23" s="1">
        <v>44470</v>
      </c>
      <c r="B23">
        <v>213505380</v>
      </c>
      <c r="C23">
        <v>2</v>
      </c>
      <c r="D23" s="1">
        <v>44483</v>
      </c>
      <c r="E23" t="s">
        <v>8</v>
      </c>
      <c r="F23" t="s">
        <v>22</v>
      </c>
      <c r="G23" t="s">
        <v>6</v>
      </c>
      <c r="H23" t="s">
        <v>7</v>
      </c>
      <c r="I23">
        <v>1594</v>
      </c>
      <c r="J23">
        <v>1720</v>
      </c>
      <c r="L23">
        <v>100</v>
      </c>
      <c r="M23">
        <v>250</v>
      </c>
      <c r="N23" t="s">
        <v>63</v>
      </c>
    </row>
    <row r="24" spans="1:14" x14ac:dyDescent="0.3">
      <c r="B24" s="6">
        <v>213799613</v>
      </c>
      <c r="D24" s="1">
        <v>44484</v>
      </c>
      <c r="F24" t="s">
        <v>22</v>
      </c>
      <c r="G24" t="s">
        <v>32</v>
      </c>
      <c r="H24" t="s">
        <v>7</v>
      </c>
      <c r="I24" s="7">
        <v>700</v>
      </c>
      <c r="J24" s="7"/>
      <c r="N24" t="s">
        <v>61</v>
      </c>
    </row>
    <row r="25" spans="1:14" x14ac:dyDescent="0.3">
      <c r="A25" s="1">
        <v>44472</v>
      </c>
      <c r="B25">
        <v>213409819</v>
      </c>
      <c r="D25" s="1">
        <v>44485</v>
      </c>
      <c r="F25" t="s">
        <v>13</v>
      </c>
      <c r="G25" t="s">
        <v>21</v>
      </c>
      <c r="H25" t="s">
        <v>7</v>
      </c>
      <c r="I25">
        <v>1440</v>
      </c>
      <c r="N25" t="s">
        <v>61</v>
      </c>
    </row>
    <row r="26" spans="1:14" x14ac:dyDescent="0.3">
      <c r="A26" s="1">
        <v>44472</v>
      </c>
      <c r="B26">
        <v>213508314</v>
      </c>
      <c r="D26" s="1">
        <v>44485</v>
      </c>
      <c r="F26" t="s">
        <v>13</v>
      </c>
      <c r="G26" t="s">
        <v>23</v>
      </c>
      <c r="H26" t="s">
        <v>7</v>
      </c>
      <c r="I26">
        <v>527</v>
      </c>
      <c r="N26" t="s">
        <v>61</v>
      </c>
    </row>
    <row r="27" spans="1:14" x14ac:dyDescent="0.3">
      <c r="A27" s="1">
        <v>44472</v>
      </c>
      <c r="B27">
        <v>77780891</v>
      </c>
      <c r="D27" s="1">
        <v>44486</v>
      </c>
      <c r="F27" t="s">
        <v>28</v>
      </c>
      <c r="G27" t="s">
        <v>29</v>
      </c>
      <c r="H27" t="s">
        <v>27</v>
      </c>
      <c r="I27">
        <v>6700</v>
      </c>
      <c r="L27">
        <v>400</v>
      </c>
      <c r="N27" t="s">
        <v>61</v>
      </c>
    </row>
    <row r="28" spans="1:14" x14ac:dyDescent="0.3">
      <c r="A28" s="1">
        <v>44472</v>
      </c>
      <c r="B28">
        <v>77879223</v>
      </c>
      <c r="D28" s="1">
        <v>44486</v>
      </c>
      <c r="F28" t="s">
        <v>28</v>
      </c>
      <c r="G28" t="s">
        <v>29</v>
      </c>
      <c r="H28" t="s">
        <v>27</v>
      </c>
      <c r="I28">
        <v>6700</v>
      </c>
      <c r="N28" t="s">
        <v>61</v>
      </c>
    </row>
    <row r="29" spans="1:14" x14ac:dyDescent="0.3">
      <c r="B29" s="6">
        <v>213799359</v>
      </c>
      <c r="D29" s="1">
        <v>44486</v>
      </c>
      <c r="F29" t="s">
        <v>22</v>
      </c>
      <c r="G29" t="s">
        <v>33</v>
      </c>
      <c r="H29" t="s">
        <v>7</v>
      </c>
      <c r="I29" s="7">
        <v>5246</v>
      </c>
      <c r="J29" s="7"/>
      <c r="N29" t="s">
        <v>61</v>
      </c>
    </row>
    <row r="30" spans="1:14" x14ac:dyDescent="0.3">
      <c r="B30" s="6">
        <v>213799177</v>
      </c>
      <c r="D30" s="1">
        <v>44486</v>
      </c>
      <c r="F30" t="s">
        <v>22</v>
      </c>
      <c r="G30" t="s">
        <v>34</v>
      </c>
      <c r="H30" t="s">
        <v>7</v>
      </c>
      <c r="I30" s="7">
        <v>4976</v>
      </c>
      <c r="J30" s="7"/>
      <c r="N30" t="s">
        <v>61</v>
      </c>
    </row>
    <row r="31" spans="1:14" x14ac:dyDescent="0.3">
      <c r="B31" s="6">
        <v>213799073</v>
      </c>
      <c r="D31" s="1">
        <v>44486</v>
      </c>
      <c r="F31" t="s">
        <v>22</v>
      </c>
      <c r="G31" t="s">
        <v>35</v>
      </c>
      <c r="H31" t="s">
        <v>7</v>
      </c>
      <c r="I31" s="7">
        <v>5296</v>
      </c>
      <c r="J31" s="7"/>
      <c r="N31" t="s">
        <v>61</v>
      </c>
    </row>
    <row r="32" spans="1:14" x14ac:dyDescent="0.3">
      <c r="A32" s="1">
        <v>44472</v>
      </c>
      <c r="B32">
        <v>213710853</v>
      </c>
      <c r="D32" s="1">
        <v>44502</v>
      </c>
      <c r="E32" t="s">
        <v>48</v>
      </c>
      <c r="F32" t="s">
        <v>22</v>
      </c>
      <c r="G32" t="s">
        <v>24</v>
      </c>
      <c r="H32" t="s">
        <v>7</v>
      </c>
      <c r="I32">
        <v>5600</v>
      </c>
      <c r="J32">
        <v>6266</v>
      </c>
      <c r="L32">
        <v>200</v>
      </c>
      <c r="M32">
        <v>500</v>
      </c>
      <c r="N32" t="s">
        <v>61</v>
      </c>
    </row>
    <row r="33" spans="1:14" x14ac:dyDescent="0.3">
      <c r="A33" s="1">
        <v>44472</v>
      </c>
      <c r="B33">
        <v>213703845</v>
      </c>
      <c r="C33">
        <v>1</v>
      </c>
      <c r="D33" s="1">
        <v>44502</v>
      </c>
      <c r="E33" t="s">
        <v>48</v>
      </c>
      <c r="F33" t="s">
        <v>22</v>
      </c>
      <c r="G33" t="s">
        <v>24</v>
      </c>
      <c r="H33" t="s">
        <v>7</v>
      </c>
      <c r="I33">
        <v>5600</v>
      </c>
      <c r="J33">
        <v>6266</v>
      </c>
      <c r="K33">
        <v>100</v>
      </c>
      <c r="M33">
        <v>566</v>
      </c>
      <c r="N33" t="s">
        <v>63</v>
      </c>
    </row>
    <row r="34" spans="1:14" x14ac:dyDescent="0.3">
      <c r="A34" s="1">
        <v>44472</v>
      </c>
      <c r="B34">
        <v>77879226</v>
      </c>
      <c r="D34" s="1">
        <v>44488</v>
      </c>
      <c r="F34" t="s">
        <v>10</v>
      </c>
      <c r="G34" t="s">
        <v>30</v>
      </c>
      <c r="H34" t="s">
        <v>27</v>
      </c>
      <c r="I34">
        <v>6825</v>
      </c>
      <c r="L34">
        <v>300</v>
      </c>
      <c r="N34" t="s">
        <v>61</v>
      </c>
    </row>
    <row r="35" spans="1:14" x14ac:dyDescent="0.3">
      <c r="A35" s="1"/>
      <c r="B35">
        <v>77879226</v>
      </c>
      <c r="C35">
        <v>1</v>
      </c>
      <c r="D35" s="1">
        <v>44488</v>
      </c>
      <c r="E35" t="s">
        <v>62</v>
      </c>
      <c r="F35" t="s">
        <v>10</v>
      </c>
      <c r="G35" t="s">
        <v>30</v>
      </c>
      <c r="H35" t="s">
        <v>27</v>
      </c>
      <c r="I35">
        <v>6825</v>
      </c>
      <c r="J35">
        <v>7380</v>
      </c>
      <c r="M35">
        <v>560</v>
      </c>
      <c r="N35" t="s">
        <v>63</v>
      </c>
    </row>
    <row r="36" spans="1:14" x14ac:dyDescent="0.3">
      <c r="B36" s="6">
        <v>213867883</v>
      </c>
      <c r="D36" s="1">
        <v>44488</v>
      </c>
      <c r="F36" t="s">
        <v>13</v>
      </c>
      <c r="G36" t="s">
        <v>11</v>
      </c>
      <c r="H36" t="s">
        <v>7</v>
      </c>
      <c r="I36" s="7">
        <v>469</v>
      </c>
      <c r="J36" s="7"/>
      <c r="L36">
        <v>200</v>
      </c>
      <c r="N36" t="s">
        <v>66</v>
      </c>
    </row>
    <row r="37" spans="1:14" x14ac:dyDescent="0.3">
      <c r="B37" s="6">
        <v>213867779</v>
      </c>
      <c r="D37" s="1">
        <v>44488</v>
      </c>
      <c r="F37" t="s">
        <v>13</v>
      </c>
      <c r="G37" t="s">
        <v>11</v>
      </c>
      <c r="H37" t="s">
        <v>7</v>
      </c>
      <c r="I37" s="7">
        <v>469</v>
      </c>
      <c r="J37" s="7"/>
      <c r="L37">
        <v>500</v>
      </c>
      <c r="N37" t="s">
        <v>66</v>
      </c>
    </row>
    <row r="38" spans="1:14" x14ac:dyDescent="0.3">
      <c r="B38" s="6">
        <v>213867904</v>
      </c>
      <c r="D38" s="1">
        <v>44489</v>
      </c>
      <c r="F38" t="s">
        <v>31</v>
      </c>
      <c r="G38" t="s">
        <v>14</v>
      </c>
      <c r="H38" t="s">
        <v>7</v>
      </c>
      <c r="I38" s="7">
        <v>1560</v>
      </c>
      <c r="J38" s="7"/>
      <c r="N38" t="s">
        <v>64</v>
      </c>
    </row>
    <row r="39" spans="1:14" x14ac:dyDescent="0.3">
      <c r="B39" s="6">
        <v>213867899</v>
      </c>
      <c r="D39" s="1">
        <v>44489</v>
      </c>
      <c r="F39" t="s">
        <v>31</v>
      </c>
      <c r="G39" t="s">
        <v>14</v>
      </c>
      <c r="H39" t="s">
        <v>7</v>
      </c>
      <c r="I39" s="7">
        <v>1560</v>
      </c>
      <c r="J39" s="7"/>
      <c r="N39" t="s">
        <v>64</v>
      </c>
    </row>
    <row r="40" spans="1:14" x14ac:dyDescent="0.3">
      <c r="B40" s="6">
        <v>213867741</v>
      </c>
      <c r="D40" s="1">
        <v>44489</v>
      </c>
      <c r="F40" t="s">
        <v>31</v>
      </c>
      <c r="G40" t="s">
        <v>21</v>
      </c>
      <c r="H40" t="s">
        <v>7</v>
      </c>
      <c r="I40" s="7">
        <v>706</v>
      </c>
      <c r="J40" s="7"/>
      <c r="N40" t="s">
        <v>64</v>
      </c>
    </row>
    <row r="41" spans="1:14" x14ac:dyDescent="0.3">
      <c r="B41" s="6">
        <v>213867756</v>
      </c>
      <c r="D41" s="1">
        <v>44489</v>
      </c>
      <c r="F41" t="s">
        <v>31</v>
      </c>
      <c r="G41" t="s">
        <v>21</v>
      </c>
      <c r="H41" t="s">
        <v>7</v>
      </c>
      <c r="I41" s="7">
        <v>706</v>
      </c>
      <c r="J41" s="7"/>
      <c r="N41" t="s">
        <v>64</v>
      </c>
    </row>
    <row r="42" spans="1:14" x14ac:dyDescent="0.3">
      <c r="B42" s="6">
        <v>213867710</v>
      </c>
      <c r="D42" s="1">
        <v>44489</v>
      </c>
      <c r="F42" t="s">
        <v>31</v>
      </c>
      <c r="G42" t="s">
        <v>21</v>
      </c>
      <c r="H42" t="s">
        <v>7</v>
      </c>
      <c r="I42" s="7">
        <v>706</v>
      </c>
      <c r="J42" s="7"/>
      <c r="N42" t="s">
        <v>64</v>
      </c>
    </row>
    <row r="43" spans="1:14" x14ac:dyDescent="0.3">
      <c r="B43" s="6">
        <v>213867729</v>
      </c>
      <c r="D43" s="1">
        <v>44489</v>
      </c>
      <c r="F43" t="s">
        <v>31</v>
      </c>
      <c r="G43" t="s">
        <v>21</v>
      </c>
      <c r="H43" t="s">
        <v>7</v>
      </c>
      <c r="I43" s="7">
        <v>706</v>
      </c>
      <c r="J43" s="7"/>
      <c r="N43" t="s">
        <v>65</v>
      </c>
    </row>
    <row r="44" spans="1:14" x14ac:dyDescent="0.3">
      <c r="B44" s="6">
        <v>213867715</v>
      </c>
      <c r="D44" s="1">
        <v>44489</v>
      </c>
      <c r="F44" t="s">
        <v>31</v>
      </c>
      <c r="G44" t="s">
        <v>21</v>
      </c>
      <c r="H44" t="s">
        <v>7</v>
      </c>
      <c r="I44" s="7">
        <v>706</v>
      </c>
      <c r="J44" s="7"/>
      <c r="N44" t="s">
        <v>64</v>
      </c>
    </row>
    <row r="45" spans="1:14" x14ac:dyDescent="0.3">
      <c r="B45" s="6">
        <v>213867698</v>
      </c>
      <c r="C45">
        <v>5</v>
      </c>
      <c r="D45" s="1">
        <v>44489</v>
      </c>
      <c r="F45" t="s">
        <v>31</v>
      </c>
      <c r="G45" t="s">
        <v>21</v>
      </c>
      <c r="H45" t="s">
        <v>7</v>
      </c>
      <c r="I45" s="7">
        <v>706</v>
      </c>
      <c r="J45" s="7">
        <v>800</v>
      </c>
      <c r="M45">
        <v>200</v>
      </c>
      <c r="N45" t="s">
        <v>63</v>
      </c>
    </row>
    <row r="46" spans="1:14" x14ac:dyDescent="0.3">
      <c r="A46" s="1">
        <v>44472</v>
      </c>
      <c r="B46">
        <v>213643949</v>
      </c>
      <c r="D46" s="1">
        <v>44492</v>
      </c>
      <c r="F46" t="s">
        <v>13</v>
      </c>
      <c r="G46" t="s">
        <v>20</v>
      </c>
      <c r="H46" t="s">
        <v>7</v>
      </c>
      <c r="I46">
        <v>643</v>
      </c>
      <c r="N46" t="s">
        <v>64</v>
      </c>
    </row>
    <row r="47" spans="1:14" x14ac:dyDescent="0.3">
      <c r="B47" s="6">
        <v>213867768</v>
      </c>
      <c r="D47" s="1">
        <v>44492</v>
      </c>
      <c r="F47" t="s">
        <v>13</v>
      </c>
      <c r="G47" t="s">
        <v>11</v>
      </c>
      <c r="H47" t="s">
        <v>7</v>
      </c>
      <c r="I47" s="7">
        <v>469</v>
      </c>
      <c r="J47" s="7"/>
      <c r="N47" t="s">
        <v>64</v>
      </c>
    </row>
    <row r="48" spans="1:14" x14ac:dyDescent="0.3">
      <c r="B48" s="6">
        <v>213846063</v>
      </c>
      <c r="D48" s="1">
        <v>44492</v>
      </c>
      <c r="F48" t="s">
        <v>31</v>
      </c>
      <c r="G48" t="s">
        <v>36</v>
      </c>
      <c r="H48" t="s">
        <v>7</v>
      </c>
      <c r="I48" s="7">
        <v>1042</v>
      </c>
      <c r="J48" s="7"/>
      <c r="N48" t="s">
        <v>66</v>
      </c>
    </row>
    <row r="49" spans="2:14" x14ac:dyDescent="0.3">
      <c r="B49" s="6">
        <v>213846371</v>
      </c>
      <c r="C49">
        <v>1</v>
      </c>
      <c r="D49" s="1">
        <v>44493</v>
      </c>
      <c r="F49" t="s">
        <v>22</v>
      </c>
      <c r="G49" t="s">
        <v>39</v>
      </c>
      <c r="H49" t="s">
        <v>7</v>
      </c>
      <c r="I49" s="7">
        <v>4986</v>
      </c>
      <c r="J49" s="7">
        <v>6375</v>
      </c>
      <c r="M49">
        <v>1400</v>
      </c>
      <c r="N49" t="s">
        <v>63</v>
      </c>
    </row>
    <row r="50" spans="2:14" x14ac:dyDescent="0.3">
      <c r="B50" s="6">
        <v>213846371</v>
      </c>
      <c r="C50">
        <v>1</v>
      </c>
      <c r="D50" s="1">
        <v>44493</v>
      </c>
      <c r="F50" t="s">
        <v>22</v>
      </c>
      <c r="G50" t="s">
        <v>39</v>
      </c>
      <c r="H50" t="s">
        <v>7</v>
      </c>
      <c r="I50" s="7">
        <v>4986</v>
      </c>
      <c r="J50" s="7">
        <v>6375</v>
      </c>
      <c r="M50">
        <v>1400</v>
      </c>
      <c r="N50" t="s">
        <v>63</v>
      </c>
    </row>
    <row r="51" spans="2:14" x14ac:dyDescent="0.3">
      <c r="B51" s="6">
        <v>213800455</v>
      </c>
      <c r="D51" s="1">
        <v>44493</v>
      </c>
      <c r="F51" t="s">
        <v>22</v>
      </c>
      <c r="G51" t="s">
        <v>39</v>
      </c>
      <c r="H51" t="s">
        <v>7</v>
      </c>
      <c r="I51" s="7">
        <v>4986</v>
      </c>
      <c r="J51" s="7"/>
      <c r="N51" t="s">
        <v>66</v>
      </c>
    </row>
    <row r="52" spans="2:14" x14ac:dyDescent="0.3">
      <c r="B52" s="6">
        <v>213800455</v>
      </c>
      <c r="C52">
        <v>1</v>
      </c>
      <c r="D52" s="1">
        <v>44493</v>
      </c>
      <c r="E52" t="s">
        <v>51</v>
      </c>
      <c r="F52" t="s">
        <v>22</v>
      </c>
      <c r="G52" t="s">
        <v>39</v>
      </c>
      <c r="H52" t="s">
        <v>7</v>
      </c>
      <c r="I52" s="7">
        <v>4986</v>
      </c>
      <c r="J52" s="7">
        <v>5580</v>
      </c>
      <c r="K52">
        <v>50</v>
      </c>
      <c r="M52">
        <v>544</v>
      </c>
      <c r="N52" t="s">
        <v>63</v>
      </c>
    </row>
    <row r="53" spans="2:14" x14ac:dyDescent="0.3">
      <c r="B53" s="6">
        <v>213800267</v>
      </c>
      <c r="D53" s="1">
        <v>44493</v>
      </c>
      <c r="F53" t="s">
        <v>22</v>
      </c>
      <c r="G53" t="s">
        <v>40</v>
      </c>
      <c r="H53" t="s">
        <v>7</v>
      </c>
      <c r="I53" s="7">
        <v>4546</v>
      </c>
      <c r="J53" s="7"/>
      <c r="N53" t="s">
        <v>66</v>
      </c>
    </row>
    <row r="54" spans="2:14" x14ac:dyDescent="0.3">
      <c r="B54" s="6">
        <v>213800254</v>
      </c>
      <c r="D54" s="1">
        <v>44493</v>
      </c>
      <c r="F54" t="s">
        <v>22</v>
      </c>
      <c r="G54" t="s">
        <v>40</v>
      </c>
      <c r="H54" t="s">
        <v>7</v>
      </c>
      <c r="I54" s="7">
        <v>4546</v>
      </c>
      <c r="J54" s="7"/>
      <c r="N54" t="s">
        <v>64</v>
      </c>
    </row>
    <row r="55" spans="2:14" x14ac:dyDescent="0.3">
      <c r="B55" s="6">
        <v>213868018</v>
      </c>
      <c r="D55" s="1">
        <v>44493</v>
      </c>
      <c r="F55" t="s">
        <v>22</v>
      </c>
      <c r="G55" t="s">
        <v>40</v>
      </c>
      <c r="H55" t="s">
        <v>7</v>
      </c>
      <c r="I55" s="7">
        <v>5221</v>
      </c>
      <c r="J55" s="7"/>
      <c r="N55" t="s">
        <v>64</v>
      </c>
    </row>
    <row r="56" spans="2:14" x14ac:dyDescent="0.3">
      <c r="B56" s="6">
        <v>213846145</v>
      </c>
      <c r="D56" s="1">
        <v>44493</v>
      </c>
      <c r="F56" t="s">
        <v>22</v>
      </c>
      <c r="G56" t="s">
        <v>41</v>
      </c>
      <c r="H56" t="s">
        <v>7</v>
      </c>
      <c r="I56" s="7">
        <v>5351</v>
      </c>
      <c r="J56" s="7"/>
      <c r="N56" t="s">
        <v>64</v>
      </c>
    </row>
    <row r="57" spans="2:14" x14ac:dyDescent="0.3">
      <c r="B57" s="6">
        <v>213848980</v>
      </c>
      <c r="D57" s="1">
        <v>44493</v>
      </c>
      <c r="F57" t="s">
        <v>22</v>
      </c>
      <c r="G57" t="s">
        <v>42</v>
      </c>
      <c r="H57" t="s">
        <v>7</v>
      </c>
      <c r="I57" s="7">
        <v>5801</v>
      </c>
      <c r="J57" s="7"/>
      <c r="N57" t="s">
        <v>64</v>
      </c>
    </row>
    <row r="58" spans="2:14" x14ac:dyDescent="0.3">
      <c r="B58" s="6">
        <v>213846566</v>
      </c>
      <c r="D58" s="1">
        <v>44493</v>
      </c>
      <c r="F58" t="s">
        <v>22</v>
      </c>
      <c r="G58" t="s">
        <v>29</v>
      </c>
      <c r="H58" t="s">
        <v>7</v>
      </c>
      <c r="I58" s="7">
        <v>5351</v>
      </c>
      <c r="J58" s="7"/>
      <c r="N58" t="s">
        <v>61</v>
      </c>
    </row>
    <row r="59" spans="2:14" x14ac:dyDescent="0.3">
      <c r="B59" s="6">
        <v>213846456</v>
      </c>
      <c r="C59">
        <v>2</v>
      </c>
      <c r="D59" s="1">
        <v>44493</v>
      </c>
      <c r="E59" t="s">
        <v>8</v>
      </c>
      <c r="F59" t="s">
        <v>22</v>
      </c>
      <c r="G59" t="s">
        <v>41</v>
      </c>
      <c r="H59" t="s">
        <v>7</v>
      </c>
      <c r="I59" s="7">
        <v>5351</v>
      </c>
      <c r="J59" s="7">
        <v>6130</v>
      </c>
      <c r="K59">
        <v>100</v>
      </c>
      <c r="M59">
        <v>1340</v>
      </c>
      <c r="N59" t="s">
        <v>63</v>
      </c>
    </row>
    <row r="60" spans="2:14" x14ac:dyDescent="0.3">
      <c r="B60" s="6">
        <v>213846555</v>
      </c>
      <c r="D60" s="1">
        <v>44493</v>
      </c>
      <c r="F60" t="s">
        <v>22</v>
      </c>
      <c r="G60" t="s">
        <v>29</v>
      </c>
      <c r="H60" t="s">
        <v>7</v>
      </c>
      <c r="I60" s="7">
        <v>5351</v>
      </c>
      <c r="J60" s="7"/>
      <c r="N60" t="s">
        <v>64</v>
      </c>
    </row>
    <row r="61" spans="2:14" x14ac:dyDescent="0.3">
      <c r="B61" s="6">
        <v>213846091</v>
      </c>
      <c r="D61" s="1">
        <v>44493</v>
      </c>
      <c r="F61" t="s">
        <v>22</v>
      </c>
      <c r="G61" t="s">
        <v>43</v>
      </c>
      <c r="H61" t="s">
        <v>7</v>
      </c>
      <c r="I61" s="7">
        <v>4951</v>
      </c>
      <c r="J61" s="7"/>
      <c r="N61" t="s">
        <v>64</v>
      </c>
    </row>
    <row r="62" spans="2:14" x14ac:dyDescent="0.3">
      <c r="B62" s="6">
        <v>213846050</v>
      </c>
      <c r="D62" s="1">
        <v>44494</v>
      </c>
      <c r="F62" t="s">
        <v>31</v>
      </c>
      <c r="G62" t="s">
        <v>36</v>
      </c>
      <c r="H62" t="s">
        <v>7</v>
      </c>
      <c r="I62" s="7">
        <v>1042</v>
      </c>
      <c r="J62" s="7"/>
      <c r="N62" t="s">
        <v>66</v>
      </c>
    </row>
    <row r="63" spans="2:14" x14ac:dyDescent="0.3">
      <c r="B63" s="6">
        <v>213846040</v>
      </c>
      <c r="D63" s="1">
        <v>44494</v>
      </c>
      <c r="F63" t="s">
        <v>31</v>
      </c>
      <c r="G63" t="s">
        <v>36</v>
      </c>
      <c r="H63" t="s">
        <v>7</v>
      </c>
      <c r="I63" s="7">
        <v>1042</v>
      </c>
      <c r="J63" s="7"/>
      <c r="N63" t="s">
        <v>66</v>
      </c>
    </row>
    <row r="64" spans="2:14" x14ac:dyDescent="0.3">
      <c r="B64" s="6">
        <v>213867793</v>
      </c>
      <c r="D64" s="1">
        <v>44495</v>
      </c>
      <c r="F64" t="s">
        <v>13</v>
      </c>
      <c r="G64" t="s">
        <v>11</v>
      </c>
      <c r="H64" t="s">
        <v>7</v>
      </c>
      <c r="I64" s="7">
        <v>473</v>
      </c>
      <c r="J64" s="7"/>
      <c r="N64" t="s">
        <v>66</v>
      </c>
    </row>
    <row r="65" spans="1:14" x14ac:dyDescent="0.3">
      <c r="A65" s="1">
        <v>44472</v>
      </c>
      <c r="B65">
        <v>213697245</v>
      </c>
      <c r="D65" s="1">
        <v>44496</v>
      </c>
      <c r="F65" t="s">
        <v>10</v>
      </c>
      <c r="G65" t="s">
        <v>25</v>
      </c>
      <c r="H65" t="s">
        <v>7</v>
      </c>
      <c r="I65">
        <v>5575</v>
      </c>
      <c r="N65" t="s">
        <v>66</v>
      </c>
    </row>
    <row r="66" spans="1:14" x14ac:dyDescent="0.3">
      <c r="B66" s="6">
        <v>213896326</v>
      </c>
      <c r="C66">
        <v>6</v>
      </c>
      <c r="D66" s="1">
        <v>44496</v>
      </c>
      <c r="E66" t="s">
        <v>67</v>
      </c>
      <c r="F66" t="s">
        <v>31</v>
      </c>
      <c r="G66" t="s">
        <v>21</v>
      </c>
      <c r="H66" t="s">
        <v>7</v>
      </c>
      <c r="I66" s="7">
        <v>703</v>
      </c>
      <c r="J66" s="7">
        <v>750</v>
      </c>
      <c r="M66">
        <v>300</v>
      </c>
      <c r="N66" t="s">
        <v>63</v>
      </c>
    </row>
    <row r="67" spans="1:14" x14ac:dyDescent="0.3">
      <c r="B67" s="6">
        <v>213896326</v>
      </c>
      <c r="C67">
        <v>4</v>
      </c>
      <c r="D67" s="1">
        <v>44496</v>
      </c>
      <c r="E67" t="s">
        <v>73</v>
      </c>
      <c r="F67" t="s">
        <v>31</v>
      </c>
      <c r="G67" t="s">
        <v>21</v>
      </c>
      <c r="H67" t="s">
        <v>7</v>
      </c>
      <c r="I67" s="7">
        <v>703</v>
      </c>
      <c r="J67" s="7"/>
      <c r="M67">
        <v>500</v>
      </c>
      <c r="N67" t="s">
        <v>63</v>
      </c>
    </row>
    <row r="68" spans="1:14" x14ac:dyDescent="0.3">
      <c r="B68" s="6">
        <v>213896375</v>
      </c>
      <c r="C68">
        <v>5</v>
      </c>
      <c r="D68" s="1">
        <v>44496</v>
      </c>
      <c r="E68" t="s">
        <v>50</v>
      </c>
      <c r="F68" t="s">
        <v>31</v>
      </c>
      <c r="G68" t="s">
        <v>20</v>
      </c>
      <c r="H68" t="s">
        <v>7</v>
      </c>
      <c r="I68" s="7">
        <v>652</v>
      </c>
      <c r="J68" s="7">
        <v>1220</v>
      </c>
      <c r="M68">
        <v>1300</v>
      </c>
      <c r="N68" t="s">
        <v>63</v>
      </c>
    </row>
    <row r="69" spans="1:14" x14ac:dyDescent="0.3">
      <c r="B69" s="6">
        <v>213896380</v>
      </c>
      <c r="C69">
        <v>5</v>
      </c>
      <c r="D69" s="1">
        <v>44496</v>
      </c>
      <c r="E69" t="s">
        <v>50</v>
      </c>
      <c r="F69" t="s">
        <v>31</v>
      </c>
      <c r="G69" t="s">
        <v>20</v>
      </c>
      <c r="H69" t="s">
        <v>7</v>
      </c>
      <c r="I69" s="7">
        <v>652</v>
      </c>
      <c r="J69" s="7">
        <v>1220</v>
      </c>
      <c r="M69">
        <v>2850</v>
      </c>
      <c r="N69" t="s">
        <v>63</v>
      </c>
    </row>
    <row r="70" spans="1:14" x14ac:dyDescent="0.3">
      <c r="B70" s="6">
        <v>213892223</v>
      </c>
      <c r="D70" s="1">
        <v>44496</v>
      </c>
      <c r="F70" t="s">
        <v>31</v>
      </c>
      <c r="G70" t="s">
        <v>37</v>
      </c>
      <c r="H70" t="s">
        <v>7</v>
      </c>
      <c r="I70" s="7">
        <v>4185</v>
      </c>
      <c r="J70" s="7"/>
      <c r="L70">
        <v>100</v>
      </c>
      <c r="N70" t="s">
        <v>72</v>
      </c>
    </row>
    <row r="71" spans="1:14" x14ac:dyDescent="0.3">
      <c r="B71" s="6">
        <v>213891748</v>
      </c>
      <c r="D71" s="1">
        <v>44496</v>
      </c>
      <c r="F71" t="s">
        <v>31</v>
      </c>
      <c r="G71" t="s">
        <v>37</v>
      </c>
      <c r="H71" t="s">
        <v>7</v>
      </c>
      <c r="I71" s="7">
        <v>4185</v>
      </c>
      <c r="J71" s="7"/>
      <c r="L71">
        <v>100</v>
      </c>
      <c r="N71" t="s">
        <v>71</v>
      </c>
    </row>
    <row r="72" spans="1:14" x14ac:dyDescent="0.3">
      <c r="B72" s="6">
        <v>213822988</v>
      </c>
      <c r="C72">
        <v>1</v>
      </c>
      <c r="D72" s="1">
        <v>44496</v>
      </c>
      <c r="E72" t="s">
        <v>52</v>
      </c>
      <c r="F72" t="s">
        <v>31</v>
      </c>
      <c r="G72" t="s">
        <v>38</v>
      </c>
      <c r="H72" t="s">
        <v>7</v>
      </c>
      <c r="I72" s="7">
        <v>5045</v>
      </c>
      <c r="J72" s="7">
        <v>5320</v>
      </c>
      <c r="M72">
        <v>275</v>
      </c>
      <c r="N72" t="s">
        <v>63</v>
      </c>
    </row>
    <row r="73" spans="1:14" x14ac:dyDescent="0.3">
      <c r="A73" s="1">
        <v>44472</v>
      </c>
      <c r="B73">
        <v>79944215</v>
      </c>
      <c r="D73" s="1">
        <v>44497</v>
      </c>
      <c r="F73" t="s">
        <v>10</v>
      </c>
      <c r="G73" t="s">
        <v>26</v>
      </c>
      <c r="H73" t="s">
        <v>27</v>
      </c>
      <c r="I73">
        <v>7070</v>
      </c>
      <c r="N73" t="s">
        <v>66</v>
      </c>
    </row>
    <row r="74" spans="1:14" x14ac:dyDescent="0.3">
      <c r="A74" s="1">
        <v>44472</v>
      </c>
      <c r="B74">
        <v>78665885</v>
      </c>
      <c r="D74" s="1">
        <v>44497</v>
      </c>
      <c r="F74" t="s">
        <v>10</v>
      </c>
      <c r="G74" t="s">
        <v>26</v>
      </c>
      <c r="H74" t="s">
        <v>27</v>
      </c>
      <c r="I74">
        <v>7070</v>
      </c>
      <c r="N74" t="s">
        <v>66</v>
      </c>
    </row>
    <row r="75" spans="1:14" x14ac:dyDescent="0.3">
      <c r="A75" s="1">
        <v>44472</v>
      </c>
      <c r="B75">
        <v>77682525</v>
      </c>
      <c r="D75" s="1">
        <v>44497</v>
      </c>
      <c r="F75" t="s">
        <v>10</v>
      </c>
      <c r="G75" t="s">
        <v>26</v>
      </c>
      <c r="H75" t="s">
        <v>27</v>
      </c>
      <c r="I75">
        <v>7070</v>
      </c>
      <c r="N75" t="s">
        <v>66</v>
      </c>
    </row>
    <row r="76" spans="1:14" x14ac:dyDescent="0.3">
      <c r="B76" s="6">
        <v>213820552</v>
      </c>
      <c r="C76">
        <v>1</v>
      </c>
      <c r="D76" s="1">
        <v>44502</v>
      </c>
      <c r="E76" t="s">
        <v>68</v>
      </c>
      <c r="F76" t="s">
        <v>13</v>
      </c>
      <c r="G76" t="s">
        <v>35</v>
      </c>
      <c r="H76" t="s">
        <v>7</v>
      </c>
      <c r="I76" s="7">
        <v>5261</v>
      </c>
      <c r="J76" s="7">
        <v>5750</v>
      </c>
      <c r="M76">
        <v>500</v>
      </c>
      <c r="N76" t="s">
        <v>63</v>
      </c>
    </row>
    <row r="77" spans="1:14" x14ac:dyDescent="0.3">
      <c r="B77" s="6">
        <v>213820586</v>
      </c>
      <c r="C77">
        <v>1</v>
      </c>
      <c r="D77" s="1">
        <v>44502</v>
      </c>
      <c r="E77" t="s">
        <v>68</v>
      </c>
      <c r="F77" t="s">
        <v>13</v>
      </c>
      <c r="G77" t="s">
        <v>35</v>
      </c>
      <c r="H77" t="s">
        <v>7</v>
      </c>
      <c r="I77" s="7">
        <v>5261</v>
      </c>
      <c r="J77" s="7">
        <v>5750</v>
      </c>
      <c r="M77">
        <v>500</v>
      </c>
      <c r="N77" t="s">
        <v>63</v>
      </c>
    </row>
    <row r="78" spans="1:14" x14ac:dyDescent="0.3">
      <c r="B78" s="6">
        <v>213820262</v>
      </c>
      <c r="C78">
        <v>5</v>
      </c>
      <c r="D78" s="1">
        <v>44502</v>
      </c>
      <c r="E78" t="s">
        <v>68</v>
      </c>
      <c r="F78" t="s">
        <v>13</v>
      </c>
      <c r="G78" t="s">
        <v>35</v>
      </c>
      <c r="H78" t="s">
        <v>7</v>
      </c>
      <c r="I78" s="7">
        <v>5261</v>
      </c>
      <c r="J78" s="7">
        <v>5750</v>
      </c>
      <c r="M78">
        <v>2500</v>
      </c>
      <c r="N78" t="s">
        <v>63</v>
      </c>
    </row>
    <row r="79" spans="1:14" x14ac:dyDescent="0.3">
      <c r="B79">
        <v>213528983</v>
      </c>
      <c r="D79" s="1">
        <v>44502</v>
      </c>
      <c r="F79" t="s">
        <v>13</v>
      </c>
      <c r="G79" t="s">
        <v>35</v>
      </c>
      <c r="H79" t="s">
        <v>7</v>
      </c>
      <c r="I79" s="7">
        <v>5261</v>
      </c>
      <c r="L79">
        <v>225</v>
      </c>
      <c r="N79" t="s">
        <v>64</v>
      </c>
    </row>
    <row r="80" spans="1:14" x14ac:dyDescent="0.3">
      <c r="B80">
        <v>7501021</v>
      </c>
      <c r="C80">
        <v>3</v>
      </c>
      <c r="D80" s="1">
        <v>44485</v>
      </c>
      <c r="E80" t="s">
        <v>54</v>
      </c>
      <c r="F80" t="s">
        <v>10</v>
      </c>
      <c r="G80" t="s">
        <v>55</v>
      </c>
      <c r="H80" t="s">
        <v>56</v>
      </c>
      <c r="I80" s="7">
        <v>2913</v>
      </c>
      <c r="J80">
        <v>3050</v>
      </c>
      <c r="M80">
        <v>411</v>
      </c>
      <c r="N80" t="s">
        <v>63</v>
      </c>
    </row>
    <row r="81" spans="2:14" x14ac:dyDescent="0.3">
      <c r="B81">
        <v>9731021</v>
      </c>
      <c r="C81">
        <v>3</v>
      </c>
      <c r="D81" s="1">
        <v>44485</v>
      </c>
      <c r="E81" t="s">
        <v>57</v>
      </c>
      <c r="F81" t="s">
        <v>10</v>
      </c>
      <c r="G81" t="s">
        <v>55</v>
      </c>
      <c r="H81" t="s">
        <v>56</v>
      </c>
      <c r="I81" s="7">
        <v>2913</v>
      </c>
      <c r="J81">
        <v>3050</v>
      </c>
      <c r="M81">
        <v>411</v>
      </c>
      <c r="N81" t="s">
        <v>63</v>
      </c>
    </row>
    <row r="82" spans="2:14" x14ac:dyDescent="0.3">
      <c r="B82">
        <v>7234693510</v>
      </c>
      <c r="C82">
        <v>6</v>
      </c>
      <c r="D82" s="1">
        <v>44486</v>
      </c>
      <c r="E82" t="s">
        <v>54</v>
      </c>
      <c r="F82" t="s">
        <v>10</v>
      </c>
      <c r="G82" t="s">
        <v>58</v>
      </c>
      <c r="H82" t="s">
        <v>59</v>
      </c>
      <c r="I82" s="7">
        <v>675</v>
      </c>
      <c r="J82">
        <v>710</v>
      </c>
      <c r="M82">
        <v>210</v>
      </c>
      <c r="N82" t="s">
        <v>63</v>
      </c>
    </row>
    <row r="83" spans="2:14" x14ac:dyDescent="0.3">
      <c r="B83" t="s">
        <v>60</v>
      </c>
      <c r="C83">
        <v>5</v>
      </c>
      <c r="D83" s="1">
        <v>44491</v>
      </c>
      <c r="E83" t="s">
        <v>54</v>
      </c>
      <c r="F83" t="s">
        <v>10</v>
      </c>
      <c r="G83" t="s">
        <v>55</v>
      </c>
      <c r="H83" t="s">
        <v>56</v>
      </c>
      <c r="I83" s="7">
        <v>2913</v>
      </c>
      <c r="J83">
        <v>3050</v>
      </c>
      <c r="M83">
        <v>685</v>
      </c>
      <c r="N83" t="s">
        <v>63</v>
      </c>
    </row>
    <row r="84" spans="2:14" x14ac:dyDescent="0.3">
      <c r="B84" t="s">
        <v>69</v>
      </c>
      <c r="C84">
        <v>3</v>
      </c>
      <c r="D84" s="1">
        <v>44486</v>
      </c>
      <c r="E84" t="s">
        <v>54</v>
      </c>
      <c r="F84" t="s">
        <v>10</v>
      </c>
      <c r="G84" t="s">
        <v>70</v>
      </c>
      <c r="H84" t="s">
        <v>56</v>
      </c>
      <c r="I84" s="7">
        <v>1560</v>
      </c>
      <c r="J84">
        <v>1620</v>
      </c>
      <c r="M84">
        <v>180</v>
      </c>
      <c r="N84" t="s">
        <v>63</v>
      </c>
    </row>
    <row r="85" spans="2:14" x14ac:dyDescent="0.3">
      <c r="B85" t="s">
        <v>59</v>
      </c>
      <c r="C85">
        <v>6</v>
      </c>
      <c r="D85" s="1">
        <v>44497</v>
      </c>
      <c r="E85" t="s">
        <v>54</v>
      </c>
      <c r="F85" t="s">
        <v>10</v>
      </c>
      <c r="G85" t="s">
        <v>58</v>
      </c>
      <c r="H85" t="s">
        <v>59</v>
      </c>
      <c r="I85" s="7">
        <v>620</v>
      </c>
      <c r="J85">
        <v>720</v>
      </c>
      <c r="M85">
        <v>600</v>
      </c>
      <c r="N85" t="s">
        <v>63</v>
      </c>
    </row>
    <row r="86" spans="2:14" x14ac:dyDescent="0.3">
      <c r="B86" t="s">
        <v>7</v>
      </c>
      <c r="C86">
        <v>1</v>
      </c>
      <c r="D86" s="1">
        <v>44498</v>
      </c>
      <c r="E86" t="s">
        <v>74</v>
      </c>
      <c r="F86" t="s">
        <v>10</v>
      </c>
      <c r="G86" t="s">
        <v>11</v>
      </c>
      <c r="H86" t="s">
        <v>7</v>
      </c>
      <c r="I86" s="7">
        <v>1000</v>
      </c>
      <c r="J86">
        <v>1200</v>
      </c>
      <c r="M86">
        <v>200</v>
      </c>
      <c r="N86" t="s">
        <v>63</v>
      </c>
    </row>
    <row r="87" spans="2:14" x14ac:dyDescent="0.3">
      <c r="D87" s="1">
        <v>44498</v>
      </c>
      <c r="F87" t="s">
        <v>10</v>
      </c>
      <c r="G87" t="s">
        <v>6</v>
      </c>
      <c r="H87" t="s">
        <v>7</v>
      </c>
      <c r="L87">
        <v>2000</v>
      </c>
      <c r="N87" t="s">
        <v>66</v>
      </c>
    </row>
    <row r="88" spans="2:14" x14ac:dyDescent="0.3">
      <c r="M88">
        <f>SUM(M2:M87)</f>
        <v>24996</v>
      </c>
    </row>
    <row r="90" spans="2:14" x14ac:dyDescent="0.3">
      <c r="K90">
        <f>SUM(K2:K89)</f>
        <v>950</v>
      </c>
      <c r="L90">
        <v>6655</v>
      </c>
      <c r="M90">
        <f>SUM(M2:M89)</f>
        <v>49992</v>
      </c>
    </row>
    <row r="92" spans="2:14" x14ac:dyDescent="0.3">
      <c r="C92">
        <v>94</v>
      </c>
      <c r="K92" t="s">
        <v>75</v>
      </c>
      <c r="M92">
        <v>17500</v>
      </c>
    </row>
  </sheetData>
  <autoFilter ref="A1:M79">
    <sortState ref="A25:M25">
      <sortCondition ref="D1"/>
    </sortState>
  </autoFilter>
  <hyperlinks>
    <hyperlink ref="B36" r:id="rId1" display="https://www.maersk.com/shipmentbinder/search?searchNumber=213867883"/>
    <hyperlink ref="B37" r:id="rId2" display="https://www.maersk.com/shipmentbinder/search?searchNumber=213867779"/>
    <hyperlink ref="B38" r:id="rId3" display="https://www.maersk.com/shipmentbinder/search?searchNumber=213867904"/>
    <hyperlink ref="B39" r:id="rId4" display="https://www.maersk.com/shipmentbinder/search?searchNumber=213867899"/>
    <hyperlink ref="B40" r:id="rId5" display="https://www.maersk.com/shipmentbinder/search?searchNumber=213867741"/>
    <hyperlink ref="B41" r:id="rId6" display="https://www.maersk.com/shipmentbinder/search?searchNumber=213867756"/>
    <hyperlink ref="B42" r:id="rId7" display="https://www.maersk.com/shipmentbinder/search?searchNumber=213867710"/>
    <hyperlink ref="B43" r:id="rId8" display="https://www.maersk.com/shipmentbinder/search?searchNumber=213867729"/>
    <hyperlink ref="B44" r:id="rId9" display="https://www.maersk.com/shipmentbinder/search?searchNumber=213867715"/>
    <hyperlink ref="B45" r:id="rId10" display="https://www.maersk.com/shipmentbinder/search?searchNumber=213867698"/>
    <hyperlink ref="B24" r:id="rId11" display="https://www.maersk.com/shipmentbinder/search?searchNumber=213799613"/>
    <hyperlink ref="B29" r:id="rId12" display="https://www.maersk.com/shipmentbinder/search?searchNumber=213799359"/>
    <hyperlink ref="B30" r:id="rId13" display="https://www.maersk.com/shipmentbinder/search?searchNumber=213799177"/>
    <hyperlink ref="B31" r:id="rId14" display="https://www.maersk.com/shipmentbinder/search?searchNumber=213799073"/>
    <hyperlink ref="B47" r:id="rId15" display="https://www.maersk.com/shipmentbinder/search?searchNumber=213867768"/>
    <hyperlink ref="B48" r:id="rId16" display="https://www.maersk.com/shipmentbinder/search?searchNumber=213846063"/>
    <hyperlink ref="B62" r:id="rId17" display="https://www.maersk.com/shipmentbinder/search?searchNumber=213846050"/>
    <hyperlink ref="B63" r:id="rId18" display="https://www.maersk.com/shipmentbinder/search?searchNumber=213846040"/>
    <hyperlink ref="B64" r:id="rId19" display="https://www.maersk.com/shipmentbinder/search?searchNumber=213867793"/>
    <hyperlink ref="B66" r:id="rId20" display="https://www.maersk.com/shipmentbinder/search?searchNumber=213896326"/>
    <hyperlink ref="B68" r:id="rId21" display="https://www.maersk.com/shipmentbinder/search?searchNumber=213896375"/>
    <hyperlink ref="B69" r:id="rId22" display="https://www.maersk.com/shipmentbinder/search?searchNumber=213896380"/>
    <hyperlink ref="B70" r:id="rId23" display="https://www.maersk.com/shipmentbinder/search?searchNumber=213892223"/>
    <hyperlink ref="B71" r:id="rId24" display="https://www.maersk.com/shipmentbinder/search?searchNumber=213891748"/>
    <hyperlink ref="B72" r:id="rId25" display="https://www.maersk.com/shipmentbinder/search?searchNumber=213822988"/>
    <hyperlink ref="B49" r:id="rId26" display="https://www.maersk.com/shipmentbinder/search?searchNumber=213846371"/>
    <hyperlink ref="B51" r:id="rId27" display="https://www.maersk.com/shipmentbinder/search?searchNumber=213800455"/>
    <hyperlink ref="B53" r:id="rId28" display="https://www.maersk.com/shipmentbinder/search?searchNumber=213800267"/>
    <hyperlink ref="B54" r:id="rId29" display="https://www.maersk.com/shipmentbinder/search?searchNumber=213800254"/>
    <hyperlink ref="B55" r:id="rId30" display="https://www.maersk.com/shipmentbinder/search?searchNumber=213868018"/>
    <hyperlink ref="B56" r:id="rId31" display="https://www.maersk.com/shipmentbinder/search?searchNumber=213846145"/>
    <hyperlink ref="B57" r:id="rId32" display="https://www.maersk.com/shipmentbinder/search?searchNumber=213848980"/>
    <hyperlink ref="B58" r:id="rId33" display="https://www.maersk.com/shipmentbinder/search?searchNumber=213846566"/>
    <hyperlink ref="B59" r:id="rId34" display="https://www.maersk.com/shipmentbinder/search?searchNumber=213846456"/>
    <hyperlink ref="B60" r:id="rId35" display="https://www.maersk.com/shipmentbinder/search?searchNumber=213846555"/>
    <hyperlink ref="B61" r:id="rId36" display="https://www.maersk.com/shipmentbinder/search?searchNumber=213846091"/>
    <hyperlink ref="B76" r:id="rId37" display="https://www.maersk.com/shipmentbinder/search?searchNumber=213820552"/>
    <hyperlink ref="B77" r:id="rId38" display="https://www.maersk.com/shipmentbinder/search?searchNumber=213820586"/>
    <hyperlink ref="B78" r:id="rId39" display="https://www.maersk.com/shipmentbinder/search?searchNumber=213820262"/>
  </hyperlinks>
  <pageMargins left="0.7" right="0.7" top="0.75" bottom="0.75" header="0.3" footer="0.3"/>
  <pageSetup paperSize="9" orientation="portrait" r:id="rId4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opLeftCell="A27" zoomScale="115" zoomScaleNormal="115" workbookViewId="0">
      <selection activeCell="P52" sqref="P52"/>
    </sheetView>
  </sheetViews>
  <sheetFormatPr defaultRowHeight="14.4" x14ac:dyDescent="0.3"/>
  <cols>
    <col min="1" max="1" width="7.44140625" customWidth="1"/>
    <col min="2" max="2" width="11.77734375" customWidth="1"/>
    <col min="3" max="3" width="9.77734375" customWidth="1"/>
    <col min="4" max="4" width="10.21875" customWidth="1"/>
    <col min="6" max="6" width="5.33203125" customWidth="1"/>
    <col min="14" max="14" width="12.33203125" customWidth="1"/>
    <col min="17" max="17" width="10.21875" customWidth="1"/>
  </cols>
  <sheetData>
    <row r="1" spans="1:18" x14ac:dyDescent="0.3">
      <c r="A1" t="s">
        <v>146</v>
      </c>
      <c r="B1" t="s">
        <v>0</v>
      </c>
      <c r="C1" t="s">
        <v>1</v>
      </c>
      <c r="D1" t="s">
        <v>147</v>
      </c>
      <c r="E1" t="s">
        <v>78</v>
      </c>
      <c r="F1" t="s">
        <v>303</v>
      </c>
      <c r="G1" t="s">
        <v>149</v>
      </c>
      <c r="H1" t="s">
        <v>150</v>
      </c>
      <c r="I1" t="s">
        <v>169</v>
      </c>
      <c r="J1" t="s">
        <v>302</v>
      </c>
      <c r="K1" t="s">
        <v>151</v>
      </c>
      <c r="L1" t="s">
        <v>4</v>
      </c>
    </row>
    <row r="3" spans="1:18" x14ac:dyDescent="0.3">
      <c r="A3" s="1">
        <v>44685</v>
      </c>
      <c r="B3" t="s">
        <v>366</v>
      </c>
      <c r="C3" t="s">
        <v>10</v>
      </c>
      <c r="D3" t="s">
        <v>70</v>
      </c>
      <c r="E3" t="s">
        <v>128</v>
      </c>
      <c r="F3">
        <v>20</v>
      </c>
      <c r="G3">
        <v>1600</v>
      </c>
      <c r="H3">
        <v>2750</v>
      </c>
      <c r="I3">
        <v>1150</v>
      </c>
      <c r="J3">
        <v>55000</v>
      </c>
      <c r="L3">
        <v>23000</v>
      </c>
    </row>
    <row r="4" spans="1:18" x14ac:dyDescent="0.3">
      <c r="B4" t="s">
        <v>384</v>
      </c>
      <c r="C4" t="s">
        <v>10</v>
      </c>
      <c r="D4" t="s">
        <v>70</v>
      </c>
      <c r="E4" t="s">
        <v>128</v>
      </c>
      <c r="F4">
        <v>10</v>
      </c>
      <c r="G4">
        <v>1600</v>
      </c>
      <c r="H4">
        <v>2480</v>
      </c>
      <c r="I4">
        <v>880</v>
      </c>
      <c r="J4">
        <v>24800</v>
      </c>
      <c r="L4">
        <v>8800</v>
      </c>
      <c r="R4" s="1"/>
    </row>
    <row r="5" spans="1:18" x14ac:dyDescent="0.3">
      <c r="B5" t="s">
        <v>134</v>
      </c>
      <c r="C5" t="s">
        <v>10</v>
      </c>
      <c r="D5" t="s">
        <v>6</v>
      </c>
      <c r="E5" t="s">
        <v>128</v>
      </c>
      <c r="F5">
        <v>15</v>
      </c>
      <c r="G5">
        <v>1600</v>
      </c>
      <c r="H5">
        <v>1850</v>
      </c>
      <c r="I5">
        <v>250</v>
      </c>
      <c r="J5">
        <v>27750</v>
      </c>
      <c r="L5">
        <v>3750</v>
      </c>
      <c r="R5" s="1"/>
    </row>
    <row r="6" spans="1:18" x14ac:dyDescent="0.3">
      <c r="B6" t="s">
        <v>384</v>
      </c>
      <c r="C6" t="s">
        <v>10</v>
      </c>
      <c r="D6" t="s">
        <v>6</v>
      </c>
      <c r="E6" t="s">
        <v>128</v>
      </c>
      <c r="F6">
        <v>2</v>
      </c>
      <c r="G6">
        <v>1600</v>
      </c>
      <c r="H6">
        <v>1900</v>
      </c>
      <c r="I6">
        <v>300</v>
      </c>
      <c r="J6">
        <v>3800</v>
      </c>
      <c r="L6">
        <v>600</v>
      </c>
      <c r="R6" s="1"/>
    </row>
    <row r="7" spans="1:18" x14ac:dyDescent="0.3">
      <c r="B7" t="s">
        <v>132</v>
      </c>
      <c r="C7" t="s">
        <v>10</v>
      </c>
      <c r="D7" t="s">
        <v>23</v>
      </c>
      <c r="E7" t="s">
        <v>128</v>
      </c>
      <c r="F7">
        <v>8</v>
      </c>
      <c r="G7">
        <v>1150</v>
      </c>
      <c r="H7">
        <v>1400</v>
      </c>
      <c r="I7">
        <v>250</v>
      </c>
      <c r="J7">
        <v>11200</v>
      </c>
      <c r="L7">
        <v>2000</v>
      </c>
      <c r="R7" s="1"/>
    </row>
    <row r="8" spans="1:18" x14ac:dyDescent="0.3">
      <c r="B8" t="s">
        <v>129</v>
      </c>
      <c r="C8" t="s">
        <v>10</v>
      </c>
      <c r="D8" t="s">
        <v>23</v>
      </c>
      <c r="E8" t="s">
        <v>128</v>
      </c>
      <c r="F8">
        <v>1</v>
      </c>
      <c r="G8">
        <v>1150</v>
      </c>
      <c r="H8">
        <v>1400</v>
      </c>
      <c r="I8">
        <v>250</v>
      </c>
      <c r="J8">
        <v>1400</v>
      </c>
      <c r="L8">
        <v>250</v>
      </c>
      <c r="R8" s="1"/>
    </row>
    <row r="9" spans="1:18" x14ac:dyDescent="0.3">
      <c r="B9" t="s">
        <v>389</v>
      </c>
      <c r="C9" t="s">
        <v>10</v>
      </c>
      <c r="D9" t="s">
        <v>91</v>
      </c>
      <c r="E9" t="s">
        <v>128</v>
      </c>
      <c r="F9">
        <v>2</v>
      </c>
      <c r="G9">
        <v>1400</v>
      </c>
      <c r="H9">
        <v>1575</v>
      </c>
      <c r="I9">
        <v>175</v>
      </c>
      <c r="J9">
        <v>3150</v>
      </c>
      <c r="L9">
        <v>350</v>
      </c>
      <c r="R9" s="1"/>
    </row>
    <row r="10" spans="1:18" x14ac:dyDescent="0.3">
      <c r="B10" t="s">
        <v>95</v>
      </c>
      <c r="C10" t="s">
        <v>10</v>
      </c>
      <c r="D10" t="s">
        <v>6</v>
      </c>
      <c r="E10" t="s">
        <v>128</v>
      </c>
      <c r="F10">
        <v>9</v>
      </c>
      <c r="G10">
        <v>1600</v>
      </c>
      <c r="H10">
        <v>1880</v>
      </c>
      <c r="I10">
        <v>280</v>
      </c>
      <c r="J10">
        <v>16920</v>
      </c>
      <c r="L10">
        <v>2520</v>
      </c>
    </row>
    <row r="11" spans="1:18" x14ac:dyDescent="0.3">
      <c r="B11" t="s">
        <v>377</v>
      </c>
      <c r="C11" t="s">
        <v>10</v>
      </c>
      <c r="D11" t="s">
        <v>6</v>
      </c>
      <c r="E11" t="s">
        <v>128</v>
      </c>
      <c r="F11">
        <v>1</v>
      </c>
      <c r="G11">
        <v>1600</v>
      </c>
      <c r="H11">
        <v>1900</v>
      </c>
      <c r="I11">
        <v>300</v>
      </c>
      <c r="J11">
        <v>1900</v>
      </c>
      <c r="L11">
        <v>300</v>
      </c>
    </row>
    <row r="12" spans="1:18" x14ac:dyDescent="0.3">
      <c r="B12" t="s">
        <v>393</v>
      </c>
      <c r="C12" t="s">
        <v>10</v>
      </c>
      <c r="D12" t="s">
        <v>6</v>
      </c>
      <c r="E12" t="s">
        <v>128</v>
      </c>
      <c r="F12">
        <v>5</v>
      </c>
      <c r="G12">
        <v>1600</v>
      </c>
      <c r="H12">
        <v>1800</v>
      </c>
      <c r="I12">
        <v>200</v>
      </c>
      <c r="J12">
        <v>9000</v>
      </c>
      <c r="L12">
        <v>1000</v>
      </c>
    </row>
    <row r="13" spans="1:18" x14ac:dyDescent="0.3">
      <c r="B13" t="s">
        <v>398</v>
      </c>
      <c r="C13" t="s">
        <v>10</v>
      </c>
      <c r="D13" t="s">
        <v>386</v>
      </c>
      <c r="E13" t="s">
        <v>128</v>
      </c>
      <c r="F13">
        <v>2</v>
      </c>
      <c r="G13">
        <v>1425</v>
      </c>
      <c r="H13">
        <v>1850</v>
      </c>
      <c r="I13">
        <v>425</v>
      </c>
      <c r="J13">
        <v>3700</v>
      </c>
      <c r="L13">
        <v>850</v>
      </c>
    </row>
    <row r="14" spans="1:18" x14ac:dyDescent="0.3">
      <c r="B14" t="s">
        <v>399</v>
      </c>
      <c r="C14" t="s">
        <v>10</v>
      </c>
      <c r="D14" t="s">
        <v>137</v>
      </c>
      <c r="E14" t="s">
        <v>128</v>
      </c>
      <c r="F14">
        <v>1</v>
      </c>
      <c r="G14">
        <v>1250</v>
      </c>
      <c r="H14">
        <v>1360</v>
      </c>
      <c r="I14">
        <v>110</v>
      </c>
      <c r="J14">
        <v>1360</v>
      </c>
      <c r="L14">
        <v>110</v>
      </c>
    </row>
    <row r="15" spans="1:18" x14ac:dyDescent="0.3">
      <c r="B15" t="s">
        <v>95</v>
      </c>
      <c r="C15" t="s">
        <v>10</v>
      </c>
      <c r="D15" t="s">
        <v>137</v>
      </c>
      <c r="E15" t="s">
        <v>128</v>
      </c>
      <c r="F15">
        <v>2</v>
      </c>
      <c r="G15">
        <v>1250</v>
      </c>
      <c r="H15">
        <v>1400</v>
      </c>
      <c r="I15">
        <v>150</v>
      </c>
      <c r="J15">
        <v>2800</v>
      </c>
      <c r="L15">
        <v>300</v>
      </c>
    </row>
    <row r="16" spans="1:18" x14ac:dyDescent="0.3">
      <c r="B16" t="s">
        <v>95</v>
      </c>
      <c r="C16" t="s">
        <v>10</v>
      </c>
      <c r="D16" t="s">
        <v>91</v>
      </c>
      <c r="E16" t="s">
        <v>128</v>
      </c>
      <c r="F16">
        <v>5</v>
      </c>
      <c r="G16">
        <v>1400</v>
      </c>
      <c r="H16">
        <v>1450</v>
      </c>
      <c r="I16">
        <v>50</v>
      </c>
      <c r="J16">
        <v>7500</v>
      </c>
      <c r="L16">
        <v>250</v>
      </c>
    </row>
    <row r="17" spans="2:15" x14ac:dyDescent="0.3">
      <c r="B17" t="s">
        <v>404</v>
      </c>
      <c r="C17" t="s">
        <v>10</v>
      </c>
      <c r="D17" t="s">
        <v>137</v>
      </c>
      <c r="E17" t="s">
        <v>128</v>
      </c>
      <c r="F17">
        <v>1</v>
      </c>
      <c r="G17">
        <v>1250</v>
      </c>
      <c r="H17">
        <v>1475</v>
      </c>
      <c r="I17">
        <v>225</v>
      </c>
      <c r="J17">
        <v>1475</v>
      </c>
      <c r="L17">
        <v>225</v>
      </c>
    </row>
    <row r="18" spans="2:15" ht="15" x14ac:dyDescent="0.3">
      <c r="B18" t="s">
        <v>399</v>
      </c>
      <c r="C18" t="s">
        <v>10</v>
      </c>
      <c r="D18" t="s">
        <v>11</v>
      </c>
      <c r="E18" t="s">
        <v>128</v>
      </c>
      <c r="F18">
        <v>2</v>
      </c>
      <c r="G18">
        <v>1400</v>
      </c>
      <c r="H18">
        <v>1475</v>
      </c>
      <c r="I18">
        <v>75</v>
      </c>
      <c r="J18">
        <v>2900</v>
      </c>
      <c r="L18">
        <v>150</v>
      </c>
      <c r="N18" s="10"/>
    </row>
    <row r="19" spans="2:15" ht="15" x14ac:dyDescent="0.3">
      <c r="B19" t="s">
        <v>405</v>
      </c>
      <c r="C19" t="s">
        <v>10</v>
      </c>
      <c r="D19" t="s">
        <v>23</v>
      </c>
      <c r="E19" t="s">
        <v>128</v>
      </c>
      <c r="F19">
        <v>3</v>
      </c>
      <c r="G19">
        <v>1300</v>
      </c>
      <c r="H19">
        <v>1450</v>
      </c>
      <c r="I19">
        <v>150</v>
      </c>
      <c r="J19">
        <v>4350</v>
      </c>
      <c r="L19">
        <v>450</v>
      </c>
      <c r="N19" s="10"/>
    </row>
    <row r="20" spans="2:15" ht="15" x14ac:dyDescent="0.3">
      <c r="B20" t="s">
        <v>405</v>
      </c>
      <c r="C20" t="s">
        <v>10</v>
      </c>
      <c r="D20" t="s">
        <v>91</v>
      </c>
      <c r="E20" t="s">
        <v>128</v>
      </c>
      <c r="F20">
        <v>1</v>
      </c>
      <c r="G20">
        <v>1400</v>
      </c>
      <c r="H20">
        <v>1700</v>
      </c>
      <c r="I20">
        <v>300</v>
      </c>
      <c r="J20">
        <v>1700</v>
      </c>
      <c r="L20">
        <v>300</v>
      </c>
      <c r="N20" s="10"/>
    </row>
    <row r="21" spans="2:15" ht="15" x14ac:dyDescent="0.3">
      <c r="B21" t="s">
        <v>412</v>
      </c>
      <c r="C21" t="s">
        <v>10</v>
      </c>
      <c r="D21" t="s">
        <v>58</v>
      </c>
      <c r="E21" t="s">
        <v>157</v>
      </c>
      <c r="F21">
        <v>1</v>
      </c>
      <c r="G21">
        <v>750</v>
      </c>
      <c r="H21">
        <v>825</v>
      </c>
      <c r="I21">
        <v>75</v>
      </c>
      <c r="J21">
        <v>825</v>
      </c>
      <c r="L21">
        <v>75</v>
      </c>
      <c r="N21" s="10"/>
    </row>
    <row r="22" spans="2:15" ht="15" x14ac:dyDescent="0.3">
      <c r="B22" t="s">
        <v>211</v>
      </c>
      <c r="C22" t="s">
        <v>10</v>
      </c>
      <c r="D22" t="s">
        <v>83</v>
      </c>
      <c r="E22" t="s">
        <v>413</v>
      </c>
      <c r="F22">
        <v>2</v>
      </c>
      <c r="G22">
        <v>610</v>
      </c>
      <c r="H22">
        <v>725</v>
      </c>
      <c r="I22">
        <v>115</v>
      </c>
      <c r="J22">
        <v>1450</v>
      </c>
      <c r="L22">
        <v>230</v>
      </c>
      <c r="M22">
        <v>230</v>
      </c>
      <c r="N22" s="10"/>
    </row>
    <row r="23" spans="2:15" ht="15" x14ac:dyDescent="0.3">
      <c r="B23" t="s">
        <v>211</v>
      </c>
      <c r="C23" t="s">
        <v>10</v>
      </c>
      <c r="D23" t="s">
        <v>83</v>
      </c>
      <c r="E23" t="s">
        <v>413</v>
      </c>
      <c r="F23">
        <v>1</v>
      </c>
      <c r="G23">
        <v>610</v>
      </c>
      <c r="H23">
        <v>700</v>
      </c>
      <c r="I23">
        <v>90</v>
      </c>
      <c r="J23">
        <v>700</v>
      </c>
      <c r="L23">
        <v>90</v>
      </c>
      <c r="M23">
        <v>90</v>
      </c>
      <c r="N23" s="10"/>
    </row>
    <row r="24" spans="2:15" ht="15" x14ac:dyDescent="0.3">
      <c r="B24" t="s">
        <v>159</v>
      </c>
      <c r="C24" t="s">
        <v>10</v>
      </c>
      <c r="D24" t="s">
        <v>34</v>
      </c>
      <c r="E24" t="s">
        <v>128</v>
      </c>
      <c r="F24">
        <v>4</v>
      </c>
      <c r="G24">
        <v>5750</v>
      </c>
      <c r="H24">
        <v>6480</v>
      </c>
      <c r="I24">
        <v>730</v>
      </c>
      <c r="J24">
        <v>26000</v>
      </c>
      <c r="L24">
        <v>2920</v>
      </c>
      <c r="M24">
        <v>2920</v>
      </c>
      <c r="N24" s="10"/>
    </row>
    <row r="25" spans="2:15" ht="15" x14ac:dyDescent="0.3">
      <c r="B25" t="s">
        <v>384</v>
      </c>
      <c r="C25" t="s">
        <v>10</v>
      </c>
      <c r="D25" t="s">
        <v>6</v>
      </c>
      <c r="E25" t="s">
        <v>128</v>
      </c>
      <c r="F25">
        <v>2</v>
      </c>
      <c r="G25">
        <v>2050</v>
      </c>
      <c r="H25">
        <v>2400</v>
      </c>
      <c r="I25">
        <v>350</v>
      </c>
      <c r="J25">
        <v>4800</v>
      </c>
      <c r="L25">
        <v>700</v>
      </c>
      <c r="N25" s="10"/>
    </row>
    <row r="26" spans="2:15" ht="15" x14ac:dyDescent="0.3">
      <c r="B26" t="s">
        <v>54</v>
      </c>
      <c r="C26" t="s">
        <v>10</v>
      </c>
      <c r="D26" t="s">
        <v>385</v>
      </c>
      <c r="E26" t="s">
        <v>128</v>
      </c>
      <c r="F26">
        <v>13</v>
      </c>
      <c r="G26">
        <v>1580</v>
      </c>
      <c r="H26">
        <v>1900</v>
      </c>
      <c r="I26">
        <v>320</v>
      </c>
      <c r="J26">
        <v>24700</v>
      </c>
      <c r="L26">
        <v>4160</v>
      </c>
      <c r="N26" s="10"/>
    </row>
    <row r="27" spans="2:15" ht="15" x14ac:dyDescent="0.3">
      <c r="B27" t="s">
        <v>366</v>
      </c>
      <c r="C27" t="s">
        <v>10</v>
      </c>
      <c r="D27" t="s">
        <v>385</v>
      </c>
      <c r="E27" t="s">
        <v>128</v>
      </c>
      <c r="N27" s="10"/>
    </row>
    <row r="28" spans="2:15" ht="15" x14ac:dyDescent="0.3">
      <c r="B28" t="s">
        <v>155</v>
      </c>
      <c r="C28" t="s">
        <v>10</v>
      </c>
      <c r="D28" t="s">
        <v>138</v>
      </c>
      <c r="E28" t="s">
        <v>128</v>
      </c>
      <c r="F28">
        <v>1</v>
      </c>
      <c r="G28">
        <v>5250</v>
      </c>
      <c r="H28">
        <v>5450</v>
      </c>
      <c r="I28">
        <v>200</v>
      </c>
      <c r="J28">
        <v>5450</v>
      </c>
      <c r="L28">
        <v>200</v>
      </c>
      <c r="M28">
        <v>200</v>
      </c>
      <c r="N28" s="10"/>
    </row>
    <row r="29" spans="2:15" ht="15" x14ac:dyDescent="0.3">
      <c r="B29" t="s">
        <v>426</v>
      </c>
      <c r="C29" t="s">
        <v>10</v>
      </c>
      <c r="D29" t="s">
        <v>11</v>
      </c>
      <c r="E29" t="s">
        <v>128</v>
      </c>
      <c r="N29" s="10"/>
    </row>
    <row r="30" spans="2:15" ht="15" x14ac:dyDescent="0.3">
      <c r="B30" t="s">
        <v>427</v>
      </c>
      <c r="C30" t="s">
        <v>10</v>
      </c>
      <c r="D30" t="s">
        <v>11</v>
      </c>
      <c r="E30" t="s">
        <v>128</v>
      </c>
      <c r="N30" s="10"/>
    </row>
    <row r="31" spans="2:15" ht="15" x14ac:dyDescent="0.3">
      <c r="B31" t="s">
        <v>412</v>
      </c>
      <c r="C31" t="s">
        <v>10</v>
      </c>
      <c r="D31" t="s">
        <v>83</v>
      </c>
      <c r="E31" t="s">
        <v>212</v>
      </c>
      <c r="F31">
        <v>1</v>
      </c>
      <c r="G31">
        <v>607</v>
      </c>
      <c r="H31">
        <v>675</v>
      </c>
      <c r="I31">
        <v>70</v>
      </c>
      <c r="J31">
        <v>675</v>
      </c>
      <c r="L31">
        <v>70</v>
      </c>
      <c r="M31">
        <v>70</v>
      </c>
      <c r="N31" s="10"/>
      <c r="O31" s="11"/>
    </row>
    <row r="32" spans="2:15" x14ac:dyDescent="0.3">
      <c r="B32" t="s">
        <v>211</v>
      </c>
      <c r="C32" t="s">
        <v>10</v>
      </c>
      <c r="D32" t="s">
        <v>83</v>
      </c>
      <c r="E32" t="s">
        <v>212</v>
      </c>
      <c r="F32">
        <v>1</v>
      </c>
      <c r="G32">
        <v>607</v>
      </c>
      <c r="H32">
        <v>700</v>
      </c>
      <c r="I32">
        <v>90</v>
      </c>
      <c r="J32">
        <v>700</v>
      </c>
      <c r="L32">
        <v>90</v>
      </c>
      <c r="M32">
        <v>90</v>
      </c>
    </row>
    <row r="33" spans="2:15" ht="15" x14ac:dyDescent="0.3">
      <c r="B33" t="s">
        <v>125</v>
      </c>
      <c r="C33" t="s">
        <v>10</v>
      </c>
      <c r="D33" t="s">
        <v>55</v>
      </c>
      <c r="E33" t="s">
        <v>437</v>
      </c>
      <c r="F33">
        <v>2</v>
      </c>
      <c r="G33">
        <v>3850</v>
      </c>
      <c r="H33">
        <v>3975</v>
      </c>
      <c r="I33">
        <v>125</v>
      </c>
      <c r="J33">
        <v>7950</v>
      </c>
      <c r="L33">
        <v>250</v>
      </c>
      <c r="N33" s="10"/>
    </row>
    <row r="34" spans="2:15" x14ac:dyDescent="0.3">
      <c r="B34" t="s">
        <v>412</v>
      </c>
      <c r="C34" t="s">
        <v>10</v>
      </c>
      <c r="D34" t="s">
        <v>58</v>
      </c>
      <c r="E34" t="s">
        <v>157</v>
      </c>
      <c r="F34">
        <v>1</v>
      </c>
      <c r="G34">
        <v>770</v>
      </c>
      <c r="H34">
        <v>825</v>
      </c>
      <c r="I34">
        <v>55</v>
      </c>
      <c r="J34">
        <v>825</v>
      </c>
      <c r="L34">
        <v>55</v>
      </c>
      <c r="M34">
        <v>55</v>
      </c>
    </row>
    <row r="36" spans="2:15" x14ac:dyDescent="0.3">
      <c r="F36">
        <f>SUM(F2:F35)</f>
        <v>119</v>
      </c>
      <c r="L36">
        <f>SUM(L2:L35)</f>
        <v>54045</v>
      </c>
      <c r="M36">
        <f>SUM(M19:M35)</f>
        <v>3655</v>
      </c>
    </row>
    <row r="40" spans="2:15" x14ac:dyDescent="0.3">
      <c r="O40" s="11"/>
    </row>
    <row r="47" spans="2:15" x14ac:dyDescent="0.3">
      <c r="O47" s="11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54" workbookViewId="0">
      <selection activeCell="H69" sqref="H69"/>
    </sheetView>
  </sheetViews>
  <sheetFormatPr defaultRowHeight="14.4" x14ac:dyDescent="0.3"/>
  <cols>
    <col min="4" max="4" width="12.109375" customWidth="1"/>
  </cols>
  <sheetData>
    <row r="1" spans="1:15" x14ac:dyDescent="0.3">
      <c r="A1" t="s">
        <v>146</v>
      </c>
      <c r="B1" t="s">
        <v>0</v>
      </c>
      <c r="C1" t="s">
        <v>1</v>
      </c>
      <c r="D1" t="s">
        <v>147</v>
      </c>
      <c r="E1" t="s">
        <v>78</v>
      </c>
      <c r="F1" t="s">
        <v>303</v>
      </c>
      <c r="G1" t="s">
        <v>149</v>
      </c>
      <c r="H1" t="s">
        <v>150</v>
      </c>
      <c r="I1" t="s">
        <v>169</v>
      </c>
      <c r="J1" t="s">
        <v>302</v>
      </c>
      <c r="K1" t="s">
        <v>151</v>
      </c>
      <c r="L1" t="s">
        <v>4</v>
      </c>
    </row>
    <row r="3" spans="1:15" x14ac:dyDescent="0.3">
      <c r="A3" s="1">
        <v>44713</v>
      </c>
      <c r="B3" t="s">
        <v>428</v>
      </c>
      <c r="C3" t="s">
        <v>10</v>
      </c>
      <c r="D3" t="s">
        <v>156</v>
      </c>
      <c r="E3" t="s">
        <v>128</v>
      </c>
      <c r="F3">
        <v>2</v>
      </c>
      <c r="G3">
        <v>5240</v>
      </c>
      <c r="H3">
        <v>5325</v>
      </c>
      <c r="I3">
        <v>86</v>
      </c>
      <c r="J3">
        <v>10650</v>
      </c>
      <c r="L3">
        <v>172</v>
      </c>
    </row>
    <row r="4" spans="1:15" x14ac:dyDescent="0.3">
      <c r="B4" t="s">
        <v>428</v>
      </c>
      <c r="C4" t="s">
        <v>10</v>
      </c>
      <c r="D4" t="s">
        <v>156</v>
      </c>
      <c r="E4" t="s">
        <v>128</v>
      </c>
      <c r="F4">
        <v>2</v>
      </c>
      <c r="G4">
        <v>5014</v>
      </c>
      <c r="H4">
        <v>5480</v>
      </c>
      <c r="I4">
        <v>466</v>
      </c>
      <c r="J4">
        <v>10000</v>
      </c>
      <c r="L4">
        <v>932</v>
      </c>
    </row>
    <row r="5" spans="1:15" x14ac:dyDescent="0.3">
      <c r="B5" t="s">
        <v>366</v>
      </c>
      <c r="C5" t="s">
        <v>10</v>
      </c>
      <c r="D5" t="s">
        <v>70</v>
      </c>
      <c r="E5" t="s">
        <v>128</v>
      </c>
      <c r="F5">
        <v>9</v>
      </c>
      <c r="G5">
        <v>1510</v>
      </c>
      <c r="H5">
        <v>1820</v>
      </c>
      <c r="I5">
        <v>310</v>
      </c>
      <c r="J5">
        <v>16380</v>
      </c>
      <c r="L5">
        <v>3100</v>
      </c>
    </row>
    <row r="6" spans="1:15" x14ac:dyDescent="0.3">
      <c r="B6" t="s">
        <v>159</v>
      </c>
      <c r="C6" t="s">
        <v>10</v>
      </c>
      <c r="D6" t="s">
        <v>34</v>
      </c>
      <c r="E6" t="s">
        <v>128</v>
      </c>
      <c r="F6">
        <v>4</v>
      </c>
      <c r="G6">
        <v>5694</v>
      </c>
      <c r="H6">
        <v>6320</v>
      </c>
      <c r="I6">
        <v>626</v>
      </c>
      <c r="J6">
        <v>25280</v>
      </c>
      <c r="L6">
        <v>2504</v>
      </c>
      <c r="M6">
        <v>2500</v>
      </c>
    </row>
    <row r="7" spans="1:15" x14ac:dyDescent="0.3">
      <c r="B7" t="s">
        <v>377</v>
      </c>
      <c r="C7" t="s">
        <v>10</v>
      </c>
      <c r="D7" t="s">
        <v>11</v>
      </c>
      <c r="E7" t="s">
        <v>128</v>
      </c>
      <c r="F7">
        <v>1</v>
      </c>
      <c r="G7">
        <v>1250</v>
      </c>
      <c r="H7">
        <v>1425</v>
      </c>
      <c r="I7">
        <v>175</v>
      </c>
      <c r="J7">
        <v>1425</v>
      </c>
      <c r="L7">
        <v>175</v>
      </c>
    </row>
    <row r="8" spans="1:15" x14ac:dyDescent="0.3">
      <c r="B8" t="s">
        <v>429</v>
      </c>
      <c r="C8" t="s">
        <v>10</v>
      </c>
      <c r="D8" t="s">
        <v>11</v>
      </c>
      <c r="E8" t="s">
        <v>128</v>
      </c>
      <c r="F8">
        <v>1</v>
      </c>
      <c r="G8">
        <v>1250</v>
      </c>
      <c r="H8">
        <v>1375</v>
      </c>
      <c r="I8">
        <v>125</v>
      </c>
      <c r="J8">
        <v>1375</v>
      </c>
      <c r="L8">
        <v>125</v>
      </c>
    </row>
    <row r="9" spans="1:15" x14ac:dyDescent="0.3">
      <c r="B9" t="s">
        <v>430</v>
      </c>
      <c r="C9" t="s">
        <v>10</v>
      </c>
      <c r="D9" t="s">
        <v>35</v>
      </c>
      <c r="E9" t="s">
        <v>128</v>
      </c>
      <c r="F9">
        <v>6</v>
      </c>
      <c r="G9">
        <v>5749</v>
      </c>
      <c r="H9">
        <v>5830</v>
      </c>
      <c r="I9">
        <v>80</v>
      </c>
      <c r="J9">
        <v>34980</v>
      </c>
      <c r="L9">
        <v>480</v>
      </c>
    </row>
    <row r="10" spans="1:15" x14ac:dyDescent="0.3">
      <c r="B10" t="s">
        <v>48</v>
      </c>
      <c r="C10" t="s">
        <v>10</v>
      </c>
      <c r="D10" t="s">
        <v>431</v>
      </c>
      <c r="E10" t="s">
        <v>436</v>
      </c>
      <c r="F10">
        <v>1</v>
      </c>
      <c r="G10">
        <v>2250</v>
      </c>
      <c r="H10">
        <v>2750</v>
      </c>
      <c r="I10">
        <v>500</v>
      </c>
      <c r="J10">
        <v>2750</v>
      </c>
      <c r="L10">
        <v>500</v>
      </c>
      <c r="M10">
        <v>500</v>
      </c>
      <c r="O10" t="s">
        <v>305</v>
      </c>
    </row>
    <row r="11" spans="1:15" x14ac:dyDescent="0.3">
      <c r="B11" t="s">
        <v>48</v>
      </c>
      <c r="C11" t="s">
        <v>10</v>
      </c>
      <c r="D11" t="s">
        <v>141</v>
      </c>
      <c r="E11" t="s">
        <v>128</v>
      </c>
      <c r="F11">
        <v>1</v>
      </c>
      <c r="G11">
        <v>10000</v>
      </c>
      <c r="H11">
        <v>11000</v>
      </c>
      <c r="I11">
        <v>1000</v>
      </c>
      <c r="J11">
        <v>1000</v>
      </c>
      <c r="L11">
        <v>1000</v>
      </c>
      <c r="M11">
        <v>1000</v>
      </c>
    </row>
    <row r="12" spans="1:15" x14ac:dyDescent="0.3">
      <c r="B12" t="s">
        <v>405</v>
      </c>
      <c r="C12" t="s">
        <v>10</v>
      </c>
      <c r="D12" t="s">
        <v>11</v>
      </c>
      <c r="E12" t="s">
        <v>128</v>
      </c>
      <c r="F12">
        <v>2</v>
      </c>
      <c r="G12">
        <v>1250</v>
      </c>
      <c r="H12">
        <v>1400</v>
      </c>
      <c r="I12">
        <v>150</v>
      </c>
      <c r="J12">
        <v>2800</v>
      </c>
      <c r="L12">
        <v>300</v>
      </c>
    </row>
    <row r="13" spans="1:15" x14ac:dyDescent="0.3">
      <c r="B13" t="s">
        <v>438</v>
      </c>
      <c r="C13" t="s">
        <v>10</v>
      </c>
      <c r="D13" t="s">
        <v>70</v>
      </c>
      <c r="E13" t="s">
        <v>128</v>
      </c>
      <c r="F13">
        <v>12</v>
      </c>
      <c r="G13">
        <v>1500</v>
      </c>
      <c r="H13">
        <v>1700</v>
      </c>
      <c r="I13">
        <v>200</v>
      </c>
      <c r="J13">
        <v>30400</v>
      </c>
      <c r="L13">
        <v>2400</v>
      </c>
    </row>
    <row r="14" spans="1:15" x14ac:dyDescent="0.3">
      <c r="B14" t="s">
        <v>432</v>
      </c>
      <c r="C14" t="s">
        <v>10</v>
      </c>
      <c r="D14" t="s">
        <v>11</v>
      </c>
      <c r="E14" t="s">
        <v>128</v>
      </c>
      <c r="F14">
        <v>6</v>
      </c>
      <c r="G14">
        <v>1240</v>
      </c>
      <c r="H14">
        <v>1340</v>
      </c>
      <c r="I14">
        <v>100</v>
      </c>
      <c r="J14">
        <v>8040</v>
      </c>
      <c r="L14">
        <v>600</v>
      </c>
    </row>
    <row r="15" spans="1:15" x14ac:dyDescent="0.3">
      <c r="B15" t="s">
        <v>54</v>
      </c>
      <c r="C15" t="s">
        <v>10</v>
      </c>
      <c r="D15" t="s">
        <v>70</v>
      </c>
      <c r="E15" t="s">
        <v>128</v>
      </c>
      <c r="F15">
        <v>6</v>
      </c>
      <c r="G15">
        <v>1510</v>
      </c>
      <c r="H15">
        <v>1900</v>
      </c>
      <c r="I15">
        <v>390</v>
      </c>
      <c r="J15">
        <v>11000</v>
      </c>
      <c r="L15">
        <v>2350</v>
      </c>
    </row>
    <row r="16" spans="1:15" x14ac:dyDescent="0.3">
      <c r="B16" t="s">
        <v>440</v>
      </c>
      <c r="C16" t="s">
        <v>10</v>
      </c>
      <c r="D16" t="s">
        <v>70</v>
      </c>
      <c r="E16" t="s">
        <v>128</v>
      </c>
      <c r="F16">
        <v>10</v>
      </c>
      <c r="G16">
        <v>1500</v>
      </c>
      <c r="H16">
        <v>1750</v>
      </c>
      <c r="I16">
        <v>250</v>
      </c>
      <c r="J16">
        <v>17500</v>
      </c>
      <c r="L16">
        <v>2500</v>
      </c>
    </row>
    <row r="17" spans="2:13" x14ac:dyDescent="0.3">
      <c r="B17" t="s">
        <v>441</v>
      </c>
      <c r="C17" t="s">
        <v>10</v>
      </c>
      <c r="D17" t="s">
        <v>83</v>
      </c>
      <c r="E17" t="s">
        <v>442</v>
      </c>
      <c r="F17">
        <v>2</v>
      </c>
      <c r="G17">
        <v>575</v>
      </c>
      <c r="H17">
        <v>725</v>
      </c>
      <c r="I17">
        <v>150</v>
      </c>
      <c r="J17">
        <v>1450</v>
      </c>
      <c r="L17">
        <v>300</v>
      </c>
    </row>
    <row r="18" spans="2:13" x14ac:dyDescent="0.3">
      <c r="B18" t="s">
        <v>443</v>
      </c>
      <c r="C18" t="s">
        <v>10</v>
      </c>
      <c r="D18" t="s">
        <v>70</v>
      </c>
      <c r="E18" t="s">
        <v>128</v>
      </c>
      <c r="F18">
        <v>10</v>
      </c>
      <c r="G18">
        <v>1500</v>
      </c>
      <c r="H18">
        <v>1850</v>
      </c>
      <c r="I18">
        <v>350</v>
      </c>
      <c r="J18">
        <v>18500</v>
      </c>
      <c r="L18">
        <v>3500</v>
      </c>
    </row>
    <row r="19" spans="2:13" x14ac:dyDescent="0.3">
      <c r="B19" t="s">
        <v>366</v>
      </c>
      <c r="C19" t="s">
        <v>10</v>
      </c>
      <c r="D19" t="s">
        <v>70</v>
      </c>
      <c r="E19" t="s">
        <v>128</v>
      </c>
      <c r="F19">
        <v>6</v>
      </c>
      <c r="G19">
        <v>1500</v>
      </c>
      <c r="H19">
        <v>1825</v>
      </c>
      <c r="I19">
        <v>325</v>
      </c>
      <c r="J19">
        <v>10950</v>
      </c>
      <c r="L19">
        <v>1950</v>
      </c>
    </row>
    <row r="20" spans="2:13" x14ac:dyDescent="0.3">
      <c r="B20" t="s">
        <v>54</v>
      </c>
      <c r="C20" t="s">
        <v>10</v>
      </c>
      <c r="D20" t="s">
        <v>240</v>
      </c>
      <c r="E20" t="s">
        <v>109</v>
      </c>
      <c r="F20">
        <v>2</v>
      </c>
      <c r="G20">
        <v>750</v>
      </c>
      <c r="H20">
        <v>800</v>
      </c>
      <c r="I20">
        <v>50</v>
      </c>
      <c r="J20">
        <v>1600</v>
      </c>
      <c r="L20">
        <v>100</v>
      </c>
    </row>
    <row r="21" spans="2:13" x14ac:dyDescent="0.3">
      <c r="B21" t="s">
        <v>438</v>
      </c>
      <c r="C21" t="s">
        <v>10</v>
      </c>
      <c r="D21" t="s">
        <v>6</v>
      </c>
      <c r="E21" t="s">
        <v>128</v>
      </c>
      <c r="F21">
        <v>12</v>
      </c>
      <c r="G21">
        <v>1570</v>
      </c>
      <c r="H21">
        <v>1750</v>
      </c>
      <c r="I21">
        <v>180</v>
      </c>
      <c r="J21">
        <v>21000</v>
      </c>
      <c r="L21">
        <v>2160</v>
      </c>
      <c r="M21">
        <v>500</v>
      </c>
    </row>
    <row r="22" spans="2:13" x14ac:dyDescent="0.3">
      <c r="B22" t="s">
        <v>95</v>
      </c>
      <c r="C22" t="s">
        <v>10</v>
      </c>
      <c r="D22" t="s">
        <v>6</v>
      </c>
      <c r="E22" t="s">
        <v>128</v>
      </c>
      <c r="F22">
        <v>12</v>
      </c>
      <c r="G22">
        <v>1570</v>
      </c>
      <c r="H22">
        <v>1725</v>
      </c>
      <c r="I22">
        <v>155</v>
      </c>
      <c r="J22">
        <v>20700</v>
      </c>
      <c r="L22">
        <v>1860</v>
      </c>
      <c r="M22">
        <v>1300</v>
      </c>
    </row>
    <row r="23" spans="2:13" x14ac:dyDescent="0.3">
      <c r="B23" t="s">
        <v>125</v>
      </c>
      <c r="C23" t="s">
        <v>10</v>
      </c>
      <c r="D23" t="s">
        <v>55</v>
      </c>
      <c r="E23" t="s">
        <v>445</v>
      </c>
      <c r="F23">
        <v>2</v>
      </c>
      <c r="G23">
        <v>3850</v>
      </c>
      <c r="H23">
        <v>3900</v>
      </c>
      <c r="I23">
        <v>50</v>
      </c>
      <c r="J23">
        <v>7800</v>
      </c>
      <c r="L23">
        <v>100</v>
      </c>
    </row>
    <row r="24" spans="2:13" x14ac:dyDescent="0.3">
      <c r="B24" t="s">
        <v>412</v>
      </c>
      <c r="C24" t="s">
        <v>10</v>
      </c>
      <c r="D24" t="s">
        <v>58</v>
      </c>
      <c r="E24" t="s">
        <v>157</v>
      </c>
      <c r="F24">
        <v>1</v>
      </c>
      <c r="G24">
        <v>775</v>
      </c>
      <c r="H24">
        <v>830</v>
      </c>
      <c r="I24">
        <v>55</v>
      </c>
      <c r="J24">
        <v>830</v>
      </c>
      <c r="L24">
        <v>55</v>
      </c>
    </row>
    <row r="25" spans="2:13" x14ac:dyDescent="0.3">
      <c r="B25" t="s">
        <v>159</v>
      </c>
      <c r="C25" t="s">
        <v>10</v>
      </c>
      <c r="D25" t="s">
        <v>34</v>
      </c>
      <c r="E25" t="s">
        <v>128</v>
      </c>
      <c r="F25">
        <v>2</v>
      </c>
      <c r="G25">
        <v>6090</v>
      </c>
      <c r="H25">
        <v>6320</v>
      </c>
      <c r="I25">
        <v>230</v>
      </c>
      <c r="J25">
        <v>12640</v>
      </c>
      <c r="L25">
        <v>460</v>
      </c>
      <c r="M25">
        <v>460</v>
      </c>
    </row>
    <row r="26" spans="2:13" x14ac:dyDescent="0.3">
      <c r="B26" t="s">
        <v>393</v>
      </c>
      <c r="C26" t="s">
        <v>10</v>
      </c>
      <c r="D26" t="s">
        <v>6</v>
      </c>
      <c r="E26" t="s">
        <v>128</v>
      </c>
      <c r="F26">
        <v>1</v>
      </c>
      <c r="G26">
        <v>1570</v>
      </c>
      <c r="H26">
        <v>2070</v>
      </c>
      <c r="I26">
        <v>500</v>
      </c>
      <c r="J26">
        <v>2070</v>
      </c>
      <c r="L26">
        <v>500</v>
      </c>
    </row>
    <row r="27" spans="2:13" x14ac:dyDescent="0.3">
      <c r="B27" t="s">
        <v>428</v>
      </c>
      <c r="C27" t="s">
        <v>10</v>
      </c>
      <c r="D27" t="s">
        <v>156</v>
      </c>
      <c r="E27" t="s">
        <v>128</v>
      </c>
      <c r="F27">
        <v>2</v>
      </c>
      <c r="G27">
        <v>4900</v>
      </c>
      <c r="H27">
        <v>5210</v>
      </c>
      <c r="I27">
        <v>310</v>
      </c>
      <c r="J27">
        <v>10420</v>
      </c>
      <c r="L27">
        <v>620</v>
      </c>
    </row>
    <row r="28" spans="2:13" x14ac:dyDescent="0.3">
      <c r="B28" t="s">
        <v>447</v>
      </c>
      <c r="C28" t="s">
        <v>10</v>
      </c>
      <c r="D28" t="s">
        <v>6</v>
      </c>
      <c r="E28" t="s">
        <v>128</v>
      </c>
      <c r="F28">
        <v>6</v>
      </c>
      <c r="G28">
        <v>1570</v>
      </c>
      <c r="H28">
        <v>1820</v>
      </c>
      <c r="I28">
        <v>250</v>
      </c>
      <c r="J28">
        <v>10920</v>
      </c>
      <c r="L28">
        <v>1500</v>
      </c>
    </row>
    <row r="29" spans="2:13" x14ac:dyDescent="0.3">
      <c r="B29" t="s">
        <v>54</v>
      </c>
      <c r="C29" t="s">
        <v>10</v>
      </c>
      <c r="D29" t="s">
        <v>117</v>
      </c>
      <c r="E29" t="s">
        <v>413</v>
      </c>
      <c r="F29">
        <v>2</v>
      </c>
      <c r="G29">
        <v>385</v>
      </c>
      <c r="H29">
        <v>450</v>
      </c>
      <c r="I29">
        <v>65</v>
      </c>
      <c r="J29">
        <v>900</v>
      </c>
      <c r="L29">
        <v>130</v>
      </c>
    </row>
    <row r="30" spans="2:13" x14ac:dyDescent="0.3">
      <c r="B30" t="s">
        <v>95</v>
      </c>
      <c r="C30" t="s">
        <v>10</v>
      </c>
      <c r="D30" t="s">
        <v>299</v>
      </c>
      <c r="E30" t="s">
        <v>128</v>
      </c>
      <c r="F30">
        <v>3</v>
      </c>
      <c r="G30">
        <v>150</v>
      </c>
      <c r="H30">
        <v>1680</v>
      </c>
      <c r="I30">
        <v>1530</v>
      </c>
      <c r="J30">
        <v>4590</v>
      </c>
      <c r="L30">
        <v>4150</v>
      </c>
      <c r="M30">
        <v>4150</v>
      </c>
    </row>
    <row r="31" spans="2:13" x14ac:dyDescent="0.3">
      <c r="B31" t="s">
        <v>74</v>
      </c>
      <c r="C31" t="s">
        <v>10</v>
      </c>
      <c r="D31" t="s">
        <v>299</v>
      </c>
      <c r="E31" t="s">
        <v>128</v>
      </c>
      <c r="F31">
        <v>3</v>
      </c>
      <c r="G31">
        <v>150</v>
      </c>
      <c r="H31">
        <v>1680</v>
      </c>
      <c r="I31">
        <v>1530</v>
      </c>
      <c r="J31">
        <v>4590</v>
      </c>
      <c r="L31">
        <v>4150</v>
      </c>
      <c r="M31">
        <v>3200</v>
      </c>
    </row>
    <row r="32" spans="2:13" x14ac:dyDescent="0.3">
      <c r="B32" t="s">
        <v>54</v>
      </c>
      <c r="C32" t="s">
        <v>10</v>
      </c>
      <c r="D32" t="s">
        <v>139</v>
      </c>
      <c r="E32" t="s">
        <v>458</v>
      </c>
      <c r="F32">
        <v>1</v>
      </c>
      <c r="G32">
        <v>175</v>
      </c>
      <c r="H32">
        <v>250</v>
      </c>
      <c r="I32">
        <v>75</v>
      </c>
      <c r="J32">
        <v>250</v>
      </c>
      <c r="L32">
        <v>75</v>
      </c>
      <c r="M32">
        <v>75</v>
      </c>
    </row>
    <row r="33" spans="2:13" x14ac:dyDescent="0.3">
      <c r="B33" t="s">
        <v>54</v>
      </c>
      <c r="C33" t="s">
        <v>10</v>
      </c>
      <c r="D33" t="s">
        <v>108</v>
      </c>
      <c r="E33" t="s">
        <v>109</v>
      </c>
      <c r="F33">
        <v>1</v>
      </c>
      <c r="G33">
        <v>700</v>
      </c>
      <c r="H33">
        <v>750</v>
      </c>
      <c r="I33">
        <v>50</v>
      </c>
      <c r="J33">
        <v>750</v>
      </c>
      <c r="L33">
        <v>50</v>
      </c>
    </row>
    <row r="34" spans="2:13" x14ac:dyDescent="0.3">
      <c r="B34" t="s">
        <v>74</v>
      </c>
      <c r="C34" t="s">
        <v>10</v>
      </c>
      <c r="D34" t="s">
        <v>6</v>
      </c>
      <c r="E34" t="s">
        <v>128</v>
      </c>
      <c r="F34">
        <v>1</v>
      </c>
      <c r="G34">
        <v>1570</v>
      </c>
      <c r="H34">
        <v>1800</v>
      </c>
      <c r="I34">
        <v>230</v>
      </c>
      <c r="J34">
        <v>1800</v>
      </c>
      <c r="L34">
        <v>230</v>
      </c>
    </row>
    <row r="35" spans="2:13" x14ac:dyDescent="0.3">
      <c r="B35" t="s">
        <v>459</v>
      </c>
      <c r="C35" t="s">
        <v>10</v>
      </c>
      <c r="D35" t="s">
        <v>35</v>
      </c>
      <c r="E35" t="s">
        <v>128</v>
      </c>
      <c r="F35">
        <v>1</v>
      </c>
      <c r="G35">
        <v>5600</v>
      </c>
      <c r="H35">
        <v>5880</v>
      </c>
      <c r="I35">
        <v>280</v>
      </c>
      <c r="J35">
        <v>5880</v>
      </c>
      <c r="L35">
        <v>280</v>
      </c>
    </row>
    <row r="36" spans="2:13" x14ac:dyDescent="0.3">
      <c r="B36" t="s">
        <v>467</v>
      </c>
      <c r="C36" t="s">
        <v>130</v>
      </c>
      <c r="D36" t="s">
        <v>299</v>
      </c>
      <c r="E36" t="s">
        <v>128</v>
      </c>
      <c r="F36">
        <v>3</v>
      </c>
      <c r="G36">
        <v>1350</v>
      </c>
      <c r="H36">
        <v>1480</v>
      </c>
      <c r="I36">
        <v>130</v>
      </c>
      <c r="J36">
        <v>4875</v>
      </c>
      <c r="L36">
        <v>390</v>
      </c>
      <c r="M36">
        <v>390</v>
      </c>
    </row>
    <row r="37" spans="2:13" x14ac:dyDescent="0.3">
      <c r="B37" t="s">
        <v>377</v>
      </c>
      <c r="C37" t="s">
        <v>10</v>
      </c>
      <c r="D37" t="s">
        <v>463</v>
      </c>
      <c r="E37" t="s">
        <v>128</v>
      </c>
      <c r="F37">
        <v>1</v>
      </c>
      <c r="G37">
        <v>5600</v>
      </c>
      <c r="H37">
        <v>5950</v>
      </c>
      <c r="I37">
        <v>350</v>
      </c>
      <c r="J37">
        <v>5950</v>
      </c>
      <c r="L37">
        <v>350</v>
      </c>
    </row>
    <row r="38" spans="2:13" x14ac:dyDescent="0.3">
      <c r="B38" t="s">
        <v>438</v>
      </c>
      <c r="C38" t="s">
        <v>10</v>
      </c>
      <c r="D38" t="s">
        <v>70</v>
      </c>
      <c r="E38" t="s">
        <v>128</v>
      </c>
      <c r="F38">
        <v>5</v>
      </c>
      <c r="G38">
        <v>1680</v>
      </c>
      <c r="H38">
        <v>1850</v>
      </c>
      <c r="I38">
        <v>170</v>
      </c>
      <c r="J38">
        <v>9250</v>
      </c>
      <c r="L38">
        <v>850</v>
      </c>
      <c r="M38">
        <v>850</v>
      </c>
    </row>
    <row r="39" spans="2:13" x14ac:dyDescent="0.3">
      <c r="B39" t="s">
        <v>432</v>
      </c>
      <c r="C39" t="s">
        <v>10</v>
      </c>
      <c r="D39" t="s">
        <v>11</v>
      </c>
      <c r="E39" t="s">
        <v>128</v>
      </c>
      <c r="F39">
        <v>10</v>
      </c>
      <c r="G39">
        <v>1300</v>
      </c>
      <c r="H39">
        <v>1350</v>
      </c>
      <c r="I39">
        <v>50</v>
      </c>
      <c r="J39">
        <v>13500</v>
      </c>
      <c r="L39">
        <v>500</v>
      </c>
    </row>
    <row r="40" spans="2:13" x14ac:dyDescent="0.3">
      <c r="B40" t="s">
        <v>54</v>
      </c>
      <c r="C40" t="s">
        <v>10</v>
      </c>
      <c r="D40" t="s">
        <v>70</v>
      </c>
      <c r="E40" t="s">
        <v>128</v>
      </c>
      <c r="F40">
        <v>15</v>
      </c>
      <c r="G40">
        <v>1550</v>
      </c>
      <c r="H40">
        <v>1825</v>
      </c>
      <c r="I40">
        <v>275</v>
      </c>
      <c r="J40">
        <v>18000</v>
      </c>
      <c r="L40">
        <v>4125</v>
      </c>
      <c r="M40">
        <v>4125</v>
      </c>
    </row>
    <row r="41" spans="2:13" x14ac:dyDescent="0.3">
      <c r="B41" t="s">
        <v>364</v>
      </c>
      <c r="C41" t="s">
        <v>10</v>
      </c>
      <c r="D41" t="s">
        <v>35</v>
      </c>
      <c r="E41" t="s">
        <v>128</v>
      </c>
      <c r="F41">
        <v>2</v>
      </c>
      <c r="G41">
        <v>5600</v>
      </c>
      <c r="H41">
        <v>5960</v>
      </c>
      <c r="I41">
        <v>360</v>
      </c>
      <c r="J41">
        <v>5960</v>
      </c>
      <c r="L41">
        <v>720</v>
      </c>
      <c r="M41">
        <v>350</v>
      </c>
    </row>
    <row r="42" spans="2:13" x14ac:dyDescent="0.3">
      <c r="B42" t="s">
        <v>432</v>
      </c>
      <c r="C42" t="s">
        <v>465</v>
      </c>
      <c r="D42" t="s">
        <v>11</v>
      </c>
      <c r="E42" t="s">
        <v>128</v>
      </c>
      <c r="F42">
        <v>4</v>
      </c>
      <c r="G42">
        <v>900</v>
      </c>
      <c r="H42">
        <v>925</v>
      </c>
      <c r="I42">
        <v>25</v>
      </c>
      <c r="J42">
        <v>3700</v>
      </c>
      <c r="L42">
        <v>100</v>
      </c>
    </row>
    <row r="43" spans="2:13" x14ac:dyDescent="0.3">
      <c r="B43" t="s">
        <v>54</v>
      </c>
      <c r="C43" t="s">
        <v>10</v>
      </c>
      <c r="D43" t="s">
        <v>117</v>
      </c>
      <c r="E43" t="s">
        <v>413</v>
      </c>
      <c r="F43">
        <v>1</v>
      </c>
      <c r="G43">
        <v>375</v>
      </c>
      <c r="H43">
        <v>450</v>
      </c>
      <c r="I43">
        <v>75</v>
      </c>
      <c r="J43">
        <v>450</v>
      </c>
      <c r="L43">
        <v>75</v>
      </c>
    </row>
    <row r="44" spans="2:13" x14ac:dyDescent="0.3">
      <c r="B44" t="s">
        <v>441</v>
      </c>
      <c r="C44" t="s">
        <v>10</v>
      </c>
      <c r="D44" t="s">
        <v>83</v>
      </c>
      <c r="E44" t="s">
        <v>442</v>
      </c>
      <c r="F44">
        <v>2</v>
      </c>
      <c r="G44">
        <v>575</v>
      </c>
      <c r="H44">
        <v>700</v>
      </c>
      <c r="I44">
        <v>125</v>
      </c>
      <c r="J44">
        <v>1450</v>
      </c>
      <c r="L44">
        <v>250</v>
      </c>
    </row>
    <row r="45" spans="2:13" x14ac:dyDescent="0.3">
      <c r="B45" t="s">
        <v>125</v>
      </c>
      <c r="C45" t="s">
        <v>10</v>
      </c>
      <c r="D45" t="s">
        <v>55</v>
      </c>
      <c r="E45" t="s">
        <v>466</v>
      </c>
      <c r="F45">
        <v>4</v>
      </c>
      <c r="G45">
        <v>3580</v>
      </c>
      <c r="H45">
        <v>3750</v>
      </c>
      <c r="I45">
        <v>170</v>
      </c>
      <c r="J45">
        <v>15000</v>
      </c>
      <c r="L45">
        <v>680</v>
      </c>
    </row>
    <row r="46" spans="2:13" x14ac:dyDescent="0.3">
      <c r="B46" t="s">
        <v>95</v>
      </c>
      <c r="C46" t="s">
        <v>10</v>
      </c>
      <c r="D46" t="s">
        <v>35</v>
      </c>
      <c r="E46" t="s">
        <v>128</v>
      </c>
      <c r="F46">
        <v>3</v>
      </c>
      <c r="G46">
        <v>5600</v>
      </c>
      <c r="H46">
        <v>5850</v>
      </c>
      <c r="I46">
        <v>250</v>
      </c>
      <c r="J46">
        <v>17550</v>
      </c>
      <c r="L46">
        <v>750</v>
      </c>
    </row>
    <row r="47" spans="2:13" x14ac:dyDescent="0.3">
      <c r="B47" t="s">
        <v>432</v>
      </c>
      <c r="C47" t="s">
        <v>10</v>
      </c>
      <c r="D47" t="s">
        <v>11</v>
      </c>
      <c r="E47" t="s">
        <v>128</v>
      </c>
      <c r="F47">
        <v>10</v>
      </c>
      <c r="G47">
        <v>1650</v>
      </c>
      <c r="H47">
        <v>1550</v>
      </c>
    </row>
    <row r="48" spans="2:13" x14ac:dyDescent="0.3">
      <c r="B48" t="s">
        <v>432</v>
      </c>
      <c r="C48" t="s">
        <v>130</v>
      </c>
      <c r="D48" t="s">
        <v>11</v>
      </c>
      <c r="E48" t="s">
        <v>128</v>
      </c>
      <c r="F48">
        <v>15</v>
      </c>
      <c r="G48">
        <v>1100</v>
      </c>
      <c r="H48">
        <v>1200</v>
      </c>
      <c r="I48">
        <v>100</v>
      </c>
      <c r="J48">
        <v>18000</v>
      </c>
      <c r="L48">
        <v>1500</v>
      </c>
    </row>
    <row r="49" spans="2:13" x14ac:dyDescent="0.3">
      <c r="B49" t="s">
        <v>468</v>
      </c>
      <c r="C49" t="s">
        <v>10</v>
      </c>
      <c r="D49" t="s">
        <v>11</v>
      </c>
      <c r="E49" t="s">
        <v>128</v>
      </c>
      <c r="F49">
        <v>2</v>
      </c>
      <c r="G49">
        <v>1570</v>
      </c>
      <c r="H49">
        <v>1560</v>
      </c>
      <c r="I49">
        <v>100</v>
      </c>
      <c r="J49">
        <v>3000</v>
      </c>
      <c r="L49">
        <v>200</v>
      </c>
    </row>
    <row r="50" spans="2:13" x14ac:dyDescent="0.3">
      <c r="B50" t="s">
        <v>377</v>
      </c>
      <c r="C50" t="s">
        <v>10</v>
      </c>
      <c r="D50" t="s">
        <v>463</v>
      </c>
      <c r="E50" t="s">
        <v>128</v>
      </c>
      <c r="F50">
        <v>2</v>
      </c>
      <c r="G50">
        <v>5600</v>
      </c>
      <c r="H50">
        <v>5920</v>
      </c>
      <c r="I50">
        <v>320</v>
      </c>
      <c r="J50">
        <v>11800</v>
      </c>
      <c r="L50">
        <v>640</v>
      </c>
      <c r="M50">
        <v>640</v>
      </c>
    </row>
    <row r="51" spans="2:13" x14ac:dyDescent="0.3">
      <c r="B51" t="s">
        <v>290</v>
      </c>
      <c r="C51" t="s">
        <v>10</v>
      </c>
      <c r="D51" t="s">
        <v>11</v>
      </c>
      <c r="E51" t="s">
        <v>128</v>
      </c>
      <c r="F51">
        <v>1</v>
      </c>
      <c r="G51">
        <v>1560</v>
      </c>
      <c r="H51">
        <v>1620</v>
      </c>
      <c r="I51">
        <v>60</v>
      </c>
      <c r="J51">
        <v>1620</v>
      </c>
      <c r="L51">
        <v>60</v>
      </c>
    </row>
    <row r="52" spans="2:13" x14ac:dyDescent="0.3">
      <c r="B52" t="s">
        <v>440</v>
      </c>
      <c r="C52" t="s">
        <v>10</v>
      </c>
      <c r="D52" t="s">
        <v>70</v>
      </c>
      <c r="E52" t="s">
        <v>128</v>
      </c>
      <c r="F52">
        <v>10</v>
      </c>
      <c r="G52">
        <v>1870</v>
      </c>
      <c r="H52">
        <v>1980</v>
      </c>
      <c r="I52">
        <v>110</v>
      </c>
      <c r="J52">
        <v>19800</v>
      </c>
      <c r="L52">
        <v>1100</v>
      </c>
    </row>
    <row r="53" spans="2:13" x14ac:dyDescent="0.3">
      <c r="B53" t="s">
        <v>366</v>
      </c>
      <c r="C53" t="s">
        <v>10</v>
      </c>
      <c r="D53" t="s">
        <v>70</v>
      </c>
      <c r="E53" t="s">
        <v>128</v>
      </c>
      <c r="F53">
        <v>10</v>
      </c>
      <c r="G53">
        <v>1870</v>
      </c>
      <c r="H53">
        <v>1980</v>
      </c>
      <c r="I53">
        <v>110</v>
      </c>
      <c r="J53">
        <v>9900</v>
      </c>
      <c r="L53">
        <v>1100</v>
      </c>
      <c r="M53">
        <v>1700</v>
      </c>
    </row>
    <row r="54" spans="2:13" x14ac:dyDescent="0.3">
      <c r="B54" t="s">
        <v>54</v>
      </c>
      <c r="C54" t="s">
        <v>10</v>
      </c>
      <c r="D54" t="s">
        <v>83</v>
      </c>
      <c r="E54" t="s">
        <v>442</v>
      </c>
      <c r="F54">
        <v>1</v>
      </c>
      <c r="G54">
        <v>575</v>
      </c>
      <c r="H54">
        <v>625</v>
      </c>
      <c r="I54">
        <v>50</v>
      </c>
      <c r="J54">
        <v>625</v>
      </c>
      <c r="L54">
        <v>50</v>
      </c>
    </row>
    <row r="55" spans="2:13" x14ac:dyDescent="0.3">
      <c r="B55" t="s">
        <v>468</v>
      </c>
      <c r="C55" t="s">
        <v>10</v>
      </c>
      <c r="D55" t="s">
        <v>11</v>
      </c>
      <c r="E55" t="s">
        <v>128</v>
      </c>
      <c r="F55">
        <v>1</v>
      </c>
      <c r="G55">
        <v>1550</v>
      </c>
      <c r="H55">
        <v>1575</v>
      </c>
      <c r="I55">
        <v>25</v>
      </c>
      <c r="J55">
        <v>1575</v>
      </c>
      <c r="L55">
        <v>25</v>
      </c>
    </row>
    <row r="56" spans="2:13" x14ac:dyDescent="0.3">
      <c r="B56" t="s">
        <v>132</v>
      </c>
      <c r="C56" t="s">
        <v>10</v>
      </c>
      <c r="D56" t="s">
        <v>299</v>
      </c>
      <c r="E56" t="s">
        <v>128</v>
      </c>
      <c r="F56">
        <v>3</v>
      </c>
      <c r="G56">
        <v>150</v>
      </c>
      <c r="H56">
        <v>1600</v>
      </c>
      <c r="I56">
        <v>1450</v>
      </c>
      <c r="J56">
        <v>4800</v>
      </c>
      <c r="L56">
        <v>4350</v>
      </c>
      <c r="M56">
        <v>4350</v>
      </c>
    </row>
    <row r="57" spans="2:13" x14ac:dyDescent="0.3">
      <c r="B57" t="s">
        <v>132</v>
      </c>
      <c r="C57" t="s">
        <v>130</v>
      </c>
      <c r="D57" t="s">
        <v>299</v>
      </c>
      <c r="E57" t="s">
        <v>128</v>
      </c>
      <c r="F57">
        <v>2</v>
      </c>
      <c r="G57">
        <v>1550</v>
      </c>
      <c r="H57">
        <v>1600</v>
      </c>
      <c r="I57">
        <v>50</v>
      </c>
      <c r="J57">
        <v>3200</v>
      </c>
      <c r="L57">
        <v>100</v>
      </c>
      <c r="M57">
        <v>100</v>
      </c>
    </row>
    <row r="58" spans="2:13" x14ac:dyDescent="0.3">
      <c r="B58" t="s">
        <v>132</v>
      </c>
      <c r="C58" t="s">
        <v>10</v>
      </c>
      <c r="D58" t="s">
        <v>137</v>
      </c>
      <c r="E58" t="s">
        <v>128</v>
      </c>
      <c r="F58">
        <v>2</v>
      </c>
      <c r="G58">
        <v>1250</v>
      </c>
      <c r="H58">
        <v>1480</v>
      </c>
      <c r="I58">
        <v>230</v>
      </c>
      <c r="J58">
        <v>2940</v>
      </c>
      <c r="L58">
        <v>460</v>
      </c>
    </row>
    <row r="59" spans="2:13" x14ac:dyDescent="0.3">
      <c r="B59" t="s">
        <v>443</v>
      </c>
      <c r="C59" t="s">
        <v>10</v>
      </c>
      <c r="D59" t="s">
        <v>70</v>
      </c>
      <c r="E59" t="s">
        <v>128</v>
      </c>
      <c r="F59">
        <v>4</v>
      </c>
      <c r="G59">
        <v>1550</v>
      </c>
      <c r="H59">
        <v>1850</v>
      </c>
      <c r="I59">
        <v>300</v>
      </c>
      <c r="J59">
        <v>7400</v>
      </c>
      <c r="L59">
        <v>1200</v>
      </c>
      <c r="M59">
        <v>1200</v>
      </c>
    </row>
    <row r="60" spans="2:13" x14ac:dyDescent="0.3">
      <c r="B60" t="s">
        <v>132</v>
      </c>
      <c r="C60" t="s">
        <v>10</v>
      </c>
      <c r="D60" t="s">
        <v>39</v>
      </c>
      <c r="E60" t="s">
        <v>128</v>
      </c>
      <c r="F60">
        <v>1</v>
      </c>
      <c r="G60">
        <v>5600</v>
      </c>
      <c r="H60">
        <v>5920</v>
      </c>
      <c r="I60">
        <v>320</v>
      </c>
      <c r="J60">
        <v>5920</v>
      </c>
      <c r="L60">
        <v>320</v>
      </c>
      <c r="M60">
        <v>320</v>
      </c>
    </row>
    <row r="61" spans="2:13" x14ac:dyDescent="0.3">
      <c r="B61" t="s">
        <v>438</v>
      </c>
      <c r="C61" t="s">
        <v>10</v>
      </c>
      <c r="D61" t="s">
        <v>70</v>
      </c>
      <c r="E61" t="s">
        <v>128</v>
      </c>
      <c r="F61">
        <v>5</v>
      </c>
      <c r="G61">
        <v>1550</v>
      </c>
      <c r="H61">
        <v>1720</v>
      </c>
      <c r="I61">
        <v>170</v>
      </c>
      <c r="J61">
        <v>9000</v>
      </c>
      <c r="L61">
        <v>850</v>
      </c>
      <c r="M61">
        <v>850</v>
      </c>
    </row>
    <row r="62" spans="2:13" x14ac:dyDescent="0.3">
      <c r="B62" t="s">
        <v>477</v>
      </c>
      <c r="C62" t="s">
        <v>10</v>
      </c>
      <c r="D62" t="s">
        <v>70</v>
      </c>
      <c r="E62" t="s">
        <v>128</v>
      </c>
      <c r="F62">
        <v>6</v>
      </c>
      <c r="G62">
        <v>1700</v>
      </c>
    </row>
    <row r="63" spans="2:13" x14ac:dyDescent="0.3">
      <c r="B63" t="s">
        <v>211</v>
      </c>
      <c r="C63" t="s">
        <v>10</v>
      </c>
      <c r="D63" t="s">
        <v>83</v>
      </c>
      <c r="E63" t="s">
        <v>442</v>
      </c>
      <c r="F63">
        <v>1</v>
      </c>
      <c r="G63">
        <v>550</v>
      </c>
      <c r="H63">
        <v>700</v>
      </c>
      <c r="I63">
        <v>150</v>
      </c>
      <c r="J63">
        <v>700</v>
      </c>
      <c r="L63">
        <v>150</v>
      </c>
    </row>
    <row r="64" spans="2:13" x14ac:dyDescent="0.3">
      <c r="B64" t="s">
        <v>54</v>
      </c>
      <c r="C64" t="s">
        <v>10</v>
      </c>
      <c r="D64" t="s">
        <v>83</v>
      </c>
      <c r="E64" t="s">
        <v>442</v>
      </c>
      <c r="F64">
        <v>2</v>
      </c>
      <c r="G64">
        <v>550</v>
      </c>
      <c r="H64">
        <v>625</v>
      </c>
      <c r="I64">
        <v>75</v>
      </c>
      <c r="J64">
        <v>1250</v>
      </c>
      <c r="L64">
        <v>150</v>
      </c>
    </row>
    <row r="65" spans="2:13" x14ac:dyDescent="0.3">
      <c r="B65" t="s">
        <v>54</v>
      </c>
      <c r="C65" t="s">
        <v>28</v>
      </c>
      <c r="D65" t="s">
        <v>55</v>
      </c>
      <c r="E65" t="s">
        <v>466</v>
      </c>
      <c r="F65">
        <v>4</v>
      </c>
      <c r="G65">
        <v>3575</v>
      </c>
      <c r="H65">
        <v>3750</v>
      </c>
      <c r="I65">
        <v>175</v>
      </c>
      <c r="J65">
        <v>14300</v>
      </c>
      <c r="L65">
        <v>700</v>
      </c>
      <c r="M65">
        <v>700</v>
      </c>
    </row>
    <row r="66" spans="2:13" x14ac:dyDescent="0.3">
      <c r="B66" t="s">
        <v>5</v>
      </c>
      <c r="C66" t="s">
        <v>10</v>
      </c>
      <c r="D66" t="s">
        <v>70</v>
      </c>
      <c r="E66" t="s">
        <v>128</v>
      </c>
      <c r="F66">
        <v>1</v>
      </c>
      <c r="G66">
        <v>1750</v>
      </c>
    </row>
    <row r="72" spans="2:13" x14ac:dyDescent="0.3">
      <c r="F72">
        <f>SUM(F2:F71)</f>
        <v>266</v>
      </c>
      <c r="J72">
        <f>SUM(J2:J71)</f>
        <v>522735</v>
      </c>
      <c r="L72">
        <f>SUM(L2:L71)</f>
        <v>61053</v>
      </c>
      <c r="M72">
        <f>SUM(M2:M71)</f>
        <v>29260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>
      <selection activeCell="P1" sqref="P1"/>
    </sheetView>
  </sheetViews>
  <sheetFormatPr defaultRowHeight="14.4" x14ac:dyDescent="0.3"/>
  <cols>
    <col min="2" max="2" width="11" customWidth="1"/>
    <col min="4" max="4" width="11.21875" customWidth="1"/>
  </cols>
  <sheetData>
    <row r="1" spans="1:19" x14ac:dyDescent="0.3">
      <c r="A1" t="s">
        <v>146</v>
      </c>
      <c r="B1" t="s">
        <v>0</v>
      </c>
      <c r="C1" t="s">
        <v>1</v>
      </c>
      <c r="D1" t="s">
        <v>147</v>
      </c>
      <c r="E1" t="s">
        <v>78</v>
      </c>
      <c r="F1" t="s">
        <v>303</v>
      </c>
      <c r="G1" t="s">
        <v>149</v>
      </c>
      <c r="H1" t="s">
        <v>150</v>
      </c>
      <c r="I1" t="s">
        <v>169</v>
      </c>
      <c r="J1" t="s">
        <v>302</v>
      </c>
      <c r="K1" t="s">
        <v>151</v>
      </c>
      <c r="L1" t="s">
        <v>4</v>
      </c>
    </row>
    <row r="3" spans="1:19" x14ac:dyDescent="0.3">
      <c r="A3" s="1">
        <v>44743</v>
      </c>
      <c r="B3" t="s">
        <v>95</v>
      </c>
      <c r="C3" t="s">
        <v>10</v>
      </c>
      <c r="D3" t="s">
        <v>6</v>
      </c>
      <c r="E3" t="s">
        <v>128</v>
      </c>
      <c r="F3">
        <v>2</v>
      </c>
      <c r="G3">
        <v>1770</v>
      </c>
      <c r="H3">
        <v>1880</v>
      </c>
      <c r="I3">
        <v>110</v>
      </c>
      <c r="J3">
        <v>3760</v>
      </c>
      <c r="L3">
        <v>220</v>
      </c>
    </row>
    <row r="4" spans="1:19" x14ac:dyDescent="0.3">
      <c r="B4" t="s">
        <v>412</v>
      </c>
      <c r="C4" t="s">
        <v>10</v>
      </c>
      <c r="D4" t="s">
        <v>83</v>
      </c>
      <c r="E4" t="s">
        <v>157</v>
      </c>
      <c r="F4">
        <v>1</v>
      </c>
      <c r="G4">
        <v>600</v>
      </c>
      <c r="H4">
        <v>650</v>
      </c>
      <c r="I4">
        <v>50</v>
      </c>
      <c r="J4">
        <v>650</v>
      </c>
      <c r="L4">
        <v>50</v>
      </c>
    </row>
    <row r="5" spans="1:19" x14ac:dyDescent="0.3">
      <c r="B5" t="s">
        <v>498</v>
      </c>
      <c r="C5" t="s">
        <v>10</v>
      </c>
      <c r="D5" t="s">
        <v>499</v>
      </c>
      <c r="E5" t="s">
        <v>128</v>
      </c>
      <c r="F5">
        <v>5</v>
      </c>
      <c r="G5">
        <v>5640</v>
      </c>
      <c r="H5">
        <v>5960</v>
      </c>
      <c r="I5">
        <v>320</v>
      </c>
      <c r="J5">
        <v>29800</v>
      </c>
      <c r="L5">
        <v>1600</v>
      </c>
      <c r="P5" t="s">
        <v>133</v>
      </c>
      <c r="Q5">
        <v>2</v>
      </c>
      <c r="R5">
        <v>1550</v>
      </c>
      <c r="S5" t="s">
        <v>561</v>
      </c>
    </row>
    <row r="6" spans="1:19" x14ac:dyDescent="0.3">
      <c r="B6" t="s">
        <v>432</v>
      </c>
      <c r="C6" t="s">
        <v>10</v>
      </c>
      <c r="D6" t="s">
        <v>11</v>
      </c>
      <c r="E6" t="s">
        <v>128</v>
      </c>
      <c r="F6">
        <v>4</v>
      </c>
      <c r="K6">
        <v>200</v>
      </c>
      <c r="P6" t="s">
        <v>562</v>
      </c>
      <c r="Q6">
        <v>1</v>
      </c>
      <c r="R6">
        <v>1450</v>
      </c>
      <c r="S6" t="s">
        <v>561</v>
      </c>
    </row>
    <row r="7" spans="1:19" x14ac:dyDescent="0.3">
      <c r="B7" t="s">
        <v>432</v>
      </c>
      <c r="C7" t="s">
        <v>10</v>
      </c>
      <c r="D7" t="s">
        <v>11</v>
      </c>
      <c r="E7" t="s">
        <v>128</v>
      </c>
      <c r="F7">
        <v>24</v>
      </c>
      <c r="G7">
        <v>1350</v>
      </c>
      <c r="H7">
        <v>1550</v>
      </c>
      <c r="I7">
        <v>200</v>
      </c>
      <c r="J7">
        <v>37000</v>
      </c>
      <c r="L7">
        <v>4800</v>
      </c>
      <c r="P7" t="s">
        <v>300</v>
      </c>
      <c r="Q7">
        <v>5</v>
      </c>
      <c r="R7">
        <v>1745</v>
      </c>
      <c r="S7" t="s">
        <v>561</v>
      </c>
    </row>
    <row r="8" spans="1:19" x14ac:dyDescent="0.3">
      <c r="B8" t="s">
        <v>48</v>
      </c>
      <c r="C8" t="s">
        <v>10</v>
      </c>
      <c r="D8" t="s">
        <v>11</v>
      </c>
      <c r="E8" t="s">
        <v>128</v>
      </c>
      <c r="F8">
        <v>1</v>
      </c>
      <c r="G8">
        <v>1350</v>
      </c>
      <c r="H8">
        <v>1600</v>
      </c>
      <c r="I8">
        <v>250</v>
      </c>
      <c r="J8">
        <v>1600</v>
      </c>
      <c r="L8">
        <v>250</v>
      </c>
    </row>
    <row r="9" spans="1:19" x14ac:dyDescent="0.3">
      <c r="B9" t="s">
        <v>432</v>
      </c>
      <c r="C9" t="s">
        <v>130</v>
      </c>
      <c r="D9" t="s">
        <v>11</v>
      </c>
      <c r="E9" t="s">
        <v>128</v>
      </c>
      <c r="F9">
        <v>6</v>
      </c>
      <c r="K9">
        <v>600</v>
      </c>
    </row>
    <row r="10" spans="1:19" x14ac:dyDescent="0.3">
      <c r="B10" t="s">
        <v>54</v>
      </c>
      <c r="C10" t="s">
        <v>10</v>
      </c>
      <c r="D10" t="s">
        <v>83</v>
      </c>
      <c r="E10" t="s">
        <v>442</v>
      </c>
      <c r="F10">
        <v>2</v>
      </c>
      <c r="G10">
        <v>500</v>
      </c>
      <c r="H10">
        <v>625</v>
      </c>
      <c r="I10">
        <v>125</v>
      </c>
      <c r="J10">
        <v>1250</v>
      </c>
      <c r="L10">
        <v>250</v>
      </c>
    </row>
    <row r="11" spans="1:19" x14ac:dyDescent="0.3">
      <c r="B11" t="s">
        <v>155</v>
      </c>
      <c r="C11" t="s">
        <v>10</v>
      </c>
      <c r="D11" t="s">
        <v>138</v>
      </c>
      <c r="E11" t="s">
        <v>128</v>
      </c>
      <c r="F11">
        <v>2</v>
      </c>
      <c r="G11">
        <v>5225</v>
      </c>
      <c r="H11">
        <v>5285</v>
      </c>
      <c r="I11">
        <v>60</v>
      </c>
      <c r="J11">
        <v>10600</v>
      </c>
      <c r="L11">
        <v>120</v>
      </c>
      <c r="P11" t="s">
        <v>32</v>
      </c>
      <c r="Q11">
        <v>2</v>
      </c>
      <c r="R11">
        <v>1745</v>
      </c>
      <c r="S11" t="s">
        <v>561</v>
      </c>
    </row>
    <row r="12" spans="1:19" x14ac:dyDescent="0.3">
      <c r="B12" t="s">
        <v>155</v>
      </c>
      <c r="C12" t="s">
        <v>127</v>
      </c>
      <c r="D12" t="s">
        <v>138</v>
      </c>
      <c r="E12" t="s">
        <v>128</v>
      </c>
      <c r="F12">
        <v>2</v>
      </c>
      <c r="G12">
        <v>5350</v>
      </c>
      <c r="H12">
        <v>5440</v>
      </c>
      <c r="I12">
        <v>90</v>
      </c>
      <c r="J12">
        <v>11000</v>
      </c>
      <c r="L12">
        <v>180</v>
      </c>
    </row>
    <row r="13" spans="1:19" x14ac:dyDescent="0.3">
      <c r="B13" t="s">
        <v>155</v>
      </c>
      <c r="C13" t="s">
        <v>10</v>
      </c>
      <c r="D13" t="s">
        <v>138</v>
      </c>
      <c r="E13" t="s">
        <v>128</v>
      </c>
      <c r="F13">
        <v>1</v>
      </c>
      <c r="G13">
        <v>5150</v>
      </c>
      <c r="H13">
        <v>5220</v>
      </c>
      <c r="I13">
        <v>70</v>
      </c>
      <c r="J13">
        <v>5220</v>
      </c>
      <c r="L13">
        <v>70</v>
      </c>
      <c r="P13" t="s">
        <v>562</v>
      </c>
      <c r="Q13">
        <v>4</v>
      </c>
      <c r="R13">
        <v>1424</v>
      </c>
      <c r="S13" t="s">
        <v>563</v>
      </c>
    </row>
    <row r="14" spans="1:19" x14ac:dyDescent="0.3">
      <c r="B14" t="s">
        <v>412</v>
      </c>
      <c r="C14" t="s">
        <v>10</v>
      </c>
      <c r="D14" t="s">
        <v>83</v>
      </c>
      <c r="E14" t="s">
        <v>442</v>
      </c>
      <c r="F14">
        <v>2</v>
      </c>
      <c r="G14">
        <v>500</v>
      </c>
      <c r="H14">
        <v>580</v>
      </c>
      <c r="I14">
        <v>80</v>
      </c>
      <c r="J14">
        <v>1200</v>
      </c>
      <c r="L14">
        <v>160</v>
      </c>
    </row>
    <row r="15" spans="1:19" x14ac:dyDescent="0.3">
      <c r="B15" t="s">
        <v>48</v>
      </c>
      <c r="C15" t="s">
        <v>10</v>
      </c>
      <c r="D15" t="s">
        <v>431</v>
      </c>
      <c r="E15" t="s">
        <v>290</v>
      </c>
      <c r="F15">
        <v>1</v>
      </c>
      <c r="G15">
        <v>2000</v>
      </c>
      <c r="H15">
        <v>2350</v>
      </c>
      <c r="I15">
        <v>350</v>
      </c>
      <c r="J15">
        <v>2350</v>
      </c>
      <c r="L15">
        <v>350</v>
      </c>
    </row>
    <row r="16" spans="1:19" x14ac:dyDescent="0.3">
      <c r="B16" t="s">
        <v>48</v>
      </c>
      <c r="C16" t="s">
        <v>10</v>
      </c>
      <c r="D16" t="s">
        <v>431</v>
      </c>
      <c r="E16" t="s">
        <v>290</v>
      </c>
      <c r="G16">
        <v>2100</v>
      </c>
      <c r="H16">
        <v>2400</v>
      </c>
      <c r="I16">
        <v>300</v>
      </c>
      <c r="J16">
        <v>2400</v>
      </c>
      <c r="L16">
        <v>300</v>
      </c>
    </row>
    <row r="17" spans="2:17" x14ac:dyDescent="0.3">
      <c r="B17" t="s">
        <v>211</v>
      </c>
      <c r="C17" t="s">
        <v>10</v>
      </c>
      <c r="D17" t="s">
        <v>83</v>
      </c>
      <c r="E17" t="s">
        <v>442</v>
      </c>
      <c r="F17">
        <v>2</v>
      </c>
      <c r="G17">
        <v>500</v>
      </c>
      <c r="H17">
        <v>700</v>
      </c>
      <c r="I17">
        <v>200</v>
      </c>
      <c r="J17">
        <v>1400</v>
      </c>
      <c r="L17">
        <v>400</v>
      </c>
      <c r="Q17">
        <f>SUM(Q4:Q16)</f>
        <v>14</v>
      </c>
    </row>
    <row r="18" spans="2:17" x14ac:dyDescent="0.3">
      <c r="B18" t="s">
        <v>125</v>
      </c>
      <c r="C18" t="s">
        <v>28</v>
      </c>
      <c r="D18" t="s">
        <v>55</v>
      </c>
      <c r="E18" t="s">
        <v>290</v>
      </c>
      <c r="F18">
        <v>2</v>
      </c>
      <c r="G18">
        <v>3100</v>
      </c>
      <c r="H18">
        <v>3350</v>
      </c>
      <c r="I18">
        <v>250</v>
      </c>
      <c r="J18">
        <v>6700</v>
      </c>
      <c r="L18">
        <v>500</v>
      </c>
    </row>
    <row r="19" spans="2:17" x14ac:dyDescent="0.3">
      <c r="B19" t="s">
        <v>54</v>
      </c>
      <c r="C19" t="s">
        <v>10</v>
      </c>
      <c r="D19" t="s">
        <v>55</v>
      </c>
      <c r="E19" t="s">
        <v>290</v>
      </c>
      <c r="F19">
        <v>3</v>
      </c>
      <c r="G19">
        <v>3100</v>
      </c>
      <c r="H19">
        <v>3350</v>
      </c>
      <c r="I19">
        <v>250</v>
      </c>
      <c r="J19">
        <v>10000</v>
      </c>
      <c r="L19">
        <v>750</v>
      </c>
    </row>
    <row r="20" spans="2:17" x14ac:dyDescent="0.3">
      <c r="B20" t="s">
        <v>54</v>
      </c>
      <c r="C20" t="s">
        <v>10</v>
      </c>
      <c r="D20" t="s">
        <v>83</v>
      </c>
      <c r="E20" t="s">
        <v>442</v>
      </c>
      <c r="F20">
        <v>1</v>
      </c>
      <c r="G20">
        <v>500</v>
      </c>
      <c r="H20">
        <v>550</v>
      </c>
      <c r="I20">
        <v>50</v>
      </c>
      <c r="J20">
        <v>550</v>
      </c>
      <c r="L20">
        <v>50</v>
      </c>
    </row>
    <row r="21" spans="2:17" x14ac:dyDescent="0.3">
      <c r="B21" t="b">
        <v>1</v>
      </c>
      <c r="C21" t="s">
        <v>127</v>
      </c>
      <c r="D21" t="s">
        <v>23</v>
      </c>
      <c r="E21" t="s">
        <v>128</v>
      </c>
      <c r="F21">
        <v>1</v>
      </c>
      <c r="G21">
        <v>1100</v>
      </c>
      <c r="H21">
        <v>1175</v>
      </c>
      <c r="I21">
        <v>75</v>
      </c>
      <c r="J21">
        <v>1175</v>
      </c>
      <c r="L21">
        <v>75</v>
      </c>
    </row>
    <row r="27" spans="2:17" x14ac:dyDescent="0.3">
      <c r="F27">
        <f>SUM(F2:F26)</f>
        <v>62</v>
      </c>
      <c r="L27">
        <f>SUM(L2:L26)</f>
        <v>10125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"/>
  <sheetViews>
    <sheetView tabSelected="1" topLeftCell="A37" workbookViewId="0">
      <selection activeCell="L53" sqref="L53"/>
    </sheetView>
  </sheetViews>
  <sheetFormatPr defaultRowHeight="14.4" x14ac:dyDescent="0.3"/>
  <cols>
    <col min="1" max="1" width="7.5546875" customWidth="1"/>
    <col min="2" max="2" width="10.77734375" customWidth="1"/>
    <col min="3" max="3" width="10.109375" customWidth="1"/>
    <col min="4" max="4" width="10.21875" customWidth="1"/>
    <col min="16" max="16" width="12.77734375" customWidth="1"/>
    <col min="17" max="17" width="5.6640625" customWidth="1"/>
  </cols>
  <sheetData>
    <row r="1" spans="1:12" x14ac:dyDescent="0.3">
      <c r="A1" t="s">
        <v>146</v>
      </c>
      <c r="B1" t="s">
        <v>0</v>
      </c>
      <c r="C1" t="s">
        <v>1</v>
      </c>
      <c r="D1" t="s">
        <v>147</v>
      </c>
      <c r="E1" t="s">
        <v>78</v>
      </c>
      <c r="F1" t="s">
        <v>303</v>
      </c>
      <c r="G1" t="s">
        <v>149</v>
      </c>
      <c r="H1" t="s">
        <v>150</v>
      </c>
      <c r="I1" t="s">
        <v>169</v>
      </c>
      <c r="J1" t="s">
        <v>302</v>
      </c>
      <c r="K1" t="s">
        <v>151</v>
      </c>
      <c r="L1" t="s">
        <v>4</v>
      </c>
    </row>
    <row r="3" spans="1:12" x14ac:dyDescent="0.3">
      <c r="A3" s="1">
        <v>44774</v>
      </c>
      <c r="B3" t="s">
        <v>54</v>
      </c>
      <c r="C3" t="s">
        <v>10</v>
      </c>
      <c r="D3" t="s">
        <v>32</v>
      </c>
      <c r="E3" t="s">
        <v>128</v>
      </c>
      <c r="F3">
        <v>12</v>
      </c>
      <c r="G3">
        <v>1825</v>
      </c>
      <c r="H3">
        <v>2250</v>
      </c>
      <c r="I3">
        <v>425</v>
      </c>
      <c r="J3">
        <v>27000</v>
      </c>
      <c r="L3">
        <v>5300</v>
      </c>
    </row>
    <row r="4" spans="1:12" x14ac:dyDescent="0.3">
      <c r="B4" t="s">
        <v>432</v>
      </c>
      <c r="C4" t="s">
        <v>10</v>
      </c>
      <c r="D4" t="s">
        <v>11</v>
      </c>
      <c r="E4" t="s">
        <v>128</v>
      </c>
      <c r="F4">
        <v>12</v>
      </c>
      <c r="G4">
        <v>1385</v>
      </c>
      <c r="H4">
        <v>1470</v>
      </c>
      <c r="I4">
        <v>85</v>
      </c>
      <c r="J4">
        <v>17640</v>
      </c>
      <c r="L4">
        <v>1020</v>
      </c>
    </row>
    <row r="5" spans="1:12" x14ac:dyDescent="0.3">
      <c r="B5" t="s">
        <v>132</v>
      </c>
      <c r="C5" t="s">
        <v>10</v>
      </c>
      <c r="D5" t="s">
        <v>23</v>
      </c>
      <c r="E5" t="s">
        <v>128</v>
      </c>
      <c r="F5">
        <v>1</v>
      </c>
      <c r="G5">
        <v>1430</v>
      </c>
      <c r="H5">
        <v>1520</v>
      </c>
      <c r="I5">
        <v>90</v>
      </c>
      <c r="J5">
        <v>1520</v>
      </c>
      <c r="L5">
        <v>90</v>
      </c>
    </row>
    <row r="6" spans="1:12" x14ac:dyDescent="0.3">
      <c r="B6" t="s">
        <v>361</v>
      </c>
      <c r="C6" t="s">
        <v>10</v>
      </c>
      <c r="D6" t="s">
        <v>11</v>
      </c>
      <c r="E6" t="s">
        <v>128</v>
      </c>
      <c r="F6">
        <v>4</v>
      </c>
      <c r="G6">
        <v>1385</v>
      </c>
      <c r="H6">
        <v>1500</v>
      </c>
      <c r="I6">
        <v>115</v>
      </c>
      <c r="J6">
        <v>3000</v>
      </c>
      <c r="L6">
        <v>230</v>
      </c>
    </row>
    <row r="7" spans="1:12" x14ac:dyDescent="0.3">
      <c r="B7" t="s">
        <v>54</v>
      </c>
      <c r="C7" t="s">
        <v>10</v>
      </c>
      <c r="D7" t="s">
        <v>70</v>
      </c>
      <c r="E7" t="s">
        <v>128</v>
      </c>
      <c r="F7">
        <v>15</v>
      </c>
      <c r="G7">
        <v>1530</v>
      </c>
      <c r="H7">
        <v>1675</v>
      </c>
      <c r="I7">
        <v>145</v>
      </c>
      <c r="J7">
        <v>22500</v>
      </c>
      <c r="L7">
        <v>2750</v>
      </c>
    </row>
    <row r="8" spans="1:12" x14ac:dyDescent="0.3">
      <c r="B8" t="s">
        <v>54</v>
      </c>
      <c r="C8" t="s">
        <v>10</v>
      </c>
      <c r="D8" t="s">
        <v>83</v>
      </c>
      <c r="E8" t="s">
        <v>442</v>
      </c>
      <c r="F8">
        <v>2</v>
      </c>
      <c r="G8">
        <v>500</v>
      </c>
      <c r="H8">
        <v>550</v>
      </c>
      <c r="I8">
        <v>50</v>
      </c>
      <c r="J8">
        <v>1100</v>
      </c>
      <c r="L8">
        <v>100</v>
      </c>
    </row>
    <row r="9" spans="1:12" x14ac:dyDescent="0.3">
      <c r="B9" t="s">
        <v>589</v>
      </c>
      <c r="C9" t="s">
        <v>10</v>
      </c>
      <c r="D9" t="s">
        <v>40</v>
      </c>
      <c r="E9" t="s">
        <v>128</v>
      </c>
      <c r="F9">
        <v>7</v>
      </c>
      <c r="G9">
        <v>4788</v>
      </c>
      <c r="H9">
        <v>5000</v>
      </c>
      <c r="I9">
        <v>212</v>
      </c>
      <c r="J9">
        <v>35000</v>
      </c>
      <c r="L9">
        <v>1484</v>
      </c>
    </row>
    <row r="10" spans="1:12" x14ac:dyDescent="0.3">
      <c r="B10" t="s">
        <v>129</v>
      </c>
      <c r="C10" t="s">
        <v>10</v>
      </c>
      <c r="D10" t="s">
        <v>23</v>
      </c>
      <c r="E10" t="s">
        <v>128</v>
      </c>
      <c r="F10">
        <v>1</v>
      </c>
      <c r="G10">
        <v>1430</v>
      </c>
      <c r="H10">
        <v>1535</v>
      </c>
      <c r="I10">
        <v>105</v>
      </c>
      <c r="J10">
        <v>1535</v>
      </c>
      <c r="L10">
        <v>105</v>
      </c>
    </row>
    <row r="11" spans="1:12" x14ac:dyDescent="0.3">
      <c r="B11" t="s">
        <v>590</v>
      </c>
      <c r="C11" t="s">
        <v>10</v>
      </c>
      <c r="D11" t="s">
        <v>569</v>
      </c>
      <c r="E11" t="s">
        <v>128</v>
      </c>
      <c r="G11">
        <v>4450</v>
      </c>
      <c r="H11">
        <v>4700</v>
      </c>
      <c r="I11">
        <v>200</v>
      </c>
      <c r="L11">
        <v>2000</v>
      </c>
    </row>
    <row r="12" spans="1:12" x14ac:dyDescent="0.3">
      <c r="B12" t="s">
        <v>606</v>
      </c>
      <c r="C12" t="s">
        <v>10</v>
      </c>
      <c r="D12" t="s">
        <v>607</v>
      </c>
      <c r="E12" t="s">
        <v>128</v>
      </c>
      <c r="F12">
        <v>2</v>
      </c>
      <c r="G12">
        <v>4940</v>
      </c>
      <c r="H12">
        <v>5350</v>
      </c>
      <c r="I12">
        <v>410</v>
      </c>
      <c r="J12">
        <v>10700</v>
      </c>
      <c r="L12">
        <v>820</v>
      </c>
    </row>
    <row r="13" spans="1:12" x14ac:dyDescent="0.3">
      <c r="B13" t="s">
        <v>608</v>
      </c>
      <c r="C13" t="s">
        <v>10</v>
      </c>
      <c r="D13" t="s">
        <v>11</v>
      </c>
      <c r="E13" t="s">
        <v>128</v>
      </c>
      <c r="F13">
        <v>1</v>
      </c>
      <c r="G13">
        <v>1375</v>
      </c>
      <c r="H13">
        <v>1520</v>
      </c>
      <c r="I13">
        <v>145</v>
      </c>
      <c r="J13">
        <v>1520</v>
      </c>
      <c r="L13">
        <v>145</v>
      </c>
    </row>
    <row r="14" spans="1:12" x14ac:dyDescent="0.3">
      <c r="B14" t="s">
        <v>290</v>
      </c>
      <c r="C14" t="s">
        <v>10</v>
      </c>
      <c r="D14" t="s">
        <v>32</v>
      </c>
      <c r="E14" t="s">
        <v>128</v>
      </c>
      <c r="F14">
        <v>1</v>
      </c>
      <c r="G14">
        <v>1725</v>
      </c>
      <c r="H14">
        <v>2260</v>
      </c>
      <c r="I14">
        <v>535</v>
      </c>
      <c r="J14">
        <v>2260</v>
      </c>
      <c r="L14">
        <v>535</v>
      </c>
    </row>
    <row r="15" spans="1:12" x14ac:dyDescent="0.3">
      <c r="B15" t="s">
        <v>590</v>
      </c>
      <c r="C15" t="s">
        <v>10</v>
      </c>
      <c r="D15" t="s">
        <v>569</v>
      </c>
      <c r="E15" t="s">
        <v>128</v>
      </c>
      <c r="F15">
        <v>5</v>
      </c>
      <c r="G15">
        <v>4450</v>
      </c>
      <c r="H15">
        <v>4750</v>
      </c>
      <c r="I15">
        <v>300</v>
      </c>
      <c r="J15">
        <v>23500</v>
      </c>
      <c r="L15">
        <v>1500</v>
      </c>
    </row>
    <row r="16" spans="1:12" x14ac:dyDescent="0.3">
      <c r="B16" t="s">
        <v>609</v>
      </c>
      <c r="C16" t="s">
        <v>10</v>
      </c>
      <c r="D16" t="s">
        <v>562</v>
      </c>
      <c r="E16" t="s">
        <v>128</v>
      </c>
      <c r="F16">
        <v>1</v>
      </c>
      <c r="G16">
        <v>1450</v>
      </c>
      <c r="H16">
        <v>1650</v>
      </c>
      <c r="I16">
        <v>200</v>
      </c>
      <c r="J16">
        <v>1650</v>
      </c>
      <c r="L16">
        <v>200</v>
      </c>
    </row>
    <row r="17" spans="2:22" x14ac:dyDescent="0.3">
      <c r="B17" t="s">
        <v>54</v>
      </c>
      <c r="C17" t="s">
        <v>10</v>
      </c>
      <c r="D17" t="s">
        <v>83</v>
      </c>
      <c r="E17" t="s">
        <v>157</v>
      </c>
      <c r="F17">
        <v>3</v>
      </c>
      <c r="G17">
        <v>500</v>
      </c>
      <c r="H17">
        <v>550</v>
      </c>
      <c r="I17">
        <v>50</v>
      </c>
      <c r="J17">
        <v>1650</v>
      </c>
      <c r="L17">
        <v>150</v>
      </c>
    </row>
    <row r="18" spans="2:22" x14ac:dyDescent="0.3">
      <c r="B18" t="s">
        <v>412</v>
      </c>
      <c r="C18" t="s">
        <v>10</v>
      </c>
      <c r="D18" t="s">
        <v>83</v>
      </c>
      <c r="E18" t="s">
        <v>442</v>
      </c>
      <c r="F18">
        <v>1</v>
      </c>
      <c r="G18">
        <v>500</v>
      </c>
      <c r="H18">
        <v>575</v>
      </c>
      <c r="I18">
        <v>75</v>
      </c>
      <c r="J18">
        <v>575</v>
      </c>
      <c r="L18">
        <v>75</v>
      </c>
    </row>
    <row r="19" spans="2:22" x14ac:dyDescent="0.3">
      <c r="B19" t="s">
        <v>412</v>
      </c>
      <c r="C19" t="s">
        <v>10</v>
      </c>
      <c r="D19" t="s">
        <v>373</v>
      </c>
      <c r="E19" t="s">
        <v>157</v>
      </c>
      <c r="F19">
        <v>1</v>
      </c>
      <c r="G19">
        <v>620</v>
      </c>
      <c r="H19">
        <v>700</v>
      </c>
      <c r="I19">
        <v>80</v>
      </c>
      <c r="J19">
        <v>700</v>
      </c>
      <c r="L19">
        <v>80</v>
      </c>
    </row>
    <row r="20" spans="2:22" x14ac:dyDescent="0.3">
      <c r="B20" t="s">
        <v>608</v>
      </c>
      <c r="C20" t="s">
        <v>10</v>
      </c>
      <c r="D20" t="s">
        <v>562</v>
      </c>
      <c r="E20" t="s">
        <v>128</v>
      </c>
      <c r="F20">
        <v>4</v>
      </c>
      <c r="G20">
        <v>1425</v>
      </c>
      <c r="H20">
        <v>1650</v>
      </c>
      <c r="I20">
        <v>225</v>
      </c>
      <c r="J20">
        <v>6600</v>
      </c>
      <c r="L20">
        <v>900</v>
      </c>
    </row>
    <row r="21" spans="2:22" x14ac:dyDescent="0.3">
      <c r="B21" t="s">
        <v>95</v>
      </c>
      <c r="C21" t="s">
        <v>10</v>
      </c>
      <c r="D21" t="s">
        <v>11</v>
      </c>
      <c r="E21" t="s">
        <v>128</v>
      </c>
      <c r="F21">
        <v>1</v>
      </c>
      <c r="G21">
        <v>1375</v>
      </c>
      <c r="H21">
        <v>1510</v>
      </c>
      <c r="I21">
        <v>145</v>
      </c>
      <c r="J21">
        <v>1520</v>
      </c>
      <c r="L21">
        <v>145</v>
      </c>
    </row>
    <row r="22" spans="2:22" x14ac:dyDescent="0.3">
      <c r="B22" t="s">
        <v>95</v>
      </c>
      <c r="C22" t="s">
        <v>10</v>
      </c>
      <c r="D22" t="s">
        <v>562</v>
      </c>
      <c r="E22" t="s">
        <v>128</v>
      </c>
      <c r="F22">
        <v>1</v>
      </c>
      <c r="G22">
        <v>1425</v>
      </c>
      <c r="H22">
        <v>1650</v>
      </c>
      <c r="I22">
        <v>225</v>
      </c>
      <c r="J22">
        <v>1650</v>
      </c>
      <c r="L22">
        <v>225</v>
      </c>
    </row>
    <row r="23" spans="2:22" x14ac:dyDescent="0.3">
      <c r="B23" t="s">
        <v>307</v>
      </c>
      <c r="C23" t="s">
        <v>10</v>
      </c>
      <c r="D23" t="s">
        <v>83</v>
      </c>
      <c r="E23" t="s">
        <v>442</v>
      </c>
      <c r="F23">
        <v>1</v>
      </c>
      <c r="G23">
        <v>500</v>
      </c>
      <c r="H23">
        <v>700</v>
      </c>
      <c r="I23">
        <v>200</v>
      </c>
      <c r="J23">
        <v>700</v>
      </c>
      <c r="L23">
        <v>200</v>
      </c>
      <c r="Q23" t="s">
        <v>686</v>
      </c>
      <c r="R23" t="s">
        <v>166</v>
      </c>
      <c r="S23" t="s">
        <v>526</v>
      </c>
    </row>
    <row r="24" spans="2:22" x14ac:dyDescent="0.3">
      <c r="B24" t="s">
        <v>595</v>
      </c>
      <c r="C24" t="s">
        <v>28</v>
      </c>
      <c r="D24" t="s">
        <v>645</v>
      </c>
      <c r="E24" t="s">
        <v>56</v>
      </c>
      <c r="F24">
        <v>2</v>
      </c>
      <c r="G24">
        <v>4485</v>
      </c>
      <c r="H24">
        <v>4750</v>
      </c>
      <c r="I24">
        <v>265</v>
      </c>
      <c r="J24">
        <v>9500</v>
      </c>
      <c r="L24">
        <v>530</v>
      </c>
    </row>
    <row r="25" spans="2:22" x14ac:dyDescent="0.3">
      <c r="B25" t="s">
        <v>307</v>
      </c>
      <c r="C25" t="s">
        <v>10</v>
      </c>
      <c r="D25" t="s">
        <v>83</v>
      </c>
      <c r="E25" t="s">
        <v>157</v>
      </c>
      <c r="F25">
        <v>1</v>
      </c>
      <c r="G25">
        <v>500</v>
      </c>
      <c r="H25">
        <v>700</v>
      </c>
      <c r="I25">
        <v>200</v>
      </c>
      <c r="J25">
        <v>700</v>
      </c>
      <c r="L25">
        <v>200</v>
      </c>
      <c r="Q25">
        <v>630624</v>
      </c>
      <c r="R25">
        <v>623294</v>
      </c>
      <c r="S25">
        <v>44698</v>
      </c>
      <c r="T25" t="s">
        <v>635</v>
      </c>
      <c r="U25" t="s">
        <v>685</v>
      </c>
      <c r="V25" t="s">
        <v>687</v>
      </c>
    </row>
    <row r="26" spans="2:22" x14ac:dyDescent="0.3">
      <c r="B26" t="s">
        <v>54</v>
      </c>
      <c r="C26" t="s">
        <v>10</v>
      </c>
      <c r="D26" t="s">
        <v>83</v>
      </c>
      <c r="E26" t="s">
        <v>442</v>
      </c>
      <c r="F26">
        <v>4</v>
      </c>
      <c r="G26">
        <v>500</v>
      </c>
      <c r="H26">
        <v>550</v>
      </c>
      <c r="I26">
        <v>50</v>
      </c>
      <c r="J26">
        <v>2200</v>
      </c>
      <c r="L26">
        <v>200</v>
      </c>
      <c r="P26">
        <v>20888</v>
      </c>
      <c r="Q26">
        <v>634163</v>
      </c>
      <c r="R26">
        <v>779199</v>
      </c>
      <c r="T26" t="s">
        <v>589</v>
      </c>
    </row>
    <row r="27" spans="2:22" x14ac:dyDescent="0.3">
      <c r="B27" t="s">
        <v>134</v>
      </c>
      <c r="C27" t="s">
        <v>10</v>
      </c>
      <c r="D27" t="s">
        <v>653</v>
      </c>
      <c r="E27" t="s">
        <v>128</v>
      </c>
      <c r="F27">
        <v>1</v>
      </c>
      <c r="G27">
        <v>1530</v>
      </c>
      <c r="H27">
        <v>1770</v>
      </c>
      <c r="I27">
        <v>240</v>
      </c>
      <c r="J27">
        <v>1770</v>
      </c>
      <c r="L27">
        <v>240</v>
      </c>
      <c r="P27">
        <v>7936</v>
      </c>
      <c r="R27">
        <v>389599</v>
      </c>
      <c r="T27" t="s">
        <v>589</v>
      </c>
    </row>
    <row r="28" spans="2:22" x14ac:dyDescent="0.3">
      <c r="B28" t="s">
        <v>468</v>
      </c>
      <c r="C28" t="s">
        <v>10</v>
      </c>
      <c r="D28" t="s">
        <v>70</v>
      </c>
      <c r="E28" t="s">
        <v>128</v>
      </c>
      <c r="F28">
        <v>5</v>
      </c>
      <c r="G28">
        <v>1530</v>
      </c>
      <c r="H28">
        <v>1620</v>
      </c>
      <c r="I28">
        <v>90</v>
      </c>
      <c r="J28">
        <v>8100</v>
      </c>
      <c r="L28">
        <v>450</v>
      </c>
      <c r="Q28">
        <v>630627</v>
      </c>
      <c r="R28">
        <v>124658</v>
      </c>
      <c r="S28">
        <v>12951</v>
      </c>
      <c r="T28" t="s">
        <v>635</v>
      </c>
      <c r="U28" t="s">
        <v>685</v>
      </c>
      <c r="V28" t="s">
        <v>688</v>
      </c>
    </row>
    <row r="29" spans="2:22" x14ac:dyDescent="0.3">
      <c r="B29" t="s">
        <v>590</v>
      </c>
      <c r="C29" t="s">
        <v>10</v>
      </c>
      <c r="D29" t="s">
        <v>607</v>
      </c>
      <c r="E29" t="s">
        <v>56</v>
      </c>
      <c r="F29">
        <v>3</v>
      </c>
      <c r="G29">
        <v>4485</v>
      </c>
      <c r="H29">
        <v>4750</v>
      </c>
      <c r="I29">
        <v>265</v>
      </c>
      <c r="J29">
        <v>14250</v>
      </c>
      <c r="L29">
        <v>795</v>
      </c>
      <c r="P29">
        <v>36761</v>
      </c>
      <c r="Q29">
        <v>220719045</v>
      </c>
      <c r="R29">
        <v>498645</v>
      </c>
      <c r="T29" t="s">
        <v>635</v>
      </c>
      <c r="U29" t="s">
        <v>685</v>
      </c>
      <c r="V29" t="s">
        <v>689</v>
      </c>
    </row>
    <row r="30" spans="2:22" x14ac:dyDescent="0.3">
      <c r="B30" t="s">
        <v>412</v>
      </c>
      <c r="C30" t="s">
        <v>10</v>
      </c>
      <c r="D30" t="s">
        <v>83</v>
      </c>
      <c r="E30" t="s">
        <v>442</v>
      </c>
      <c r="F30">
        <v>1</v>
      </c>
      <c r="G30">
        <v>500</v>
      </c>
      <c r="H30">
        <v>550</v>
      </c>
      <c r="I30">
        <v>50</v>
      </c>
      <c r="J30">
        <v>550</v>
      </c>
      <c r="L30">
        <v>50</v>
      </c>
      <c r="P30">
        <v>36761</v>
      </c>
      <c r="Q30">
        <v>633674</v>
      </c>
      <c r="R30">
        <v>1558398</v>
      </c>
      <c r="T30" t="s">
        <v>589</v>
      </c>
    </row>
    <row r="31" spans="2:22" x14ac:dyDescent="0.3">
      <c r="B31" t="s">
        <v>427</v>
      </c>
      <c r="C31" t="s">
        <v>10</v>
      </c>
      <c r="D31" t="s">
        <v>569</v>
      </c>
      <c r="E31" t="s">
        <v>128</v>
      </c>
      <c r="F31">
        <v>15</v>
      </c>
      <c r="G31">
        <v>4450</v>
      </c>
      <c r="H31">
        <v>4650</v>
      </c>
      <c r="I31">
        <v>200</v>
      </c>
      <c r="J31">
        <v>69750</v>
      </c>
      <c r="L31">
        <v>3000</v>
      </c>
      <c r="Q31">
        <v>630632</v>
      </c>
      <c r="R31">
        <v>125635</v>
      </c>
      <c r="S31">
        <v>12951</v>
      </c>
      <c r="T31" t="s">
        <v>690</v>
      </c>
    </row>
    <row r="32" spans="2:22" x14ac:dyDescent="0.3">
      <c r="B32" t="s">
        <v>677</v>
      </c>
      <c r="C32" t="s">
        <v>10</v>
      </c>
      <c r="D32" t="s">
        <v>569</v>
      </c>
      <c r="E32" t="s">
        <v>128</v>
      </c>
      <c r="F32">
        <v>2</v>
      </c>
      <c r="G32">
        <v>4423</v>
      </c>
      <c r="H32">
        <v>4750</v>
      </c>
      <c r="I32">
        <v>327</v>
      </c>
      <c r="J32">
        <v>9500</v>
      </c>
      <c r="L32">
        <v>654</v>
      </c>
      <c r="Q32">
        <v>622732</v>
      </c>
      <c r="S32">
        <v>39121</v>
      </c>
    </row>
    <row r="33" spans="2:20" x14ac:dyDescent="0.3">
      <c r="B33" t="s">
        <v>54</v>
      </c>
      <c r="C33" t="s">
        <v>10</v>
      </c>
      <c r="D33" t="s">
        <v>83</v>
      </c>
      <c r="E33" t="s">
        <v>442</v>
      </c>
      <c r="F33">
        <v>1</v>
      </c>
      <c r="G33">
        <v>500</v>
      </c>
      <c r="H33">
        <v>540</v>
      </c>
      <c r="I33">
        <v>40</v>
      </c>
      <c r="J33">
        <v>540</v>
      </c>
      <c r="L33">
        <v>40</v>
      </c>
      <c r="S33">
        <v>11800</v>
      </c>
      <c r="T33" t="s">
        <v>691</v>
      </c>
    </row>
    <row r="34" spans="2:20" x14ac:dyDescent="0.3">
      <c r="B34" t="s">
        <v>595</v>
      </c>
      <c r="C34" t="s">
        <v>28</v>
      </c>
      <c r="D34" t="s">
        <v>349</v>
      </c>
      <c r="E34" t="s">
        <v>56</v>
      </c>
      <c r="F34">
        <v>2</v>
      </c>
      <c r="G34">
        <v>4485</v>
      </c>
      <c r="H34">
        <v>4700</v>
      </c>
      <c r="I34">
        <v>215</v>
      </c>
      <c r="J34">
        <v>9400</v>
      </c>
      <c r="L34">
        <v>430</v>
      </c>
      <c r="S34">
        <f>SUM(S24:S33)</f>
        <v>121521</v>
      </c>
    </row>
    <row r="35" spans="2:20" x14ac:dyDescent="0.3">
      <c r="B35" t="s">
        <v>54</v>
      </c>
      <c r="C35" t="s">
        <v>10</v>
      </c>
      <c r="D35" t="s">
        <v>55</v>
      </c>
      <c r="E35" t="s">
        <v>128</v>
      </c>
      <c r="F35">
        <v>5</v>
      </c>
      <c r="G35">
        <v>2850</v>
      </c>
      <c r="H35">
        <v>3075</v>
      </c>
      <c r="I35">
        <v>225</v>
      </c>
      <c r="J35">
        <v>15500</v>
      </c>
      <c r="L35">
        <v>1100</v>
      </c>
    </row>
    <row r="36" spans="2:20" x14ac:dyDescent="0.3">
      <c r="B36" t="s">
        <v>54</v>
      </c>
      <c r="C36" t="s">
        <v>10</v>
      </c>
      <c r="D36" t="s">
        <v>240</v>
      </c>
      <c r="E36" t="s">
        <v>59</v>
      </c>
      <c r="F36">
        <v>1</v>
      </c>
      <c r="G36">
        <v>500</v>
      </c>
      <c r="H36">
        <v>750</v>
      </c>
      <c r="I36">
        <v>250</v>
      </c>
      <c r="J36">
        <v>750</v>
      </c>
      <c r="L36">
        <v>250</v>
      </c>
    </row>
    <row r="37" spans="2:20" x14ac:dyDescent="0.3">
      <c r="B37" t="s">
        <v>54</v>
      </c>
      <c r="C37" t="s">
        <v>10</v>
      </c>
      <c r="D37" t="s">
        <v>385</v>
      </c>
      <c r="E37" t="s">
        <v>128</v>
      </c>
      <c r="F37">
        <v>12</v>
      </c>
      <c r="G37">
        <v>1660</v>
      </c>
      <c r="H37">
        <v>1850</v>
      </c>
      <c r="I37">
        <v>190</v>
      </c>
      <c r="J37">
        <v>22200</v>
      </c>
      <c r="L37">
        <v>2280</v>
      </c>
      <c r="Q37">
        <v>623294</v>
      </c>
    </row>
    <row r="38" spans="2:20" x14ac:dyDescent="0.3">
      <c r="B38" t="s">
        <v>48</v>
      </c>
      <c r="C38" t="s">
        <v>10</v>
      </c>
      <c r="D38" t="s">
        <v>11</v>
      </c>
      <c r="E38" t="s">
        <v>128</v>
      </c>
      <c r="F38">
        <v>2</v>
      </c>
      <c r="G38">
        <v>1440</v>
      </c>
      <c r="H38">
        <v>1660</v>
      </c>
      <c r="I38">
        <v>220</v>
      </c>
      <c r="J38">
        <v>3300</v>
      </c>
      <c r="L38">
        <v>440</v>
      </c>
      <c r="Q38">
        <v>124658</v>
      </c>
    </row>
    <row r="39" spans="2:20" x14ac:dyDescent="0.3">
      <c r="B39" t="s">
        <v>5</v>
      </c>
      <c r="C39" t="s">
        <v>10</v>
      </c>
      <c r="D39" t="s">
        <v>11</v>
      </c>
      <c r="E39" t="s">
        <v>128</v>
      </c>
      <c r="F39">
        <v>2</v>
      </c>
      <c r="G39">
        <v>1440</v>
      </c>
      <c r="H39">
        <v>1620</v>
      </c>
      <c r="I39">
        <v>180</v>
      </c>
      <c r="J39">
        <v>3240</v>
      </c>
      <c r="L39">
        <v>360</v>
      </c>
      <c r="Q39">
        <v>498645</v>
      </c>
    </row>
    <row r="40" spans="2:20" x14ac:dyDescent="0.3">
      <c r="B40" t="s">
        <v>468</v>
      </c>
      <c r="C40" t="s">
        <v>10</v>
      </c>
      <c r="D40" t="s">
        <v>385</v>
      </c>
      <c r="E40" t="s">
        <v>128</v>
      </c>
      <c r="F40">
        <v>1</v>
      </c>
      <c r="G40">
        <v>1660</v>
      </c>
      <c r="H40">
        <v>1780</v>
      </c>
      <c r="I40">
        <v>120</v>
      </c>
      <c r="J40">
        <v>1780</v>
      </c>
      <c r="L40">
        <v>120</v>
      </c>
      <c r="P40" t="s">
        <v>385</v>
      </c>
      <c r="Q40">
        <f>SUM(Q36:Q39)</f>
        <v>1246597</v>
      </c>
    </row>
    <row r="41" spans="2:20" x14ac:dyDescent="0.3">
      <c r="B41" t="s">
        <v>412</v>
      </c>
      <c r="C41" t="s">
        <v>10</v>
      </c>
      <c r="D41" t="s">
        <v>83</v>
      </c>
      <c r="E41" t="s">
        <v>442</v>
      </c>
      <c r="F41">
        <v>1</v>
      </c>
      <c r="G41">
        <v>500</v>
      </c>
      <c r="H41">
        <v>550</v>
      </c>
      <c r="I41">
        <v>50</v>
      </c>
      <c r="J41">
        <v>550</v>
      </c>
      <c r="L41">
        <v>50</v>
      </c>
      <c r="P41" t="s">
        <v>32</v>
      </c>
      <c r="Q41">
        <v>850000</v>
      </c>
    </row>
    <row r="42" spans="2:20" x14ac:dyDescent="0.3">
      <c r="B42" t="s">
        <v>432</v>
      </c>
      <c r="C42" t="s">
        <v>10</v>
      </c>
      <c r="D42" t="s">
        <v>106</v>
      </c>
      <c r="E42" t="s">
        <v>128</v>
      </c>
      <c r="F42">
        <v>1</v>
      </c>
      <c r="G42">
        <v>1660</v>
      </c>
      <c r="H42">
        <v>2280</v>
      </c>
      <c r="I42">
        <v>620</v>
      </c>
      <c r="J42">
        <v>2280</v>
      </c>
      <c r="L42">
        <v>620</v>
      </c>
    </row>
    <row r="43" spans="2:20" x14ac:dyDescent="0.3">
      <c r="B43" t="s">
        <v>443</v>
      </c>
      <c r="C43" t="s">
        <v>10</v>
      </c>
      <c r="D43" t="s">
        <v>385</v>
      </c>
      <c r="E43" t="s">
        <v>128</v>
      </c>
      <c r="F43">
        <v>2</v>
      </c>
      <c r="G43">
        <v>1660</v>
      </c>
      <c r="H43">
        <v>1850</v>
      </c>
      <c r="I43">
        <v>190</v>
      </c>
      <c r="J43">
        <v>3700</v>
      </c>
      <c r="L43">
        <v>380</v>
      </c>
    </row>
    <row r="44" spans="2:20" x14ac:dyDescent="0.3">
      <c r="B44" t="s">
        <v>155</v>
      </c>
      <c r="C44" t="s">
        <v>465</v>
      </c>
      <c r="D44" t="s">
        <v>138</v>
      </c>
      <c r="E44" t="s">
        <v>128</v>
      </c>
      <c r="F44">
        <v>1</v>
      </c>
      <c r="G44">
        <v>5023</v>
      </c>
      <c r="H44">
        <v>5093</v>
      </c>
      <c r="I44">
        <v>70</v>
      </c>
      <c r="J44">
        <v>5093</v>
      </c>
      <c r="L44">
        <v>70</v>
      </c>
    </row>
    <row r="45" spans="2:20" x14ac:dyDescent="0.3">
      <c r="B45" t="s">
        <v>412</v>
      </c>
      <c r="C45" t="s">
        <v>10</v>
      </c>
      <c r="D45" t="s">
        <v>83</v>
      </c>
      <c r="E45" t="s">
        <v>442</v>
      </c>
      <c r="F45">
        <v>1</v>
      </c>
      <c r="G45">
        <v>500</v>
      </c>
      <c r="H45">
        <v>550</v>
      </c>
      <c r="I45">
        <v>50</v>
      </c>
      <c r="J45">
        <v>550</v>
      </c>
      <c r="L45">
        <v>50</v>
      </c>
    </row>
    <row r="46" spans="2:20" x14ac:dyDescent="0.3">
      <c r="B46" t="s">
        <v>468</v>
      </c>
      <c r="C46" t="s">
        <v>10</v>
      </c>
      <c r="D46" t="s">
        <v>386</v>
      </c>
      <c r="E46" t="s">
        <v>128</v>
      </c>
      <c r="F46">
        <v>1</v>
      </c>
      <c r="G46">
        <v>1420</v>
      </c>
      <c r="H46">
        <v>1580</v>
      </c>
      <c r="I46">
        <v>160</v>
      </c>
      <c r="J46">
        <v>1580</v>
      </c>
      <c r="L46">
        <v>160</v>
      </c>
    </row>
    <row r="47" spans="2:20" x14ac:dyDescent="0.3">
      <c r="B47" t="s">
        <v>430</v>
      </c>
      <c r="C47" t="s">
        <v>28</v>
      </c>
      <c r="D47" t="s">
        <v>706</v>
      </c>
      <c r="E47" t="s">
        <v>442</v>
      </c>
      <c r="F47">
        <v>2</v>
      </c>
      <c r="G47">
        <v>1025</v>
      </c>
      <c r="H47">
        <v>1125</v>
      </c>
      <c r="I47">
        <v>100</v>
      </c>
      <c r="J47">
        <v>2250</v>
      </c>
      <c r="L47">
        <v>200</v>
      </c>
    </row>
    <row r="48" spans="2:20" x14ac:dyDescent="0.3">
      <c r="B48" t="s">
        <v>54</v>
      </c>
      <c r="C48" t="s">
        <v>10</v>
      </c>
      <c r="D48" t="s">
        <v>83</v>
      </c>
      <c r="E48" t="s">
        <v>442</v>
      </c>
      <c r="F48">
        <v>1</v>
      </c>
      <c r="G48">
        <v>500</v>
      </c>
      <c r="H48">
        <v>540</v>
      </c>
      <c r="I48">
        <v>40</v>
      </c>
      <c r="J48">
        <v>540</v>
      </c>
      <c r="L48">
        <v>40</v>
      </c>
      <c r="P48" t="s">
        <v>35</v>
      </c>
      <c r="Q48">
        <v>3</v>
      </c>
    </row>
    <row r="49" spans="2:17" x14ac:dyDescent="0.3">
      <c r="B49" t="s">
        <v>412</v>
      </c>
      <c r="C49" t="s">
        <v>10</v>
      </c>
      <c r="D49" t="s">
        <v>83</v>
      </c>
      <c r="E49" t="s">
        <v>442</v>
      </c>
      <c r="F49">
        <v>2</v>
      </c>
      <c r="G49">
        <v>500</v>
      </c>
      <c r="H49">
        <v>550</v>
      </c>
      <c r="I49">
        <v>50</v>
      </c>
      <c r="J49">
        <v>1100</v>
      </c>
      <c r="L49">
        <v>100</v>
      </c>
      <c r="P49" t="s">
        <v>385</v>
      </c>
      <c r="Q49">
        <v>12</v>
      </c>
    </row>
    <row r="50" spans="2:17" x14ac:dyDescent="0.3">
      <c r="B50" t="s">
        <v>208</v>
      </c>
      <c r="C50" t="s">
        <v>13</v>
      </c>
      <c r="D50" t="s">
        <v>137</v>
      </c>
      <c r="E50" t="s">
        <v>128</v>
      </c>
      <c r="F50">
        <v>1</v>
      </c>
      <c r="G50">
        <v>1444</v>
      </c>
      <c r="H50">
        <v>1580</v>
      </c>
      <c r="I50">
        <v>136</v>
      </c>
      <c r="J50">
        <v>1580</v>
      </c>
      <c r="L50">
        <v>136</v>
      </c>
      <c r="P50" t="s">
        <v>83</v>
      </c>
      <c r="Q50">
        <v>6</v>
      </c>
    </row>
    <row r="51" spans="2:17" x14ac:dyDescent="0.3">
      <c r="B51" t="s">
        <v>708</v>
      </c>
      <c r="C51" t="s">
        <v>28</v>
      </c>
      <c r="D51" t="s">
        <v>645</v>
      </c>
      <c r="E51" t="s">
        <v>56</v>
      </c>
      <c r="F51">
        <v>3</v>
      </c>
      <c r="G51">
        <v>4085</v>
      </c>
      <c r="H51">
        <v>4650</v>
      </c>
      <c r="I51">
        <v>565</v>
      </c>
      <c r="J51">
        <v>13950</v>
      </c>
      <c r="L51">
        <v>1695</v>
      </c>
      <c r="P51" t="s">
        <v>70</v>
      </c>
      <c r="Q51">
        <v>10</v>
      </c>
    </row>
    <row r="52" spans="2:17" x14ac:dyDescent="0.3">
      <c r="B52" t="s">
        <v>432</v>
      </c>
      <c r="C52" t="s">
        <v>10</v>
      </c>
      <c r="D52" t="s">
        <v>11</v>
      </c>
      <c r="E52" t="s">
        <v>128</v>
      </c>
      <c r="F52">
        <v>2</v>
      </c>
      <c r="G52">
        <v>1450</v>
      </c>
      <c r="H52">
        <v>1640</v>
      </c>
      <c r="I52">
        <v>190</v>
      </c>
      <c r="J52">
        <v>3280</v>
      </c>
      <c r="L52">
        <v>380</v>
      </c>
      <c r="P52" t="s">
        <v>725</v>
      </c>
      <c r="Q52">
        <v>5</v>
      </c>
    </row>
    <row r="53" spans="2:17" x14ac:dyDescent="0.3">
      <c r="B53" t="s">
        <v>126</v>
      </c>
      <c r="C53" t="s">
        <v>10</v>
      </c>
      <c r="D53" t="s">
        <v>83</v>
      </c>
      <c r="E53" t="s">
        <v>442</v>
      </c>
      <c r="F53">
        <v>1</v>
      </c>
      <c r="G53">
        <v>500</v>
      </c>
      <c r="H53">
        <v>530</v>
      </c>
      <c r="I53">
        <v>30</v>
      </c>
      <c r="J53">
        <v>530</v>
      </c>
      <c r="L53">
        <v>30</v>
      </c>
      <c r="P53" t="s">
        <v>240</v>
      </c>
      <c r="Q53">
        <v>2</v>
      </c>
    </row>
    <row r="54" spans="2:17" x14ac:dyDescent="0.3">
      <c r="P54" t="s">
        <v>32</v>
      </c>
      <c r="Q54">
        <v>6</v>
      </c>
    </row>
    <row r="56" spans="2:17" x14ac:dyDescent="0.3">
      <c r="P56" t="s">
        <v>302</v>
      </c>
      <c r="Q56">
        <f>SUM(Q46:Q55)</f>
        <v>44</v>
      </c>
    </row>
    <row r="64" spans="2:17" x14ac:dyDescent="0.3">
      <c r="F64">
        <f>SUM(F2:F63)</f>
        <v>155</v>
      </c>
      <c r="J64">
        <f>SUM(J2:J63)</f>
        <v>372333</v>
      </c>
      <c r="L64">
        <f>SUM(L2:L63)</f>
        <v>33104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workbookViewId="0">
      <selection activeCell="O7" sqref="O7"/>
    </sheetView>
  </sheetViews>
  <sheetFormatPr defaultRowHeight="14.4" x14ac:dyDescent="0.3"/>
  <sheetData>
    <row r="1" spans="1:17" x14ac:dyDescent="0.3">
      <c r="A1" t="s">
        <v>146</v>
      </c>
      <c r="B1" t="s">
        <v>0</v>
      </c>
      <c r="C1" t="s">
        <v>1</v>
      </c>
      <c r="D1" t="s">
        <v>147</v>
      </c>
      <c r="E1" t="s">
        <v>78</v>
      </c>
      <c r="F1" t="s">
        <v>303</v>
      </c>
      <c r="G1" t="s">
        <v>149</v>
      </c>
      <c r="H1" t="s">
        <v>150</v>
      </c>
      <c r="I1" t="s">
        <v>169</v>
      </c>
      <c r="J1" t="s">
        <v>302</v>
      </c>
      <c r="K1" t="s">
        <v>151</v>
      </c>
      <c r="L1" t="s">
        <v>4</v>
      </c>
    </row>
    <row r="3" spans="1:17" x14ac:dyDescent="0.3">
      <c r="A3" s="1">
        <v>44805</v>
      </c>
      <c r="B3" t="s">
        <v>132</v>
      </c>
      <c r="C3" t="s">
        <v>10</v>
      </c>
      <c r="D3" t="s">
        <v>91</v>
      </c>
      <c r="E3" t="s">
        <v>128</v>
      </c>
      <c r="F3">
        <v>5</v>
      </c>
      <c r="G3">
        <v>1690</v>
      </c>
      <c r="H3">
        <v>1850</v>
      </c>
      <c r="I3">
        <v>160</v>
      </c>
      <c r="J3">
        <v>9250</v>
      </c>
      <c r="L3">
        <v>800</v>
      </c>
      <c r="O3" t="s">
        <v>54</v>
      </c>
      <c r="P3" t="s">
        <v>55</v>
      </c>
      <c r="Q3">
        <v>10</v>
      </c>
    </row>
    <row r="4" spans="1:17" x14ac:dyDescent="0.3">
      <c r="B4" t="s">
        <v>432</v>
      </c>
      <c r="C4" t="s">
        <v>10</v>
      </c>
      <c r="D4" t="s">
        <v>11</v>
      </c>
      <c r="E4" t="s">
        <v>128</v>
      </c>
      <c r="F4">
        <v>2</v>
      </c>
      <c r="G4">
        <v>1500</v>
      </c>
      <c r="H4">
        <v>1640</v>
      </c>
      <c r="I4">
        <v>140</v>
      </c>
      <c r="J4">
        <v>3280</v>
      </c>
      <c r="L4">
        <v>280</v>
      </c>
      <c r="O4" t="s">
        <v>720</v>
      </c>
      <c r="P4" t="s">
        <v>300</v>
      </c>
    </row>
    <row r="5" spans="1:17" x14ac:dyDescent="0.3">
      <c r="B5" t="s">
        <v>134</v>
      </c>
      <c r="C5" t="s">
        <v>10</v>
      </c>
      <c r="D5" t="s">
        <v>133</v>
      </c>
      <c r="E5" t="s">
        <v>128</v>
      </c>
      <c r="F5">
        <v>10</v>
      </c>
      <c r="G5">
        <v>1475</v>
      </c>
      <c r="H5">
        <v>1630</v>
      </c>
      <c r="I5">
        <v>155</v>
      </c>
      <c r="J5">
        <v>16300</v>
      </c>
      <c r="L5">
        <v>1550</v>
      </c>
      <c r="O5" t="s">
        <v>720</v>
      </c>
      <c r="P5" t="s">
        <v>385</v>
      </c>
    </row>
    <row r="6" spans="1:17" x14ac:dyDescent="0.3">
      <c r="B6" t="s">
        <v>129</v>
      </c>
      <c r="C6" t="s">
        <v>10</v>
      </c>
      <c r="D6" t="s">
        <v>11</v>
      </c>
      <c r="E6" t="s">
        <v>128</v>
      </c>
      <c r="F6">
        <v>2</v>
      </c>
      <c r="G6">
        <v>1500</v>
      </c>
      <c r="H6">
        <v>1590</v>
      </c>
      <c r="I6">
        <v>90</v>
      </c>
      <c r="J6">
        <v>3200</v>
      </c>
      <c r="L6">
        <v>180</v>
      </c>
      <c r="O6" t="s">
        <v>721</v>
      </c>
      <c r="P6" t="s">
        <v>23</v>
      </c>
    </row>
    <row r="7" spans="1:17" x14ac:dyDescent="0.3">
      <c r="B7" t="s">
        <v>48</v>
      </c>
      <c r="C7" t="s">
        <v>10</v>
      </c>
      <c r="D7" t="s">
        <v>11</v>
      </c>
      <c r="E7" t="s">
        <v>128</v>
      </c>
      <c r="F7">
        <v>2</v>
      </c>
      <c r="G7">
        <v>1500</v>
      </c>
      <c r="H7">
        <v>1680</v>
      </c>
      <c r="I7">
        <v>180</v>
      </c>
      <c r="J7">
        <v>3380</v>
      </c>
      <c r="L7">
        <v>360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9"/>
  <sheetViews>
    <sheetView workbookViewId="0">
      <selection activeCell="C31" sqref="C31"/>
    </sheetView>
  </sheetViews>
  <sheetFormatPr defaultRowHeight="14.4" x14ac:dyDescent="0.3"/>
  <cols>
    <col min="9" max="9" width="20.21875" customWidth="1"/>
    <col min="10" max="10" width="12.109375" customWidth="1"/>
    <col min="13" max="13" width="78.21875" customWidth="1"/>
  </cols>
  <sheetData>
    <row r="3" spans="1:13" x14ac:dyDescent="0.3">
      <c r="A3" s="1">
        <v>44917</v>
      </c>
      <c r="B3" t="s">
        <v>295</v>
      </c>
      <c r="C3">
        <v>72800</v>
      </c>
      <c r="D3">
        <v>15924</v>
      </c>
      <c r="F3" t="s">
        <v>328</v>
      </c>
      <c r="H3">
        <v>10000</v>
      </c>
      <c r="M3" t="s">
        <v>367</v>
      </c>
    </row>
    <row r="4" spans="1:13" x14ac:dyDescent="0.3">
      <c r="A4" s="1">
        <v>44926</v>
      </c>
      <c r="B4" t="s">
        <v>296</v>
      </c>
      <c r="C4">
        <v>29399</v>
      </c>
      <c r="D4">
        <v>5292</v>
      </c>
      <c r="F4" t="s">
        <v>328</v>
      </c>
      <c r="H4">
        <v>5000</v>
      </c>
      <c r="M4" t="s">
        <v>368</v>
      </c>
    </row>
    <row r="5" spans="1:13" x14ac:dyDescent="0.3">
      <c r="A5" s="1">
        <v>44610</v>
      </c>
      <c r="B5" t="s">
        <v>297</v>
      </c>
      <c r="C5">
        <v>24800</v>
      </c>
      <c r="D5">
        <v>5425</v>
      </c>
      <c r="F5" t="s">
        <v>358</v>
      </c>
      <c r="G5">
        <v>4500</v>
      </c>
      <c r="M5" t="s">
        <v>369</v>
      </c>
    </row>
    <row r="6" spans="1:13" x14ac:dyDescent="0.3">
      <c r="F6" t="s">
        <v>548</v>
      </c>
      <c r="H6">
        <v>2000</v>
      </c>
      <c r="I6" s="1">
        <v>44757</v>
      </c>
      <c r="M6" t="s">
        <v>370</v>
      </c>
    </row>
    <row r="7" spans="1:13" x14ac:dyDescent="0.3">
      <c r="M7" t="s">
        <v>371</v>
      </c>
    </row>
    <row r="8" spans="1:13" x14ac:dyDescent="0.3">
      <c r="M8" t="s">
        <v>372</v>
      </c>
    </row>
    <row r="9" spans="1:13" x14ac:dyDescent="0.3">
      <c r="D9">
        <f>SUM(D2:D8)</f>
        <v>26641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opLeftCell="B1" zoomScaleNormal="100" workbookViewId="0">
      <selection activeCell="S11" sqref="S11"/>
    </sheetView>
  </sheetViews>
  <sheetFormatPr defaultRowHeight="14.4" x14ac:dyDescent="0.3"/>
  <cols>
    <col min="1" max="1" width="16.77734375" customWidth="1"/>
    <col min="2" max="8" width="10" customWidth="1"/>
    <col min="10" max="10" width="15.77734375" customWidth="1"/>
    <col min="11" max="11" width="12.5546875" customWidth="1"/>
    <col min="13" max="13" width="11.6640625" customWidth="1"/>
    <col min="14" max="14" width="10.33203125" customWidth="1"/>
  </cols>
  <sheetData>
    <row r="1" spans="1:19" x14ac:dyDescent="0.3">
      <c r="B1" t="s">
        <v>354</v>
      </c>
      <c r="C1" t="s">
        <v>401</v>
      </c>
      <c r="D1" t="s">
        <v>402</v>
      </c>
      <c r="E1" t="s">
        <v>380</v>
      </c>
      <c r="F1" t="s">
        <v>381</v>
      </c>
      <c r="G1" t="s">
        <v>382</v>
      </c>
      <c r="H1" t="s">
        <v>383</v>
      </c>
      <c r="I1" t="s">
        <v>353</v>
      </c>
      <c r="J1" t="s">
        <v>355</v>
      </c>
      <c r="Q1" t="s">
        <v>724</v>
      </c>
    </row>
    <row r="2" spans="1:19" x14ac:dyDescent="0.3">
      <c r="A2" t="s">
        <v>272</v>
      </c>
      <c r="J2">
        <v>880000</v>
      </c>
      <c r="M2" t="s">
        <v>272</v>
      </c>
      <c r="Q2" t="s">
        <v>723</v>
      </c>
    </row>
    <row r="3" spans="1:19" x14ac:dyDescent="0.3">
      <c r="A3" t="s">
        <v>27</v>
      </c>
      <c r="D3" t="s">
        <v>435</v>
      </c>
      <c r="M3" s="1"/>
      <c r="Q3" t="s">
        <v>304</v>
      </c>
    </row>
    <row r="4" spans="1:19" x14ac:dyDescent="0.3">
      <c r="A4" t="s">
        <v>128</v>
      </c>
      <c r="B4">
        <v>150000</v>
      </c>
      <c r="J4" t="s">
        <v>320</v>
      </c>
      <c r="M4" s="1"/>
      <c r="P4" s="1"/>
      <c r="Q4" t="s">
        <v>722</v>
      </c>
      <c r="S4" t="s">
        <v>273</v>
      </c>
    </row>
    <row r="5" spans="1:19" x14ac:dyDescent="0.3">
      <c r="A5" t="s">
        <v>446</v>
      </c>
      <c r="B5">
        <v>850000</v>
      </c>
      <c r="J5" t="s">
        <v>208</v>
      </c>
      <c r="M5" s="1">
        <v>44778</v>
      </c>
      <c r="O5">
        <v>96000</v>
      </c>
      <c r="P5" s="1"/>
      <c r="Q5" t="s">
        <v>709</v>
      </c>
      <c r="S5" t="s">
        <v>273</v>
      </c>
    </row>
    <row r="6" spans="1:19" x14ac:dyDescent="0.3">
      <c r="A6" t="s">
        <v>73</v>
      </c>
      <c r="M6" s="1">
        <v>44783</v>
      </c>
      <c r="O6">
        <v>112000</v>
      </c>
      <c r="P6" s="1"/>
      <c r="Q6" t="s">
        <v>391</v>
      </c>
      <c r="S6" t="s">
        <v>273</v>
      </c>
    </row>
    <row r="7" spans="1:19" x14ac:dyDescent="0.3">
      <c r="A7" t="s">
        <v>698</v>
      </c>
      <c r="M7" s="1">
        <v>44786</v>
      </c>
      <c r="O7">
        <v>116000</v>
      </c>
      <c r="Q7" t="s">
        <v>710</v>
      </c>
      <c r="R7">
        <v>78000</v>
      </c>
    </row>
    <row r="8" spans="1:19" x14ac:dyDescent="0.3">
      <c r="A8" t="s">
        <v>304</v>
      </c>
      <c r="B8">
        <v>200000</v>
      </c>
      <c r="C8">
        <v>100000</v>
      </c>
      <c r="J8" t="s">
        <v>191</v>
      </c>
      <c r="M8" s="1">
        <v>44791</v>
      </c>
      <c r="O8">
        <v>128500</v>
      </c>
      <c r="Q8" t="s">
        <v>711</v>
      </c>
      <c r="R8">
        <v>60000</v>
      </c>
    </row>
    <row r="9" spans="1:19" x14ac:dyDescent="0.3">
      <c r="A9" t="s">
        <v>365</v>
      </c>
      <c r="B9">
        <v>60000</v>
      </c>
      <c r="J9" t="s">
        <v>163</v>
      </c>
      <c r="M9" s="1">
        <v>44797</v>
      </c>
      <c r="N9">
        <v>97500</v>
      </c>
      <c r="Q9" t="s">
        <v>712</v>
      </c>
      <c r="R9">
        <v>30000</v>
      </c>
    </row>
    <row r="10" spans="1:19" x14ac:dyDescent="0.3">
      <c r="A10" t="s">
        <v>433</v>
      </c>
      <c r="J10" t="s">
        <v>54</v>
      </c>
      <c r="M10" s="1">
        <v>44803</v>
      </c>
      <c r="N10">
        <v>150000</v>
      </c>
      <c r="Q10" t="s">
        <v>713</v>
      </c>
      <c r="S10" t="s">
        <v>273</v>
      </c>
    </row>
    <row r="11" spans="1:19" x14ac:dyDescent="0.3">
      <c r="A11" t="s">
        <v>434</v>
      </c>
      <c r="J11" t="s">
        <v>48</v>
      </c>
      <c r="K11" t="s">
        <v>460</v>
      </c>
      <c r="L11">
        <v>19000</v>
      </c>
      <c r="M11" s="1">
        <v>44814</v>
      </c>
      <c r="N11">
        <v>150000</v>
      </c>
      <c r="Q11" t="s">
        <v>217</v>
      </c>
      <c r="R11">
        <v>90000</v>
      </c>
    </row>
    <row r="12" spans="1:19" x14ac:dyDescent="0.3">
      <c r="A12" t="s">
        <v>144</v>
      </c>
      <c r="K12" t="s">
        <v>461</v>
      </c>
      <c r="L12">
        <v>19000</v>
      </c>
      <c r="M12" s="1"/>
      <c r="Q12" t="s">
        <v>714</v>
      </c>
      <c r="R12">
        <v>200000</v>
      </c>
    </row>
    <row r="13" spans="1:19" x14ac:dyDescent="0.3">
      <c r="A13" t="s">
        <v>217</v>
      </c>
      <c r="J13" t="s">
        <v>132</v>
      </c>
      <c r="K13" t="s">
        <v>462</v>
      </c>
      <c r="L13">
        <v>35000</v>
      </c>
      <c r="M13" s="1"/>
      <c r="N13">
        <f>SUM(N3:N12)</f>
        <v>397500</v>
      </c>
      <c r="P13" s="1"/>
      <c r="Q13" t="s">
        <v>715</v>
      </c>
      <c r="R13">
        <v>50000</v>
      </c>
    </row>
    <row r="14" spans="1:19" x14ac:dyDescent="0.3">
      <c r="A14" t="s">
        <v>439</v>
      </c>
      <c r="B14">
        <v>90000</v>
      </c>
      <c r="M14" s="1"/>
      <c r="P14" s="1"/>
      <c r="Q14" t="s">
        <v>28</v>
      </c>
      <c r="R14">
        <v>150000</v>
      </c>
    </row>
    <row r="15" spans="1:19" x14ac:dyDescent="0.3">
      <c r="A15" t="s">
        <v>352</v>
      </c>
      <c r="C15">
        <v>78000</v>
      </c>
      <c r="M15" s="1"/>
      <c r="P15" s="1"/>
      <c r="Q15" t="s">
        <v>717</v>
      </c>
      <c r="S15" t="s">
        <v>273</v>
      </c>
    </row>
    <row r="16" spans="1:19" x14ac:dyDescent="0.3">
      <c r="A16" t="s">
        <v>699</v>
      </c>
      <c r="B16">
        <v>30000</v>
      </c>
      <c r="C16">
        <v>30000</v>
      </c>
      <c r="M16" s="1"/>
      <c r="N16">
        <v>7882</v>
      </c>
      <c r="O16">
        <v>11500</v>
      </c>
      <c r="P16" s="1"/>
      <c r="Q16" t="s">
        <v>726</v>
      </c>
      <c r="S16" t="s">
        <v>273</v>
      </c>
    </row>
    <row r="17" spans="1:23" x14ac:dyDescent="0.3">
      <c r="A17" t="s">
        <v>164</v>
      </c>
      <c r="K17">
        <v>623294</v>
      </c>
      <c r="M17" s="1"/>
      <c r="N17">
        <v>7211</v>
      </c>
      <c r="O17">
        <v>6000</v>
      </c>
      <c r="P17" s="1"/>
      <c r="Q17" t="s">
        <v>727</v>
      </c>
      <c r="R17">
        <v>250000</v>
      </c>
    </row>
    <row r="18" spans="1:23" x14ac:dyDescent="0.3">
      <c r="A18" t="s">
        <v>400</v>
      </c>
      <c r="K18">
        <v>124658</v>
      </c>
      <c r="M18" s="1"/>
      <c r="N18">
        <v>1777</v>
      </c>
      <c r="O18">
        <v>6000</v>
      </c>
      <c r="P18" s="1"/>
    </row>
    <row r="19" spans="1:23" x14ac:dyDescent="0.3">
      <c r="A19" t="s">
        <v>391</v>
      </c>
      <c r="B19">
        <v>60000</v>
      </c>
      <c r="K19">
        <v>498645</v>
      </c>
      <c r="M19" s="1"/>
      <c r="N19">
        <v>7255</v>
      </c>
      <c r="O19">
        <v>6000</v>
      </c>
      <c r="P19" s="1"/>
      <c r="V19" t="s">
        <v>336</v>
      </c>
      <c r="W19">
        <v>42500</v>
      </c>
    </row>
    <row r="20" spans="1:23" x14ac:dyDescent="0.3">
      <c r="A20" t="s">
        <v>415</v>
      </c>
      <c r="J20" t="s">
        <v>385</v>
      </c>
      <c r="K20">
        <f>SUM(K16:K19)</f>
        <v>1246597</v>
      </c>
      <c r="M20" s="1"/>
      <c r="P20" s="1"/>
      <c r="V20" t="s">
        <v>274</v>
      </c>
      <c r="W20">
        <v>83000</v>
      </c>
    </row>
    <row r="21" spans="1:23" x14ac:dyDescent="0.3">
      <c r="A21" t="s">
        <v>376</v>
      </c>
      <c r="J21" t="s">
        <v>32</v>
      </c>
      <c r="K21">
        <v>850000</v>
      </c>
      <c r="M21" s="1"/>
      <c r="V21" t="s">
        <v>337</v>
      </c>
      <c r="W21">
        <v>70000</v>
      </c>
    </row>
    <row r="22" spans="1:23" x14ac:dyDescent="0.3">
      <c r="A22" t="s">
        <v>392</v>
      </c>
      <c r="J22" t="s">
        <v>32</v>
      </c>
      <c r="K22">
        <v>850000</v>
      </c>
      <c r="L22" t="s">
        <v>353</v>
      </c>
      <c r="M22" s="1"/>
      <c r="V22" t="s">
        <v>357</v>
      </c>
      <c r="W22">
        <v>78000</v>
      </c>
    </row>
    <row r="23" spans="1:23" x14ac:dyDescent="0.3">
      <c r="A23" t="s">
        <v>403</v>
      </c>
      <c r="J23" t="s">
        <v>700</v>
      </c>
      <c r="K23">
        <v>140000</v>
      </c>
      <c r="M23" s="1"/>
      <c r="V23" t="s">
        <v>216</v>
      </c>
      <c r="W23">
        <v>67500</v>
      </c>
    </row>
    <row r="24" spans="1:23" x14ac:dyDescent="0.3">
      <c r="A24" t="s">
        <v>125</v>
      </c>
      <c r="V24" t="s">
        <v>213</v>
      </c>
      <c r="W24">
        <v>31000</v>
      </c>
    </row>
    <row r="25" spans="1:23" x14ac:dyDescent="0.3">
      <c r="A25" t="s">
        <v>414</v>
      </c>
      <c r="B25">
        <v>200000</v>
      </c>
      <c r="V25" t="s">
        <v>321</v>
      </c>
      <c r="W25">
        <v>35000</v>
      </c>
    </row>
    <row r="26" spans="1:23" x14ac:dyDescent="0.3">
      <c r="A26" t="s">
        <v>217</v>
      </c>
      <c r="B26">
        <v>90000</v>
      </c>
      <c r="R26">
        <f>SUM(R1:R25)</f>
        <v>908000</v>
      </c>
    </row>
    <row r="27" spans="1:23" x14ac:dyDescent="0.3">
      <c r="A27" t="s">
        <v>696</v>
      </c>
      <c r="B27">
        <v>75000</v>
      </c>
      <c r="C27">
        <v>75000</v>
      </c>
    </row>
    <row r="28" spans="1:23" x14ac:dyDescent="0.3">
      <c r="A28" t="s">
        <v>697</v>
      </c>
      <c r="Q28" t="s">
        <v>211</v>
      </c>
      <c r="R28">
        <v>300000</v>
      </c>
    </row>
    <row r="29" spans="1:23" x14ac:dyDescent="0.3">
      <c r="Q29" t="s">
        <v>524</v>
      </c>
      <c r="R29">
        <v>200000</v>
      </c>
    </row>
    <row r="30" spans="1:23" x14ac:dyDescent="0.3">
      <c r="B30">
        <f>SUM(B2:B29)</f>
        <v>1805000</v>
      </c>
      <c r="C30">
        <f>SUM(C2:C29)</f>
        <v>283000</v>
      </c>
      <c r="D30">
        <f>SUM(D2:D29)</f>
        <v>0</v>
      </c>
      <c r="I30">
        <f>SUM(I2:I29)</f>
        <v>0</v>
      </c>
      <c r="K30">
        <f>SUM(K3:K29)</f>
        <v>4333194</v>
      </c>
      <c r="L30">
        <f>SUM(L3:L29)</f>
        <v>73000</v>
      </c>
      <c r="Q30" t="s">
        <v>716</v>
      </c>
      <c r="R30">
        <v>1500000</v>
      </c>
    </row>
    <row r="31" spans="1:23" x14ac:dyDescent="0.3">
      <c r="Q31" t="s">
        <v>522</v>
      </c>
      <c r="R31">
        <v>500000</v>
      </c>
    </row>
    <row r="32" spans="1:23" x14ac:dyDescent="0.3">
      <c r="Q32" t="s">
        <v>718</v>
      </c>
      <c r="R32">
        <v>150000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4"/>
  <sheetViews>
    <sheetView workbookViewId="0">
      <selection activeCell="H24" sqref="H24"/>
    </sheetView>
  </sheetViews>
  <sheetFormatPr defaultRowHeight="14.4" x14ac:dyDescent="0.3"/>
  <cols>
    <col min="1" max="1" width="13.33203125" customWidth="1"/>
    <col min="2" max="2" width="12.109375" customWidth="1"/>
    <col min="12" max="12" width="14.33203125" customWidth="1"/>
    <col min="17" max="17" width="14.109375" customWidth="1"/>
  </cols>
  <sheetData>
    <row r="4" spans="2:3" ht="15" x14ac:dyDescent="0.3">
      <c r="B4" s="10"/>
    </row>
    <row r="5" spans="2:3" ht="15" x14ac:dyDescent="0.3">
      <c r="B5" s="10"/>
      <c r="C5" s="11"/>
    </row>
    <row r="7" spans="2:3" ht="15" x14ac:dyDescent="0.3">
      <c r="B7" s="10"/>
    </row>
    <row r="14" spans="2:3" x14ac:dyDescent="0.3">
      <c r="C14" s="11"/>
    </row>
    <row r="21" spans="3:3" x14ac:dyDescent="0.3">
      <c r="C21" s="11"/>
    </row>
    <row r="35" spans="2:3" ht="15" x14ac:dyDescent="0.3">
      <c r="B35" s="10"/>
    </row>
    <row r="36" spans="2:3" ht="15" x14ac:dyDescent="0.3">
      <c r="B36" s="10"/>
    </row>
    <row r="37" spans="2:3" ht="15" x14ac:dyDescent="0.3">
      <c r="B37" s="10"/>
    </row>
    <row r="38" spans="2:3" ht="15" x14ac:dyDescent="0.3">
      <c r="B38" s="10"/>
    </row>
    <row r="39" spans="2:3" ht="15" x14ac:dyDescent="0.3">
      <c r="B39" s="10"/>
    </row>
    <row r="40" spans="2:3" ht="15" x14ac:dyDescent="0.3">
      <c r="B40" s="10"/>
    </row>
    <row r="41" spans="2:3" ht="15" x14ac:dyDescent="0.3">
      <c r="B41" s="10"/>
    </row>
    <row r="42" spans="2:3" ht="15" x14ac:dyDescent="0.3">
      <c r="B42" s="10"/>
    </row>
    <row r="43" spans="2:3" ht="15" x14ac:dyDescent="0.3">
      <c r="B43" s="10"/>
    </row>
    <row r="44" spans="2:3" ht="15" x14ac:dyDescent="0.3">
      <c r="B44" s="10"/>
    </row>
    <row r="45" spans="2:3" ht="15" x14ac:dyDescent="0.3">
      <c r="B45" s="10"/>
    </row>
    <row r="46" spans="2:3" ht="15" x14ac:dyDescent="0.3">
      <c r="B46" s="10"/>
    </row>
    <row r="47" spans="2:3" ht="15" x14ac:dyDescent="0.3">
      <c r="B47" s="10"/>
    </row>
    <row r="48" spans="2:3" ht="15" x14ac:dyDescent="0.3">
      <c r="B48" s="10"/>
      <c r="C48" s="11"/>
    </row>
    <row r="50" spans="2:3" ht="15" x14ac:dyDescent="0.3">
      <c r="B50" s="10"/>
    </row>
    <row r="57" spans="2:3" x14ac:dyDescent="0.3">
      <c r="C57" s="11"/>
    </row>
    <row r="64" spans="2:3" x14ac:dyDescent="0.3">
      <c r="C64" s="1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M14" sqref="M14"/>
    </sheetView>
  </sheetViews>
  <sheetFormatPr defaultRowHeight="14.4" x14ac:dyDescent="0.3"/>
  <cols>
    <col min="2" max="2" width="15.21875" customWidth="1"/>
    <col min="3" max="3" width="25" customWidth="1"/>
    <col min="4" max="4" width="13" customWidth="1"/>
    <col min="5" max="5" width="15.5546875" customWidth="1"/>
  </cols>
  <sheetData>
    <row r="1" spans="1:14" x14ac:dyDescent="0.3">
      <c r="A1" t="s">
        <v>146</v>
      </c>
      <c r="B1" t="s">
        <v>0</v>
      </c>
      <c r="C1" t="s">
        <v>472</v>
      </c>
      <c r="D1" t="s">
        <v>1</v>
      </c>
      <c r="E1" t="s">
        <v>473</v>
      </c>
      <c r="F1" t="s">
        <v>149</v>
      </c>
      <c r="G1" t="s">
        <v>150</v>
      </c>
      <c r="H1" t="s">
        <v>169</v>
      </c>
      <c r="I1" t="s">
        <v>222</v>
      </c>
      <c r="J1" t="s">
        <v>4</v>
      </c>
      <c r="K1" t="s">
        <v>547</v>
      </c>
    </row>
    <row r="3" spans="1:14" x14ac:dyDescent="0.3">
      <c r="A3" s="1">
        <v>44734</v>
      </c>
      <c r="B3" t="s">
        <v>364</v>
      </c>
      <c r="C3" t="s">
        <v>475</v>
      </c>
      <c r="D3" t="s">
        <v>10</v>
      </c>
      <c r="E3" t="s">
        <v>35</v>
      </c>
      <c r="F3">
        <v>5600</v>
      </c>
      <c r="G3">
        <v>5850</v>
      </c>
      <c r="H3">
        <v>250</v>
      </c>
      <c r="I3">
        <v>1</v>
      </c>
      <c r="J3">
        <v>250</v>
      </c>
      <c r="K3" t="s">
        <v>3</v>
      </c>
      <c r="L3">
        <v>250</v>
      </c>
    </row>
    <row r="4" spans="1:14" x14ac:dyDescent="0.3">
      <c r="A4" s="1">
        <v>44754</v>
      </c>
      <c r="B4" t="s">
        <v>474</v>
      </c>
      <c r="C4" t="s">
        <v>475</v>
      </c>
      <c r="D4" t="s">
        <v>476</v>
      </c>
      <c r="E4" t="s">
        <v>35</v>
      </c>
      <c r="F4">
        <v>6370</v>
      </c>
      <c r="G4">
        <v>6470</v>
      </c>
      <c r="H4">
        <v>100</v>
      </c>
      <c r="I4">
        <v>14</v>
      </c>
      <c r="J4">
        <v>1400</v>
      </c>
      <c r="K4" t="s">
        <v>3</v>
      </c>
      <c r="L4">
        <v>1400</v>
      </c>
    </row>
    <row r="5" spans="1:14" x14ac:dyDescent="0.3">
      <c r="A5" s="1">
        <v>44761</v>
      </c>
      <c r="B5" t="s">
        <v>500</v>
      </c>
      <c r="C5" t="s">
        <v>475</v>
      </c>
      <c r="D5" t="s">
        <v>476</v>
      </c>
      <c r="E5" t="s">
        <v>501</v>
      </c>
      <c r="F5">
        <v>5000</v>
      </c>
      <c r="G5">
        <v>6500</v>
      </c>
      <c r="H5">
        <v>1500</v>
      </c>
      <c r="I5">
        <v>4</v>
      </c>
      <c r="J5">
        <v>6000</v>
      </c>
      <c r="K5" t="s">
        <v>366</v>
      </c>
      <c r="L5">
        <v>26500</v>
      </c>
    </row>
    <row r="6" spans="1:14" x14ac:dyDescent="0.3">
      <c r="A6" s="1">
        <v>44760</v>
      </c>
      <c r="B6" t="s">
        <v>502</v>
      </c>
      <c r="C6" t="s">
        <v>475</v>
      </c>
      <c r="D6" t="s">
        <v>476</v>
      </c>
      <c r="E6" t="s">
        <v>35</v>
      </c>
      <c r="F6">
        <v>5250</v>
      </c>
      <c r="G6">
        <v>6670</v>
      </c>
      <c r="H6">
        <v>1670</v>
      </c>
      <c r="I6">
        <v>8</v>
      </c>
      <c r="J6">
        <v>13360</v>
      </c>
      <c r="K6" t="s">
        <v>366</v>
      </c>
    </row>
    <row r="7" spans="1:14" x14ac:dyDescent="0.3">
      <c r="A7" s="1"/>
    </row>
    <row r="9" spans="1:14" x14ac:dyDescent="0.3">
      <c r="I9">
        <f>SUM(I2:I8)</f>
        <v>27</v>
      </c>
      <c r="J9">
        <f>SUM(J2:J8)</f>
        <v>21010</v>
      </c>
      <c r="L9">
        <f>SUM(L2:L8)</f>
        <v>28150</v>
      </c>
    </row>
    <row r="10" spans="1:14" x14ac:dyDescent="0.3">
      <c r="N10" t="s">
        <v>719</v>
      </c>
    </row>
    <row r="12" spans="1:14" x14ac:dyDescent="0.3">
      <c r="A12" s="1">
        <v>44783</v>
      </c>
      <c r="B12" t="s">
        <v>511</v>
      </c>
      <c r="C12" t="s">
        <v>475</v>
      </c>
      <c r="D12" t="s">
        <v>10</v>
      </c>
      <c r="E12" t="s">
        <v>35</v>
      </c>
      <c r="F12">
        <v>4950</v>
      </c>
      <c r="G12">
        <v>5650</v>
      </c>
      <c r="H12">
        <v>600</v>
      </c>
      <c r="I12">
        <v>4</v>
      </c>
      <c r="J12">
        <v>2400</v>
      </c>
      <c r="K12" t="s">
        <v>3</v>
      </c>
    </row>
    <row r="13" spans="1:14" x14ac:dyDescent="0.3">
      <c r="B13" t="s">
        <v>676</v>
      </c>
      <c r="C13" t="s">
        <v>475</v>
      </c>
      <c r="D13" t="s">
        <v>476</v>
      </c>
      <c r="E13" t="s">
        <v>35</v>
      </c>
      <c r="F13">
        <v>4993</v>
      </c>
      <c r="G13">
        <v>5600</v>
      </c>
      <c r="H13">
        <v>600</v>
      </c>
      <c r="I13">
        <v>3</v>
      </c>
      <c r="J13">
        <v>1800</v>
      </c>
      <c r="K13" t="s">
        <v>366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opLeftCell="A30" zoomScaleNormal="100" workbookViewId="0">
      <selection activeCell="F58" sqref="F58"/>
    </sheetView>
  </sheetViews>
  <sheetFormatPr defaultRowHeight="14.4" x14ac:dyDescent="0.3"/>
  <cols>
    <col min="1" max="1" width="28.44140625" customWidth="1"/>
    <col min="3" max="3" width="14.44140625" customWidth="1"/>
    <col min="4" max="4" width="12.21875" customWidth="1"/>
    <col min="5" max="5" width="11.33203125" customWidth="1"/>
    <col min="6" max="6" width="9.88671875" customWidth="1"/>
    <col min="7" max="7" width="14.44140625" customWidth="1"/>
    <col min="9" max="9" width="10.33203125" customWidth="1"/>
    <col min="10" max="10" width="8.6640625" customWidth="1"/>
    <col min="11" max="11" width="16.6640625" customWidth="1"/>
  </cols>
  <sheetData>
    <row r="1" spans="1:14" x14ac:dyDescent="0.3">
      <c r="C1" t="s">
        <v>167</v>
      </c>
      <c r="D1" t="s">
        <v>168</v>
      </c>
      <c r="E1" t="s">
        <v>166</v>
      </c>
      <c r="F1" t="s">
        <v>169</v>
      </c>
      <c r="J1" t="s">
        <v>146</v>
      </c>
      <c r="K1" t="s">
        <v>623</v>
      </c>
      <c r="L1" t="s">
        <v>624</v>
      </c>
      <c r="M1" t="s">
        <v>348</v>
      </c>
      <c r="N1" t="s">
        <v>302</v>
      </c>
    </row>
    <row r="3" spans="1:14" x14ac:dyDescent="0.3">
      <c r="A3" t="s">
        <v>82</v>
      </c>
      <c r="D3" s="9">
        <v>6000000</v>
      </c>
      <c r="E3" s="9">
        <v>5500000</v>
      </c>
      <c r="J3" s="1">
        <v>44771</v>
      </c>
      <c r="K3" t="s">
        <v>625</v>
      </c>
      <c r="L3">
        <v>30</v>
      </c>
      <c r="M3">
        <v>766</v>
      </c>
      <c r="N3">
        <v>22980</v>
      </c>
    </row>
    <row r="4" spans="1:14" x14ac:dyDescent="0.3">
      <c r="A4" t="s">
        <v>96</v>
      </c>
      <c r="J4" s="1">
        <v>44771</v>
      </c>
      <c r="K4" t="s">
        <v>626</v>
      </c>
      <c r="L4">
        <v>1200</v>
      </c>
      <c r="M4">
        <v>20.399999999999999</v>
      </c>
      <c r="N4">
        <v>24480</v>
      </c>
    </row>
    <row r="5" spans="1:14" x14ac:dyDescent="0.3">
      <c r="A5" t="s">
        <v>170</v>
      </c>
      <c r="D5">
        <v>650000</v>
      </c>
      <c r="J5" s="1">
        <v>44774</v>
      </c>
      <c r="K5" t="s">
        <v>646</v>
      </c>
      <c r="L5">
        <v>35</v>
      </c>
      <c r="M5">
        <v>1310</v>
      </c>
      <c r="N5">
        <v>45850</v>
      </c>
    </row>
    <row r="6" spans="1:14" x14ac:dyDescent="0.3">
      <c r="A6" t="s">
        <v>171</v>
      </c>
      <c r="D6">
        <v>2000000</v>
      </c>
      <c r="J6" s="1">
        <v>44777</v>
      </c>
      <c r="K6" t="s">
        <v>626</v>
      </c>
      <c r="L6">
        <v>1300</v>
      </c>
      <c r="M6">
        <v>21.45</v>
      </c>
      <c r="N6">
        <v>27885</v>
      </c>
    </row>
    <row r="7" spans="1:14" x14ac:dyDescent="0.3">
      <c r="A7" t="s">
        <v>172</v>
      </c>
      <c r="D7">
        <v>1000000</v>
      </c>
      <c r="E7" s="1"/>
    </row>
    <row r="8" spans="1:14" x14ac:dyDescent="0.3">
      <c r="A8" t="s">
        <v>173</v>
      </c>
      <c r="C8">
        <v>275000</v>
      </c>
      <c r="D8">
        <v>200000</v>
      </c>
      <c r="E8" s="1"/>
      <c r="N8">
        <f>SUM(N2:N7)</f>
        <v>121195</v>
      </c>
    </row>
    <row r="9" spans="1:14" x14ac:dyDescent="0.3">
      <c r="A9" t="s">
        <v>84</v>
      </c>
      <c r="C9">
        <v>82000</v>
      </c>
      <c r="D9">
        <v>75000</v>
      </c>
      <c r="E9" s="1"/>
    </row>
    <row r="10" spans="1:14" x14ac:dyDescent="0.3">
      <c r="A10" t="s">
        <v>174</v>
      </c>
      <c r="D10">
        <v>150000</v>
      </c>
      <c r="E10" s="1"/>
    </row>
    <row r="11" spans="1:14" x14ac:dyDescent="0.3">
      <c r="A11" t="s">
        <v>175</v>
      </c>
      <c r="C11">
        <v>50000</v>
      </c>
      <c r="D11">
        <v>400000</v>
      </c>
      <c r="E11" s="1"/>
    </row>
    <row r="12" spans="1:14" x14ac:dyDescent="0.3">
      <c r="A12" t="s">
        <v>176</v>
      </c>
      <c r="D12">
        <v>100000</v>
      </c>
      <c r="E12" s="1"/>
    </row>
    <row r="13" spans="1:14" x14ac:dyDescent="0.3">
      <c r="A13" t="s">
        <v>177</v>
      </c>
      <c r="E13" s="1"/>
    </row>
    <row r="14" spans="1:14" x14ac:dyDescent="0.3">
      <c r="A14" t="s">
        <v>178</v>
      </c>
      <c r="C14" t="s">
        <v>305</v>
      </c>
      <c r="D14">
        <v>40000</v>
      </c>
      <c r="E14" s="1"/>
      <c r="I14" s="9"/>
    </row>
    <row r="15" spans="1:14" x14ac:dyDescent="0.3">
      <c r="A15" t="s">
        <v>179</v>
      </c>
      <c r="D15">
        <v>60000</v>
      </c>
      <c r="E15" s="1"/>
      <c r="I15" s="9"/>
    </row>
    <row r="16" spans="1:14" x14ac:dyDescent="0.3">
      <c r="A16" t="s">
        <v>180</v>
      </c>
      <c r="C16">
        <v>1800000</v>
      </c>
      <c r="D16">
        <v>550000</v>
      </c>
      <c r="E16" s="1"/>
      <c r="I16" s="9"/>
    </row>
    <row r="17" spans="1:9" x14ac:dyDescent="0.3">
      <c r="A17" t="s">
        <v>181</v>
      </c>
      <c r="C17">
        <v>48000</v>
      </c>
      <c r="D17">
        <v>100000</v>
      </c>
      <c r="I17" s="9"/>
    </row>
    <row r="18" spans="1:9" x14ac:dyDescent="0.3">
      <c r="A18" t="s">
        <v>182</v>
      </c>
      <c r="C18">
        <v>175000</v>
      </c>
      <c r="D18">
        <v>100000</v>
      </c>
      <c r="I18" s="9"/>
    </row>
    <row r="19" spans="1:9" x14ac:dyDescent="0.3">
      <c r="A19" t="s">
        <v>183</v>
      </c>
      <c r="C19">
        <v>310000</v>
      </c>
      <c r="D19">
        <v>200000</v>
      </c>
      <c r="I19" s="9"/>
    </row>
    <row r="20" spans="1:9" x14ac:dyDescent="0.3">
      <c r="A20" t="s">
        <v>184</v>
      </c>
      <c r="C20">
        <v>42000</v>
      </c>
      <c r="D20">
        <v>15000</v>
      </c>
      <c r="I20" s="9"/>
    </row>
    <row r="21" spans="1:9" x14ac:dyDescent="0.3">
      <c r="A21" t="s">
        <v>185</v>
      </c>
      <c r="C21">
        <v>22000</v>
      </c>
      <c r="D21">
        <v>17000</v>
      </c>
      <c r="I21" s="9"/>
    </row>
    <row r="22" spans="1:9" x14ac:dyDescent="0.3">
      <c r="A22" t="s">
        <v>186</v>
      </c>
      <c r="D22">
        <v>30000</v>
      </c>
      <c r="I22" s="9"/>
    </row>
    <row r="23" spans="1:9" x14ac:dyDescent="0.3">
      <c r="A23" t="s">
        <v>187</v>
      </c>
      <c r="C23">
        <v>42000</v>
      </c>
      <c r="I23" s="9"/>
    </row>
    <row r="24" spans="1:9" x14ac:dyDescent="0.3">
      <c r="A24" t="s">
        <v>129</v>
      </c>
      <c r="D24">
        <v>550000</v>
      </c>
    </row>
    <row r="25" spans="1:9" x14ac:dyDescent="0.3">
      <c r="A25" t="s">
        <v>188</v>
      </c>
      <c r="D25">
        <v>65000</v>
      </c>
    </row>
    <row r="26" spans="1:9" x14ac:dyDescent="0.3">
      <c r="A26" t="s">
        <v>154</v>
      </c>
    </row>
    <row r="27" spans="1:9" x14ac:dyDescent="0.3">
      <c r="A27" t="s">
        <v>189</v>
      </c>
    </row>
    <row r="28" spans="1:9" x14ac:dyDescent="0.3">
      <c r="A28" t="s">
        <v>165</v>
      </c>
      <c r="C28">
        <v>550000</v>
      </c>
      <c r="D28">
        <v>130000</v>
      </c>
    </row>
    <row r="29" spans="1:9" x14ac:dyDescent="0.3">
      <c r="A29" t="s">
        <v>190</v>
      </c>
      <c r="C29">
        <v>25000</v>
      </c>
    </row>
    <row r="30" spans="1:9" x14ac:dyDescent="0.3">
      <c r="A30" t="s">
        <v>191</v>
      </c>
      <c r="D30">
        <v>75000</v>
      </c>
    </row>
    <row r="31" spans="1:9" x14ac:dyDescent="0.3">
      <c r="A31" t="s">
        <v>206</v>
      </c>
      <c r="D31">
        <v>290000</v>
      </c>
    </row>
    <row r="32" spans="1:9" x14ac:dyDescent="0.3">
      <c r="A32" t="s">
        <v>192</v>
      </c>
    </row>
    <row r="33" spans="1:7" x14ac:dyDescent="0.3">
      <c r="A33" t="s">
        <v>193</v>
      </c>
      <c r="D33">
        <v>10000</v>
      </c>
    </row>
    <row r="34" spans="1:7" x14ac:dyDescent="0.3">
      <c r="A34" t="s">
        <v>94</v>
      </c>
    </row>
    <row r="35" spans="1:7" x14ac:dyDescent="0.3">
      <c r="A35" t="s">
        <v>194</v>
      </c>
    </row>
    <row r="36" spans="1:7" x14ac:dyDescent="0.3">
      <c r="A36" t="s">
        <v>207</v>
      </c>
    </row>
    <row r="37" spans="1:7" x14ac:dyDescent="0.3">
      <c r="A37" t="s">
        <v>395</v>
      </c>
    </row>
    <row r="38" spans="1:7" x14ac:dyDescent="0.3">
      <c r="A38" t="s">
        <v>195</v>
      </c>
    </row>
    <row r="39" spans="1:7" x14ac:dyDescent="0.3">
      <c r="A39" t="s">
        <v>390</v>
      </c>
    </row>
    <row r="40" spans="1:7" x14ac:dyDescent="0.3">
      <c r="A40" t="s">
        <v>232</v>
      </c>
    </row>
    <row r="41" spans="1:7" x14ac:dyDescent="0.3">
      <c r="A41" t="s">
        <v>675</v>
      </c>
      <c r="D41">
        <v>75000</v>
      </c>
    </row>
    <row r="42" spans="1:7" x14ac:dyDescent="0.3">
      <c r="A42" t="s">
        <v>504</v>
      </c>
      <c r="G42">
        <v>1000000</v>
      </c>
    </row>
    <row r="43" spans="1:7" x14ac:dyDescent="0.3">
      <c r="A43" t="s">
        <v>707</v>
      </c>
      <c r="C43">
        <v>126000</v>
      </c>
      <c r="D43">
        <v>25000</v>
      </c>
    </row>
    <row r="44" spans="1:7" x14ac:dyDescent="0.3">
      <c r="A44" t="s">
        <v>397</v>
      </c>
    </row>
    <row r="45" spans="1:7" x14ac:dyDescent="0.3">
      <c r="A45" t="s">
        <v>396</v>
      </c>
      <c r="D45">
        <v>150000</v>
      </c>
    </row>
    <row r="46" spans="1:7" x14ac:dyDescent="0.3">
      <c r="A46" t="s">
        <v>394</v>
      </c>
    </row>
    <row r="47" spans="1:7" x14ac:dyDescent="0.3">
      <c r="A47" t="s">
        <v>503</v>
      </c>
    </row>
    <row r="50" spans="1:9" x14ac:dyDescent="0.3">
      <c r="A50" t="s">
        <v>464</v>
      </c>
      <c r="C50">
        <f>SUM(C2:C47)</f>
        <v>3547000</v>
      </c>
      <c r="D50" s="9">
        <f>SUM(D3:D47)</f>
        <v>13057000</v>
      </c>
      <c r="E50">
        <f>SUM(E3:E47)</f>
        <v>5500000</v>
      </c>
      <c r="G50" s="9">
        <f>C50+D50+E50+F50</f>
        <v>22104000</v>
      </c>
    </row>
    <row r="52" spans="1:9" x14ac:dyDescent="0.3">
      <c r="I52" t="s">
        <v>305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opLeftCell="A9" workbookViewId="0">
      <selection activeCell="H23" sqref="H23"/>
    </sheetView>
  </sheetViews>
  <sheetFormatPr defaultRowHeight="14.4" x14ac:dyDescent="0.3"/>
  <cols>
    <col min="1" max="1" width="9.21875" customWidth="1"/>
    <col min="2" max="2" width="10.44140625" customWidth="1"/>
    <col min="3" max="3" width="10.6640625" customWidth="1"/>
    <col min="4" max="4" width="14.5546875" customWidth="1"/>
    <col min="5" max="5" width="13.6640625" customWidth="1"/>
    <col min="6" max="6" width="7.44140625" hidden="1" customWidth="1"/>
    <col min="7" max="7" width="12" customWidth="1"/>
    <col min="8" max="8" width="11.21875" customWidth="1"/>
    <col min="9" max="9" width="7.21875" customWidth="1"/>
    <col min="10" max="10" width="10.5546875" customWidth="1"/>
    <col min="11" max="11" width="9.44140625" customWidth="1"/>
    <col min="12" max="12" width="22.33203125" customWidth="1"/>
    <col min="16" max="16" width="10.21875" customWidth="1"/>
    <col min="17" max="17" width="24.21875" customWidth="1"/>
    <col min="19" max="19" width="12.21875" customWidth="1"/>
  </cols>
  <sheetData>
    <row r="1" spans="1:20" x14ac:dyDescent="0.3">
      <c r="E1" t="s">
        <v>0</v>
      </c>
      <c r="G1" t="s">
        <v>2</v>
      </c>
      <c r="H1" t="s">
        <v>148</v>
      </c>
      <c r="I1" t="s">
        <v>209</v>
      </c>
    </row>
    <row r="2" spans="1:20" x14ac:dyDescent="0.3">
      <c r="A2">
        <v>6457</v>
      </c>
      <c r="B2" t="s">
        <v>604</v>
      </c>
      <c r="C2" t="s">
        <v>381</v>
      </c>
      <c r="D2">
        <v>6000</v>
      </c>
      <c r="P2" t="s">
        <v>210</v>
      </c>
      <c r="Q2" t="s">
        <v>50</v>
      </c>
    </row>
    <row r="3" spans="1:20" x14ac:dyDescent="0.3">
      <c r="A3">
        <v>6458</v>
      </c>
      <c r="B3" t="s">
        <v>514</v>
      </c>
      <c r="C3" t="s">
        <v>381</v>
      </c>
      <c r="D3">
        <v>8500</v>
      </c>
      <c r="G3" t="s">
        <v>83</v>
      </c>
      <c r="I3" s="9"/>
      <c r="J3" s="9"/>
      <c r="P3" t="s">
        <v>210</v>
      </c>
    </row>
    <row r="4" spans="1:20" x14ac:dyDescent="0.3">
      <c r="A4">
        <v>6485</v>
      </c>
      <c r="J4" t="s">
        <v>380</v>
      </c>
      <c r="K4" t="s">
        <v>381</v>
      </c>
      <c r="L4" t="s">
        <v>601</v>
      </c>
      <c r="M4" t="s">
        <v>383</v>
      </c>
      <c r="N4" t="s">
        <v>602</v>
      </c>
      <c r="Q4" t="s">
        <v>226</v>
      </c>
      <c r="R4">
        <v>200</v>
      </c>
      <c r="S4">
        <v>15200</v>
      </c>
      <c r="T4" t="s">
        <v>273</v>
      </c>
    </row>
    <row r="5" spans="1:20" x14ac:dyDescent="0.3">
      <c r="A5">
        <v>6486</v>
      </c>
      <c r="B5" t="s">
        <v>514</v>
      </c>
      <c r="D5">
        <v>8500</v>
      </c>
      <c r="G5" t="s">
        <v>599</v>
      </c>
      <c r="J5" s="1">
        <v>44800</v>
      </c>
      <c r="K5" s="1">
        <v>44801</v>
      </c>
      <c r="L5" s="1">
        <v>44802</v>
      </c>
      <c r="M5" s="1">
        <v>44803</v>
      </c>
      <c r="N5" s="1">
        <v>44804</v>
      </c>
      <c r="Q5" t="s">
        <v>227</v>
      </c>
      <c r="R5">
        <v>200</v>
      </c>
      <c r="S5">
        <v>15200</v>
      </c>
      <c r="T5" t="s">
        <v>273</v>
      </c>
    </row>
    <row r="6" spans="1:20" x14ac:dyDescent="0.3">
      <c r="A6">
        <v>7133</v>
      </c>
      <c r="B6" t="s">
        <v>5</v>
      </c>
      <c r="D6">
        <v>6000</v>
      </c>
      <c r="E6">
        <v>0</v>
      </c>
      <c r="G6" t="s">
        <v>54</v>
      </c>
      <c r="H6" t="s">
        <v>594</v>
      </c>
      <c r="I6" t="s">
        <v>514</v>
      </c>
      <c r="J6" s="9" t="s">
        <v>610</v>
      </c>
      <c r="K6" s="9" t="s">
        <v>617</v>
      </c>
      <c r="Q6" t="s">
        <v>228</v>
      </c>
      <c r="R6">
        <v>300</v>
      </c>
      <c r="S6">
        <v>22800</v>
      </c>
      <c r="T6" t="s">
        <v>273</v>
      </c>
    </row>
    <row r="7" spans="1:20" x14ac:dyDescent="0.3">
      <c r="A7">
        <v>7255</v>
      </c>
      <c r="B7" t="s">
        <v>5</v>
      </c>
      <c r="D7">
        <v>6000</v>
      </c>
      <c r="E7">
        <v>0</v>
      </c>
      <c r="G7" t="s">
        <v>595</v>
      </c>
      <c r="H7" t="s">
        <v>596</v>
      </c>
      <c r="I7" t="s">
        <v>514</v>
      </c>
      <c r="K7" t="s">
        <v>614</v>
      </c>
      <c r="L7" t="s">
        <v>618</v>
      </c>
      <c r="Q7" t="s">
        <v>229</v>
      </c>
      <c r="R7">
        <v>200</v>
      </c>
      <c r="S7">
        <v>15200</v>
      </c>
      <c r="T7" t="s">
        <v>273</v>
      </c>
    </row>
    <row r="8" spans="1:20" x14ac:dyDescent="0.3">
      <c r="A8">
        <v>1777</v>
      </c>
      <c r="B8" t="s">
        <v>604</v>
      </c>
      <c r="C8" t="s">
        <v>381</v>
      </c>
      <c r="E8">
        <v>0</v>
      </c>
      <c r="G8" t="s">
        <v>595</v>
      </c>
      <c r="H8" t="s">
        <v>596</v>
      </c>
      <c r="I8" t="s">
        <v>597</v>
      </c>
      <c r="J8" t="s">
        <v>613</v>
      </c>
      <c r="Q8" t="s">
        <v>234</v>
      </c>
      <c r="S8">
        <v>67000</v>
      </c>
      <c r="T8" t="s">
        <v>273</v>
      </c>
    </row>
    <row r="9" spans="1:20" x14ac:dyDescent="0.3">
      <c r="A9">
        <v>1999</v>
      </c>
      <c r="E9">
        <v>0</v>
      </c>
      <c r="G9" t="s">
        <v>5</v>
      </c>
      <c r="H9" t="s">
        <v>598</v>
      </c>
      <c r="I9" t="s">
        <v>597</v>
      </c>
      <c r="J9" t="s">
        <v>603</v>
      </c>
      <c r="K9" t="s">
        <v>615</v>
      </c>
      <c r="Q9" t="s">
        <v>235</v>
      </c>
      <c r="S9">
        <v>60000</v>
      </c>
      <c r="T9" t="s">
        <v>273</v>
      </c>
    </row>
    <row r="10" spans="1:20" x14ac:dyDescent="0.3">
      <c r="A10">
        <v>7211</v>
      </c>
      <c r="B10" t="s">
        <v>210</v>
      </c>
      <c r="D10">
        <v>7000</v>
      </c>
      <c r="E10">
        <v>6</v>
      </c>
      <c r="G10" t="s">
        <v>5</v>
      </c>
      <c r="H10" t="s">
        <v>598</v>
      </c>
      <c r="I10" t="s">
        <v>597</v>
      </c>
      <c r="M10" t="s">
        <v>589</v>
      </c>
      <c r="N10" t="s">
        <v>589</v>
      </c>
      <c r="Q10" t="s">
        <v>242</v>
      </c>
      <c r="S10">
        <v>22000</v>
      </c>
      <c r="T10" t="s">
        <v>273</v>
      </c>
    </row>
    <row r="11" spans="1:20" x14ac:dyDescent="0.3">
      <c r="A11">
        <v>7444</v>
      </c>
      <c r="B11" t="s">
        <v>605</v>
      </c>
      <c r="D11">
        <v>4000</v>
      </c>
      <c r="E11">
        <v>14</v>
      </c>
      <c r="G11" t="s">
        <v>5</v>
      </c>
      <c r="H11" t="s">
        <v>598</v>
      </c>
      <c r="I11" t="s">
        <v>514</v>
      </c>
      <c r="L11" t="s">
        <v>619</v>
      </c>
      <c r="M11" t="s">
        <v>619</v>
      </c>
      <c r="Q11" t="s">
        <v>243</v>
      </c>
      <c r="S11">
        <v>11000</v>
      </c>
      <c r="T11" t="s">
        <v>273</v>
      </c>
    </row>
    <row r="12" spans="1:20" x14ac:dyDescent="0.3">
      <c r="A12">
        <v>7882</v>
      </c>
      <c r="C12" t="s">
        <v>381</v>
      </c>
      <c r="E12">
        <v>0</v>
      </c>
      <c r="G12" t="s">
        <v>54</v>
      </c>
      <c r="H12" t="s">
        <v>83</v>
      </c>
      <c r="I12" t="s">
        <v>514</v>
      </c>
      <c r="K12" t="s">
        <v>616</v>
      </c>
      <c r="Q12" t="s">
        <v>244</v>
      </c>
      <c r="S12">
        <v>11000</v>
      </c>
      <c r="T12" t="s">
        <v>273</v>
      </c>
    </row>
    <row r="13" spans="1:20" x14ac:dyDescent="0.3">
      <c r="A13">
        <v>5895</v>
      </c>
      <c r="B13" t="s">
        <v>210</v>
      </c>
      <c r="C13" t="s">
        <v>381</v>
      </c>
      <c r="D13">
        <v>7000</v>
      </c>
      <c r="G13" t="s">
        <v>600</v>
      </c>
    </row>
    <row r="14" spans="1:20" x14ac:dyDescent="0.3">
      <c r="E14">
        <v>15</v>
      </c>
      <c r="G14" t="s">
        <v>54</v>
      </c>
      <c r="H14" t="s">
        <v>70</v>
      </c>
      <c r="I14" t="s">
        <v>514</v>
      </c>
      <c r="Q14" t="s">
        <v>40</v>
      </c>
      <c r="R14">
        <v>500</v>
      </c>
      <c r="S14">
        <v>39000</v>
      </c>
    </row>
    <row r="15" spans="1:20" x14ac:dyDescent="0.3">
      <c r="E15">
        <v>5</v>
      </c>
      <c r="G15" t="s">
        <v>54</v>
      </c>
      <c r="H15" t="s">
        <v>32</v>
      </c>
      <c r="I15" t="s">
        <v>514</v>
      </c>
      <c r="Q15" t="s">
        <v>233</v>
      </c>
      <c r="R15">
        <v>200</v>
      </c>
      <c r="S15">
        <v>15500</v>
      </c>
    </row>
    <row r="16" spans="1:20" x14ac:dyDescent="0.3">
      <c r="Q16" t="s">
        <v>233</v>
      </c>
      <c r="R16">
        <v>200</v>
      </c>
      <c r="S16">
        <v>15500</v>
      </c>
    </row>
    <row r="18" spans="4:19" x14ac:dyDescent="0.3">
      <c r="D18">
        <f>SUM(D1:D17)</f>
        <v>53000</v>
      </c>
      <c r="J18" t="s">
        <v>273</v>
      </c>
      <c r="Q18" t="s">
        <v>237</v>
      </c>
      <c r="R18">
        <v>200</v>
      </c>
      <c r="S18">
        <v>15500</v>
      </c>
    </row>
    <row r="20" spans="4:19" x14ac:dyDescent="0.3">
      <c r="E20">
        <f>SUM(E2:E19)</f>
        <v>40</v>
      </c>
      <c r="Q20" t="s">
        <v>309</v>
      </c>
    </row>
    <row r="21" spans="4:19" x14ac:dyDescent="0.3">
      <c r="H21" t="s">
        <v>672</v>
      </c>
      <c r="I21" t="s">
        <v>673</v>
      </c>
      <c r="J21">
        <v>2</v>
      </c>
      <c r="Q21" t="s">
        <v>310</v>
      </c>
    </row>
    <row r="24" spans="4:19" x14ac:dyDescent="0.3">
      <c r="H24" t="s">
        <v>165</v>
      </c>
      <c r="J24">
        <v>10</v>
      </c>
    </row>
    <row r="25" spans="4:19" x14ac:dyDescent="0.3">
      <c r="H25" t="s">
        <v>5</v>
      </c>
      <c r="I25" t="s">
        <v>514</v>
      </c>
      <c r="J25">
        <v>15</v>
      </c>
      <c r="S25">
        <f>SUM(S3:S24)</f>
        <v>324900</v>
      </c>
    </row>
    <row r="26" spans="4:19" x14ac:dyDescent="0.3">
      <c r="J26">
        <f>SUM(J20:J25)</f>
        <v>27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R130"/>
  <sheetViews>
    <sheetView topLeftCell="A105" workbookViewId="0">
      <selection activeCell="H126" sqref="H126"/>
    </sheetView>
  </sheetViews>
  <sheetFormatPr defaultRowHeight="14.4" x14ac:dyDescent="0.3"/>
  <cols>
    <col min="5" max="5" width="11.77734375" customWidth="1"/>
    <col min="7" max="7" width="10.6640625" customWidth="1"/>
    <col min="8" max="8" width="17.109375" customWidth="1"/>
    <col min="9" max="9" width="10" customWidth="1"/>
    <col min="12" max="12" width="12.6640625" customWidth="1"/>
    <col min="13" max="13" width="12.33203125" customWidth="1"/>
    <col min="14" max="14" width="9.5546875" customWidth="1"/>
    <col min="15" max="15" width="21.5546875" customWidth="1"/>
    <col min="16" max="16" width="29.33203125" customWidth="1"/>
  </cols>
  <sheetData>
    <row r="6" spans="3:9" x14ac:dyDescent="0.3">
      <c r="E6" t="s">
        <v>278</v>
      </c>
    </row>
    <row r="9" spans="3:9" x14ac:dyDescent="0.3">
      <c r="C9" t="s">
        <v>249</v>
      </c>
      <c r="D9" t="s">
        <v>250</v>
      </c>
      <c r="E9" t="s">
        <v>251</v>
      </c>
      <c r="H9" t="s">
        <v>260</v>
      </c>
    </row>
    <row r="11" spans="3:9" x14ac:dyDescent="0.3">
      <c r="C11" t="s">
        <v>252</v>
      </c>
      <c r="D11" t="s">
        <v>248</v>
      </c>
      <c r="F11">
        <v>61768.44</v>
      </c>
      <c r="H11" t="s">
        <v>261</v>
      </c>
      <c r="I11" t="s">
        <v>279</v>
      </c>
    </row>
    <row r="12" spans="3:9" x14ac:dyDescent="0.3">
      <c r="C12" t="s">
        <v>253</v>
      </c>
      <c r="D12" t="s">
        <v>248</v>
      </c>
      <c r="F12">
        <v>119642.88</v>
      </c>
      <c r="H12" t="s">
        <v>261</v>
      </c>
      <c r="I12" t="s">
        <v>279</v>
      </c>
    </row>
    <row r="13" spans="3:9" x14ac:dyDescent="0.3">
      <c r="C13" t="s">
        <v>254</v>
      </c>
      <c r="D13" t="s">
        <v>248</v>
      </c>
      <c r="F13">
        <v>119642.88</v>
      </c>
      <c r="H13" t="s">
        <v>261</v>
      </c>
      <c r="I13" t="s">
        <v>279</v>
      </c>
    </row>
    <row r="15" spans="3:9" x14ac:dyDescent="0.3">
      <c r="C15" t="s">
        <v>255</v>
      </c>
      <c r="D15" t="s">
        <v>256</v>
      </c>
      <c r="F15">
        <v>223873.3</v>
      </c>
      <c r="H15" t="s">
        <v>261</v>
      </c>
      <c r="I15" s="1" t="s">
        <v>279</v>
      </c>
    </row>
    <row r="16" spans="3:9" x14ac:dyDescent="0.3">
      <c r="C16" t="s">
        <v>257</v>
      </c>
      <c r="D16" t="s">
        <v>256</v>
      </c>
      <c r="F16">
        <v>69264.740000000005</v>
      </c>
      <c r="H16" t="s">
        <v>261</v>
      </c>
      <c r="I16" s="1" t="s">
        <v>279</v>
      </c>
    </row>
    <row r="17" spans="3:9" x14ac:dyDescent="0.3">
      <c r="C17" t="s">
        <v>258</v>
      </c>
      <c r="D17" t="s">
        <v>256</v>
      </c>
      <c r="F17">
        <v>69264.740000000005</v>
      </c>
      <c r="H17" t="s">
        <v>261</v>
      </c>
      <c r="I17" s="1" t="s">
        <v>279</v>
      </c>
    </row>
    <row r="18" spans="3:9" x14ac:dyDescent="0.3">
      <c r="C18" t="s">
        <v>259</v>
      </c>
      <c r="D18" t="s">
        <v>256</v>
      </c>
      <c r="F18">
        <v>150268.87</v>
      </c>
      <c r="H18" t="s">
        <v>261</v>
      </c>
      <c r="I18" s="1" t="s">
        <v>279</v>
      </c>
    </row>
    <row r="20" spans="3:9" x14ac:dyDescent="0.3">
      <c r="C20" t="s">
        <v>280</v>
      </c>
    </row>
    <row r="22" spans="3:9" x14ac:dyDescent="0.3">
      <c r="C22" t="s">
        <v>275</v>
      </c>
      <c r="D22" t="s">
        <v>263</v>
      </c>
      <c r="F22">
        <v>62847</v>
      </c>
      <c r="H22" t="s">
        <v>264</v>
      </c>
    </row>
    <row r="23" spans="3:9" x14ac:dyDescent="0.3">
      <c r="C23" t="s">
        <v>262</v>
      </c>
      <c r="D23" t="s">
        <v>263</v>
      </c>
      <c r="F23">
        <v>441271</v>
      </c>
      <c r="H23" t="s">
        <v>264</v>
      </c>
    </row>
    <row r="24" spans="3:9" x14ac:dyDescent="0.3">
      <c r="C24" t="s">
        <v>265</v>
      </c>
      <c r="D24" t="s">
        <v>263</v>
      </c>
      <c r="F24">
        <v>77857</v>
      </c>
      <c r="H24" t="s">
        <v>264</v>
      </c>
    </row>
    <row r="25" spans="3:9" x14ac:dyDescent="0.3">
      <c r="C25" t="s">
        <v>266</v>
      </c>
      <c r="D25" t="s">
        <v>263</v>
      </c>
      <c r="F25">
        <v>77857</v>
      </c>
      <c r="H25" t="s">
        <v>264</v>
      </c>
    </row>
    <row r="26" spans="3:9" x14ac:dyDescent="0.3">
      <c r="C26" t="s">
        <v>267</v>
      </c>
      <c r="D26" t="s">
        <v>248</v>
      </c>
      <c r="F26">
        <v>77081.22</v>
      </c>
      <c r="H26" t="s">
        <v>264</v>
      </c>
    </row>
    <row r="27" spans="3:9" x14ac:dyDescent="0.3">
      <c r="C27" t="s">
        <v>268</v>
      </c>
      <c r="D27" t="s">
        <v>248</v>
      </c>
      <c r="F27">
        <v>76629.84</v>
      </c>
      <c r="H27" t="s">
        <v>264</v>
      </c>
    </row>
    <row r="28" spans="3:9" x14ac:dyDescent="0.3">
      <c r="C28" t="s">
        <v>269</v>
      </c>
      <c r="D28" t="s">
        <v>248</v>
      </c>
      <c r="F28">
        <v>151584.64000000001</v>
      </c>
      <c r="H28" t="s">
        <v>264</v>
      </c>
    </row>
    <row r="29" spans="3:9" x14ac:dyDescent="0.3">
      <c r="H29" t="s">
        <v>264</v>
      </c>
    </row>
    <row r="30" spans="3:9" x14ac:dyDescent="0.3">
      <c r="C30" t="s">
        <v>270</v>
      </c>
      <c r="D30" t="s">
        <v>256</v>
      </c>
      <c r="F30">
        <v>63885</v>
      </c>
      <c r="H30" t="s">
        <v>264</v>
      </c>
    </row>
    <row r="31" spans="3:9" x14ac:dyDescent="0.3">
      <c r="C31" t="s">
        <v>271</v>
      </c>
      <c r="D31" t="s">
        <v>256</v>
      </c>
      <c r="F31">
        <v>63885</v>
      </c>
      <c r="H31" t="s">
        <v>264</v>
      </c>
    </row>
    <row r="34" spans="2:16" x14ac:dyDescent="0.3">
      <c r="C34" t="s">
        <v>281</v>
      </c>
    </row>
    <row r="36" spans="2:16" x14ac:dyDescent="0.3">
      <c r="B36">
        <v>151620</v>
      </c>
      <c r="C36" t="s">
        <v>283</v>
      </c>
      <c r="D36" t="s">
        <v>263</v>
      </c>
      <c r="F36">
        <v>151620</v>
      </c>
      <c r="G36" t="s">
        <v>58</v>
      </c>
    </row>
    <row r="37" spans="2:16" x14ac:dyDescent="0.3">
      <c r="C37" t="s">
        <v>284</v>
      </c>
      <c r="D37" t="s">
        <v>263</v>
      </c>
      <c r="F37" t="s">
        <v>410</v>
      </c>
      <c r="G37" t="s">
        <v>58</v>
      </c>
    </row>
    <row r="38" spans="2:16" x14ac:dyDescent="0.3">
      <c r="C38" t="s">
        <v>285</v>
      </c>
      <c r="D38" t="s">
        <v>263</v>
      </c>
      <c r="F38">
        <v>77573.27</v>
      </c>
      <c r="G38" t="s">
        <v>58</v>
      </c>
    </row>
    <row r="39" spans="2:16" x14ac:dyDescent="0.3">
      <c r="C39" t="s">
        <v>286</v>
      </c>
      <c r="D39" t="s">
        <v>287</v>
      </c>
      <c r="E39">
        <v>62278.03</v>
      </c>
      <c r="G39" t="s">
        <v>83</v>
      </c>
    </row>
    <row r="40" spans="2:16" x14ac:dyDescent="0.3">
      <c r="C40" t="s">
        <v>291</v>
      </c>
      <c r="D40" t="s">
        <v>287</v>
      </c>
      <c r="E40">
        <v>78386.37</v>
      </c>
      <c r="G40" t="s">
        <v>58</v>
      </c>
    </row>
    <row r="41" spans="2:16" x14ac:dyDescent="0.3">
      <c r="C41" t="s">
        <v>292</v>
      </c>
      <c r="D41" t="s">
        <v>287</v>
      </c>
      <c r="E41">
        <v>78386.37</v>
      </c>
      <c r="G41" t="s">
        <v>58</v>
      </c>
    </row>
    <row r="42" spans="2:16" x14ac:dyDescent="0.3">
      <c r="B42">
        <v>78386</v>
      </c>
      <c r="C42" t="s">
        <v>293</v>
      </c>
      <c r="D42" t="s">
        <v>263</v>
      </c>
      <c r="F42">
        <v>78386</v>
      </c>
      <c r="G42" t="s">
        <v>58</v>
      </c>
    </row>
    <row r="43" spans="2:16" x14ac:dyDescent="0.3">
      <c r="B43">
        <v>151698</v>
      </c>
      <c r="C43" t="s">
        <v>294</v>
      </c>
      <c r="D43" t="s">
        <v>263</v>
      </c>
      <c r="F43">
        <v>151698</v>
      </c>
      <c r="G43" t="s">
        <v>58</v>
      </c>
    </row>
    <row r="44" spans="2:16" x14ac:dyDescent="0.3">
      <c r="C44" t="s">
        <v>311</v>
      </c>
      <c r="D44" t="s">
        <v>287</v>
      </c>
      <c r="E44">
        <v>144814.98000000001</v>
      </c>
      <c r="G44" t="s">
        <v>83</v>
      </c>
    </row>
    <row r="45" spans="2:16" x14ac:dyDescent="0.3">
      <c r="C45" t="s">
        <v>312</v>
      </c>
      <c r="D45" t="s">
        <v>287</v>
      </c>
      <c r="E45">
        <v>264305.62</v>
      </c>
      <c r="G45" t="s">
        <v>83</v>
      </c>
    </row>
    <row r="46" spans="2:16" x14ac:dyDescent="0.3">
      <c r="C46" t="s">
        <v>313</v>
      </c>
      <c r="D46" t="s">
        <v>314</v>
      </c>
      <c r="E46">
        <v>69080</v>
      </c>
      <c r="G46" t="s">
        <v>83</v>
      </c>
      <c r="N46" t="s">
        <v>331</v>
      </c>
      <c r="O46" t="s">
        <v>287</v>
      </c>
      <c r="P46">
        <v>123529</v>
      </c>
    </row>
    <row r="47" spans="2:16" x14ac:dyDescent="0.3">
      <c r="B47">
        <v>69168</v>
      </c>
      <c r="C47" t="s">
        <v>315</v>
      </c>
      <c r="D47" t="s">
        <v>263</v>
      </c>
      <c r="F47">
        <v>69618</v>
      </c>
      <c r="G47" t="s">
        <v>83</v>
      </c>
      <c r="N47" t="s">
        <v>332</v>
      </c>
      <c r="O47" t="s">
        <v>263</v>
      </c>
      <c r="P47">
        <v>63712</v>
      </c>
    </row>
    <row r="48" spans="2:16" x14ac:dyDescent="0.3">
      <c r="C48" t="s">
        <v>316</v>
      </c>
      <c r="D48" t="s">
        <v>314</v>
      </c>
      <c r="E48">
        <v>69670.320000000007</v>
      </c>
      <c r="G48" t="s">
        <v>83</v>
      </c>
      <c r="N48" t="s">
        <v>343</v>
      </c>
      <c r="O48" t="s">
        <v>263</v>
      </c>
      <c r="P48">
        <v>130996</v>
      </c>
    </row>
    <row r="49" spans="2:16" x14ac:dyDescent="0.3">
      <c r="B49">
        <v>132378</v>
      </c>
      <c r="C49" t="s">
        <v>317</v>
      </c>
      <c r="D49" t="s">
        <v>263</v>
      </c>
      <c r="F49">
        <v>132378</v>
      </c>
      <c r="G49" t="s">
        <v>83</v>
      </c>
      <c r="N49" t="s">
        <v>344</v>
      </c>
      <c r="O49" t="s">
        <v>263</v>
      </c>
      <c r="P49">
        <v>69037</v>
      </c>
    </row>
    <row r="50" spans="2:16" x14ac:dyDescent="0.3">
      <c r="B50">
        <v>84306</v>
      </c>
      <c r="C50" t="s">
        <v>322</v>
      </c>
      <c r="D50" t="s">
        <v>263</v>
      </c>
      <c r="E50">
        <v>84306.96</v>
      </c>
      <c r="G50" t="s">
        <v>58</v>
      </c>
      <c r="N50" t="s">
        <v>345</v>
      </c>
      <c r="O50" t="s">
        <v>263</v>
      </c>
      <c r="P50">
        <v>69037</v>
      </c>
    </row>
    <row r="51" spans="2:16" x14ac:dyDescent="0.3">
      <c r="C51" t="s">
        <v>331</v>
      </c>
      <c r="D51" t="s">
        <v>287</v>
      </c>
      <c r="E51">
        <v>123529</v>
      </c>
      <c r="G51" t="s">
        <v>83</v>
      </c>
      <c r="N51" t="s">
        <v>322</v>
      </c>
      <c r="O51" t="s">
        <v>263</v>
      </c>
      <c r="P51">
        <v>84306</v>
      </c>
    </row>
    <row r="52" spans="2:16" x14ac:dyDescent="0.3">
      <c r="B52">
        <v>63712</v>
      </c>
      <c r="C52" t="s">
        <v>332</v>
      </c>
      <c r="D52" t="s">
        <v>263</v>
      </c>
      <c r="E52">
        <v>63712</v>
      </c>
      <c r="G52" t="s">
        <v>83</v>
      </c>
    </row>
    <row r="53" spans="2:16" x14ac:dyDescent="0.3">
      <c r="B53">
        <v>130996</v>
      </c>
      <c r="C53" t="s">
        <v>343</v>
      </c>
      <c r="D53" t="s">
        <v>263</v>
      </c>
      <c r="E53">
        <v>130996</v>
      </c>
      <c r="G53" t="s">
        <v>83</v>
      </c>
      <c r="N53" t="s">
        <v>286</v>
      </c>
      <c r="O53" t="s">
        <v>287</v>
      </c>
      <c r="P53">
        <v>62278</v>
      </c>
    </row>
    <row r="54" spans="2:16" x14ac:dyDescent="0.3">
      <c r="B54">
        <v>69037</v>
      </c>
      <c r="C54" t="s">
        <v>344</v>
      </c>
      <c r="D54" t="s">
        <v>263</v>
      </c>
      <c r="E54">
        <v>69037</v>
      </c>
      <c r="G54" t="s">
        <v>83</v>
      </c>
      <c r="N54" t="s">
        <v>291</v>
      </c>
      <c r="O54" t="s">
        <v>287</v>
      </c>
      <c r="P54">
        <v>78386</v>
      </c>
    </row>
    <row r="55" spans="2:16" x14ac:dyDescent="0.3">
      <c r="B55">
        <v>69037</v>
      </c>
      <c r="C55" t="s">
        <v>345</v>
      </c>
      <c r="D55" t="s">
        <v>263</v>
      </c>
      <c r="E55">
        <v>69037</v>
      </c>
      <c r="G55" t="s">
        <v>83</v>
      </c>
      <c r="N55" t="s">
        <v>292</v>
      </c>
      <c r="O55" t="s">
        <v>287</v>
      </c>
      <c r="P55">
        <v>78386</v>
      </c>
    </row>
    <row r="56" spans="2:16" x14ac:dyDescent="0.3">
      <c r="C56" t="s">
        <v>420</v>
      </c>
      <c r="D56" t="s">
        <v>263</v>
      </c>
      <c r="F56">
        <v>197527</v>
      </c>
      <c r="G56" t="s">
        <v>83</v>
      </c>
      <c r="N56" t="s">
        <v>311</v>
      </c>
      <c r="O56" t="s">
        <v>287</v>
      </c>
      <c r="P56">
        <v>144814</v>
      </c>
    </row>
    <row r="57" spans="2:16" x14ac:dyDescent="0.3">
      <c r="C57" t="s">
        <v>329</v>
      </c>
      <c r="N57" t="s">
        <v>312</v>
      </c>
      <c r="O57" t="s">
        <v>287</v>
      </c>
      <c r="P57">
        <v>264305</v>
      </c>
    </row>
    <row r="58" spans="2:16" x14ac:dyDescent="0.3">
      <c r="N58" t="s">
        <v>331</v>
      </c>
      <c r="O58" t="s">
        <v>287</v>
      </c>
      <c r="P58">
        <v>123529</v>
      </c>
    </row>
    <row r="59" spans="2:16" x14ac:dyDescent="0.3">
      <c r="C59" t="s">
        <v>360</v>
      </c>
      <c r="D59" t="s">
        <v>263</v>
      </c>
      <c r="F59">
        <v>65655</v>
      </c>
      <c r="G59" t="s">
        <v>83</v>
      </c>
      <c r="H59" t="s">
        <v>273</v>
      </c>
    </row>
    <row r="60" spans="2:16" x14ac:dyDescent="0.3">
      <c r="C60" t="s">
        <v>374</v>
      </c>
      <c r="D60" t="s">
        <v>248</v>
      </c>
      <c r="E60">
        <v>78128.929999999993</v>
      </c>
      <c r="G60" t="s">
        <v>373</v>
      </c>
      <c r="N60" t="s">
        <v>313</v>
      </c>
      <c r="O60" t="s">
        <v>256</v>
      </c>
      <c r="P60">
        <v>69080</v>
      </c>
    </row>
    <row r="61" spans="2:16" x14ac:dyDescent="0.3">
      <c r="C61" t="s">
        <v>375</v>
      </c>
      <c r="D61" t="s">
        <v>263</v>
      </c>
      <c r="F61">
        <v>3529240</v>
      </c>
      <c r="G61" t="s">
        <v>300</v>
      </c>
      <c r="H61" t="s">
        <v>273</v>
      </c>
      <c r="N61" t="s">
        <v>316</v>
      </c>
      <c r="O61" t="s">
        <v>256</v>
      </c>
      <c r="P61">
        <v>69670</v>
      </c>
    </row>
    <row r="62" spans="2:16" x14ac:dyDescent="0.3">
      <c r="C62" t="s">
        <v>379</v>
      </c>
      <c r="D62" t="s">
        <v>263</v>
      </c>
      <c r="F62">
        <v>70481</v>
      </c>
      <c r="G62" t="s">
        <v>83</v>
      </c>
      <c r="H62" t="s">
        <v>273</v>
      </c>
    </row>
    <row r="63" spans="2:16" x14ac:dyDescent="0.3">
      <c r="C63" t="s">
        <v>387</v>
      </c>
      <c r="D63" t="s">
        <v>263</v>
      </c>
      <c r="F63">
        <v>35000</v>
      </c>
      <c r="G63" t="s">
        <v>388</v>
      </c>
      <c r="H63" t="s">
        <v>273</v>
      </c>
    </row>
    <row r="64" spans="2:16" x14ac:dyDescent="0.3">
      <c r="C64" t="s">
        <v>406</v>
      </c>
      <c r="D64" t="s">
        <v>263</v>
      </c>
      <c r="F64">
        <v>973913</v>
      </c>
      <c r="G64" t="s">
        <v>70</v>
      </c>
      <c r="H64" t="s">
        <v>273</v>
      </c>
      <c r="P64">
        <f>SUM(P44:P63)</f>
        <v>1431065</v>
      </c>
    </row>
    <row r="65" spans="1:18" x14ac:dyDescent="0.3">
      <c r="C65" t="s">
        <v>407</v>
      </c>
      <c r="D65" t="s">
        <v>248</v>
      </c>
      <c r="E65">
        <v>70276</v>
      </c>
      <c r="G65" t="s">
        <v>83</v>
      </c>
    </row>
    <row r="66" spans="1:18" x14ac:dyDescent="0.3">
      <c r="C66" t="s">
        <v>408</v>
      </c>
      <c r="D66" t="s">
        <v>248</v>
      </c>
      <c r="E66">
        <v>132292</v>
      </c>
      <c r="G66" t="s">
        <v>83</v>
      </c>
    </row>
    <row r="67" spans="1:18" x14ac:dyDescent="0.3">
      <c r="C67" t="s">
        <v>409</v>
      </c>
      <c r="D67" t="s">
        <v>248</v>
      </c>
      <c r="E67">
        <v>70276</v>
      </c>
      <c r="G67" t="s">
        <v>83</v>
      </c>
    </row>
    <row r="68" spans="1:18" x14ac:dyDescent="0.3">
      <c r="C68" t="s">
        <v>411</v>
      </c>
      <c r="D68" t="s">
        <v>263</v>
      </c>
      <c r="F68">
        <v>1610842</v>
      </c>
      <c r="G68" t="s">
        <v>55</v>
      </c>
      <c r="H68" t="s">
        <v>273</v>
      </c>
    </row>
    <row r="69" spans="1:18" x14ac:dyDescent="0.3">
      <c r="C69" t="s">
        <v>416</v>
      </c>
      <c r="D69" t="s">
        <v>263</v>
      </c>
      <c r="E69">
        <v>68194</v>
      </c>
      <c r="F69" t="s">
        <v>350</v>
      </c>
      <c r="G69" t="s">
        <v>83</v>
      </c>
    </row>
    <row r="70" spans="1:18" x14ac:dyDescent="0.3">
      <c r="E70">
        <f>SUM(E58:E69)</f>
        <v>419166.93</v>
      </c>
    </row>
    <row r="74" spans="1:18" x14ac:dyDescent="0.3">
      <c r="A74" t="s">
        <v>418</v>
      </c>
      <c r="C74" t="s">
        <v>417</v>
      </c>
      <c r="D74" t="s">
        <v>263</v>
      </c>
      <c r="E74">
        <v>957300</v>
      </c>
      <c r="G74" t="s">
        <v>300</v>
      </c>
    </row>
    <row r="75" spans="1:18" x14ac:dyDescent="0.3">
      <c r="C75" t="s">
        <v>422</v>
      </c>
      <c r="D75" t="s">
        <v>263</v>
      </c>
      <c r="E75">
        <v>134148</v>
      </c>
      <c r="G75" t="s">
        <v>83</v>
      </c>
    </row>
    <row r="76" spans="1:18" x14ac:dyDescent="0.3">
      <c r="C76" t="s">
        <v>423</v>
      </c>
      <c r="D76" t="s">
        <v>263</v>
      </c>
      <c r="E76">
        <v>18596</v>
      </c>
      <c r="G76" t="s">
        <v>83</v>
      </c>
      <c r="I76" t="s">
        <v>550</v>
      </c>
    </row>
    <row r="77" spans="1:18" x14ac:dyDescent="0.3">
      <c r="C77" t="s">
        <v>424</v>
      </c>
      <c r="D77" t="s">
        <v>248</v>
      </c>
      <c r="E77">
        <v>45706</v>
      </c>
      <c r="G77" t="s">
        <v>83</v>
      </c>
      <c r="I77" t="s">
        <v>505</v>
      </c>
      <c r="J77">
        <v>1287500</v>
      </c>
      <c r="K77" t="s">
        <v>248</v>
      </c>
      <c r="L77" t="s">
        <v>453</v>
      </c>
      <c r="M77">
        <v>1430000</v>
      </c>
    </row>
    <row r="78" spans="1:18" x14ac:dyDescent="0.3">
      <c r="C78" t="s">
        <v>425</v>
      </c>
      <c r="D78" t="s">
        <v>263</v>
      </c>
      <c r="E78">
        <v>66364</v>
      </c>
      <c r="G78" t="s">
        <v>83</v>
      </c>
      <c r="I78" t="s">
        <v>238</v>
      </c>
      <c r="J78">
        <v>1000000</v>
      </c>
      <c r="K78" t="s">
        <v>263</v>
      </c>
      <c r="L78" t="s">
        <v>454</v>
      </c>
      <c r="M78">
        <v>1600000</v>
      </c>
      <c r="R78" t="s">
        <v>497</v>
      </c>
    </row>
    <row r="79" spans="1:18" x14ac:dyDescent="0.3">
      <c r="C79" t="s">
        <v>444</v>
      </c>
      <c r="D79" t="s">
        <v>263</v>
      </c>
      <c r="E79">
        <v>1939000</v>
      </c>
      <c r="G79" t="s">
        <v>70</v>
      </c>
      <c r="I79" t="s">
        <v>549</v>
      </c>
      <c r="J79">
        <v>2000000</v>
      </c>
      <c r="K79" t="s">
        <v>263</v>
      </c>
      <c r="L79" t="s">
        <v>455</v>
      </c>
      <c r="M79">
        <v>760000</v>
      </c>
    </row>
    <row r="80" spans="1:18" x14ac:dyDescent="0.3">
      <c r="C80" t="s">
        <v>421</v>
      </c>
      <c r="D80" t="s">
        <v>287</v>
      </c>
      <c r="E80">
        <v>70319</v>
      </c>
      <c r="G80" t="s">
        <v>83</v>
      </c>
      <c r="I80" t="s">
        <v>560</v>
      </c>
      <c r="J80">
        <v>1825000</v>
      </c>
      <c r="K80" t="s">
        <v>263</v>
      </c>
      <c r="L80" t="s">
        <v>456</v>
      </c>
      <c r="M80">
        <v>380000</v>
      </c>
    </row>
    <row r="81" spans="1:14" x14ac:dyDescent="0.3">
      <c r="L81" t="s">
        <v>457</v>
      </c>
      <c r="M81">
        <v>3320000</v>
      </c>
    </row>
    <row r="82" spans="1:14" x14ac:dyDescent="0.3">
      <c r="E82">
        <f>SUM(E73:E81)</f>
        <v>3231433</v>
      </c>
      <c r="L82" t="s">
        <v>482</v>
      </c>
      <c r="M82">
        <v>2400000</v>
      </c>
    </row>
    <row r="83" spans="1:14" x14ac:dyDescent="0.3">
      <c r="L83" t="s">
        <v>483</v>
      </c>
      <c r="M83">
        <v>520000</v>
      </c>
      <c r="N83" t="s">
        <v>273</v>
      </c>
    </row>
    <row r="84" spans="1:14" x14ac:dyDescent="0.3">
      <c r="A84" t="s">
        <v>451</v>
      </c>
      <c r="L84" t="s">
        <v>484</v>
      </c>
      <c r="M84">
        <v>625000</v>
      </c>
    </row>
    <row r="85" spans="1:14" x14ac:dyDescent="0.3">
      <c r="C85" t="s">
        <v>452</v>
      </c>
      <c r="D85" t="s">
        <v>248</v>
      </c>
      <c r="E85">
        <v>36436</v>
      </c>
      <c r="G85" t="s">
        <v>139</v>
      </c>
      <c r="L85" t="s">
        <v>485</v>
      </c>
      <c r="M85">
        <v>2810000</v>
      </c>
    </row>
    <row r="86" spans="1:14" x14ac:dyDescent="0.3">
      <c r="C86" t="s">
        <v>469</v>
      </c>
      <c r="D86" t="s">
        <v>470</v>
      </c>
      <c r="E86">
        <v>148166</v>
      </c>
      <c r="G86" t="s">
        <v>240</v>
      </c>
    </row>
    <row r="87" spans="1:14" x14ac:dyDescent="0.3">
      <c r="C87" t="s">
        <v>471</v>
      </c>
      <c r="D87" t="s">
        <v>470</v>
      </c>
      <c r="E87">
        <v>47317</v>
      </c>
      <c r="G87" t="s">
        <v>117</v>
      </c>
    </row>
    <row r="88" spans="1:14" x14ac:dyDescent="0.3">
      <c r="C88" t="s">
        <v>478</v>
      </c>
      <c r="D88" t="s">
        <v>263</v>
      </c>
      <c r="E88">
        <v>47524</v>
      </c>
      <c r="G88" t="s">
        <v>117</v>
      </c>
    </row>
    <row r="89" spans="1:14" x14ac:dyDescent="0.3">
      <c r="C89" t="s">
        <v>479</v>
      </c>
      <c r="D89" t="s">
        <v>263</v>
      </c>
      <c r="E89">
        <v>32972</v>
      </c>
      <c r="G89" t="s">
        <v>139</v>
      </c>
    </row>
    <row r="90" spans="1:14" x14ac:dyDescent="0.3">
      <c r="C90" t="s">
        <v>480</v>
      </c>
      <c r="D90" t="s">
        <v>248</v>
      </c>
      <c r="E90">
        <v>40621</v>
      </c>
      <c r="G90" t="s">
        <v>481</v>
      </c>
      <c r="J90">
        <f>SUM(J74:J89)</f>
        <v>6112500</v>
      </c>
      <c r="M90">
        <f>SUM(M75:M89)</f>
        <v>13845000</v>
      </c>
    </row>
    <row r="93" spans="1:14" x14ac:dyDescent="0.3">
      <c r="C93" t="s">
        <v>507</v>
      </c>
      <c r="D93" t="s">
        <v>263</v>
      </c>
      <c r="E93">
        <v>315040</v>
      </c>
      <c r="G93" t="s">
        <v>508</v>
      </c>
    </row>
    <row r="94" spans="1:14" x14ac:dyDescent="0.3">
      <c r="C94" t="s">
        <v>509</v>
      </c>
      <c r="D94" t="s">
        <v>263</v>
      </c>
      <c r="E94">
        <v>625065</v>
      </c>
      <c r="G94" t="s">
        <v>510</v>
      </c>
    </row>
    <row r="96" spans="1:14" x14ac:dyDescent="0.3">
      <c r="E96">
        <f>SUM(E84:E95)</f>
        <v>1293141</v>
      </c>
    </row>
    <row r="98" spans="1:14" x14ac:dyDescent="0.3">
      <c r="A98" t="s">
        <v>530</v>
      </c>
    </row>
    <row r="99" spans="1:14" x14ac:dyDescent="0.3">
      <c r="C99" t="s">
        <v>531</v>
      </c>
      <c r="D99" t="s">
        <v>263</v>
      </c>
      <c r="E99">
        <v>971627</v>
      </c>
      <c r="G99" t="s">
        <v>532</v>
      </c>
      <c r="H99" t="s">
        <v>273</v>
      </c>
    </row>
    <row r="100" spans="1:14" x14ac:dyDescent="0.3">
      <c r="C100" t="s">
        <v>533</v>
      </c>
      <c r="D100" t="s">
        <v>263</v>
      </c>
      <c r="E100">
        <v>1251447</v>
      </c>
      <c r="G100" t="s">
        <v>534</v>
      </c>
      <c r="H100" t="s">
        <v>273</v>
      </c>
    </row>
    <row r="101" spans="1:14" x14ac:dyDescent="0.3">
      <c r="C101" t="s">
        <v>540</v>
      </c>
      <c r="D101" t="s">
        <v>263</v>
      </c>
      <c r="E101">
        <v>107043</v>
      </c>
      <c r="G101" t="s">
        <v>539</v>
      </c>
      <c r="H101" t="s">
        <v>273</v>
      </c>
    </row>
    <row r="102" spans="1:14" x14ac:dyDescent="0.3">
      <c r="C102" t="s">
        <v>546</v>
      </c>
      <c r="D102" t="s">
        <v>263</v>
      </c>
      <c r="E102">
        <v>61444</v>
      </c>
      <c r="G102" t="s">
        <v>83</v>
      </c>
      <c r="H102" t="s">
        <v>273</v>
      </c>
    </row>
    <row r="103" spans="1:14" x14ac:dyDescent="0.3">
      <c r="C103" t="s">
        <v>551</v>
      </c>
      <c r="D103" t="s">
        <v>256</v>
      </c>
      <c r="E103">
        <v>65021</v>
      </c>
      <c r="G103" t="s">
        <v>83</v>
      </c>
      <c r="H103" t="s">
        <v>273</v>
      </c>
    </row>
    <row r="104" spans="1:14" x14ac:dyDescent="0.3">
      <c r="C104" t="s">
        <v>552</v>
      </c>
      <c r="D104" t="s">
        <v>263</v>
      </c>
      <c r="E104">
        <v>63790</v>
      </c>
      <c r="G104" t="s">
        <v>83</v>
      </c>
      <c r="H104" t="s">
        <v>273</v>
      </c>
    </row>
    <row r="105" spans="1:14" x14ac:dyDescent="0.3">
      <c r="C105" t="s">
        <v>506</v>
      </c>
      <c r="D105" t="s">
        <v>263</v>
      </c>
      <c r="E105">
        <v>1400128</v>
      </c>
      <c r="G105" t="s">
        <v>628</v>
      </c>
      <c r="H105" t="s">
        <v>273</v>
      </c>
    </row>
    <row r="106" spans="1:14" x14ac:dyDescent="0.3">
      <c r="C106" t="s">
        <v>639</v>
      </c>
      <c r="D106" t="s">
        <v>263</v>
      </c>
      <c r="E106">
        <v>118164</v>
      </c>
      <c r="G106" t="s">
        <v>83</v>
      </c>
      <c r="H106" t="s">
        <v>273</v>
      </c>
    </row>
    <row r="107" spans="1:14" x14ac:dyDescent="0.3">
      <c r="C107" t="s">
        <v>640</v>
      </c>
      <c r="D107" t="s">
        <v>263</v>
      </c>
      <c r="E107">
        <v>58109</v>
      </c>
      <c r="G107" t="s">
        <v>83</v>
      </c>
      <c r="H107" t="s">
        <v>273</v>
      </c>
    </row>
    <row r="108" spans="1:14" x14ac:dyDescent="0.3">
      <c r="C108" t="s">
        <v>644</v>
      </c>
      <c r="D108" t="s">
        <v>263</v>
      </c>
      <c r="E108">
        <v>127145</v>
      </c>
      <c r="G108" t="s">
        <v>83</v>
      </c>
      <c r="H108" t="s">
        <v>273</v>
      </c>
      <c r="N108">
        <v>6700000</v>
      </c>
    </row>
    <row r="109" spans="1:14" x14ac:dyDescent="0.3">
      <c r="E109">
        <f>SUM(E98:E108)</f>
        <v>4223918</v>
      </c>
      <c r="N109">
        <v>5200000</v>
      </c>
    </row>
    <row r="110" spans="1:14" x14ac:dyDescent="0.3">
      <c r="N110">
        <v>2000000</v>
      </c>
    </row>
    <row r="112" spans="1:14" x14ac:dyDescent="0.3">
      <c r="A112" t="s">
        <v>647</v>
      </c>
      <c r="N112">
        <f>SUM(N107:N111)</f>
        <v>13900000</v>
      </c>
    </row>
    <row r="113" spans="3:15" x14ac:dyDescent="0.3">
      <c r="C113" t="s">
        <v>648</v>
      </c>
      <c r="D113" t="s">
        <v>263</v>
      </c>
      <c r="E113">
        <v>56416</v>
      </c>
      <c r="G113" t="s">
        <v>83</v>
      </c>
    </row>
    <row r="114" spans="3:15" x14ac:dyDescent="0.3">
      <c r="C114" t="s">
        <v>649</v>
      </c>
      <c r="D114" t="s">
        <v>263</v>
      </c>
      <c r="E114">
        <v>58186</v>
      </c>
      <c r="G114" t="s">
        <v>83</v>
      </c>
    </row>
    <row r="115" spans="3:15" x14ac:dyDescent="0.3">
      <c r="C115" t="s">
        <v>654</v>
      </c>
      <c r="D115" t="s">
        <v>248</v>
      </c>
      <c r="E115">
        <v>58007</v>
      </c>
      <c r="G115" t="s">
        <v>83</v>
      </c>
    </row>
    <row r="116" spans="3:15" x14ac:dyDescent="0.3">
      <c r="C116" t="s">
        <v>655</v>
      </c>
      <c r="D116" t="s">
        <v>248</v>
      </c>
      <c r="E116">
        <v>110704</v>
      </c>
      <c r="G116" t="s">
        <v>83</v>
      </c>
    </row>
    <row r="117" spans="3:15" x14ac:dyDescent="0.3">
      <c r="C117" t="s">
        <v>656</v>
      </c>
      <c r="D117" t="s">
        <v>256</v>
      </c>
      <c r="E117">
        <v>854544</v>
      </c>
      <c r="G117" t="s">
        <v>55</v>
      </c>
    </row>
    <row r="118" spans="3:15" x14ac:dyDescent="0.3">
      <c r="C118" t="s">
        <v>683</v>
      </c>
      <c r="D118" t="s">
        <v>263</v>
      </c>
      <c r="E118">
        <v>58029</v>
      </c>
      <c r="G118" t="s">
        <v>83</v>
      </c>
    </row>
    <row r="119" spans="3:15" x14ac:dyDescent="0.3">
      <c r="C119" t="s">
        <v>692</v>
      </c>
      <c r="D119" t="s">
        <v>263</v>
      </c>
      <c r="E119">
        <v>581941</v>
      </c>
      <c r="G119" t="s">
        <v>70</v>
      </c>
    </row>
    <row r="120" spans="3:15" x14ac:dyDescent="0.3">
      <c r="C120" t="s">
        <v>693</v>
      </c>
      <c r="D120" t="s">
        <v>263</v>
      </c>
      <c r="E120">
        <v>70643</v>
      </c>
      <c r="G120" t="s">
        <v>240</v>
      </c>
      <c r="K120" t="s">
        <v>632</v>
      </c>
      <c r="N120" t="s">
        <v>453</v>
      </c>
      <c r="O120">
        <v>500000</v>
      </c>
    </row>
    <row r="121" spans="3:15" x14ac:dyDescent="0.3">
      <c r="C121" t="s">
        <v>694</v>
      </c>
      <c r="D121" t="s">
        <v>256</v>
      </c>
      <c r="E121">
        <v>59211</v>
      </c>
      <c r="G121" t="s">
        <v>83</v>
      </c>
      <c r="K121" t="s">
        <v>241</v>
      </c>
      <c r="L121">
        <v>1450000</v>
      </c>
      <c r="N121" t="s">
        <v>637</v>
      </c>
      <c r="O121">
        <v>1500000</v>
      </c>
    </row>
    <row r="122" spans="3:15" x14ac:dyDescent="0.3">
      <c r="C122" t="s">
        <v>701</v>
      </c>
      <c r="D122" t="s">
        <v>263</v>
      </c>
      <c r="E122">
        <v>57874</v>
      </c>
      <c r="G122" t="s">
        <v>83</v>
      </c>
      <c r="N122" t="s">
        <v>638</v>
      </c>
      <c r="O122">
        <v>1275000</v>
      </c>
    </row>
    <row r="123" spans="3:15" x14ac:dyDescent="0.3">
      <c r="C123" t="s">
        <v>702</v>
      </c>
      <c r="D123" t="s">
        <v>256</v>
      </c>
      <c r="E123">
        <v>57874</v>
      </c>
      <c r="G123" t="s">
        <v>83</v>
      </c>
      <c r="N123" t="s">
        <v>641</v>
      </c>
      <c r="O123">
        <v>106000</v>
      </c>
    </row>
    <row r="124" spans="3:15" x14ac:dyDescent="0.3">
      <c r="C124" t="s">
        <v>703</v>
      </c>
      <c r="D124" t="s">
        <v>263</v>
      </c>
      <c r="E124">
        <v>1151000</v>
      </c>
      <c r="G124" t="s">
        <v>32</v>
      </c>
      <c r="N124" t="s">
        <v>642</v>
      </c>
      <c r="O124">
        <v>550000</v>
      </c>
    </row>
    <row r="125" spans="3:15" x14ac:dyDescent="0.3">
      <c r="C125" t="s">
        <v>704</v>
      </c>
      <c r="D125" t="s">
        <v>263</v>
      </c>
      <c r="E125">
        <v>870403</v>
      </c>
      <c r="G125" t="s">
        <v>70</v>
      </c>
      <c r="N125" t="s">
        <v>643</v>
      </c>
      <c r="O125">
        <v>4250000</v>
      </c>
    </row>
    <row r="126" spans="3:15" x14ac:dyDescent="0.3">
      <c r="C126" t="s">
        <v>705</v>
      </c>
      <c r="D126" t="s">
        <v>263</v>
      </c>
      <c r="E126">
        <v>1152000</v>
      </c>
      <c r="G126" t="s">
        <v>32</v>
      </c>
    </row>
    <row r="130" spans="12:15" x14ac:dyDescent="0.3">
      <c r="L130">
        <f>SUM(L119:L129)</f>
        <v>1450000</v>
      </c>
      <c r="O130">
        <f>SUM(O119:O129)</f>
        <v>8181000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workbookViewId="0">
      <selection activeCell="I18" sqref="I18"/>
    </sheetView>
  </sheetViews>
  <sheetFormatPr defaultRowHeight="14.4" x14ac:dyDescent="0.3"/>
  <cols>
    <col min="2" max="2" width="15.21875" customWidth="1"/>
    <col min="3" max="3" width="12.88671875" customWidth="1"/>
    <col min="4" max="4" width="13.44140625" customWidth="1"/>
    <col min="5" max="5" width="11.88671875" customWidth="1"/>
    <col min="6" max="6" width="10.33203125" customWidth="1"/>
    <col min="7" max="7" width="11.44140625" customWidth="1"/>
  </cols>
  <sheetData>
    <row r="1" spans="1:8" x14ac:dyDescent="0.3">
      <c r="A1" t="s">
        <v>146</v>
      </c>
      <c r="B1" t="s">
        <v>218</v>
      </c>
      <c r="C1" t="s">
        <v>1</v>
      </c>
      <c r="D1" t="s">
        <v>486</v>
      </c>
      <c r="E1" t="s">
        <v>221</v>
      </c>
      <c r="F1" t="s">
        <v>146</v>
      </c>
      <c r="G1" t="s">
        <v>348</v>
      </c>
      <c r="H1" t="s">
        <v>4</v>
      </c>
    </row>
    <row r="9" spans="1:8" x14ac:dyDescent="0.3">
      <c r="A9" s="1">
        <v>44693</v>
      </c>
      <c r="B9" t="s">
        <v>496</v>
      </c>
      <c r="C9" t="s">
        <v>465</v>
      </c>
      <c r="D9" t="s">
        <v>488</v>
      </c>
      <c r="G9">
        <v>32000</v>
      </c>
    </row>
    <row r="10" spans="1:8" x14ac:dyDescent="0.3">
      <c r="A10" s="1">
        <v>44706</v>
      </c>
      <c r="B10" t="s">
        <v>492</v>
      </c>
      <c r="C10" t="s">
        <v>10</v>
      </c>
      <c r="D10" t="s">
        <v>495</v>
      </c>
      <c r="E10">
        <v>40000</v>
      </c>
      <c r="F10" s="1">
        <v>44708</v>
      </c>
      <c r="G10">
        <v>60000</v>
      </c>
    </row>
    <row r="11" spans="1:8" x14ac:dyDescent="0.3">
      <c r="A11" s="1">
        <v>44708</v>
      </c>
      <c r="B11" t="s">
        <v>492</v>
      </c>
      <c r="C11" t="s">
        <v>10</v>
      </c>
      <c r="D11" t="s">
        <v>336</v>
      </c>
      <c r="E11">
        <v>30000</v>
      </c>
      <c r="F11" s="1">
        <v>44711</v>
      </c>
      <c r="G11">
        <v>39000</v>
      </c>
    </row>
    <row r="12" spans="1:8" x14ac:dyDescent="0.3">
      <c r="A12" s="1">
        <v>44708</v>
      </c>
      <c r="B12" t="s">
        <v>494</v>
      </c>
      <c r="C12" t="s">
        <v>10</v>
      </c>
      <c r="D12" t="s">
        <v>321</v>
      </c>
      <c r="E12">
        <v>30000</v>
      </c>
      <c r="F12" s="1">
        <v>44716</v>
      </c>
      <c r="G12">
        <v>32000</v>
      </c>
    </row>
    <row r="13" spans="1:8" x14ac:dyDescent="0.3">
      <c r="A13" s="1">
        <v>44711</v>
      </c>
      <c r="B13" t="s">
        <v>492</v>
      </c>
      <c r="C13" t="s">
        <v>10</v>
      </c>
      <c r="D13" t="s">
        <v>493</v>
      </c>
      <c r="E13">
        <v>20000</v>
      </c>
      <c r="F13" s="1">
        <v>44718</v>
      </c>
      <c r="G13">
        <v>35000</v>
      </c>
    </row>
    <row r="14" spans="1:8" x14ac:dyDescent="0.3">
      <c r="A14" s="1">
        <v>44735</v>
      </c>
      <c r="B14" t="s">
        <v>491</v>
      </c>
      <c r="C14" t="s">
        <v>465</v>
      </c>
      <c r="D14" t="s">
        <v>488</v>
      </c>
      <c r="E14">
        <v>5000</v>
      </c>
      <c r="F14" s="1">
        <v>44721</v>
      </c>
      <c r="G14">
        <v>32000</v>
      </c>
    </row>
    <row r="15" spans="1:8" x14ac:dyDescent="0.3">
      <c r="A15" s="1">
        <v>44735</v>
      </c>
      <c r="B15" t="s">
        <v>490</v>
      </c>
      <c r="C15" t="s">
        <v>465</v>
      </c>
      <c r="D15" t="s">
        <v>488</v>
      </c>
      <c r="G15">
        <v>32000</v>
      </c>
    </row>
    <row r="16" spans="1:8" x14ac:dyDescent="0.3">
      <c r="A16" s="1">
        <v>44735</v>
      </c>
      <c r="B16" t="s">
        <v>489</v>
      </c>
      <c r="C16" t="s">
        <v>465</v>
      </c>
      <c r="D16" t="s">
        <v>488</v>
      </c>
      <c r="E16">
        <v>75000</v>
      </c>
      <c r="F16" s="1">
        <v>44736</v>
      </c>
      <c r="G16">
        <v>32000</v>
      </c>
    </row>
    <row r="17" spans="1:7" x14ac:dyDescent="0.3">
      <c r="A17" s="1">
        <v>44741</v>
      </c>
      <c r="B17" s="1" t="s">
        <v>487</v>
      </c>
      <c r="C17" t="s">
        <v>465</v>
      </c>
      <c r="D17" t="s">
        <v>488</v>
      </c>
      <c r="G17">
        <v>32000</v>
      </c>
    </row>
    <row r="18" spans="1:7" x14ac:dyDescent="0.3">
      <c r="A18" s="1">
        <v>44783</v>
      </c>
      <c r="B18" t="s">
        <v>695</v>
      </c>
      <c r="C18" t="s">
        <v>465</v>
      </c>
      <c r="D18" t="s">
        <v>488</v>
      </c>
      <c r="F18" s="1">
        <v>44783</v>
      </c>
      <c r="G18">
        <v>32000</v>
      </c>
    </row>
    <row r="21" spans="1:7" x14ac:dyDescent="0.3">
      <c r="E21">
        <f>SUM(E6:E20)</f>
        <v>200000</v>
      </c>
      <c r="G21">
        <f>SUM(G8:G20)</f>
        <v>358000</v>
      </c>
    </row>
    <row r="41" spans="14:14" x14ac:dyDescent="0.3">
      <c r="N41" s="1"/>
    </row>
    <row r="42" spans="14:14" x14ac:dyDescent="0.3">
      <c r="N42" s="1"/>
    </row>
    <row r="43" spans="14:14" x14ac:dyDescent="0.3">
      <c r="N43" s="1"/>
    </row>
    <row r="44" spans="14:14" x14ac:dyDescent="0.3">
      <c r="N44" s="1"/>
    </row>
    <row r="53" spans="5:5" x14ac:dyDescent="0.3">
      <c r="E53" s="1"/>
    </row>
    <row r="54" spans="5:5" x14ac:dyDescent="0.3">
      <c r="E54" s="1"/>
    </row>
    <row r="55" spans="5:5" x14ac:dyDescent="0.3">
      <c r="E55" s="1"/>
    </row>
    <row r="56" spans="5:5" x14ac:dyDescent="0.3">
      <c r="E56" s="1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"/>
  <sheetViews>
    <sheetView topLeftCell="A100" workbookViewId="0">
      <selection activeCell="F130" sqref="F130"/>
    </sheetView>
  </sheetViews>
  <sheetFormatPr defaultRowHeight="14.4" x14ac:dyDescent="0.3"/>
  <cols>
    <col min="7" max="7" width="13.44140625" customWidth="1"/>
    <col min="9" max="9" width="12.21875" customWidth="1"/>
    <col min="10" max="10" width="15.21875" bestFit="1" customWidth="1"/>
    <col min="12" max="12" width="14.6640625" customWidth="1"/>
    <col min="13" max="13" width="35.33203125" customWidth="1"/>
    <col min="14" max="14" width="10.109375" bestFit="1" customWidth="1"/>
  </cols>
  <sheetData>
    <row r="1" spans="1:15" x14ac:dyDescent="0.3">
      <c r="A1" t="s">
        <v>146</v>
      </c>
      <c r="B1" t="s">
        <v>512</v>
      </c>
      <c r="C1" t="s">
        <v>513</v>
      </c>
      <c r="D1" t="s">
        <v>209</v>
      </c>
      <c r="E1" t="s">
        <v>219</v>
      </c>
      <c r="I1" t="s">
        <v>54</v>
      </c>
      <c r="J1" t="s">
        <v>512</v>
      </c>
      <c r="K1" t="s">
        <v>2</v>
      </c>
      <c r="L1" t="s">
        <v>515</v>
      </c>
      <c r="M1" t="s">
        <v>516</v>
      </c>
    </row>
    <row r="2" spans="1:15" x14ac:dyDescent="0.3">
      <c r="I2" t="s">
        <v>146</v>
      </c>
    </row>
    <row r="3" spans="1:15" x14ac:dyDescent="0.3">
      <c r="A3" s="1">
        <v>44749</v>
      </c>
      <c r="B3">
        <v>6486</v>
      </c>
      <c r="C3">
        <v>6000</v>
      </c>
      <c r="D3" t="s">
        <v>514</v>
      </c>
      <c r="E3" t="s">
        <v>524</v>
      </c>
      <c r="I3" s="1">
        <v>44743</v>
      </c>
      <c r="J3">
        <v>1999</v>
      </c>
      <c r="K3" t="s">
        <v>518</v>
      </c>
      <c r="L3" t="s">
        <v>213</v>
      </c>
      <c r="M3" t="s">
        <v>517</v>
      </c>
    </row>
    <row r="4" spans="1:15" x14ac:dyDescent="0.3">
      <c r="B4">
        <v>7444</v>
      </c>
      <c r="C4">
        <v>6000</v>
      </c>
      <c r="D4" t="s">
        <v>514</v>
      </c>
      <c r="E4" t="s">
        <v>522</v>
      </c>
      <c r="J4">
        <v>1999</v>
      </c>
      <c r="K4" t="s">
        <v>518</v>
      </c>
      <c r="L4" t="s">
        <v>216</v>
      </c>
      <c r="M4" t="s">
        <v>519</v>
      </c>
      <c r="N4">
        <v>5000</v>
      </c>
      <c r="O4">
        <v>6500</v>
      </c>
    </row>
    <row r="5" spans="1:15" x14ac:dyDescent="0.3">
      <c r="B5">
        <v>7133</v>
      </c>
      <c r="C5">
        <v>6000</v>
      </c>
      <c r="D5" t="s">
        <v>514</v>
      </c>
      <c r="E5" t="s">
        <v>522</v>
      </c>
      <c r="J5">
        <v>7211</v>
      </c>
      <c r="K5" t="s">
        <v>518</v>
      </c>
      <c r="L5" t="s">
        <v>216</v>
      </c>
      <c r="M5" t="s">
        <v>520</v>
      </c>
      <c r="N5">
        <v>5000</v>
      </c>
      <c r="O5">
        <v>6500</v>
      </c>
    </row>
    <row r="6" spans="1:15" x14ac:dyDescent="0.3">
      <c r="B6">
        <v>7255</v>
      </c>
      <c r="C6">
        <v>6000</v>
      </c>
      <c r="D6" t="s">
        <v>514</v>
      </c>
      <c r="E6" t="s">
        <v>129</v>
      </c>
      <c r="J6">
        <v>1999</v>
      </c>
      <c r="K6" t="s">
        <v>83</v>
      </c>
      <c r="L6" t="s">
        <v>213</v>
      </c>
      <c r="M6" t="s">
        <v>517</v>
      </c>
    </row>
    <row r="7" spans="1:15" x14ac:dyDescent="0.3">
      <c r="B7">
        <v>6458</v>
      </c>
      <c r="C7">
        <v>6000</v>
      </c>
      <c r="D7" t="s">
        <v>514</v>
      </c>
      <c r="E7" t="s">
        <v>129</v>
      </c>
      <c r="I7" s="1">
        <v>44764</v>
      </c>
      <c r="J7" s="9">
        <v>744471337255</v>
      </c>
      <c r="K7" t="s">
        <v>55</v>
      </c>
      <c r="L7" t="s">
        <v>581</v>
      </c>
      <c r="M7" t="s">
        <v>582</v>
      </c>
    </row>
    <row r="8" spans="1:15" x14ac:dyDescent="0.3">
      <c r="B8">
        <v>5895</v>
      </c>
      <c r="C8">
        <v>6000</v>
      </c>
      <c r="D8" t="s">
        <v>514</v>
      </c>
      <c r="E8" t="s">
        <v>522</v>
      </c>
      <c r="G8" t="s">
        <v>525</v>
      </c>
    </row>
    <row r="9" spans="1:15" x14ac:dyDescent="0.3">
      <c r="B9">
        <v>6485</v>
      </c>
      <c r="C9">
        <v>6000</v>
      </c>
      <c r="D9" t="s">
        <v>514</v>
      </c>
      <c r="E9" t="s">
        <v>522</v>
      </c>
    </row>
    <row r="10" spans="1:15" x14ac:dyDescent="0.3">
      <c r="B10">
        <v>1999</v>
      </c>
      <c r="C10">
        <v>4000</v>
      </c>
      <c r="D10" t="s">
        <v>514</v>
      </c>
      <c r="E10" t="s">
        <v>523</v>
      </c>
    </row>
    <row r="11" spans="1:15" x14ac:dyDescent="0.3">
      <c r="A11" s="1">
        <v>44750</v>
      </c>
      <c r="B11">
        <v>1777</v>
      </c>
      <c r="C11">
        <v>3000</v>
      </c>
      <c r="D11" t="s">
        <v>514</v>
      </c>
      <c r="E11" t="s">
        <v>524</v>
      </c>
      <c r="G11" t="s">
        <v>521</v>
      </c>
    </row>
    <row r="12" spans="1:15" x14ac:dyDescent="0.3">
      <c r="B12">
        <v>6457</v>
      </c>
      <c r="C12">
        <v>6000</v>
      </c>
      <c r="D12" t="s">
        <v>514</v>
      </c>
      <c r="E12" t="s">
        <v>522</v>
      </c>
    </row>
    <row r="13" spans="1:15" x14ac:dyDescent="0.3">
      <c r="B13">
        <v>7211</v>
      </c>
      <c r="C13">
        <v>6000</v>
      </c>
      <c r="D13" t="s">
        <v>514</v>
      </c>
      <c r="E13" t="s">
        <v>522</v>
      </c>
    </row>
    <row r="14" spans="1:15" x14ac:dyDescent="0.3">
      <c r="B14">
        <v>7133</v>
      </c>
      <c r="C14">
        <v>10000</v>
      </c>
      <c r="D14" t="s">
        <v>514</v>
      </c>
      <c r="E14" t="s">
        <v>524</v>
      </c>
      <c r="G14" t="s">
        <v>535</v>
      </c>
      <c r="M14" t="s">
        <v>538</v>
      </c>
    </row>
    <row r="15" spans="1:15" x14ac:dyDescent="0.3">
      <c r="B15">
        <v>1999</v>
      </c>
      <c r="C15">
        <v>6000</v>
      </c>
      <c r="D15" t="s">
        <v>514</v>
      </c>
      <c r="E15" t="s">
        <v>523</v>
      </c>
      <c r="G15" t="s">
        <v>537</v>
      </c>
    </row>
    <row r="16" spans="1:15" x14ac:dyDescent="0.3">
      <c r="A16" s="1">
        <v>44751</v>
      </c>
      <c r="B16">
        <v>5895</v>
      </c>
      <c r="C16">
        <v>5500</v>
      </c>
      <c r="D16" t="s">
        <v>526</v>
      </c>
      <c r="E16" t="s">
        <v>432</v>
      </c>
      <c r="G16" t="s">
        <v>527</v>
      </c>
    </row>
    <row r="17" spans="1:15" x14ac:dyDescent="0.3">
      <c r="B17">
        <v>6458</v>
      </c>
    </row>
    <row r="18" spans="1:15" x14ac:dyDescent="0.3">
      <c r="B18">
        <v>6485</v>
      </c>
    </row>
    <row r="19" spans="1:15" x14ac:dyDescent="0.3">
      <c r="B19">
        <v>7255</v>
      </c>
      <c r="C19">
        <v>16500</v>
      </c>
      <c r="D19" t="s">
        <v>526</v>
      </c>
      <c r="E19" t="s">
        <v>432</v>
      </c>
      <c r="G19" t="s">
        <v>528</v>
      </c>
      <c r="M19" t="s">
        <v>669</v>
      </c>
      <c r="O19">
        <v>5000</v>
      </c>
    </row>
    <row r="20" spans="1:15" x14ac:dyDescent="0.3">
      <c r="B20">
        <v>7211</v>
      </c>
      <c r="C20">
        <v>3000</v>
      </c>
      <c r="D20" t="s">
        <v>526</v>
      </c>
      <c r="E20" t="s">
        <v>523</v>
      </c>
      <c r="G20" t="s">
        <v>529</v>
      </c>
      <c r="M20">
        <v>7133</v>
      </c>
      <c r="O20">
        <v>10000</v>
      </c>
    </row>
    <row r="21" spans="1:15" x14ac:dyDescent="0.3">
      <c r="B21">
        <v>7133</v>
      </c>
      <c r="C21">
        <v>16000</v>
      </c>
      <c r="D21" t="s">
        <v>514</v>
      </c>
      <c r="E21" t="s">
        <v>524</v>
      </c>
      <c r="G21" t="s">
        <v>536</v>
      </c>
    </row>
    <row r="22" spans="1:15" x14ac:dyDescent="0.3">
      <c r="A22" s="1">
        <v>44753</v>
      </c>
      <c r="B22">
        <v>1777</v>
      </c>
      <c r="C22">
        <v>20000</v>
      </c>
      <c r="D22" t="s">
        <v>526</v>
      </c>
      <c r="E22" t="s">
        <v>432</v>
      </c>
      <c r="G22" t="s">
        <v>541</v>
      </c>
    </row>
    <row r="23" spans="1:15" x14ac:dyDescent="0.3">
      <c r="B23">
        <v>6457</v>
      </c>
      <c r="C23">
        <v>3000</v>
      </c>
      <c r="D23" t="s">
        <v>526</v>
      </c>
      <c r="E23" t="s">
        <v>432</v>
      </c>
      <c r="N23" s="12"/>
    </row>
    <row r="24" spans="1:15" x14ac:dyDescent="0.3">
      <c r="B24">
        <v>7133</v>
      </c>
      <c r="C24">
        <v>3000</v>
      </c>
      <c r="D24" t="s">
        <v>526</v>
      </c>
      <c r="E24" t="s">
        <v>432</v>
      </c>
      <c r="N24" s="12"/>
    </row>
    <row r="25" spans="1:15" x14ac:dyDescent="0.3">
      <c r="A25" s="1">
        <v>44755</v>
      </c>
      <c r="B25">
        <v>6457</v>
      </c>
      <c r="C25">
        <v>5000</v>
      </c>
      <c r="G25" t="s">
        <v>542</v>
      </c>
      <c r="N25" s="12"/>
    </row>
    <row r="26" spans="1:15" x14ac:dyDescent="0.3">
      <c r="B26">
        <v>7444</v>
      </c>
      <c r="C26">
        <v>1000</v>
      </c>
      <c r="G26" t="s">
        <v>543</v>
      </c>
      <c r="N26" s="12"/>
    </row>
    <row r="27" spans="1:15" x14ac:dyDescent="0.3">
      <c r="B27">
        <v>5895</v>
      </c>
      <c r="C27">
        <v>4000</v>
      </c>
      <c r="D27" t="s">
        <v>321</v>
      </c>
      <c r="E27" t="s">
        <v>522</v>
      </c>
    </row>
    <row r="28" spans="1:15" x14ac:dyDescent="0.3">
      <c r="B28">
        <v>7211</v>
      </c>
      <c r="C28">
        <v>8000</v>
      </c>
      <c r="D28" t="s">
        <v>544</v>
      </c>
      <c r="E28" t="s">
        <v>320</v>
      </c>
      <c r="G28" t="s">
        <v>545</v>
      </c>
    </row>
    <row r="29" spans="1:15" x14ac:dyDescent="0.3">
      <c r="B29">
        <v>6485</v>
      </c>
      <c r="C29">
        <v>6000</v>
      </c>
      <c r="D29" t="s">
        <v>514</v>
      </c>
      <c r="E29" t="s">
        <v>522</v>
      </c>
    </row>
    <row r="30" spans="1:15" x14ac:dyDescent="0.3">
      <c r="B30">
        <v>7444</v>
      </c>
      <c r="C30">
        <v>4000</v>
      </c>
      <c r="D30" t="s">
        <v>321</v>
      </c>
      <c r="E30" t="s">
        <v>522</v>
      </c>
    </row>
    <row r="31" spans="1:15" x14ac:dyDescent="0.3">
      <c r="A31" s="1">
        <v>44756</v>
      </c>
      <c r="B31">
        <v>7255</v>
      </c>
      <c r="C31">
        <v>6000</v>
      </c>
      <c r="D31" t="s">
        <v>514</v>
      </c>
      <c r="E31" t="s">
        <v>522</v>
      </c>
    </row>
    <row r="32" spans="1:15" x14ac:dyDescent="0.3">
      <c r="B32">
        <v>7133</v>
      </c>
      <c r="C32">
        <v>6000</v>
      </c>
      <c r="D32" t="s">
        <v>514</v>
      </c>
      <c r="E32" t="s">
        <v>129</v>
      </c>
    </row>
    <row r="33" spans="1:7" x14ac:dyDescent="0.3">
      <c r="A33" s="1">
        <v>44757</v>
      </c>
      <c r="B33">
        <v>7211</v>
      </c>
      <c r="C33">
        <v>10000</v>
      </c>
      <c r="D33" t="s">
        <v>514</v>
      </c>
      <c r="E33" t="s">
        <v>129</v>
      </c>
      <c r="G33" t="s">
        <v>553</v>
      </c>
    </row>
    <row r="34" spans="1:7" x14ac:dyDescent="0.3">
      <c r="A34" s="1">
        <v>44759</v>
      </c>
      <c r="B34">
        <v>7444</v>
      </c>
      <c r="C34">
        <v>12000</v>
      </c>
      <c r="D34" t="s">
        <v>554</v>
      </c>
      <c r="E34" t="s">
        <v>555</v>
      </c>
      <c r="G34" t="s">
        <v>556</v>
      </c>
    </row>
    <row r="35" spans="1:7" x14ac:dyDescent="0.3">
      <c r="A35" s="1">
        <v>44760</v>
      </c>
      <c r="B35">
        <v>7444</v>
      </c>
      <c r="C35">
        <v>15000</v>
      </c>
      <c r="D35" t="s">
        <v>554</v>
      </c>
      <c r="E35" t="s">
        <v>555</v>
      </c>
      <c r="G35" t="s">
        <v>557</v>
      </c>
    </row>
    <row r="36" spans="1:7" x14ac:dyDescent="0.3">
      <c r="A36" s="1">
        <v>44761</v>
      </c>
      <c r="B36">
        <v>7444</v>
      </c>
      <c r="C36">
        <v>7000</v>
      </c>
      <c r="D36" t="s">
        <v>554</v>
      </c>
      <c r="E36" t="s">
        <v>555</v>
      </c>
      <c r="G36" t="s">
        <v>558</v>
      </c>
    </row>
    <row r="37" spans="1:7" x14ac:dyDescent="0.3">
      <c r="B37">
        <v>7255</v>
      </c>
      <c r="C37">
        <v>6000</v>
      </c>
      <c r="D37" t="s">
        <v>514</v>
      </c>
      <c r="E37" t="s">
        <v>523</v>
      </c>
    </row>
    <row r="38" spans="1:7" x14ac:dyDescent="0.3">
      <c r="B38">
        <v>6485</v>
      </c>
      <c r="C38">
        <v>6000</v>
      </c>
      <c r="D38" t="s">
        <v>514</v>
      </c>
      <c r="E38" t="s">
        <v>523</v>
      </c>
    </row>
    <row r="39" spans="1:7" x14ac:dyDescent="0.3">
      <c r="B39">
        <v>7133</v>
      </c>
      <c r="C39">
        <v>6000</v>
      </c>
      <c r="D39" t="s">
        <v>514</v>
      </c>
      <c r="E39" t="s">
        <v>523</v>
      </c>
    </row>
    <row r="40" spans="1:7" x14ac:dyDescent="0.3">
      <c r="B40">
        <v>6486</v>
      </c>
      <c r="C40">
        <v>6000</v>
      </c>
      <c r="D40" t="s">
        <v>514</v>
      </c>
      <c r="E40" t="s">
        <v>523</v>
      </c>
    </row>
    <row r="41" spans="1:7" x14ac:dyDescent="0.3">
      <c r="B41">
        <v>1777</v>
      </c>
      <c r="C41">
        <v>7000</v>
      </c>
      <c r="D41" t="s">
        <v>514</v>
      </c>
      <c r="E41" t="s">
        <v>523</v>
      </c>
      <c r="G41" t="s">
        <v>559</v>
      </c>
    </row>
    <row r="42" spans="1:7" x14ac:dyDescent="0.3">
      <c r="A42" s="1">
        <v>44762</v>
      </c>
      <c r="B42">
        <v>7444</v>
      </c>
      <c r="C42">
        <v>6000</v>
      </c>
      <c r="D42" t="s">
        <v>514</v>
      </c>
      <c r="E42" t="s">
        <v>523</v>
      </c>
    </row>
    <row r="43" spans="1:7" x14ac:dyDescent="0.3">
      <c r="B43">
        <v>7211</v>
      </c>
      <c r="C43">
        <v>6400</v>
      </c>
      <c r="D43" t="s">
        <v>514</v>
      </c>
      <c r="E43" t="s">
        <v>523</v>
      </c>
    </row>
    <row r="44" spans="1:7" x14ac:dyDescent="0.3">
      <c r="A44" s="1">
        <v>44763</v>
      </c>
      <c r="B44">
        <v>6485</v>
      </c>
      <c r="C44">
        <v>6000</v>
      </c>
      <c r="D44" t="s">
        <v>514</v>
      </c>
      <c r="E44" t="s">
        <v>129</v>
      </c>
    </row>
    <row r="45" spans="1:7" x14ac:dyDescent="0.3">
      <c r="B45">
        <v>6486</v>
      </c>
      <c r="C45">
        <v>6000</v>
      </c>
      <c r="D45" t="s">
        <v>514</v>
      </c>
      <c r="E45" t="s">
        <v>522</v>
      </c>
    </row>
    <row r="46" spans="1:7" x14ac:dyDescent="0.3">
      <c r="B46">
        <v>7255</v>
      </c>
      <c r="C46">
        <v>6000</v>
      </c>
      <c r="D46" t="s">
        <v>514</v>
      </c>
      <c r="E46" t="s">
        <v>523</v>
      </c>
    </row>
    <row r="47" spans="1:7" x14ac:dyDescent="0.3">
      <c r="B47">
        <v>7133</v>
      </c>
      <c r="C47">
        <v>6000</v>
      </c>
      <c r="D47" t="s">
        <v>514</v>
      </c>
      <c r="E47" t="s">
        <v>523</v>
      </c>
    </row>
    <row r="48" spans="1:7" x14ac:dyDescent="0.3">
      <c r="B48">
        <v>6457</v>
      </c>
      <c r="C48">
        <v>6000</v>
      </c>
      <c r="D48" t="s">
        <v>514</v>
      </c>
      <c r="E48" t="s">
        <v>522</v>
      </c>
    </row>
    <row r="49" spans="1:11" x14ac:dyDescent="0.3">
      <c r="B49">
        <v>5895</v>
      </c>
      <c r="C49">
        <v>10000</v>
      </c>
      <c r="D49" t="s">
        <v>554</v>
      </c>
      <c r="E49" t="s">
        <v>564</v>
      </c>
      <c r="G49" t="s">
        <v>220</v>
      </c>
    </row>
    <row r="50" spans="1:11" x14ac:dyDescent="0.3">
      <c r="A50" s="1">
        <v>44764</v>
      </c>
      <c r="B50">
        <v>1777</v>
      </c>
      <c r="C50">
        <v>5000</v>
      </c>
      <c r="D50" t="s">
        <v>583</v>
      </c>
    </row>
    <row r="51" spans="1:11" x14ac:dyDescent="0.3">
      <c r="B51">
        <v>5895</v>
      </c>
      <c r="C51">
        <v>20000</v>
      </c>
      <c r="D51" t="s">
        <v>554</v>
      </c>
      <c r="E51" t="s">
        <v>584</v>
      </c>
    </row>
    <row r="52" spans="1:11" x14ac:dyDescent="0.3">
      <c r="B52">
        <v>7211</v>
      </c>
      <c r="C52">
        <v>15000</v>
      </c>
      <c r="D52" t="s">
        <v>585</v>
      </c>
      <c r="E52" t="s">
        <v>586</v>
      </c>
    </row>
    <row r="53" spans="1:11" x14ac:dyDescent="0.3">
      <c r="A53" s="1">
        <v>44765</v>
      </c>
      <c r="B53">
        <v>7444</v>
      </c>
      <c r="C53">
        <v>6000</v>
      </c>
      <c r="D53" t="s">
        <v>587</v>
      </c>
    </row>
    <row r="54" spans="1:11" x14ac:dyDescent="0.3">
      <c r="B54">
        <v>7255</v>
      </c>
      <c r="D54" t="s">
        <v>159</v>
      </c>
      <c r="E54" t="s">
        <v>588</v>
      </c>
      <c r="J54" t="s">
        <v>55</v>
      </c>
      <c r="K54">
        <v>13</v>
      </c>
    </row>
    <row r="55" spans="1:11" x14ac:dyDescent="0.3">
      <c r="B55">
        <v>6457</v>
      </c>
      <c r="D55" t="s">
        <v>159</v>
      </c>
      <c r="E55" t="s">
        <v>588</v>
      </c>
      <c r="J55" t="s">
        <v>70</v>
      </c>
      <c r="K55">
        <v>15</v>
      </c>
    </row>
    <row r="56" spans="1:11" x14ac:dyDescent="0.3">
      <c r="B56">
        <v>6485</v>
      </c>
      <c r="C56">
        <v>6000</v>
      </c>
      <c r="D56" t="s">
        <v>523</v>
      </c>
      <c r="J56" t="s">
        <v>83</v>
      </c>
      <c r="K56">
        <v>5</v>
      </c>
    </row>
    <row r="57" spans="1:11" x14ac:dyDescent="0.3">
      <c r="B57">
        <v>7133</v>
      </c>
      <c r="C57">
        <v>6000</v>
      </c>
      <c r="D57" t="s">
        <v>523</v>
      </c>
      <c r="J57" t="s">
        <v>108</v>
      </c>
      <c r="K57">
        <v>2</v>
      </c>
    </row>
    <row r="58" spans="1:11" x14ac:dyDescent="0.3">
      <c r="A58" s="1">
        <v>44767</v>
      </c>
      <c r="B58">
        <v>5895</v>
      </c>
      <c r="C58">
        <v>7000</v>
      </c>
      <c r="D58" t="s">
        <v>5</v>
      </c>
      <c r="E58" t="s">
        <v>612</v>
      </c>
      <c r="G58" s="1">
        <v>44799</v>
      </c>
    </row>
    <row r="59" spans="1:11" x14ac:dyDescent="0.3">
      <c r="B59">
        <v>7211</v>
      </c>
      <c r="C59">
        <v>7000</v>
      </c>
      <c r="D59" t="s">
        <v>5</v>
      </c>
      <c r="E59" t="s">
        <v>612</v>
      </c>
      <c r="G59" s="1">
        <v>44799</v>
      </c>
    </row>
    <row r="60" spans="1:11" x14ac:dyDescent="0.3">
      <c r="B60">
        <v>6486</v>
      </c>
      <c r="C60">
        <v>8500</v>
      </c>
      <c r="D60" t="s">
        <v>523</v>
      </c>
      <c r="E60" t="s">
        <v>337</v>
      </c>
      <c r="G60" s="1">
        <v>44799</v>
      </c>
    </row>
    <row r="61" spans="1:11" x14ac:dyDescent="0.3">
      <c r="B61">
        <v>6458</v>
      </c>
      <c r="C61">
        <v>8500</v>
      </c>
      <c r="D61" t="s">
        <v>523</v>
      </c>
      <c r="E61" t="s">
        <v>514</v>
      </c>
      <c r="G61" s="1">
        <v>44799</v>
      </c>
    </row>
    <row r="62" spans="1:11" x14ac:dyDescent="0.3">
      <c r="A62" s="1">
        <v>44768</v>
      </c>
      <c r="B62">
        <v>1777</v>
      </c>
      <c r="C62">
        <v>3000</v>
      </c>
      <c r="D62" t="s">
        <v>523</v>
      </c>
      <c r="E62" t="s">
        <v>514</v>
      </c>
      <c r="G62" s="1">
        <v>44800</v>
      </c>
    </row>
    <row r="63" spans="1:11" x14ac:dyDescent="0.3">
      <c r="B63">
        <v>6457</v>
      </c>
      <c r="C63">
        <v>6000</v>
      </c>
      <c r="D63" t="s">
        <v>523</v>
      </c>
      <c r="E63" t="s">
        <v>514</v>
      </c>
      <c r="G63" s="1">
        <v>44774</v>
      </c>
    </row>
    <row r="64" spans="1:11" x14ac:dyDescent="0.3">
      <c r="B64">
        <v>7255</v>
      </c>
      <c r="C64">
        <v>6000</v>
      </c>
      <c r="D64" t="s">
        <v>5</v>
      </c>
      <c r="E64" t="s">
        <v>514</v>
      </c>
      <c r="G64" s="1">
        <v>44799</v>
      </c>
    </row>
    <row r="65" spans="1:7" x14ac:dyDescent="0.3">
      <c r="B65">
        <v>7133</v>
      </c>
      <c r="C65">
        <v>6000</v>
      </c>
      <c r="D65" t="s">
        <v>5</v>
      </c>
      <c r="E65" t="s">
        <v>514</v>
      </c>
      <c r="G65" s="1">
        <v>44799</v>
      </c>
    </row>
    <row r="66" spans="1:7" x14ac:dyDescent="0.3">
      <c r="B66">
        <v>7444</v>
      </c>
      <c r="C66">
        <v>8000</v>
      </c>
      <c r="D66" t="s">
        <v>5</v>
      </c>
      <c r="E66" t="s">
        <v>597</v>
      </c>
      <c r="F66" t="s">
        <v>611</v>
      </c>
      <c r="G66" s="1">
        <v>44799</v>
      </c>
    </row>
    <row r="67" spans="1:7" x14ac:dyDescent="0.3">
      <c r="A67" s="1">
        <v>44769</v>
      </c>
      <c r="B67">
        <v>7133</v>
      </c>
      <c r="C67">
        <v>6000</v>
      </c>
      <c r="D67" t="s">
        <v>514</v>
      </c>
      <c r="E67" t="s">
        <v>522</v>
      </c>
      <c r="G67" s="1">
        <v>44770</v>
      </c>
    </row>
    <row r="68" spans="1:7" x14ac:dyDescent="0.3">
      <c r="B68">
        <v>7255</v>
      </c>
      <c r="C68">
        <v>6000</v>
      </c>
      <c r="D68" t="s">
        <v>514</v>
      </c>
      <c r="E68" t="s">
        <v>522</v>
      </c>
      <c r="G68" s="1">
        <v>44770</v>
      </c>
    </row>
    <row r="69" spans="1:7" x14ac:dyDescent="0.3">
      <c r="B69">
        <v>7444</v>
      </c>
      <c r="D69" t="s">
        <v>514</v>
      </c>
      <c r="E69" t="s">
        <v>523</v>
      </c>
      <c r="F69" t="s">
        <v>622</v>
      </c>
      <c r="G69" s="1">
        <v>44770</v>
      </c>
    </row>
    <row r="70" spans="1:7" x14ac:dyDescent="0.3">
      <c r="B70">
        <v>7211</v>
      </c>
      <c r="C70">
        <v>7500</v>
      </c>
      <c r="D70" t="s">
        <v>514</v>
      </c>
      <c r="E70" t="s">
        <v>523</v>
      </c>
      <c r="F70" t="s">
        <v>621</v>
      </c>
      <c r="G70" s="1">
        <v>44770</v>
      </c>
    </row>
    <row r="71" spans="1:7" x14ac:dyDescent="0.3">
      <c r="A71" s="1">
        <v>44768</v>
      </c>
      <c r="B71">
        <v>5895</v>
      </c>
      <c r="C71">
        <v>5000</v>
      </c>
      <c r="D71" t="s">
        <v>514</v>
      </c>
      <c r="E71" t="s">
        <v>523</v>
      </c>
      <c r="F71" t="s">
        <v>620</v>
      </c>
      <c r="G71" s="1">
        <v>44770</v>
      </c>
    </row>
    <row r="72" spans="1:7" x14ac:dyDescent="0.3">
      <c r="A72" s="1">
        <v>44770</v>
      </c>
      <c r="B72">
        <v>7882</v>
      </c>
      <c r="C72">
        <v>5000</v>
      </c>
      <c r="D72" t="s">
        <v>514</v>
      </c>
      <c r="E72" t="s">
        <v>5</v>
      </c>
      <c r="F72" t="s">
        <v>629</v>
      </c>
    </row>
    <row r="73" spans="1:7" x14ac:dyDescent="0.3">
      <c r="B73">
        <v>1777</v>
      </c>
      <c r="C73">
        <v>6000</v>
      </c>
      <c r="D73" t="s">
        <v>514</v>
      </c>
      <c r="E73" t="s">
        <v>5</v>
      </c>
      <c r="G73" s="1">
        <v>44771</v>
      </c>
    </row>
    <row r="74" spans="1:7" x14ac:dyDescent="0.3">
      <c r="B74">
        <v>5895</v>
      </c>
      <c r="C74">
        <v>6000</v>
      </c>
      <c r="D74" t="s">
        <v>514</v>
      </c>
      <c r="E74" t="s">
        <v>5</v>
      </c>
    </row>
    <row r="75" spans="1:7" x14ac:dyDescent="0.3">
      <c r="B75">
        <v>6458</v>
      </c>
      <c r="C75">
        <v>6000</v>
      </c>
      <c r="D75" t="s">
        <v>514</v>
      </c>
      <c r="E75" t="s">
        <v>5</v>
      </c>
      <c r="G75" s="1">
        <v>44772</v>
      </c>
    </row>
    <row r="76" spans="1:7" x14ac:dyDescent="0.3">
      <c r="A76" s="1">
        <v>44771</v>
      </c>
      <c r="B76">
        <v>7255</v>
      </c>
      <c r="C76">
        <v>6000</v>
      </c>
      <c r="D76" t="s">
        <v>514</v>
      </c>
      <c r="E76" t="s">
        <v>5</v>
      </c>
      <c r="G76" s="1">
        <v>44774</v>
      </c>
    </row>
    <row r="77" spans="1:7" x14ac:dyDescent="0.3">
      <c r="B77">
        <v>7133</v>
      </c>
      <c r="C77">
        <v>6000</v>
      </c>
      <c r="D77" t="s">
        <v>514</v>
      </c>
      <c r="E77" t="s">
        <v>5</v>
      </c>
      <c r="G77" s="1">
        <v>44774</v>
      </c>
    </row>
    <row r="78" spans="1:7" x14ac:dyDescent="0.3">
      <c r="B78">
        <v>7444</v>
      </c>
      <c r="C78">
        <v>6000</v>
      </c>
      <c r="D78" t="s">
        <v>514</v>
      </c>
      <c r="E78" t="s">
        <v>5</v>
      </c>
      <c r="G78" s="1">
        <v>44774</v>
      </c>
    </row>
    <row r="79" spans="1:7" x14ac:dyDescent="0.3">
      <c r="B79">
        <v>7211</v>
      </c>
      <c r="C79">
        <v>6000</v>
      </c>
      <c r="D79" t="s">
        <v>514</v>
      </c>
      <c r="E79" t="s">
        <v>5</v>
      </c>
      <c r="G79" s="1">
        <v>44774</v>
      </c>
    </row>
    <row r="80" spans="1:7" x14ac:dyDescent="0.3">
      <c r="A80" s="1">
        <v>44772</v>
      </c>
      <c r="B80">
        <v>1777</v>
      </c>
      <c r="C80">
        <v>8000</v>
      </c>
      <c r="D80" t="s">
        <v>627</v>
      </c>
      <c r="E80" t="s">
        <v>523</v>
      </c>
      <c r="G80" s="1">
        <v>44774</v>
      </c>
    </row>
    <row r="81" spans="1:13" x14ac:dyDescent="0.3">
      <c r="B81">
        <v>5895</v>
      </c>
      <c r="C81">
        <v>20000</v>
      </c>
      <c r="D81" t="s">
        <v>554</v>
      </c>
      <c r="E81" t="s">
        <v>555</v>
      </c>
      <c r="F81" t="s">
        <v>630</v>
      </c>
    </row>
    <row r="82" spans="1:13" x14ac:dyDescent="0.3">
      <c r="B82">
        <v>7882</v>
      </c>
      <c r="C82">
        <v>7000</v>
      </c>
      <c r="D82" t="s">
        <v>514</v>
      </c>
      <c r="E82" t="s">
        <v>5</v>
      </c>
      <c r="F82" t="s">
        <v>631</v>
      </c>
      <c r="G82" s="1">
        <v>44774</v>
      </c>
    </row>
    <row r="83" spans="1:13" x14ac:dyDescent="0.3">
      <c r="B83">
        <v>6458</v>
      </c>
      <c r="C83">
        <v>6000</v>
      </c>
      <c r="D83" t="s">
        <v>514</v>
      </c>
      <c r="E83" t="s">
        <v>5</v>
      </c>
      <c r="G83" s="1">
        <v>44774</v>
      </c>
    </row>
    <row r="84" spans="1:13" x14ac:dyDescent="0.3">
      <c r="B84">
        <v>6486</v>
      </c>
      <c r="C84">
        <v>6000</v>
      </c>
      <c r="D84" t="s">
        <v>514</v>
      </c>
      <c r="E84" t="s">
        <v>5</v>
      </c>
      <c r="G84" s="1">
        <v>44780</v>
      </c>
    </row>
    <row r="85" spans="1:13" x14ac:dyDescent="0.3">
      <c r="A85" s="1">
        <v>44773</v>
      </c>
      <c r="B85">
        <v>7255</v>
      </c>
      <c r="C85">
        <v>6000</v>
      </c>
      <c r="D85" t="s">
        <v>514</v>
      </c>
      <c r="E85" t="s">
        <v>636</v>
      </c>
      <c r="F85" t="s">
        <v>620</v>
      </c>
      <c r="G85" s="1">
        <v>44778</v>
      </c>
    </row>
    <row r="86" spans="1:13" x14ac:dyDescent="0.3">
      <c r="B86">
        <v>7133</v>
      </c>
      <c r="C86">
        <v>6000</v>
      </c>
      <c r="D86" t="s">
        <v>514</v>
      </c>
      <c r="E86" t="s">
        <v>635</v>
      </c>
      <c r="G86" s="1">
        <v>44780</v>
      </c>
    </row>
    <row r="87" spans="1:13" x14ac:dyDescent="0.3">
      <c r="B87">
        <v>7444</v>
      </c>
      <c r="C87" t="s">
        <v>658</v>
      </c>
      <c r="D87" t="s">
        <v>514</v>
      </c>
      <c r="E87" t="s">
        <v>636</v>
      </c>
      <c r="F87">
        <v>4000</v>
      </c>
      <c r="G87" s="1">
        <v>44779</v>
      </c>
    </row>
    <row r="88" spans="1:13" x14ac:dyDescent="0.3">
      <c r="B88">
        <v>7211</v>
      </c>
      <c r="C88">
        <v>6000</v>
      </c>
      <c r="D88" t="s">
        <v>514</v>
      </c>
      <c r="E88" t="s">
        <v>635</v>
      </c>
      <c r="G88" s="1">
        <v>44780</v>
      </c>
    </row>
    <row r="89" spans="1:13" x14ac:dyDescent="0.3">
      <c r="B89">
        <v>6457</v>
      </c>
      <c r="C89">
        <v>6000</v>
      </c>
      <c r="D89" t="s">
        <v>514</v>
      </c>
      <c r="E89" t="s">
        <v>523</v>
      </c>
      <c r="G89" s="1">
        <v>44783</v>
      </c>
      <c r="J89" t="s">
        <v>657</v>
      </c>
      <c r="K89">
        <v>10000</v>
      </c>
      <c r="M89">
        <v>6000</v>
      </c>
    </row>
    <row r="90" spans="1:13" x14ac:dyDescent="0.3">
      <c r="M90">
        <v>3500</v>
      </c>
    </row>
    <row r="91" spans="1:13" x14ac:dyDescent="0.3">
      <c r="M91">
        <v>500</v>
      </c>
    </row>
    <row r="92" spans="1:13" x14ac:dyDescent="0.3">
      <c r="B92" t="s">
        <v>632</v>
      </c>
      <c r="M92">
        <v>2000</v>
      </c>
    </row>
    <row r="94" spans="1:13" x14ac:dyDescent="0.3">
      <c r="A94" s="1">
        <v>44774</v>
      </c>
      <c r="B94">
        <v>5895</v>
      </c>
      <c r="D94" t="s">
        <v>633</v>
      </c>
      <c r="E94" t="s">
        <v>634</v>
      </c>
      <c r="F94" t="s">
        <v>620</v>
      </c>
    </row>
    <row r="95" spans="1:13" x14ac:dyDescent="0.3">
      <c r="B95">
        <v>6463</v>
      </c>
      <c r="C95">
        <v>9000</v>
      </c>
      <c r="D95" t="s">
        <v>633</v>
      </c>
      <c r="E95" t="s">
        <v>634</v>
      </c>
      <c r="F95" t="s">
        <v>620</v>
      </c>
      <c r="G95" s="1">
        <v>44780</v>
      </c>
      <c r="H95" t="s">
        <v>671</v>
      </c>
    </row>
    <row r="96" spans="1:13" x14ac:dyDescent="0.3">
      <c r="B96">
        <v>7882</v>
      </c>
      <c r="C96">
        <v>6000</v>
      </c>
      <c r="D96" t="s">
        <v>633</v>
      </c>
      <c r="E96" t="s">
        <v>635</v>
      </c>
      <c r="G96" s="1">
        <v>44780</v>
      </c>
    </row>
    <row r="97" spans="1:13" x14ac:dyDescent="0.3">
      <c r="B97">
        <v>6458</v>
      </c>
      <c r="C97">
        <v>6000</v>
      </c>
      <c r="D97" t="s">
        <v>633</v>
      </c>
      <c r="E97" t="s">
        <v>635</v>
      </c>
      <c r="G97" s="1">
        <v>44780</v>
      </c>
    </row>
    <row r="98" spans="1:13" x14ac:dyDescent="0.3">
      <c r="A98" s="1">
        <v>44775</v>
      </c>
      <c r="B98">
        <v>7444</v>
      </c>
      <c r="C98">
        <v>12000</v>
      </c>
      <c r="D98" t="s">
        <v>514</v>
      </c>
      <c r="E98" t="s">
        <v>650</v>
      </c>
      <c r="F98" t="s">
        <v>659</v>
      </c>
      <c r="G98" s="1">
        <v>44779</v>
      </c>
    </row>
    <row r="99" spans="1:13" x14ac:dyDescent="0.3">
      <c r="B99">
        <v>7255</v>
      </c>
      <c r="C99">
        <v>3500</v>
      </c>
      <c r="D99" t="s">
        <v>514</v>
      </c>
      <c r="E99" t="s">
        <v>635</v>
      </c>
      <c r="G99" s="1">
        <v>44778</v>
      </c>
      <c r="H99" t="s">
        <v>667</v>
      </c>
    </row>
    <row r="100" spans="1:13" x14ac:dyDescent="0.3">
      <c r="B100">
        <v>6486</v>
      </c>
      <c r="C100">
        <v>3500</v>
      </c>
      <c r="D100" t="s">
        <v>514</v>
      </c>
      <c r="E100" t="s">
        <v>651</v>
      </c>
      <c r="G100" s="1">
        <v>44780</v>
      </c>
      <c r="H100" t="s">
        <v>665</v>
      </c>
    </row>
    <row r="101" spans="1:13" x14ac:dyDescent="0.3">
      <c r="B101">
        <v>7211</v>
      </c>
      <c r="C101">
        <v>6000</v>
      </c>
      <c r="D101" t="s">
        <v>514</v>
      </c>
      <c r="E101" t="s">
        <v>652</v>
      </c>
      <c r="G101" s="1">
        <v>44780</v>
      </c>
      <c r="H101" t="s">
        <v>670</v>
      </c>
    </row>
    <row r="102" spans="1:13" x14ac:dyDescent="0.3">
      <c r="B102">
        <v>7133</v>
      </c>
      <c r="C102">
        <v>6000</v>
      </c>
      <c r="D102" t="s">
        <v>514</v>
      </c>
      <c r="E102" t="s">
        <v>652</v>
      </c>
      <c r="G102" s="1">
        <v>44780</v>
      </c>
    </row>
    <row r="103" spans="1:13" x14ac:dyDescent="0.3">
      <c r="A103" s="1">
        <v>44776</v>
      </c>
      <c r="B103">
        <v>6457</v>
      </c>
      <c r="C103">
        <v>6000</v>
      </c>
      <c r="D103" t="s">
        <v>514</v>
      </c>
      <c r="E103" t="s">
        <v>652</v>
      </c>
      <c r="G103" s="1">
        <v>44783</v>
      </c>
    </row>
    <row r="104" spans="1:13" x14ac:dyDescent="0.3">
      <c r="A104" s="1">
        <v>44777</v>
      </c>
      <c r="B104">
        <v>6458</v>
      </c>
      <c r="C104">
        <v>3500</v>
      </c>
      <c r="D104" t="s">
        <v>514</v>
      </c>
      <c r="E104" t="s">
        <v>635</v>
      </c>
      <c r="G104" s="1">
        <v>44780</v>
      </c>
      <c r="H104" t="s">
        <v>666</v>
      </c>
    </row>
    <row r="105" spans="1:13" x14ac:dyDescent="0.3">
      <c r="B105">
        <v>7133</v>
      </c>
      <c r="C105">
        <v>3500</v>
      </c>
      <c r="D105" t="s">
        <v>514</v>
      </c>
      <c r="E105" t="s">
        <v>635</v>
      </c>
      <c r="G105" s="1">
        <v>44780</v>
      </c>
      <c r="H105" t="s">
        <v>664</v>
      </c>
    </row>
    <row r="106" spans="1:13" x14ac:dyDescent="0.3">
      <c r="B106">
        <v>5895</v>
      </c>
      <c r="C106">
        <v>18000</v>
      </c>
      <c r="D106" t="s">
        <v>660</v>
      </c>
      <c r="E106" t="s">
        <v>211</v>
      </c>
      <c r="G106" s="1">
        <v>44782</v>
      </c>
      <c r="H106" t="s">
        <v>679</v>
      </c>
    </row>
    <row r="107" spans="1:13" x14ac:dyDescent="0.3">
      <c r="A107" s="1">
        <v>44778</v>
      </c>
      <c r="B107">
        <v>6457</v>
      </c>
      <c r="C107">
        <v>3500</v>
      </c>
      <c r="D107" t="s">
        <v>514</v>
      </c>
      <c r="E107" t="s">
        <v>661</v>
      </c>
      <c r="G107" s="1">
        <v>44783</v>
      </c>
      <c r="H107" t="s">
        <v>678</v>
      </c>
    </row>
    <row r="108" spans="1:13" x14ac:dyDescent="0.3">
      <c r="B108">
        <v>7882</v>
      </c>
      <c r="C108">
        <v>6000</v>
      </c>
      <c r="D108" t="s">
        <v>514</v>
      </c>
      <c r="E108" t="s">
        <v>661</v>
      </c>
      <c r="G108" s="1">
        <v>44780</v>
      </c>
      <c r="H108" t="s">
        <v>668</v>
      </c>
    </row>
    <row r="109" spans="1:13" x14ac:dyDescent="0.3">
      <c r="B109">
        <v>7211</v>
      </c>
      <c r="C109">
        <v>6000</v>
      </c>
      <c r="D109" t="s">
        <v>514</v>
      </c>
      <c r="E109" t="s">
        <v>635</v>
      </c>
      <c r="G109" s="1">
        <v>44783</v>
      </c>
      <c r="M109" t="s">
        <v>305</v>
      </c>
    </row>
    <row r="110" spans="1:13" x14ac:dyDescent="0.3">
      <c r="B110">
        <v>6463</v>
      </c>
      <c r="C110">
        <v>25000</v>
      </c>
      <c r="D110" t="s">
        <v>514</v>
      </c>
      <c r="E110" t="s">
        <v>165</v>
      </c>
      <c r="G110" t="s">
        <v>674</v>
      </c>
    </row>
    <row r="111" spans="1:13" x14ac:dyDescent="0.3">
      <c r="B111">
        <v>1777</v>
      </c>
      <c r="C111">
        <v>6000</v>
      </c>
      <c r="D111" t="s">
        <v>514</v>
      </c>
      <c r="E111" t="s">
        <v>635</v>
      </c>
      <c r="G111" s="1">
        <v>44780</v>
      </c>
    </row>
    <row r="112" spans="1:13" x14ac:dyDescent="0.3">
      <c r="A112" s="1">
        <v>44779</v>
      </c>
      <c r="B112">
        <v>6486</v>
      </c>
      <c r="D112" t="s">
        <v>514</v>
      </c>
      <c r="E112" t="s">
        <v>662</v>
      </c>
    </row>
    <row r="113" spans="1:8" x14ac:dyDescent="0.3">
      <c r="A113" s="1">
        <v>44780</v>
      </c>
      <c r="B113">
        <v>7133</v>
      </c>
      <c r="C113">
        <v>8500</v>
      </c>
      <c r="D113" t="s">
        <v>663</v>
      </c>
      <c r="E113" t="s">
        <v>661</v>
      </c>
      <c r="G113" s="1">
        <v>44783</v>
      </c>
    </row>
    <row r="114" spans="1:8" x14ac:dyDescent="0.3">
      <c r="A114" s="1">
        <v>44781</v>
      </c>
      <c r="B114">
        <v>6486</v>
      </c>
      <c r="D114" t="s">
        <v>514</v>
      </c>
      <c r="E114" t="s">
        <v>165</v>
      </c>
    </row>
    <row r="115" spans="1:8" x14ac:dyDescent="0.3">
      <c r="B115">
        <v>1999</v>
      </c>
      <c r="C115">
        <v>6000</v>
      </c>
      <c r="D115" t="s">
        <v>514</v>
      </c>
      <c r="E115" t="s">
        <v>163</v>
      </c>
      <c r="G115" s="1">
        <v>44783</v>
      </c>
    </row>
    <row r="116" spans="1:8" x14ac:dyDescent="0.3">
      <c r="B116">
        <v>6458</v>
      </c>
      <c r="D116" t="s">
        <v>514</v>
      </c>
      <c r="E116" t="s">
        <v>163</v>
      </c>
    </row>
    <row r="117" spans="1:8" x14ac:dyDescent="0.3">
      <c r="A117" s="1">
        <v>44782</v>
      </c>
      <c r="B117">
        <v>7882</v>
      </c>
      <c r="C117">
        <v>6000</v>
      </c>
      <c r="D117" t="s">
        <v>514</v>
      </c>
      <c r="E117" t="s">
        <v>163</v>
      </c>
      <c r="G117" s="1">
        <v>44783</v>
      </c>
    </row>
    <row r="118" spans="1:8" x14ac:dyDescent="0.3">
      <c r="B118">
        <v>6463</v>
      </c>
      <c r="C118">
        <v>6000</v>
      </c>
      <c r="D118" t="s">
        <v>514</v>
      </c>
      <c r="E118" t="s">
        <v>163</v>
      </c>
      <c r="G118" s="1">
        <v>44783</v>
      </c>
    </row>
    <row r="119" spans="1:8" x14ac:dyDescent="0.3">
      <c r="B119">
        <v>6457</v>
      </c>
      <c r="C119">
        <v>6000</v>
      </c>
      <c r="D119" t="s">
        <v>514</v>
      </c>
      <c r="E119" t="s">
        <v>163</v>
      </c>
      <c r="G119" s="1" t="s">
        <v>684</v>
      </c>
      <c r="H119" t="s">
        <v>682</v>
      </c>
    </row>
    <row r="120" spans="1:8" x14ac:dyDescent="0.3">
      <c r="B120">
        <v>7444</v>
      </c>
      <c r="D120" t="s">
        <v>514</v>
      </c>
      <c r="E120" t="s">
        <v>680</v>
      </c>
    </row>
    <row r="121" spans="1:8" x14ac:dyDescent="0.3">
      <c r="B121">
        <v>1777</v>
      </c>
      <c r="C121">
        <v>6000</v>
      </c>
      <c r="D121" t="s">
        <v>514</v>
      </c>
      <c r="E121" t="s">
        <v>163</v>
      </c>
      <c r="G121" s="1">
        <v>44783</v>
      </c>
    </row>
    <row r="122" spans="1:8" x14ac:dyDescent="0.3">
      <c r="B122">
        <v>7211</v>
      </c>
      <c r="C122">
        <v>6000</v>
      </c>
      <c r="D122" t="s">
        <v>514</v>
      </c>
      <c r="E122" t="s">
        <v>163</v>
      </c>
      <c r="G122" s="1">
        <v>44783</v>
      </c>
      <c r="H122" t="s">
        <v>681</v>
      </c>
    </row>
    <row r="123" spans="1:8" x14ac:dyDescent="0.3">
      <c r="A123" s="1">
        <v>44783</v>
      </c>
      <c r="B123">
        <v>7133</v>
      </c>
      <c r="D123" t="s">
        <v>514</v>
      </c>
      <c r="E123" t="s">
        <v>163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I1" sqref="I1"/>
    </sheetView>
  </sheetViews>
  <sheetFormatPr defaultRowHeight="14.4" x14ac:dyDescent="0.3"/>
  <cols>
    <col min="5" max="5" width="16.88671875" customWidth="1"/>
    <col min="6" max="6" width="14" customWidth="1"/>
    <col min="7" max="7" width="8.77734375" customWidth="1"/>
    <col min="8" max="10" width="9.21875" customWidth="1"/>
    <col min="11" max="11" width="14.6640625" customWidth="1"/>
    <col min="12" max="12" width="17.77734375" customWidth="1"/>
    <col min="16" max="16" width="25.109375" customWidth="1"/>
    <col min="17" max="17" width="10.77734375" customWidth="1"/>
  </cols>
  <sheetData>
    <row r="1" spans="1:16" x14ac:dyDescent="0.3">
      <c r="A1" t="s">
        <v>146</v>
      </c>
      <c r="B1" t="s">
        <v>218</v>
      </c>
      <c r="C1" t="s">
        <v>1</v>
      </c>
      <c r="D1" t="s">
        <v>147</v>
      </c>
      <c r="E1" t="s">
        <v>222</v>
      </c>
      <c r="F1" t="s">
        <v>219</v>
      </c>
      <c r="G1" t="s">
        <v>220</v>
      </c>
      <c r="H1" t="s">
        <v>221</v>
      </c>
      <c r="I1" t="s">
        <v>449</v>
      </c>
      <c r="J1" t="s">
        <v>450</v>
      </c>
      <c r="K1" t="s">
        <v>251</v>
      </c>
      <c r="L1" t="s">
        <v>223</v>
      </c>
      <c r="M1" t="s">
        <v>302</v>
      </c>
      <c r="N1" t="s">
        <v>224</v>
      </c>
      <c r="O1" t="s">
        <v>4</v>
      </c>
      <c r="P1" t="s">
        <v>448</v>
      </c>
    </row>
    <row r="11" spans="1:16" x14ac:dyDescent="0.3">
      <c r="D11" s="1"/>
    </row>
    <row r="12" spans="1:16" x14ac:dyDescent="0.3">
      <c r="D12" s="1"/>
      <c r="H12" s="1"/>
      <c r="I12" s="1"/>
      <c r="J12" s="1"/>
    </row>
    <row r="13" spans="1:16" x14ac:dyDescent="0.3">
      <c r="D13" s="1"/>
      <c r="H13" s="1"/>
      <c r="I13" s="1"/>
      <c r="J13" s="1"/>
    </row>
    <row r="14" spans="1:16" x14ac:dyDescent="0.3">
      <c r="D14" s="1"/>
      <c r="H14" s="1"/>
      <c r="I14" s="1"/>
      <c r="J14" s="1"/>
    </row>
    <row r="15" spans="1:16" x14ac:dyDescent="0.3">
      <c r="H15" s="1"/>
      <c r="I15" s="1"/>
      <c r="J15" s="1"/>
    </row>
    <row r="16" spans="1:16" x14ac:dyDescent="0.3">
      <c r="H16" s="1"/>
      <c r="I16" s="1"/>
      <c r="J16" s="1"/>
    </row>
    <row r="17" spans="5:10" x14ac:dyDescent="0.3">
      <c r="H17" s="1"/>
      <c r="I17" s="1"/>
      <c r="J17" s="1"/>
    </row>
    <row r="18" spans="5:10" x14ac:dyDescent="0.3">
      <c r="H18" s="1"/>
      <c r="I18" s="1"/>
      <c r="J18" s="1"/>
    </row>
    <row r="19" spans="5:10" x14ac:dyDescent="0.3">
      <c r="H19" s="1"/>
      <c r="I19" s="1"/>
      <c r="J19" s="1"/>
    </row>
    <row r="20" spans="5:10" x14ac:dyDescent="0.3">
      <c r="H20" s="1"/>
      <c r="I20" s="1"/>
      <c r="J20" s="1"/>
    </row>
    <row r="30" spans="5:10" x14ac:dyDescent="0.3">
      <c r="E30">
        <f>SUM(E9:E29)</f>
        <v>0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workbookViewId="0">
      <selection activeCell="C1" sqref="C1"/>
    </sheetView>
  </sheetViews>
  <sheetFormatPr defaultRowHeight="14.4" x14ac:dyDescent="0.3"/>
  <cols>
    <col min="1" max="1" width="31.6640625" customWidth="1"/>
    <col min="2" max="2" width="15.33203125" customWidth="1"/>
    <col min="3" max="3" width="38.44140625" customWidth="1"/>
    <col min="4" max="4" width="29.33203125" customWidth="1"/>
  </cols>
  <sheetData>
    <row r="3" spans="1:4" x14ac:dyDescent="0.3">
      <c r="A3" t="s">
        <v>565</v>
      </c>
      <c r="B3">
        <v>9727562720</v>
      </c>
      <c r="C3" s="6" t="s">
        <v>566</v>
      </c>
      <c r="D3" t="s">
        <v>569</v>
      </c>
    </row>
    <row r="4" spans="1:4" x14ac:dyDescent="0.3">
      <c r="A4" t="s">
        <v>567</v>
      </c>
      <c r="B4">
        <v>9873799562</v>
      </c>
      <c r="C4" s="6" t="s">
        <v>568</v>
      </c>
      <c r="D4" t="s">
        <v>569</v>
      </c>
    </row>
    <row r="5" spans="1:4" x14ac:dyDescent="0.3">
      <c r="A5" t="s">
        <v>570</v>
      </c>
      <c r="D5" t="s">
        <v>569</v>
      </c>
    </row>
    <row r="6" spans="1:4" x14ac:dyDescent="0.3">
      <c r="A6" t="s">
        <v>571</v>
      </c>
      <c r="B6" t="s">
        <v>572</v>
      </c>
      <c r="C6" s="6" t="s">
        <v>573</v>
      </c>
      <c r="D6" t="s">
        <v>569</v>
      </c>
    </row>
    <row r="7" spans="1:4" x14ac:dyDescent="0.3">
      <c r="A7" t="s">
        <v>574</v>
      </c>
      <c r="B7">
        <v>7760984262</v>
      </c>
      <c r="C7" s="6" t="s">
        <v>575</v>
      </c>
      <c r="D7" t="s">
        <v>569</v>
      </c>
    </row>
    <row r="8" spans="1:4" x14ac:dyDescent="0.3">
      <c r="A8" t="s">
        <v>576</v>
      </c>
      <c r="B8">
        <v>7568393999</v>
      </c>
      <c r="C8" s="6" t="s">
        <v>577</v>
      </c>
      <c r="D8" t="s">
        <v>463</v>
      </c>
    </row>
    <row r="9" spans="1:4" x14ac:dyDescent="0.3">
      <c r="A9" t="s">
        <v>578</v>
      </c>
      <c r="B9">
        <v>9677538144</v>
      </c>
      <c r="C9" s="6" t="s">
        <v>579</v>
      </c>
      <c r="D9" t="s">
        <v>463</v>
      </c>
    </row>
    <row r="10" spans="1:4" x14ac:dyDescent="0.3">
      <c r="A10" t="s">
        <v>580</v>
      </c>
      <c r="D10" t="s">
        <v>463</v>
      </c>
    </row>
  </sheetData>
  <hyperlinks>
    <hyperlink ref="C3" r:id="rId1"/>
    <hyperlink ref="C4" r:id="rId2"/>
    <hyperlink ref="C6" r:id="rId3"/>
    <hyperlink ref="C7" r:id="rId4"/>
    <hyperlink ref="C8" r:id="rId5"/>
    <hyperlink ref="C9" r:id="rId6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workbookViewId="0"/>
  </sheetViews>
  <sheetFormatPr defaultRowHeight="14.4" x14ac:dyDescent="0.3"/>
  <cols>
    <col min="1" max="1" width="29.33203125" customWidth="1"/>
  </cols>
  <sheetData>
    <row r="1" spans="1:1" x14ac:dyDescent="0.3">
      <c r="A1" t="s">
        <v>593</v>
      </c>
    </row>
    <row r="4" spans="1:1" x14ac:dyDescent="0.3">
      <c r="A4" t="s">
        <v>82</v>
      </c>
    </row>
    <row r="5" spans="1:1" x14ac:dyDescent="0.3">
      <c r="A5" t="s">
        <v>96</v>
      </c>
    </row>
    <row r="6" spans="1:1" x14ac:dyDescent="0.3">
      <c r="A6" t="s">
        <v>170</v>
      </c>
    </row>
    <row r="7" spans="1:1" x14ac:dyDescent="0.3">
      <c r="A7" t="s">
        <v>171</v>
      </c>
    </row>
    <row r="8" spans="1:1" x14ac:dyDescent="0.3">
      <c r="A8" t="s">
        <v>172</v>
      </c>
    </row>
    <row r="9" spans="1:1" x14ac:dyDescent="0.3">
      <c r="A9" t="s">
        <v>173</v>
      </c>
    </row>
    <row r="10" spans="1:1" x14ac:dyDescent="0.3">
      <c r="A10" t="s">
        <v>84</v>
      </c>
    </row>
    <row r="11" spans="1:1" x14ac:dyDescent="0.3">
      <c r="A11" t="s">
        <v>177</v>
      </c>
    </row>
    <row r="12" spans="1:1" x14ac:dyDescent="0.3">
      <c r="A12" t="s">
        <v>180</v>
      </c>
    </row>
    <row r="13" spans="1:1" x14ac:dyDescent="0.3">
      <c r="A13" t="s">
        <v>181</v>
      </c>
    </row>
    <row r="14" spans="1:1" x14ac:dyDescent="0.3">
      <c r="A14" t="s">
        <v>182</v>
      </c>
    </row>
    <row r="15" spans="1:1" x14ac:dyDescent="0.3">
      <c r="A15" t="s">
        <v>183</v>
      </c>
    </row>
    <row r="16" spans="1:1" x14ac:dyDescent="0.3">
      <c r="A16" t="s">
        <v>184</v>
      </c>
    </row>
    <row r="17" spans="1:1" x14ac:dyDescent="0.3">
      <c r="A17" t="s">
        <v>185</v>
      </c>
    </row>
    <row r="18" spans="1:1" x14ac:dyDescent="0.3">
      <c r="A18" t="s">
        <v>186</v>
      </c>
    </row>
    <row r="19" spans="1:1" x14ac:dyDescent="0.3">
      <c r="A19" t="s">
        <v>187</v>
      </c>
    </row>
    <row r="20" spans="1:1" x14ac:dyDescent="0.3">
      <c r="A20" t="s">
        <v>129</v>
      </c>
    </row>
    <row r="21" spans="1:1" x14ac:dyDescent="0.3">
      <c r="A21" t="s">
        <v>188</v>
      </c>
    </row>
    <row r="22" spans="1:1" x14ac:dyDescent="0.3">
      <c r="A22" t="s">
        <v>154</v>
      </c>
    </row>
    <row r="23" spans="1:1" x14ac:dyDescent="0.3">
      <c r="A23" t="s">
        <v>189</v>
      </c>
    </row>
    <row r="24" spans="1:1" x14ac:dyDescent="0.3">
      <c r="A24" t="s">
        <v>165</v>
      </c>
    </row>
    <row r="25" spans="1:1" x14ac:dyDescent="0.3">
      <c r="A25" t="s">
        <v>591</v>
      </c>
    </row>
    <row r="26" spans="1:1" x14ac:dyDescent="0.3">
      <c r="A26" t="s">
        <v>206</v>
      </c>
    </row>
    <row r="27" spans="1:1" x14ac:dyDescent="0.3">
      <c r="A27" t="s">
        <v>94</v>
      </c>
    </row>
    <row r="28" spans="1:1" x14ac:dyDescent="0.3">
      <c r="A28" t="s">
        <v>194</v>
      </c>
    </row>
    <row r="29" spans="1:1" x14ac:dyDescent="0.3">
      <c r="A29" t="s">
        <v>207</v>
      </c>
    </row>
    <row r="30" spans="1:1" x14ac:dyDescent="0.3">
      <c r="A30" t="s">
        <v>395</v>
      </c>
    </row>
    <row r="31" spans="1:1" x14ac:dyDescent="0.3">
      <c r="A31" t="s">
        <v>195</v>
      </c>
    </row>
    <row r="32" spans="1:1" x14ac:dyDescent="0.3">
      <c r="A32" t="s">
        <v>390</v>
      </c>
    </row>
    <row r="33" spans="1:1" x14ac:dyDescent="0.3">
      <c r="A33" t="s">
        <v>232</v>
      </c>
    </row>
    <row r="34" spans="1:1" x14ac:dyDescent="0.3">
      <c r="A34" t="s">
        <v>419</v>
      </c>
    </row>
    <row r="35" spans="1:1" x14ac:dyDescent="0.3">
      <c r="A35" t="s">
        <v>397</v>
      </c>
    </row>
    <row r="36" spans="1:1" x14ac:dyDescent="0.3">
      <c r="A36" t="s">
        <v>396</v>
      </c>
    </row>
    <row r="37" spans="1:1" x14ac:dyDescent="0.3">
      <c r="A37" t="s">
        <v>394</v>
      </c>
    </row>
    <row r="38" spans="1:1" x14ac:dyDescent="0.3">
      <c r="A38" t="s">
        <v>503</v>
      </c>
    </row>
    <row r="39" spans="1:1" x14ac:dyDescent="0.3">
      <c r="A39" t="s">
        <v>592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opLeftCell="A35" workbookViewId="0">
      <selection activeCell="D64" sqref="D64"/>
    </sheetView>
  </sheetViews>
  <sheetFormatPr defaultRowHeight="14.4" x14ac:dyDescent="0.3"/>
  <cols>
    <col min="1" max="1" width="17.21875" customWidth="1"/>
    <col min="2" max="2" width="6.21875" customWidth="1"/>
    <col min="3" max="3" width="11.77734375" customWidth="1"/>
    <col min="4" max="4" width="22.44140625" customWidth="1"/>
    <col min="5" max="5" width="11.44140625" customWidth="1"/>
    <col min="6" max="6" width="13.21875" customWidth="1"/>
    <col min="7" max="7" width="12.21875" customWidth="1"/>
    <col min="8" max="8" width="10.77734375" customWidth="1"/>
    <col min="9" max="9" width="12" customWidth="1"/>
    <col min="10" max="10" width="12.5546875" customWidth="1"/>
    <col min="11" max="11" width="11.21875" customWidth="1"/>
    <col min="12" max="12" width="11" customWidth="1"/>
    <col min="13" max="13" width="14.77734375" customWidth="1"/>
  </cols>
  <sheetData>
    <row r="1" spans="1:13" x14ac:dyDescent="0.3">
      <c r="A1" t="s">
        <v>76</v>
      </c>
      <c r="B1" t="s">
        <v>12</v>
      </c>
      <c r="C1" t="s">
        <v>77</v>
      </c>
      <c r="D1" t="s">
        <v>0</v>
      </c>
      <c r="E1" t="s">
        <v>1</v>
      </c>
      <c r="F1" t="s">
        <v>2</v>
      </c>
      <c r="G1" t="s">
        <v>78</v>
      </c>
      <c r="H1" t="s">
        <v>79</v>
      </c>
      <c r="I1" t="s">
        <v>47</v>
      </c>
      <c r="J1" t="s">
        <v>80</v>
      </c>
      <c r="K1" t="s">
        <v>46</v>
      </c>
      <c r="L1" t="s">
        <v>4</v>
      </c>
      <c r="M1" t="s">
        <v>53</v>
      </c>
    </row>
    <row r="3" spans="1:13" x14ac:dyDescent="0.3">
      <c r="A3" t="s">
        <v>81</v>
      </c>
      <c r="B3">
        <v>5</v>
      </c>
      <c r="C3" s="1">
        <v>44513</v>
      </c>
      <c r="D3" t="s">
        <v>82</v>
      </c>
      <c r="E3" t="s">
        <v>31</v>
      </c>
      <c r="F3" t="s">
        <v>58</v>
      </c>
      <c r="G3" t="s">
        <v>59</v>
      </c>
      <c r="H3">
        <v>665</v>
      </c>
      <c r="I3">
        <v>720</v>
      </c>
      <c r="L3">
        <v>275</v>
      </c>
      <c r="M3" t="s">
        <v>63</v>
      </c>
    </row>
    <row r="4" spans="1:13" x14ac:dyDescent="0.3">
      <c r="A4" t="s">
        <v>81</v>
      </c>
      <c r="B4">
        <v>1</v>
      </c>
      <c r="C4" s="1">
        <v>44514</v>
      </c>
      <c r="D4" t="s">
        <v>82</v>
      </c>
      <c r="E4" t="s">
        <v>31</v>
      </c>
      <c r="F4" t="s">
        <v>83</v>
      </c>
      <c r="G4" t="s">
        <v>59</v>
      </c>
      <c r="H4">
        <v>650</v>
      </c>
      <c r="I4">
        <v>700</v>
      </c>
      <c r="L4">
        <v>50</v>
      </c>
      <c r="M4" t="s">
        <v>63</v>
      </c>
    </row>
    <row r="5" spans="1:13" x14ac:dyDescent="0.3">
      <c r="A5">
        <v>213846371</v>
      </c>
      <c r="B5">
        <v>2</v>
      </c>
      <c r="C5" s="1">
        <v>44514</v>
      </c>
      <c r="D5" t="s">
        <v>84</v>
      </c>
      <c r="E5" t="s">
        <v>22</v>
      </c>
      <c r="F5" t="s">
        <v>35</v>
      </c>
      <c r="G5" t="s">
        <v>7</v>
      </c>
      <c r="H5">
        <v>5315</v>
      </c>
      <c r="I5">
        <v>5575</v>
      </c>
      <c r="L5">
        <v>520</v>
      </c>
      <c r="M5" t="s">
        <v>63</v>
      </c>
    </row>
    <row r="6" spans="1:13" x14ac:dyDescent="0.3">
      <c r="A6" t="s">
        <v>85</v>
      </c>
      <c r="B6">
        <v>2</v>
      </c>
      <c r="C6" s="1">
        <v>44514</v>
      </c>
      <c r="D6" t="s">
        <v>86</v>
      </c>
      <c r="E6" t="s">
        <v>22</v>
      </c>
      <c r="F6" t="s">
        <v>87</v>
      </c>
      <c r="G6" t="s">
        <v>7</v>
      </c>
      <c r="H6">
        <v>5550</v>
      </c>
      <c r="I6">
        <v>5725</v>
      </c>
      <c r="L6">
        <v>350</v>
      </c>
      <c r="M6" t="s">
        <v>63</v>
      </c>
    </row>
    <row r="7" spans="1:13" x14ac:dyDescent="0.3">
      <c r="A7" s="6">
        <v>214517060</v>
      </c>
      <c r="B7">
        <v>2</v>
      </c>
      <c r="C7" s="1">
        <v>44518</v>
      </c>
      <c r="D7" t="s">
        <v>88</v>
      </c>
      <c r="E7" t="s">
        <v>31</v>
      </c>
      <c r="F7" t="s">
        <v>89</v>
      </c>
      <c r="G7" t="s">
        <v>7</v>
      </c>
      <c r="H7">
        <v>710</v>
      </c>
      <c r="I7">
        <v>1160</v>
      </c>
      <c r="L7">
        <v>900</v>
      </c>
      <c r="M7" t="s">
        <v>63</v>
      </c>
    </row>
    <row r="8" spans="1:13" x14ac:dyDescent="0.3">
      <c r="A8" s="6">
        <v>214517018</v>
      </c>
      <c r="B8">
        <v>5</v>
      </c>
      <c r="C8" s="1">
        <v>44518</v>
      </c>
      <c r="D8" t="s">
        <v>88</v>
      </c>
      <c r="E8" t="s">
        <v>31</v>
      </c>
      <c r="F8" t="s">
        <v>89</v>
      </c>
      <c r="G8" t="s">
        <v>7</v>
      </c>
      <c r="H8">
        <v>710</v>
      </c>
      <c r="I8">
        <v>1160</v>
      </c>
      <c r="L8">
        <v>2250</v>
      </c>
      <c r="M8" t="s">
        <v>63</v>
      </c>
    </row>
    <row r="9" spans="1:13" x14ac:dyDescent="0.3">
      <c r="A9" s="6">
        <v>214517099</v>
      </c>
      <c r="B9">
        <v>1</v>
      </c>
      <c r="C9" s="1">
        <v>44518</v>
      </c>
      <c r="D9" t="s">
        <v>88</v>
      </c>
      <c r="E9" t="s">
        <v>31</v>
      </c>
      <c r="F9" t="s">
        <v>21</v>
      </c>
      <c r="G9" t="s">
        <v>7</v>
      </c>
      <c r="H9">
        <v>810</v>
      </c>
      <c r="I9">
        <v>910</v>
      </c>
      <c r="L9">
        <v>100</v>
      </c>
      <c r="M9" t="s">
        <v>63</v>
      </c>
    </row>
    <row r="10" spans="1:13" x14ac:dyDescent="0.3">
      <c r="A10" s="6">
        <v>214517033</v>
      </c>
      <c r="B10">
        <v>5</v>
      </c>
      <c r="C10" s="1">
        <v>44518</v>
      </c>
      <c r="D10" t="s">
        <v>88</v>
      </c>
      <c r="E10" t="s">
        <v>31</v>
      </c>
      <c r="F10" t="s">
        <v>21</v>
      </c>
      <c r="G10" t="s">
        <v>7</v>
      </c>
      <c r="H10">
        <v>810</v>
      </c>
      <c r="I10">
        <v>910</v>
      </c>
      <c r="L10">
        <v>500</v>
      </c>
      <c r="M10" t="s">
        <v>63</v>
      </c>
    </row>
    <row r="11" spans="1:13" ht="19.8" x14ac:dyDescent="0.3">
      <c r="A11" s="8">
        <v>214433965</v>
      </c>
      <c r="B11">
        <v>1</v>
      </c>
      <c r="C11" s="1">
        <v>44523</v>
      </c>
      <c r="D11" t="s">
        <v>88</v>
      </c>
      <c r="E11" t="s">
        <v>13</v>
      </c>
      <c r="F11" t="s">
        <v>89</v>
      </c>
      <c r="G11" t="s">
        <v>7</v>
      </c>
      <c r="H11">
        <v>685</v>
      </c>
      <c r="I11">
        <v>925</v>
      </c>
      <c r="K11">
        <v>100</v>
      </c>
      <c r="M11" t="s">
        <v>66</v>
      </c>
    </row>
    <row r="12" spans="1:13" x14ac:dyDescent="0.3">
      <c r="A12" s="6">
        <v>214433941</v>
      </c>
      <c r="B12">
        <v>1</v>
      </c>
      <c r="C12" s="1">
        <v>44523</v>
      </c>
      <c r="D12" t="s">
        <v>88</v>
      </c>
      <c r="E12" t="s">
        <v>13</v>
      </c>
      <c r="F12" t="s">
        <v>89</v>
      </c>
      <c r="G12" t="s">
        <v>7</v>
      </c>
      <c r="H12">
        <v>685</v>
      </c>
      <c r="I12">
        <v>925</v>
      </c>
      <c r="K12">
        <v>100</v>
      </c>
      <c r="M12" t="s">
        <v>66</v>
      </c>
    </row>
    <row r="13" spans="1:13" x14ac:dyDescent="0.3">
      <c r="A13" s="6">
        <v>214433724</v>
      </c>
      <c r="B13">
        <v>1</v>
      </c>
      <c r="C13" s="1">
        <v>44523</v>
      </c>
      <c r="D13" t="s">
        <v>88</v>
      </c>
      <c r="E13" t="s">
        <v>13</v>
      </c>
      <c r="F13" t="s">
        <v>89</v>
      </c>
      <c r="G13" t="s">
        <v>7</v>
      </c>
      <c r="H13">
        <v>685</v>
      </c>
      <c r="I13">
        <v>925</v>
      </c>
      <c r="L13">
        <v>240</v>
      </c>
      <c r="M13" t="s">
        <v>63</v>
      </c>
    </row>
    <row r="14" spans="1:13" x14ac:dyDescent="0.3">
      <c r="A14" s="6">
        <v>214433706</v>
      </c>
      <c r="B14">
        <v>1</v>
      </c>
      <c r="C14" s="1">
        <v>44523</v>
      </c>
      <c r="D14" t="s">
        <v>88</v>
      </c>
      <c r="E14" t="s">
        <v>13</v>
      </c>
      <c r="F14" t="s">
        <v>89</v>
      </c>
      <c r="G14" t="s">
        <v>7</v>
      </c>
      <c r="H14">
        <v>685</v>
      </c>
      <c r="I14">
        <v>925</v>
      </c>
      <c r="L14">
        <v>240</v>
      </c>
      <c r="M14" t="s">
        <v>63</v>
      </c>
    </row>
    <row r="15" spans="1:13" x14ac:dyDescent="0.3">
      <c r="A15" s="6">
        <v>214433677</v>
      </c>
      <c r="B15">
        <v>1</v>
      </c>
      <c r="C15" s="1">
        <v>44523</v>
      </c>
      <c r="D15" t="s">
        <v>88</v>
      </c>
      <c r="E15" t="s">
        <v>13</v>
      </c>
      <c r="F15" t="s">
        <v>89</v>
      </c>
      <c r="G15" t="s">
        <v>7</v>
      </c>
      <c r="H15">
        <v>685</v>
      </c>
      <c r="I15">
        <v>925</v>
      </c>
      <c r="L15">
        <v>240</v>
      </c>
      <c r="M15" t="s">
        <v>63</v>
      </c>
    </row>
    <row r="16" spans="1:13" x14ac:dyDescent="0.3">
      <c r="A16" s="6">
        <v>214433615</v>
      </c>
      <c r="B16">
        <v>2</v>
      </c>
      <c r="C16" s="1">
        <v>44523</v>
      </c>
      <c r="D16" t="s">
        <v>88</v>
      </c>
      <c r="E16" t="s">
        <v>13</v>
      </c>
      <c r="F16" t="s">
        <v>89</v>
      </c>
      <c r="G16" t="s">
        <v>7</v>
      </c>
      <c r="H16">
        <v>685</v>
      </c>
      <c r="I16">
        <v>925</v>
      </c>
      <c r="L16">
        <v>480</v>
      </c>
      <c r="M16" t="s">
        <v>63</v>
      </c>
    </row>
    <row r="17" spans="1:13" x14ac:dyDescent="0.3">
      <c r="A17" s="6">
        <v>214433426</v>
      </c>
      <c r="B17">
        <v>3</v>
      </c>
      <c r="C17" s="1">
        <v>44523</v>
      </c>
      <c r="D17" t="s">
        <v>88</v>
      </c>
      <c r="E17" t="s">
        <v>13</v>
      </c>
      <c r="F17" t="s">
        <v>89</v>
      </c>
      <c r="G17" t="s">
        <v>7</v>
      </c>
      <c r="H17">
        <v>685</v>
      </c>
      <c r="I17">
        <v>925</v>
      </c>
      <c r="L17">
        <v>1200</v>
      </c>
      <c r="M17" t="s">
        <v>63</v>
      </c>
    </row>
    <row r="18" spans="1:13" x14ac:dyDescent="0.3">
      <c r="B18">
        <v>3</v>
      </c>
      <c r="C18" s="1">
        <v>44511</v>
      </c>
      <c r="D18" t="s">
        <v>90</v>
      </c>
      <c r="E18" t="s">
        <v>31</v>
      </c>
      <c r="F18" t="s">
        <v>91</v>
      </c>
      <c r="G18" t="s">
        <v>7</v>
      </c>
      <c r="H18">
        <v>1300</v>
      </c>
      <c r="I18">
        <v>1400</v>
      </c>
      <c r="L18">
        <v>300</v>
      </c>
      <c r="M18" t="s">
        <v>63</v>
      </c>
    </row>
    <row r="19" spans="1:13" x14ac:dyDescent="0.3">
      <c r="A19" t="s">
        <v>92</v>
      </c>
      <c r="B19">
        <v>4</v>
      </c>
      <c r="C19" s="1">
        <v>44511</v>
      </c>
      <c r="D19" t="s">
        <v>82</v>
      </c>
      <c r="E19" t="s">
        <v>31</v>
      </c>
      <c r="F19" t="s">
        <v>83</v>
      </c>
      <c r="G19" t="s">
        <v>92</v>
      </c>
      <c r="H19">
        <v>590</v>
      </c>
      <c r="I19">
        <v>640</v>
      </c>
      <c r="L19">
        <v>200</v>
      </c>
      <c r="M19" t="s">
        <v>63</v>
      </c>
    </row>
    <row r="20" spans="1:13" x14ac:dyDescent="0.3">
      <c r="A20" t="s">
        <v>92</v>
      </c>
      <c r="B20">
        <v>2</v>
      </c>
      <c r="C20" s="1">
        <v>44512</v>
      </c>
      <c r="D20" t="s">
        <v>82</v>
      </c>
      <c r="E20" t="s">
        <v>31</v>
      </c>
      <c r="F20" t="s">
        <v>83</v>
      </c>
      <c r="G20" t="s">
        <v>92</v>
      </c>
      <c r="H20">
        <v>590</v>
      </c>
      <c r="I20">
        <v>640</v>
      </c>
      <c r="L20">
        <v>100</v>
      </c>
      <c r="M20" t="s">
        <v>63</v>
      </c>
    </row>
    <row r="21" spans="1:13" x14ac:dyDescent="0.3">
      <c r="A21" t="s">
        <v>93</v>
      </c>
      <c r="B21">
        <v>1</v>
      </c>
      <c r="C21" s="1">
        <v>44512</v>
      </c>
      <c r="D21" t="s">
        <v>94</v>
      </c>
      <c r="E21" t="s">
        <v>31</v>
      </c>
      <c r="F21" t="s">
        <v>55</v>
      </c>
      <c r="G21" t="s">
        <v>93</v>
      </c>
      <c r="H21">
        <v>2910</v>
      </c>
      <c r="I21">
        <v>3050</v>
      </c>
      <c r="L21">
        <v>140</v>
      </c>
      <c r="M21" t="s">
        <v>63</v>
      </c>
    </row>
    <row r="22" spans="1:13" x14ac:dyDescent="0.3">
      <c r="A22" s="6">
        <v>214086232</v>
      </c>
      <c r="B22">
        <v>1</v>
      </c>
      <c r="C22" s="1">
        <v>44512</v>
      </c>
      <c r="D22" t="s">
        <v>95</v>
      </c>
      <c r="E22" t="s">
        <v>31</v>
      </c>
      <c r="F22" t="s">
        <v>11</v>
      </c>
      <c r="G22" t="s">
        <v>7</v>
      </c>
      <c r="H22">
        <v>975</v>
      </c>
      <c r="I22">
        <v>1350</v>
      </c>
      <c r="L22">
        <v>375</v>
      </c>
      <c r="M22" t="s">
        <v>63</v>
      </c>
    </row>
    <row r="23" spans="1:13" x14ac:dyDescent="0.3">
      <c r="A23" t="s">
        <v>98</v>
      </c>
      <c r="B23">
        <v>1</v>
      </c>
      <c r="C23" s="1">
        <v>44521</v>
      </c>
      <c r="D23" t="s">
        <v>96</v>
      </c>
      <c r="E23" t="s">
        <v>22</v>
      </c>
      <c r="F23" t="s">
        <v>97</v>
      </c>
      <c r="G23" t="s">
        <v>7</v>
      </c>
      <c r="H23">
        <v>5750</v>
      </c>
      <c r="I23">
        <v>5250</v>
      </c>
      <c r="L23">
        <v>500</v>
      </c>
      <c r="M23" t="s">
        <v>63</v>
      </c>
    </row>
    <row r="24" spans="1:13" x14ac:dyDescent="0.3">
      <c r="A24" t="s">
        <v>99</v>
      </c>
      <c r="B24">
        <v>1</v>
      </c>
      <c r="C24" s="1">
        <v>44521</v>
      </c>
      <c r="D24" t="s">
        <v>96</v>
      </c>
      <c r="E24" t="s">
        <v>22</v>
      </c>
      <c r="F24" t="s">
        <v>97</v>
      </c>
      <c r="G24" t="s">
        <v>7</v>
      </c>
      <c r="H24">
        <v>5750</v>
      </c>
      <c r="I24">
        <v>5250</v>
      </c>
      <c r="L24">
        <v>500</v>
      </c>
      <c r="M24" t="s">
        <v>63</v>
      </c>
    </row>
    <row r="25" spans="1:13" x14ac:dyDescent="0.3">
      <c r="A25" t="s">
        <v>100</v>
      </c>
      <c r="B25">
        <v>1</v>
      </c>
      <c r="C25" s="1">
        <v>44521</v>
      </c>
      <c r="D25" t="s">
        <v>96</v>
      </c>
      <c r="E25" t="s">
        <v>22</v>
      </c>
      <c r="F25" t="s">
        <v>97</v>
      </c>
      <c r="G25" t="s">
        <v>7</v>
      </c>
      <c r="H25">
        <v>5750</v>
      </c>
      <c r="I25">
        <v>5250</v>
      </c>
      <c r="L25">
        <v>500</v>
      </c>
      <c r="M25" t="s">
        <v>63</v>
      </c>
    </row>
    <row r="26" spans="1:13" x14ac:dyDescent="0.3">
      <c r="A26" t="s">
        <v>92</v>
      </c>
      <c r="B26">
        <v>3</v>
      </c>
      <c r="C26" s="1">
        <v>44518</v>
      </c>
      <c r="D26" t="s">
        <v>82</v>
      </c>
      <c r="E26" t="s">
        <v>31</v>
      </c>
      <c r="F26" t="s">
        <v>83</v>
      </c>
      <c r="G26" t="s">
        <v>92</v>
      </c>
      <c r="H26">
        <v>590</v>
      </c>
      <c r="I26">
        <v>640</v>
      </c>
      <c r="L26">
        <v>150</v>
      </c>
      <c r="M26" t="s">
        <v>63</v>
      </c>
    </row>
    <row r="27" spans="1:13" x14ac:dyDescent="0.3">
      <c r="A27" t="s">
        <v>101</v>
      </c>
      <c r="B27">
        <v>1</v>
      </c>
      <c r="C27" s="1">
        <v>44521</v>
      </c>
      <c r="D27" t="s">
        <v>96</v>
      </c>
      <c r="E27" t="s">
        <v>22</v>
      </c>
      <c r="F27" t="s">
        <v>106</v>
      </c>
      <c r="G27" t="s">
        <v>7</v>
      </c>
      <c r="H27">
        <v>2025</v>
      </c>
      <c r="I27">
        <v>2650</v>
      </c>
      <c r="L27">
        <v>625</v>
      </c>
      <c r="M27" t="s">
        <v>63</v>
      </c>
    </row>
    <row r="28" spans="1:13" x14ac:dyDescent="0.3">
      <c r="A28" t="s">
        <v>102</v>
      </c>
      <c r="B28">
        <v>1</v>
      </c>
      <c r="C28" s="1">
        <v>44521</v>
      </c>
      <c r="D28" t="s">
        <v>96</v>
      </c>
      <c r="E28" t="s">
        <v>22</v>
      </c>
      <c r="F28" t="s">
        <v>106</v>
      </c>
      <c r="G28" t="s">
        <v>7</v>
      </c>
      <c r="H28">
        <v>2025</v>
      </c>
      <c r="I28">
        <v>2650</v>
      </c>
      <c r="L28">
        <v>625</v>
      </c>
      <c r="M28" t="s">
        <v>63</v>
      </c>
    </row>
    <row r="29" spans="1:13" x14ac:dyDescent="0.3">
      <c r="A29" t="s">
        <v>103</v>
      </c>
      <c r="B29">
        <v>1</v>
      </c>
      <c r="C29" s="1">
        <v>44521</v>
      </c>
      <c r="D29" t="s">
        <v>96</v>
      </c>
      <c r="E29" t="s">
        <v>22</v>
      </c>
      <c r="F29" t="s">
        <v>106</v>
      </c>
      <c r="G29" t="s">
        <v>7</v>
      </c>
      <c r="H29">
        <v>2025</v>
      </c>
      <c r="I29">
        <v>2650</v>
      </c>
      <c r="L29">
        <v>625</v>
      </c>
      <c r="M29" t="s">
        <v>63</v>
      </c>
    </row>
    <row r="30" spans="1:13" x14ac:dyDescent="0.3">
      <c r="A30" t="s">
        <v>104</v>
      </c>
      <c r="B30">
        <v>1</v>
      </c>
      <c r="C30" s="1">
        <v>44521</v>
      </c>
      <c r="D30" t="s">
        <v>96</v>
      </c>
      <c r="E30" t="s">
        <v>22</v>
      </c>
      <c r="F30" t="s">
        <v>106</v>
      </c>
      <c r="G30" t="s">
        <v>7</v>
      </c>
      <c r="H30">
        <v>2025</v>
      </c>
      <c r="I30">
        <v>2650</v>
      </c>
      <c r="L30">
        <v>625</v>
      </c>
      <c r="M30" t="s">
        <v>63</v>
      </c>
    </row>
    <row r="31" spans="1:13" x14ac:dyDescent="0.3">
      <c r="A31" t="s">
        <v>105</v>
      </c>
      <c r="B31">
        <v>2</v>
      </c>
      <c r="C31" s="1">
        <v>44528</v>
      </c>
      <c r="D31" t="s">
        <v>96</v>
      </c>
      <c r="E31" t="s">
        <v>22</v>
      </c>
      <c r="F31" t="s">
        <v>106</v>
      </c>
      <c r="G31" t="s">
        <v>7</v>
      </c>
      <c r="H31">
        <v>2025</v>
      </c>
      <c r="I31">
        <v>2650</v>
      </c>
      <c r="L31">
        <v>1250</v>
      </c>
      <c r="M31" t="s">
        <v>63</v>
      </c>
    </row>
    <row r="32" spans="1:13" x14ac:dyDescent="0.3">
      <c r="A32">
        <v>214619674</v>
      </c>
      <c r="B32">
        <v>1</v>
      </c>
      <c r="C32" s="1">
        <v>44521</v>
      </c>
      <c r="D32" t="s">
        <v>96</v>
      </c>
      <c r="E32" t="s">
        <v>22</v>
      </c>
      <c r="F32" t="s">
        <v>97</v>
      </c>
      <c r="G32" t="s">
        <v>7</v>
      </c>
      <c r="H32">
        <v>5750</v>
      </c>
      <c r="I32">
        <v>5250</v>
      </c>
      <c r="L32">
        <v>500</v>
      </c>
      <c r="M32" t="s">
        <v>63</v>
      </c>
    </row>
    <row r="33" spans="1:13" x14ac:dyDescent="0.3">
      <c r="A33">
        <v>214619723</v>
      </c>
      <c r="B33">
        <v>1</v>
      </c>
      <c r="C33" s="1">
        <v>44521</v>
      </c>
      <c r="D33" t="s">
        <v>96</v>
      </c>
      <c r="E33" t="s">
        <v>22</v>
      </c>
      <c r="F33" t="s">
        <v>97</v>
      </c>
      <c r="G33" t="s">
        <v>7</v>
      </c>
      <c r="H33">
        <v>5750</v>
      </c>
      <c r="I33">
        <v>5450</v>
      </c>
      <c r="L33">
        <v>500</v>
      </c>
      <c r="M33" t="s">
        <v>63</v>
      </c>
    </row>
    <row r="34" spans="1:13" x14ac:dyDescent="0.3">
      <c r="A34" t="s">
        <v>98</v>
      </c>
      <c r="B34">
        <v>2</v>
      </c>
      <c r="C34" s="1">
        <v>44528</v>
      </c>
      <c r="D34" t="s">
        <v>96</v>
      </c>
      <c r="E34" t="s">
        <v>22</v>
      </c>
      <c r="F34" t="s">
        <v>41</v>
      </c>
      <c r="G34" t="s">
        <v>7</v>
      </c>
      <c r="H34">
        <v>5350</v>
      </c>
      <c r="I34">
        <v>6050</v>
      </c>
      <c r="L34">
        <v>1400</v>
      </c>
      <c r="M34" t="s">
        <v>63</v>
      </c>
    </row>
    <row r="35" spans="1:13" x14ac:dyDescent="0.3">
      <c r="A35" t="s">
        <v>107</v>
      </c>
      <c r="B35">
        <v>1</v>
      </c>
      <c r="C35" s="1">
        <v>44522</v>
      </c>
      <c r="D35" t="s">
        <v>82</v>
      </c>
      <c r="E35" t="s">
        <v>31</v>
      </c>
      <c r="F35" t="s">
        <v>108</v>
      </c>
      <c r="G35" t="s">
        <v>109</v>
      </c>
      <c r="H35">
        <v>675</v>
      </c>
      <c r="I35">
        <v>740</v>
      </c>
      <c r="L35">
        <v>65</v>
      </c>
      <c r="M35" t="s">
        <v>63</v>
      </c>
    </row>
    <row r="36" spans="1:13" x14ac:dyDescent="0.3">
      <c r="A36" t="s">
        <v>110</v>
      </c>
      <c r="B36">
        <v>2</v>
      </c>
      <c r="C36" s="1">
        <v>44522</v>
      </c>
      <c r="D36" t="s">
        <v>94</v>
      </c>
      <c r="E36" t="s">
        <v>28</v>
      </c>
      <c r="F36" t="s">
        <v>55</v>
      </c>
      <c r="G36" t="s">
        <v>93</v>
      </c>
      <c r="H36">
        <v>2915</v>
      </c>
      <c r="I36">
        <v>3035</v>
      </c>
      <c r="L36">
        <v>240</v>
      </c>
      <c r="M36" t="s">
        <v>63</v>
      </c>
    </row>
    <row r="37" spans="1:13" x14ac:dyDescent="0.3">
      <c r="A37" t="s">
        <v>111</v>
      </c>
      <c r="B37">
        <v>2</v>
      </c>
      <c r="C37" s="1">
        <v>44522</v>
      </c>
      <c r="D37" t="s">
        <v>94</v>
      </c>
      <c r="E37" t="s">
        <v>28</v>
      </c>
      <c r="F37" t="s">
        <v>55</v>
      </c>
      <c r="G37" t="s">
        <v>93</v>
      </c>
      <c r="H37">
        <v>2915</v>
      </c>
      <c r="I37">
        <v>3035</v>
      </c>
      <c r="L37">
        <v>240</v>
      </c>
      <c r="M37" t="s">
        <v>63</v>
      </c>
    </row>
    <row r="38" spans="1:13" x14ac:dyDescent="0.3">
      <c r="A38" t="s">
        <v>112</v>
      </c>
      <c r="B38">
        <v>5</v>
      </c>
      <c r="C38" s="1">
        <v>44522</v>
      </c>
      <c r="D38" t="s">
        <v>94</v>
      </c>
      <c r="E38" t="s">
        <v>28</v>
      </c>
      <c r="F38" t="s">
        <v>55</v>
      </c>
      <c r="G38" t="s">
        <v>93</v>
      </c>
      <c r="H38">
        <v>2915</v>
      </c>
      <c r="I38">
        <v>3035</v>
      </c>
      <c r="L38">
        <v>600</v>
      </c>
      <c r="M38" t="s">
        <v>63</v>
      </c>
    </row>
    <row r="39" spans="1:13" x14ac:dyDescent="0.3">
      <c r="A39" t="s">
        <v>113</v>
      </c>
      <c r="B39">
        <v>5</v>
      </c>
      <c r="C39" s="1">
        <v>44522</v>
      </c>
      <c r="D39" t="s">
        <v>94</v>
      </c>
      <c r="E39" t="s">
        <v>28</v>
      </c>
      <c r="F39" t="s">
        <v>55</v>
      </c>
      <c r="G39" t="s">
        <v>93</v>
      </c>
      <c r="H39">
        <v>2915</v>
      </c>
      <c r="I39">
        <v>3035</v>
      </c>
      <c r="L39">
        <v>600</v>
      </c>
      <c r="M39" t="s">
        <v>63</v>
      </c>
    </row>
    <row r="40" spans="1:13" x14ac:dyDescent="0.3">
      <c r="A40" t="s">
        <v>114</v>
      </c>
      <c r="B40">
        <v>2</v>
      </c>
      <c r="C40" s="1">
        <v>44522</v>
      </c>
      <c r="D40" t="s">
        <v>94</v>
      </c>
      <c r="E40" t="s">
        <v>28</v>
      </c>
      <c r="F40" t="s">
        <v>55</v>
      </c>
      <c r="G40" t="s">
        <v>93</v>
      </c>
      <c r="H40">
        <v>2915</v>
      </c>
      <c r="I40">
        <v>3035</v>
      </c>
      <c r="L40">
        <v>240</v>
      </c>
      <c r="M40" t="s">
        <v>63</v>
      </c>
    </row>
    <row r="41" spans="1:13" x14ac:dyDescent="0.3">
      <c r="A41" t="s">
        <v>115</v>
      </c>
      <c r="B41">
        <v>2</v>
      </c>
      <c r="C41" s="1">
        <v>44522</v>
      </c>
      <c r="D41" t="s">
        <v>94</v>
      </c>
      <c r="E41" t="s">
        <v>28</v>
      </c>
      <c r="F41" t="s">
        <v>55</v>
      </c>
      <c r="G41" t="s">
        <v>93</v>
      </c>
      <c r="H41">
        <v>2915</v>
      </c>
      <c r="I41">
        <v>3035</v>
      </c>
      <c r="L41">
        <v>240</v>
      </c>
      <c r="M41" t="s">
        <v>63</v>
      </c>
    </row>
    <row r="42" spans="1:13" x14ac:dyDescent="0.3">
      <c r="A42">
        <v>46613700</v>
      </c>
      <c r="B42">
        <v>1</v>
      </c>
      <c r="C42" s="1">
        <v>44520</v>
      </c>
      <c r="D42" t="s">
        <v>116</v>
      </c>
      <c r="E42" t="s">
        <v>31</v>
      </c>
      <c r="F42" t="s">
        <v>117</v>
      </c>
      <c r="G42" t="s">
        <v>119</v>
      </c>
      <c r="H42">
        <v>325</v>
      </c>
      <c r="I42">
        <v>470</v>
      </c>
      <c r="L42">
        <v>145</v>
      </c>
      <c r="M42" t="s">
        <v>63</v>
      </c>
    </row>
    <row r="43" spans="1:13" x14ac:dyDescent="0.3">
      <c r="A43">
        <v>46615900</v>
      </c>
      <c r="B43">
        <v>1</v>
      </c>
      <c r="C43" s="1">
        <v>44520</v>
      </c>
      <c r="D43" t="s">
        <v>116</v>
      </c>
      <c r="E43" t="s">
        <v>31</v>
      </c>
      <c r="F43" t="s">
        <v>117</v>
      </c>
      <c r="G43" t="s">
        <v>119</v>
      </c>
      <c r="H43">
        <v>325</v>
      </c>
      <c r="I43">
        <v>470</v>
      </c>
      <c r="L43">
        <v>145</v>
      </c>
      <c r="M43" t="s">
        <v>63</v>
      </c>
    </row>
    <row r="44" spans="1:13" x14ac:dyDescent="0.3">
      <c r="A44">
        <v>46616300</v>
      </c>
      <c r="B44">
        <v>1</v>
      </c>
      <c r="C44" s="1">
        <v>44520</v>
      </c>
      <c r="D44" t="s">
        <v>116</v>
      </c>
      <c r="E44" t="s">
        <v>31</v>
      </c>
      <c r="F44" t="s">
        <v>117</v>
      </c>
      <c r="G44" t="s">
        <v>119</v>
      </c>
      <c r="H44">
        <v>325</v>
      </c>
      <c r="I44">
        <v>470</v>
      </c>
      <c r="L44">
        <v>145</v>
      </c>
      <c r="M44" t="s">
        <v>63</v>
      </c>
    </row>
    <row r="45" spans="1:13" x14ac:dyDescent="0.3">
      <c r="A45">
        <v>46888700</v>
      </c>
      <c r="B45">
        <v>1</v>
      </c>
      <c r="C45" s="1">
        <v>44520</v>
      </c>
      <c r="D45" t="s">
        <v>116</v>
      </c>
      <c r="E45" t="s">
        <v>31</v>
      </c>
      <c r="F45" t="s">
        <v>118</v>
      </c>
      <c r="G45" t="s">
        <v>119</v>
      </c>
      <c r="H45">
        <v>275</v>
      </c>
      <c r="I45">
        <v>450</v>
      </c>
      <c r="L45">
        <v>175</v>
      </c>
      <c r="M45" t="s">
        <v>63</v>
      </c>
    </row>
    <row r="46" spans="1:13" x14ac:dyDescent="0.3">
      <c r="B46">
        <v>1</v>
      </c>
      <c r="C46" s="1">
        <v>44528</v>
      </c>
      <c r="D46" t="s">
        <v>96</v>
      </c>
      <c r="E46" t="s">
        <v>22</v>
      </c>
      <c r="F46" t="s">
        <v>106</v>
      </c>
      <c r="G46" t="s">
        <v>7</v>
      </c>
      <c r="H46">
        <v>2025</v>
      </c>
      <c r="I46">
        <v>2650</v>
      </c>
      <c r="L46">
        <v>625</v>
      </c>
      <c r="M46" t="s">
        <v>63</v>
      </c>
    </row>
    <row r="47" spans="1:13" x14ac:dyDescent="0.3">
      <c r="B47">
        <v>1</v>
      </c>
      <c r="C47" s="1">
        <v>44528</v>
      </c>
      <c r="D47" t="s">
        <v>96</v>
      </c>
      <c r="E47" t="s">
        <v>22</v>
      </c>
      <c r="F47" t="s">
        <v>106</v>
      </c>
      <c r="G47" t="s">
        <v>7</v>
      </c>
      <c r="H47">
        <v>2025</v>
      </c>
      <c r="I47">
        <v>2650</v>
      </c>
      <c r="L47">
        <v>625</v>
      </c>
      <c r="M47" t="s">
        <v>63</v>
      </c>
    </row>
    <row r="48" spans="1:13" x14ac:dyDescent="0.3">
      <c r="B48">
        <v>2</v>
      </c>
      <c r="C48" s="1">
        <v>44528</v>
      </c>
      <c r="D48" t="s">
        <v>96</v>
      </c>
      <c r="E48" t="s">
        <v>22</v>
      </c>
      <c r="F48" t="s">
        <v>97</v>
      </c>
      <c r="G48" t="s">
        <v>7</v>
      </c>
      <c r="H48">
        <v>5250</v>
      </c>
      <c r="I48">
        <v>5750</v>
      </c>
      <c r="L48">
        <v>1000</v>
      </c>
      <c r="M48" t="s">
        <v>63</v>
      </c>
    </row>
    <row r="52" spans="2:12" x14ac:dyDescent="0.3">
      <c r="B52">
        <f>SUM(B2:B51)</f>
        <v>87</v>
      </c>
      <c r="K52">
        <f>SUM(K3:K51)</f>
        <v>200</v>
      </c>
      <c r="L52">
        <f>SUM(L2:L51)</f>
        <v>21345</v>
      </c>
    </row>
  </sheetData>
  <hyperlinks>
    <hyperlink ref="A7" r:id="rId1" display="https://www.maersk.com/shipmentbinder/search?searchNumber=214306238"/>
    <hyperlink ref="A8" r:id="rId2" display="https://www.maersk.com/shipmentbinder/search?searchNumber=214517018"/>
    <hyperlink ref="A9" r:id="rId3" display="https://www.maersk.com/shipmentbinder/search?searchNumber=214517099"/>
    <hyperlink ref="A10" r:id="rId4" display="https://www.maersk.com/shipmentbinder/search?searchNumber=214517033"/>
    <hyperlink ref="A12" r:id="rId5" display="https://www.maersk.com/shipmentbinder/search?searchNumber=214433941"/>
    <hyperlink ref="A13" r:id="rId6" display="https://www.maersk.com/shipmentbinder/search?searchNumber=214433724"/>
    <hyperlink ref="A14" r:id="rId7" display="https://www.maersk.com/shipmentbinder/search?searchNumber=214433706"/>
    <hyperlink ref="A15" r:id="rId8" display="https://www.maersk.com/shipmentbinder/search?searchNumber=214433677"/>
    <hyperlink ref="A16" r:id="rId9" display="https://www.maersk.com/shipmentbinder/search?searchNumber=214433615"/>
    <hyperlink ref="A17" r:id="rId10" display="https://www.maersk.com/shipmentbinder/search?searchNumber=214433426"/>
    <hyperlink ref="A22" r:id="rId11" display="https://www.maersk.com/shipmentbinder/search?searchNumber=214086232"/>
  </hyperlinks>
  <pageMargins left="0.7" right="0.7" top="0.75" bottom="0.75" header="0.3" footer="0.3"/>
  <pageSetup paperSize="9" orientation="portrait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A15" workbookViewId="0">
      <selection activeCell="F41" sqref="F41"/>
    </sheetView>
  </sheetViews>
  <sheetFormatPr defaultRowHeight="14.4" x14ac:dyDescent="0.3"/>
  <cols>
    <col min="1" max="1" width="14.44140625" customWidth="1"/>
    <col min="3" max="3" width="11.5546875" customWidth="1"/>
    <col min="4" max="4" width="12.44140625" customWidth="1"/>
    <col min="5" max="5" width="10.21875" customWidth="1"/>
    <col min="6" max="6" width="9.21875" customWidth="1"/>
    <col min="7" max="7" width="10" customWidth="1"/>
    <col min="8" max="8" width="10.77734375" customWidth="1"/>
    <col min="9" max="9" width="9.5546875" customWidth="1"/>
    <col min="10" max="10" width="10.5546875" customWidth="1"/>
    <col min="11" max="11" width="12.21875" customWidth="1"/>
    <col min="12" max="12" width="14.21875" customWidth="1"/>
    <col min="13" max="13" width="17" customWidth="1"/>
  </cols>
  <sheetData>
    <row r="1" spans="1:13" x14ac:dyDescent="0.3">
      <c r="A1" t="s">
        <v>76</v>
      </c>
      <c r="B1" t="s">
        <v>12</v>
      </c>
      <c r="C1" t="s">
        <v>77</v>
      </c>
      <c r="D1" t="s">
        <v>0</v>
      </c>
      <c r="E1" t="s">
        <v>1</v>
      </c>
      <c r="F1" t="s">
        <v>2</v>
      </c>
      <c r="G1" t="s">
        <v>78</v>
      </c>
      <c r="H1" t="s">
        <v>79</v>
      </c>
      <c r="I1" t="s">
        <v>47</v>
      </c>
      <c r="J1" t="s">
        <v>80</v>
      </c>
      <c r="K1" t="s">
        <v>46</v>
      </c>
      <c r="L1">
        <v>1</v>
      </c>
      <c r="M1" t="s">
        <v>53</v>
      </c>
    </row>
    <row r="3" spans="1:13" x14ac:dyDescent="0.3">
      <c r="A3" t="s">
        <v>120</v>
      </c>
      <c r="B3">
        <v>1</v>
      </c>
      <c r="C3" s="1">
        <v>44537</v>
      </c>
      <c r="D3" t="s">
        <v>48</v>
      </c>
      <c r="E3" t="s">
        <v>10</v>
      </c>
      <c r="F3" t="s">
        <v>11</v>
      </c>
      <c r="G3" t="s">
        <v>120</v>
      </c>
      <c r="H3">
        <v>1625</v>
      </c>
      <c r="I3">
        <v>1875</v>
      </c>
      <c r="L3">
        <v>250</v>
      </c>
      <c r="M3" t="s">
        <v>63</v>
      </c>
    </row>
    <row r="4" spans="1:13" x14ac:dyDescent="0.3">
      <c r="A4" t="s">
        <v>121</v>
      </c>
      <c r="B4">
        <v>14</v>
      </c>
      <c r="C4" s="1">
        <v>44542</v>
      </c>
      <c r="D4" t="s">
        <v>54</v>
      </c>
      <c r="E4" t="s">
        <v>10</v>
      </c>
      <c r="F4" t="s">
        <v>58</v>
      </c>
      <c r="G4" t="s">
        <v>122</v>
      </c>
      <c r="H4">
        <v>685</v>
      </c>
      <c r="I4">
        <v>795</v>
      </c>
      <c r="L4">
        <v>1540</v>
      </c>
      <c r="M4" t="s">
        <v>63</v>
      </c>
    </row>
    <row r="5" spans="1:13" x14ac:dyDescent="0.3">
      <c r="A5" t="s">
        <v>123</v>
      </c>
      <c r="B5">
        <v>4</v>
      </c>
      <c r="C5" s="1">
        <v>44534</v>
      </c>
      <c r="D5" t="s">
        <v>54</v>
      </c>
      <c r="E5" t="s">
        <v>10</v>
      </c>
      <c r="F5" t="s">
        <v>58</v>
      </c>
      <c r="G5" t="s">
        <v>124</v>
      </c>
      <c r="H5">
        <v>740</v>
      </c>
      <c r="I5">
        <v>785</v>
      </c>
      <c r="L5">
        <v>180</v>
      </c>
      <c r="M5" t="s">
        <v>63</v>
      </c>
    </row>
    <row r="6" spans="1:13" x14ac:dyDescent="0.3">
      <c r="A6" t="s">
        <v>120</v>
      </c>
      <c r="B6">
        <v>2</v>
      </c>
      <c r="C6" s="1">
        <v>44542</v>
      </c>
      <c r="D6" t="s">
        <v>5</v>
      </c>
      <c r="E6" t="s">
        <v>10</v>
      </c>
      <c r="F6" t="s">
        <v>11</v>
      </c>
      <c r="G6" t="s">
        <v>120</v>
      </c>
      <c r="H6">
        <v>1625</v>
      </c>
      <c r="I6">
        <v>1725</v>
      </c>
      <c r="L6">
        <v>200</v>
      </c>
      <c r="M6" t="s">
        <v>63</v>
      </c>
    </row>
    <row r="7" spans="1:13" x14ac:dyDescent="0.3">
      <c r="A7" t="s">
        <v>56</v>
      </c>
      <c r="B7">
        <v>2</v>
      </c>
      <c r="C7" s="1">
        <v>44548</v>
      </c>
      <c r="D7" t="s">
        <v>125</v>
      </c>
      <c r="E7" t="s">
        <v>28</v>
      </c>
      <c r="F7" t="s">
        <v>55</v>
      </c>
      <c r="G7" t="s">
        <v>56</v>
      </c>
      <c r="H7">
        <v>2913</v>
      </c>
      <c r="I7">
        <v>3035</v>
      </c>
      <c r="L7">
        <v>250</v>
      </c>
      <c r="M7" t="s">
        <v>63</v>
      </c>
    </row>
    <row r="8" spans="1:13" x14ac:dyDescent="0.3">
      <c r="A8" t="s">
        <v>56</v>
      </c>
      <c r="B8">
        <v>5</v>
      </c>
      <c r="C8" s="1">
        <v>44548</v>
      </c>
      <c r="D8" t="s">
        <v>125</v>
      </c>
      <c r="E8" t="s">
        <v>28</v>
      </c>
      <c r="F8" t="s">
        <v>55</v>
      </c>
      <c r="G8" t="s">
        <v>56</v>
      </c>
      <c r="H8">
        <v>2913</v>
      </c>
      <c r="I8">
        <v>3035</v>
      </c>
      <c r="L8">
        <v>625</v>
      </c>
      <c r="M8" t="s">
        <v>63</v>
      </c>
    </row>
    <row r="9" spans="1:13" x14ac:dyDescent="0.3">
      <c r="A9" t="s">
        <v>7</v>
      </c>
      <c r="B9">
        <v>2</v>
      </c>
      <c r="C9" s="1">
        <v>44551</v>
      </c>
      <c r="D9" t="s">
        <v>126</v>
      </c>
      <c r="E9" t="s">
        <v>127</v>
      </c>
      <c r="F9" t="s">
        <v>11</v>
      </c>
      <c r="G9" t="s">
        <v>128</v>
      </c>
      <c r="H9">
        <v>480</v>
      </c>
      <c r="I9">
        <v>700</v>
      </c>
      <c r="L9">
        <v>440</v>
      </c>
      <c r="M9" t="s">
        <v>63</v>
      </c>
    </row>
    <row r="10" spans="1:13" x14ac:dyDescent="0.3">
      <c r="A10" t="s">
        <v>7</v>
      </c>
      <c r="B10">
        <v>1</v>
      </c>
      <c r="C10" s="1">
        <v>44551</v>
      </c>
      <c r="D10" t="s">
        <v>48</v>
      </c>
      <c r="E10" t="s">
        <v>127</v>
      </c>
      <c r="F10" t="s">
        <v>11</v>
      </c>
      <c r="G10" t="s">
        <v>128</v>
      </c>
      <c r="H10">
        <v>480</v>
      </c>
      <c r="I10">
        <v>900</v>
      </c>
      <c r="L10">
        <v>420</v>
      </c>
      <c r="M10" t="s">
        <v>63</v>
      </c>
    </row>
    <row r="11" spans="1:13" x14ac:dyDescent="0.3">
      <c r="A11" t="s">
        <v>7</v>
      </c>
      <c r="B11">
        <v>1</v>
      </c>
      <c r="C11" s="1">
        <v>44555</v>
      </c>
      <c r="D11" t="s">
        <v>48</v>
      </c>
      <c r="E11" t="s">
        <v>127</v>
      </c>
      <c r="F11" t="s">
        <v>11</v>
      </c>
      <c r="G11" t="s">
        <v>128</v>
      </c>
      <c r="H11">
        <v>480</v>
      </c>
      <c r="I11">
        <v>900</v>
      </c>
      <c r="L11">
        <v>420</v>
      </c>
      <c r="M11" t="s">
        <v>63</v>
      </c>
    </row>
    <row r="12" spans="1:13" x14ac:dyDescent="0.3">
      <c r="B12">
        <v>1</v>
      </c>
      <c r="C12" s="1">
        <v>44555</v>
      </c>
      <c r="D12" t="s">
        <v>126</v>
      </c>
      <c r="E12" t="s">
        <v>127</v>
      </c>
      <c r="F12" t="s">
        <v>11</v>
      </c>
      <c r="G12" t="s">
        <v>128</v>
      </c>
      <c r="H12">
        <v>480</v>
      </c>
      <c r="I12">
        <v>700</v>
      </c>
      <c r="L12">
        <v>220</v>
      </c>
      <c r="M12" t="s">
        <v>63</v>
      </c>
    </row>
    <row r="13" spans="1:13" x14ac:dyDescent="0.3">
      <c r="B13">
        <v>4</v>
      </c>
      <c r="C13" s="1">
        <v>44555</v>
      </c>
      <c r="D13" t="s">
        <v>50</v>
      </c>
      <c r="E13" t="s">
        <v>127</v>
      </c>
      <c r="F13" t="s">
        <v>11</v>
      </c>
      <c r="G13" t="s">
        <v>128</v>
      </c>
      <c r="H13">
        <v>480</v>
      </c>
      <c r="I13">
        <v>800</v>
      </c>
      <c r="L13">
        <v>1280</v>
      </c>
      <c r="M13" t="s">
        <v>63</v>
      </c>
    </row>
    <row r="14" spans="1:13" x14ac:dyDescent="0.3">
      <c r="B14">
        <v>1</v>
      </c>
      <c r="C14" s="1">
        <v>44555</v>
      </c>
      <c r="D14" t="s">
        <v>50</v>
      </c>
      <c r="E14" t="s">
        <v>127</v>
      </c>
      <c r="F14" t="s">
        <v>11</v>
      </c>
      <c r="G14" t="s">
        <v>128</v>
      </c>
      <c r="H14">
        <v>480</v>
      </c>
      <c r="I14">
        <v>750</v>
      </c>
      <c r="L14">
        <v>270</v>
      </c>
      <c r="M14" t="s">
        <v>63</v>
      </c>
    </row>
    <row r="15" spans="1:13" x14ac:dyDescent="0.3">
      <c r="B15">
        <v>1</v>
      </c>
      <c r="C15" s="1">
        <v>44555</v>
      </c>
      <c r="D15" t="s">
        <v>129</v>
      </c>
      <c r="E15" t="s">
        <v>127</v>
      </c>
      <c r="F15" t="s">
        <v>11</v>
      </c>
      <c r="G15" t="s">
        <v>128</v>
      </c>
      <c r="H15">
        <v>480</v>
      </c>
      <c r="I15">
        <v>650</v>
      </c>
      <c r="L15">
        <v>170</v>
      </c>
      <c r="M15" t="s">
        <v>63</v>
      </c>
    </row>
    <row r="16" spans="1:13" x14ac:dyDescent="0.3">
      <c r="B16">
        <v>2</v>
      </c>
      <c r="C16" s="1">
        <v>44555</v>
      </c>
      <c r="D16" t="s">
        <v>129</v>
      </c>
      <c r="E16" t="s">
        <v>127</v>
      </c>
      <c r="F16" t="s">
        <v>23</v>
      </c>
      <c r="G16" t="s">
        <v>128</v>
      </c>
      <c r="H16">
        <v>775</v>
      </c>
      <c r="I16">
        <v>925</v>
      </c>
      <c r="L16">
        <v>300</v>
      </c>
      <c r="M16" t="s">
        <v>63</v>
      </c>
    </row>
    <row r="17" spans="2:13" x14ac:dyDescent="0.3">
      <c r="B17">
        <v>1</v>
      </c>
      <c r="C17" s="1">
        <v>44556</v>
      </c>
      <c r="D17" t="s">
        <v>48</v>
      </c>
      <c r="E17" t="s">
        <v>130</v>
      </c>
      <c r="F17" t="s">
        <v>131</v>
      </c>
      <c r="G17" t="s">
        <v>128</v>
      </c>
      <c r="H17">
        <v>5000</v>
      </c>
      <c r="I17">
        <v>6160</v>
      </c>
      <c r="L17">
        <v>1100</v>
      </c>
      <c r="M17" t="s">
        <v>63</v>
      </c>
    </row>
    <row r="18" spans="2:13" x14ac:dyDescent="0.3">
      <c r="B18">
        <v>8</v>
      </c>
      <c r="C18" s="1">
        <v>44559</v>
      </c>
      <c r="D18" t="s">
        <v>132</v>
      </c>
      <c r="E18" t="s">
        <v>10</v>
      </c>
      <c r="F18" t="s">
        <v>23</v>
      </c>
      <c r="G18" t="s">
        <v>128</v>
      </c>
      <c r="H18">
        <v>740</v>
      </c>
      <c r="I18">
        <v>1100</v>
      </c>
      <c r="L18">
        <v>2880</v>
      </c>
      <c r="M18" t="s">
        <v>63</v>
      </c>
    </row>
    <row r="19" spans="2:13" x14ac:dyDescent="0.3">
      <c r="B19">
        <v>2</v>
      </c>
      <c r="C19" s="1">
        <v>44559</v>
      </c>
      <c r="D19" t="s">
        <v>50</v>
      </c>
      <c r="E19" t="s">
        <v>10</v>
      </c>
      <c r="F19" t="s">
        <v>23</v>
      </c>
      <c r="G19" t="s">
        <v>128</v>
      </c>
      <c r="H19">
        <v>740</v>
      </c>
      <c r="I19">
        <v>1025</v>
      </c>
      <c r="L19">
        <v>580</v>
      </c>
      <c r="M19" t="s">
        <v>63</v>
      </c>
    </row>
    <row r="20" spans="2:13" x14ac:dyDescent="0.3">
      <c r="B20">
        <v>6</v>
      </c>
      <c r="C20" s="1">
        <v>44559</v>
      </c>
      <c r="D20" t="s">
        <v>54</v>
      </c>
      <c r="E20" t="s">
        <v>10</v>
      </c>
      <c r="F20" t="s">
        <v>133</v>
      </c>
      <c r="G20" t="s">
        <v>128</v>
      </c>
      <c r="H20">
        <v>970</v>
      </c>
      <c r="I20">
        <v>1250</v>
      </c>
      <c r="L20">
        <v>1680</v>
      </c>
      <c r="M20" t="s">
        <v>63</v>
      </c>
    </row>
    <row r="21" spans="2:13" x14ac:dyDescent="0.3">
      <c r="B21">
        <v>3</v>
      </c>
      <c r="C21" s="1">
        <v>44559</v>
      </c>
      <c r="D21" t="s">
        <v>50</v>
      </c>
      <c r="E21" t="s">
        <v>10</v>
      </c>
      <c r="F21" t="s">
        <v>133</v>
      </c>
      <c r="G21" t="s">
        <v>128</v>
      </c>
      <c r="H21">
        <v>970</v>
      </c>
      <c r="I21">
        <v>1225</v>
      </c>
      <c r="L21">
        <v>765</v>
      </c>
      <c r="M21" t="s">
        <v>63</v>
      </c>
    </row>
    <row r="22" spans="2:13" x14ac:dyDescent="0.3">
      <c r="B22">
        <v>8</v>
      </c>
      <c r="C22" s="1">
        <v>44559</v>
      </c>
      <c r="D22" t="s">
        <v>134</v>
      </c>
      <c r="E22" t="s">
        <v>10</v>
      </c>
      <c r="F22" t="s">
        <v>133</v>
      </c>
      <c r="G22" t="s">
        <v>128</v>
      </c>
      <c r="H22">
        <v>970</v>
      </c>
      <c r="I22">
        <v>1180</v>
      </c>
      <c r="L22">
        <v>1680</v>
      </c>
      <c r="M22" t="s">
        <v>63</v>
      </c>
    </row>
    <row r="23" spans="2:13" x14ac:dyDescent="0.3">
      <c r="B23">
        <v>4</v>
      </c>
      <c r="C23" s="1">
        <v>44559</v>
      </c>
      <c r="D23" t="s">
        <v>95</v>
      </c>
      <c r="E23" t="s">
        <v>10</v>
      </c>
      <c r="F23" t="s">
        <v>133</v>
      </c>
      <c r="G23" t="s">
        <v>128</v>
      </c>
      <c r="H23">
        <v>970</v>
      </c>
      <c r="I23">
        <v>1275</v>
      </c>
      <c r="L23">
        <v>1220</v>
      </c>
      <c r="M23" t="s">
        <v>63</v>
      </c>
    </row>
    <row r="24" spans="2:13" x14ac:dyDescent="0.3">
      <c r="B24">
        <v>10</v>
      </c>
      <c r="C24" s="1">
        <v>44535</v>
      </c>
      <c r="D24" t="s">
        <v>95</v>
      </c>
      <c r="E24" t="s">
        <v>10</v>
      </c>
      <c r="F24" t="s">
        <v>133</v>
      </c>
      <c r="G24" t="s">
        <v>128</v>
      </c>
      <c r="H24">
        <v>970</v>
      </c>
      <c r="I24">
        <v>1275</v>
      </c>
      <c r="L24">
        <v>3050</v>
      </c>
      <c r="M24" t="s">
        <v>63</v>
      </c>
    </row>
    <row r="25" spans="2:13" x14ac:dyDescent="0.3">
      <c r="B25">
        <v>2</v>
      </c>
      <c r="C25" s="1">
        <v>44535</v>
      </c>
      <c r="D25" t="s">
        <v>51</v>
      </c>
      <c r="E25" t="s">
        <v>10</v>
      </c>
      <c r="F25" t="s">
        <v>39</v>
      </c>
      <c r="G25" t="s">
        <v>128</v>
      </c>
      <c r="H25">
        <v>4770</v>
      </c>
      <c r="I25">
        <v>5350</v>
      </c>
      <c r="L25">
        <v>1160</v>
      </c>
      <c r="M25" t="s">
        <v>63</v>
      </c>
    </row>
    <row r="26" spans="2:13" x14ac:dyDescent="0.3">
      <c r="B26">
        <v>1</v>
      </c>
      <c r="C26" s="1">
        <v>44535</v>
      </c>
      <c r="D26" t="s">
        <v>51</v>
      </c>
      <c r="E26" t="s">
        <v>10</v>
      </c>
      <c r="F26" t="s">
        <v>135</v>
      </c>
      <c r="G26" t="s">
        <v>128</v>
      </c>
      <c r="H26">
        <v>5550</v>
      </c>
      <c r="I26">
        <v>5750</v>
      </c>
      <c r="L26">
        <v>200</v>
      </c>
      <c r="M26" t="s">
        <v>63</v>
      </c>
    </row>
    <row r="27" spans="2:13" x14ac:dyDescent="0.3">
      <c r="B27">
        <v>1</v>
      </c>
      <c r="C27" s="1">
        <v>44535</v>
      </c>
      <c r="E27" t="s">
        <v>10</v>
      </c>
      <c r="F27" t="s">
        <v>136</v>
      </c>
      <c r="G27" t="s">
        <v>128</v>
      </c>
      <c r="H27">
        <v>4770</v>
      </c>
    </row>
    <row r="28" spans="2:13" x14ac:dyDescent="0.3">
      <c r="B28">
        <v>2</v>
      </c>
      <c r="C28" s="1">
        <v>44535</v>
      </c>
      <c r="E28" t="s">
        <v>10</v>
      </c>
      <c r="F28" t="s">
        <v>137</v>
      </c>
      <c r="G28" t="s">
        <v>128</v>
      </c>
      <c r="H28">
        <v>1000</v>
      </c>
      <c r="I28">
        <v>1450</v>
      </c>
      <c r="L28">
        <v>900</v>
      </c>
      <c r="M28" t="s">
        <v>63</v>
      </c>
    </row>
    <row r="29" spans="2:13" x14ac:dyDescent="0.3">
      <c r="B29">
        <v>1</v>
      </c>
      <c r="C29" s="1">
        <v>44535</v>
      </c>
      <c r="E29" t="s">
        <v>10</v>
      </c>
      <c r="F29" t="s">
        <v>138</v>
      </c>
      <c r="G29" t="s">
        <v>128</v>
      </c>
      <c r="H29">
        <v>5550</v>
      </c>
      <c r="I29">
        <v>6200</v>
      </c>
      <c r="L29">
        <v>650</v>
      </c>
      <c r="M29" t="s">
        <v>63</v>
      </c>
    </row>
    <row r="30" spans="2:13" x14ac:dyDescent="0.3">
      <c r="B30">
        <v>1</v>
      </c>
      <c r="C30" s="1">
        <v>44549</v>
      </c>
      <c r="E30" t="s">
        <v>10</v>
      </c>
      <c r="F30" t="s">
        <v>138</v>
      </c>
      <c r="G30" t="s">
        <v>128</v>
      </c>
      <c r="H30">
        <v>5550</v>
      </c>
      <c r="I30" t="s">
        <v>142</v>
      </c>
      <c r="L30" t="s">
        <v>142</v>
      </c>
      <c r="M30" t="s">
        <v>63</v>
      </c>
    </row>
    <row r="31" spans="2:13" x14ac:dyDescent="0.3">
      <c r="B31">
        <v>1</v>
      </c>
      <c r="C31" s="1">
        <v>44549</v>
      </c>
      <c r="E31" t="s">
        <v>10</v>
      </c>
      <c r="F31" t="s">
        <v>39</v>
      </c>
      <c r="G31" t="s">
        <v>128</v>
      </c>
      <c r="H31">
        <v>4770</v>
      </c>
    </row>
    <row r="32" spans="2:13" x14ac:dyDescent="0.3">
      <c r="B32">
        <v>1</v>
      </c>
      <c r="C32" s="1">
        <v>44547</v>
      </c>
      <c r="D32" t="s">
        <v>54</v>
      </c>
      <c r="E32" t="s">
        <v>10</v>
      </c>
      <c r="F32" t="s">
        <v>139</v>
      </c>
      <c r="G32" t="s">
        <v>140</v>
      </c>
      <c r="H32">
        <v>190</v>
      </c>
      <c r="I32">
        <v>210</v>
      </c>
      <c r="L32">
        <v>20</v>
      </c>
      <c r="M32" t="s">
        <v>63</v>
      </c>
    </row>
    <row r="33" spans="2:13" x14ac:dyDescent="0.3">
      <c r="B33">
        <v>1</v>
      </c>
      <c r="C33" s="1">
        <v>44535</v>
      </c>
      <c r="E33" t="s">
        <v>10</v>
      </c>
      <c r="F33" t="s">
        <v>141</v>
      </c>
    </row>
    <row r="34" spans="2:13" x14ac:dyDescent="0.3">
      <c r="B34">
        <v>2</v>
      </c>
      <c r="C34" s="1">
        <v>44534</v>
      </c>
      <c r="D34" t="s">
        <v>95</v>
      </c>
      <c r="E34" t="s">
        <v>127</v>
      </c>
      <c r="F34" t="s">
        <v>11</v>
      </c>
      <c r="G34" t="s">
        <v>128</v>
      </c>
      <c r="H34">
        <v>480</v>
      </c>
      <c r="I34">
        <v>370</v>
      </c>
      <c r="M34" t="s">
        <v>63</v>
      </c>
    </row>
    <row r="35" spans="2:13" x14ac:dyDescent="0.3">
      <c r="B35">
        <v>1</v>
      </c>
      <c r="C35" s="1">
        <v>44924</v>
      </c>
      <c r="D35" t="s">
        <v>50</v>
      </c>
      <c r="E35" t="s">
        <v>10</v>
      </c>
      <c r="F35" t="s">
        <v>145</v>
      </c>
      <c r="G35" t="s">
        <v>56</v>
      </c>
      <c r="H35">
        <v>6550</v>
      </c>
      <c r="I35">
        <v>6750</v>
      </c>
      <c r="L35">
        <v>200</v>
      </c>
      <c r="M35" t="s">
        <v>63</v>
      </c>
    </row>
    <row r="36" spans="2:13" x14ac:dyDescent="0.3">
      <c r="B36">
        <v>2</v>
      </c>
      <c r="C36" s="1">
        <v>44921</v>
      </c>
      <c r="D36" t="s">
        <v>50</v>
      </c>
      <c r="E36" t="s">
        <v>10</v>
      </c>
      <c r="F36" t="s">
        <v>55</v>
      </c>
      <c r="G36" t="s">
        <v>56</v>
      </c>
      <c r="H36">
        <v>2913</v>
      </c>
      <c r="I36">
        <v>2975</v>
      </c>
      <c r="L36">
        <v>125</v>
      </c>
      <c r="M36" t="s">
        <v>63</v>
      </c>
    </row>
    <row r="37" spans="2:13" x14ac:dyDescent="0.3">
      <c r="C37" s="1"/>
    </row>
    <row r="38" spans="2:13" x14ac:dyDescent="0.3">
      <c r="B38">
        <v>8</v>
      </c>
      <c r="C38" s="1">
        <v>44923</v>
      </c>
      <c r="D38" t="s">
        <v>143</v>
      </c>
      <c r="E38" t="s">
        <v>10</v>
      </c>
      <c r="F38" t="s">
        <v>117</v>
      </c>
      <c r="G38" t="s">
        <v>144</v>
      </c>
      <c r="H38">
        <v>325</v>
      </c>
      <c r="I38">
        <v>470</v>
      </c>
      <c r="L38">
        <v>1160</v>
      </c>
      <c r="M38" t="s">
        <v>63</v>
      </c>
    </row>
    <row r="40" spans="2:13" x14ac:dyDescent="0.3">
      <c r="B40">
        <f>SUM(B2:B39)</f>
        <v>107</v>
      </c>
    </row>
    <row r="41" spans="2:13" x14ac:dyDescent="0.3">
      <c r="L41">
        <f>SUM(L2:L40)</f>
        <v>23935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A25" workbookViewId="0">
      <selection activeCell="J51" sqref="J51"/>
    </sheetView>
  </sheetViews>
  <sheetFormatPr defaultRowHeight="14.4" x14ac:dyDescent="0.3"/>
  <cols>
    <col min="1" max="1" width="10.88671875" customWidth="1"/>
    <col min="2" max="2" width="23.77734375" customWidth="1"/>
    <col min="3" max="3" width="16" customWidth="1"/>
    <col min="4" max="4" width="16.33203125" customWidth="1"/>
    <col min="5" max="5" width="12.6640625" customWidth="1"/>
    <col min="7" max="7" width="9.33203125" customWidth="1"/>
    <col min="8" max="8" width="8.77734375" customWidth="1"/>
    <col min="11" max="11" width="9.88671875" customWidth="1"/>
    <col min="12" max="12" width="19.44140625" customWidth="1"/>
  </cols>
  <sheetData>
    <row r="1" spans="1:13" x14ac:dyDescent="0.3">
      <c r="A1" t="s">
        <v>146</v>
      </c>
      <c r="B1" t="s">
        <v>0</v>
      </c>
      <c r="C1" t="s">
        <v>1</v>
      </c>
      <c r="D1" t="s">
        <v>147</v>
      </c>
      <c r="E1" t="s">
        <v>78</v>
      </c>
      <c r="F1" t="s">
        <v>148</v>
      </c>
      <c r="G1" t="s">
        <v>149</v>
      </c>
      <c r="H1" t="s">
        <v>150</v>
      </c>
      <c r="I1" t="s">
        <v>151</v>
      </c>
      <c r="J1" t="s">
        <v>152</v>
      </c>
      <c r="K1" t="s">
        <v>4</v>
      </c>
      <c r="L1" t="s">
        <v>153</v>
      </c>
    </row>
    <row r="3" spans="1:13" x14ac:dyDescent="0.3">
      <c r="A3" s="1">
        <v>44562</v>
      </c>
      <c r="B3" t="s">
        <v>129</v>
      </c>
      <c r="C3" t="s">
        <v>127</v>
      </c>
      <c r="D3" t="s">
        <v>11</v>
      </c>
      <c r="E3" t="s">
        <v>128</v>
      </c>
      <c r="F3">
        <v>2</v>
      </c>
      <c r="G3">
        <v>500</v>
      </c>
      <c r="H3">
        <v>700</v>
      </c>
      <c r="K3">
        <v>400</v>
      </c>
      <c r="L3" t="s">
        <v>63</v>
      </c>
    </row>
    <row r="4" spans="1:13" x14ac:dyDescent="0.3">
      <c r="A4" s="1">
        <v>44562</v>
      </c>
      <c r="B4" t="s">
        <v>95</v>
      </c>
      <c r="C4" t="s">
        <v>127</v>
      </c>
      <c r="D4" t="s">
        <v>11</v>
      </c>
      <c r="E4" t="s">
        <v>128</v>
      </c>
      <c r="F4">
        <v>1</v>
      </c>
      <c r="G4">
        <v>475</v>
      </c>
      <c r="H4">
        <v>850</v>
      </c>
      <c r="K4">
        <v>850</v>
      </c>
      <c r="L4" t="s">
        <v>63</v>
      </c>
    </row>
    <row r="5" spans="1:13" x14ac:dyDescent="0.3">
      <c r="A5" s="1">
        <v>44562</v>
      </c>
      <c r="B5" t="s">
        <v>95</v>
      </c>
      <c r="C5" t="s">
        <v>127</v>
      </c>
      <c r="D5" t="s">
        <v>11</v>
      </c>
      <c r="E5" t="s">
        <v>128</v>
      </c>
      <c r="F5">
        <v>1</v>
      </c>
      <c r="H5">
        <v>200</v>
      </c>
      <c r="K5">
        <v>200</v>
      </c>
      <c r="L5" t="s">
        <v>63</v>
      </c>
    </row>
    <row r="6" spans="1:13" x14ac:dyDescent="0.3">
      <c r="A6" s="1">
        <v>44563</v>
      </c>
      <c r="B6" t="s">
        <v>154</v>
      </c>
      <c r="C6" t="s">
        <v>10</v>
      </c>
      <c r="D6" t="s">
        <v>117</v>
      </c>
      <c r="E6" t="s">
        <v>144</v>
      </c>
      <c r="F6">
        <v>3</v>
      </c>
      <c r="G6">
        <v>325</v>
      </c>
      <c r="H6">
        <v>475</v>
      </c>
      <c r="K6">
        <v>450</v>
      </c>
      <c r="L6" t="s">
        <v>63</v>
      </c>
      <c r="M6">
        <v>450</v>
      </c>
    </row>
    <row r="7" spans="1:13" x14ac:dyDescent="0.3">
      <c r="B7" t="s">
        <v>54</v>
      </c>
      <c r="C7" t="s">
        <v>10</v>
      </c>
      <c r="D7" t="s">
        <v>83</v>
      </c>
      <c r="E7" t="s">
        <v>157</v>
      </c>
      <c r="F7">
        <v>2</v>
      </c>
      <c r="G7">
        <v>665</v>
      </c>
      <c r="H7">
        <v>750</v>
      </c>
      <c r="K7">
        <v>180</v>
      </c>
      <c r="L7" t="s">
        <v>63</v>
      </c>
      <c r="M7">
        <v>180</v>
      </c>
    </row>
    <row r="8" spans="1:13" x14ac:dyDescent="0.3">
      <c r="B8" t="s">
        <v>54</v>
      </c>
      <c r="C8" t="s">
        <v>10</v>
      </c>
      <c r="D8" t="s">
        <v>83</v>
      </c>
      <c r="E8" t="s">
        <v>157</v>
      </c>
      <c r="F8">
        <v>1</v>
      </c>
      <c r="G8">
        <v>665</v>
      </c>
      <c r="H8">
        <v>750</v>
      </c>
      <c r="K8">
        <v>90</v>
      </c>
      <c r="L8" t="s">
        <v>63</v>
      </c>
      <c r="M8">
        <v>90</v>
      </c>
    </row>
    <row r="9" spans="1:13" x14ac:dyDescent="0.3">
      <c r="B9" t="s">
        <v>54</v>
      </c>
      <c r="C9" t="s">
        <v>10</v>
      </c>
      <c r="D9" t="s">
        <v>58</v>
      </c>
      <c r="E9" t="s">
        <v>157</v>
      </c>
      <c r="F9">
        <v>3</v>
      </c>
      <c r="G9">
        <v>715</v>
      </c>
      <c r="H9">
        <v>750</v>
      </c>
      <c r="K9">
        <v>100</v>
      </c>
      <c r="L9" t="s">
        <v>63</v>
      </c>
      <c r="M9">
        <v>100</v>
      </c>
    </row>
    <row r="10" spans="1:13" x14ac:dyDescent="0.3">
      <c r="B10" t="s">
        <v>54</v>
      </c>
      <c r="C10" t="s">
        <v>10</v>
      </c>
      <c r="D10" t="s">
        <v>6</v>
      </c>
      <c r="E10" t="s">
        <v>128</v>
      </c>
      <c r="F10">
        <v>5</v>
      </c>
      <c r="G10">
        <v>975</v>
      </c>
      <c r="H10">
        <v>1250</v>
      </c>
      <c r="K10">
        <v>1375</v>
      </c>
      <c r="L10" t="s">
        <v>63</v>
      </c>
    </row>
    <row r="11" spans="1:13" x14ac:dyDescent="0.3">
      <c r="B11" t="s">
        <v>54</v>
      </c>
      <c r="C11" t="s">
        <v>10</v>
      </c>
      <c r="D11" t="s">
        <v>6</v>
      </c>
      <c r="E11" t="s">
        <v>128</v>
      </c>
      <c r="F11">
        <v>6</v>
      </c>
      <c r="G11">
        <v>975</v>
      </c>
      <c r="H11">
        <v>1250</v>
      </c>
      <c r="K11">
        <v>1650</v>
      </c>
      <c r="L11" t="s">
        <v>63</v>
      </c>
      <c r="M11">
        <v>1650</v>
      </c>
    </row>
    <row r="12" spans="1:13" x14ac:dyDescent="0.3">
      <c r="B12" t="s">
        <v>95</v>
      </c>
      <c r="C12" t="s">
        <v>10</v>
      </c>
      <c r="D12" t="s">
        <v>6</v>
      </c>
      <c r="E12" t="s">
        <v>128</v>
      </c>
      <c r="F12">
        <v>8</v>
      </c>
      <c r="G12">
        <v>975</v>
      </c>
      <c r="H12">
        <v>1275</v>
      </c>
      <c r="K12">
        <v>2400</v>
      </c>
      <c r="L12" t="s">
        <v>63</v>
      </c>
    </row>
    <row r="13" spans="1:13" x14ac:dyDescent="0.3">
      <c r="B13" t="s">
        <v>95</v>
      </c>
      <c r="C13" t="s">
        <v>10</v>
      </c>
      <c r="D13" t="s">
        <v>6</v>
      </c>
      <c r="E13" t="s">
        <v>128</v>
      </c>
      <c r="F13">
        <v>2</v>
      </c>
      <c r="G13">
        <v>975</v>
      </c>
      <c r="H13">
        <v>1275</v>
      </c>
      <c r="K13">
        <v>600</v>
      </c>
      <c r="L13" t="s">
        <v>63</v>
      </c>
      <c r="M13">
        <v>600</v>
      </c>
    </row>
    <row r="14" spans="1:13" x14ac:dyDescent="0.3">
      <c r="B14" t="s">
        <v>132</v>
      </c>
      <c r="C14" t="s">
        <v>10</v>
      </c>
      <c r="D14" t="s">
        <v>23</v>
      </c>
      <c r="E14" t="s">
        <v>128</v>
      </c>
      <c r="F14">
        <v>6</v>
      </c>
      <c r="G14">
        <v>750</v>
      </c>
      <c r="H14">
        <v>1100</v>
      </c>
      <c r="K14">
        <v>2100</v>
      </c>
      <c r="L14" t="s">
        <v>63</v>
      </c>
    </row>
    <row r="15" spans="1:13" x14ac:dyDescent="0.3">
      <c r="B15" t="s">
        <v>155</v>
      </c>
      <c r="C15" t="s">
        <v>10</v>
      </c>
      <c r="D15" t="s">
        <v>156</v>
      </c>
      <c r="E15" t="s">
        <v>128</v>
      </c>
      <c r="F15">
        <v>1</v>
      </c>
      <c r="G15">
        <v>5500</v>
      </c>
      <c r="H15">
        <v>6880</v>
      </c>
      <c r="K15">
        <v>1380</v>
      </c>
      <c r="L15" t="s">
        <v>63</v>
      </c>
      <c r="M15">
        <v>1380</v>
      </c>
    </row>
    <row r="16" spans="1:13" x14ac:dyDescent="0.3">
      <c r="B16" t="s">
        <v>155</v>
      </c>
      <c r="C16" t="s">
        <v>10</v>
      </c>
      <c r="D16" t="s">
        <v>156</v>
      </c>
      <c r="E16" t="s">
        <v>128</v>
      </c>
      <c r="F16">
        <v>1</v>
      </c>
      <c r="G16">
        <v>6600</v>
      </c>
      <c r="H16">
        <v>6880</v>
      </c>
      <c r="K16">
        <v>280</v>
      </c>
      <c r="L16" t="s">
        <v>63</v>
      </c>
      <c r="M16">
        <v>280</v>
      </c>
    </row>
    <row r="17" spans="2:13" x14ac:dyDescent="0.3">
      <c r="B17" t="s">
        <v>155</v>
      </c>
      <c r="C17" t="s">
        <v>10</v>
      </c>
      <c r="D17" t="s">
        <v>156</v>
      </c>
      <c r="E17" t="s">
        <v>128</v>
      </c>
      <c r="F17">
        <v>2</v>
      </c>
      <c r="G17">
        <v>6600</v>
      </c>
      <c r="H17">
        <v>6980</v>
      </c>
      <c r="K17">
        <v>760</v>
      </c>
      <c r="L17" t="s">
        <v>63</v>
      </c>
      <c r="M17">
        <v>760</v>
      </c>
    </row>
    <row r="18" spans="2:13" x14ac:dyDescent="0.3">
      <c r="B18" t="s">
        <v>51</v>
      </c>
      <c r="C18" t="s">
        <v>10</v>
      </c>
      <c r="D18" t="s">
        <v>39</v>
      </c>
      <c r="E18" t="s">
        <v>128</v>
      </c>
      <c r="F18">
        <v>1</v>
      </c>
      <c r="G18">
        <v>4500</v>
      </c>
      <c r="H18">
        <v>5150</v>
      </c>
      <c r="K18">
        <v>650</v>
      </c>
      <c r="L18" t="s">
        <v>63</v>
      </c>
      <c r="M18">
        <v>650</v>
      </c>
    </row>
    <row r="19" spans="2:13" x14ac:dyDescent="0.3">
      <c r="B19" t="s">
        <v>51</v>
      </c>
      <c r="C19" t="s">
        <v>10</v>
      </c>
      <c r="D19" t="s">
        <v>39</v>
      </c>
      <c r="E19" t="s">
        <v>128</v>
      </c>
      <c r="F19">
        <v>1</v>
      </c>
      <c r="G19">
        <v>4300</v>
      </c>
      <c r="H19">
        <v>5265</v>
      </c>
      <c r="K19">
        <v>965</v>
      </c>
      <c r="L19" t="s">
        <v>63</v>
      </c>
      <c r="M19">
        <v>965</v>
      </c>
    </row>
    <row r="20" spans="2:13" x14ac:dyDescent="0.3">
      <c r="B20" t="s">
        <v>48</v>
      </c>
      <c r="C20" t="s">
        <v>130</v>
      </c>
      <c r="D20" t="s">
        <v>158</v>
      </c>
      <c r="E20" t="s">
        <v>128</v>
      </c>
      <c r="F20">
        <v>1</v>
      </c>
      <c r="G20">
        <v>4600</v>
      </c>
      <c r="H20">
        <v>6150</v>
      </c>
      <c r="K20">
        <v>1550</v>
      </c>
      <c r="L20" t="s">
        <v>63</v>
      </c>
      <c r="M20">
        <v>1550</v>
      </c>
    </row>
    <row r="21" spans="2:13" x14ac:dyDescent="0.3">
      <c r="B21" t="s">
        <v>48</v>
      </c>
      <c r="C21" t="s">
        <v>130</v>
      </c>
      <c r="D21" t="s">
        <v>158</v>
      </c>
      <c r="E21" t="s">
        <v>128</v>
      </c>
      <c r="F21">
        <v>1</v>
      </c>
      <c r="G21">
        <v>4800</v>
      </c>
      <c r="H21">
        <v>6150</v>
      </c>
      <c r="K21">
        <v>1350</v>
      </c>
      <c r="L21" t="s">
        <v>63</v>
      </c>
      <c r="M21">
        <v>1350</v>
      </c>
    </row>
    <row r="22" spans="2:13" x14ac:dyDescent="0.3">
      <c r="B22" t="s">
        <v>48</v>
      </c>
      <c r="C22" t="s">
        <v>130</v>
      </c>
      <c r="D22" t="s">
        <v>158</v>
      </c>
      <c r="E22" t="s">
        <v>128</v>
      </c>
      <c r="F22">
        <v>1</v>
      </c>
      <c r="G22">
        <v>4800</v>
      </c>
      <c r="H22">
        <v>6150</v>
      </c>
      <c r="K22">
        <v>1350</v>
      </c>
      <c r="L22" t="s">
        <v>63</v>
      </c>
      <c r="M22">
        <v>1350</v>
      </c>
    </row>
    <row r="23" spans="2:13" x14ac:dyDescent="0.3">
      <c r="B23" t="s">
        <v>50</v>
      </c>
      <c r="C23" t="s">
        <v>127</v>
      </c>
      <c r="D23" t="s">
        <v>11</v>
      </c>
      <c r="E23" t="s">
        <v>128</v>
      </c>
      <c r="F23">
        <v>4</v>
      </c>
      <c r="G23">
        <v>500</v>
      </c>
      <c r="H23">
        <v>800</v>
      </c>
      <c r="K23">
        <v>1200</v>
      </c>
      <c r="L23" t="s">
        <v>63</v>
      </c>
    </row>
    <row r="24" spans="2:13" x14ac:dyDescent="0.3">
      <c r="B24" t="s">
        <v>50</v>
      </c>
      <c r="C24" t="s">
        <v>127</v>
      </c>
      <c r="D24" t="s">
        <v>11</v>
      </c>
      <c r="E24" t="s">
        <v>128</v>
      </c>
      <c r="F24">
        <v>2</v>
      </c>
      <c r="G24">
        <v>500</v>
      </c>
      <c r="H24">
        <v>700</v>
      </c>
      <c r="K24">
        <v>400</v>
      </c>
      <c r="L24" t="s">
        <v>63</v>
      </c>
      <c r="M24">
        <v>400</v>
      </c>
    </row>
    <row r="25" spans="2:13" x14ac:dyDescent="0.3">
      <c r="B25" t="s">
        <v>50</v>
      </c>
      <c r="C25" t="s">
        <v>130</v>
      </c>
      <c r="D25" t="s">
        <v>34</v>
      </c>
      <c r="E25" t="s">
        <v>128</v>
      </c>
      <c r="F25">
        <v>2</v>
      </c>
      <c r="G25">
        <v>4400</v>
      </c>
      <c r="H25">
        <v>5300</v>
      </c>
      <c r="K25">
        <v>1800</v>
      </c>
      <c r="L25" t="s">
        <v>63</v>
      </c>
    </row>
    <row r="26" spans="2:13" x14ac:dyDescent="0.3">
      <c r="B26" t="s">
        <v>159</v>
      </c>
      <c r="C26" t="s">
        <v>130</v>
      </c>
      <c r="D26" t="s">
        <v>34</v>
      </c>
      <c r="E26" t="s">
        <v>128</v>
      </c>
      <c r="F26">
        <v>2</v>
      </c>
      <c r="G26">
        <v>4500</v>
      </c>
      <c r="H26">
        <v>5750</v>
      </c>
      <c r="K26">
        <v>2500</v>
      </c>
      <c r="L26" t="s">
        <v>63</v>
      </c>
      <c r="M26">
        <v>2500</v>
      </c>
    </row>
    <row r="27" spans="2:13" x14ac:dyDescent="0.3">
      <c r="B27" t="s">
        <v>159</v>
      </c>
      <c r="C27" t="s">
        <v>130</v>
      </c>
      <c r="D27" t="s">
        <v>34</v>
      </c>
      <c r="E27" t="s">
        <v>128</v>
      </c>
      <c r="F27">
        <v>2</v>
      </c>
      <c r="G27">
        <v>4300</v>
      </c>
      <c r="H27">
        <v>5750</v>
      </c>
      <c r="K27">
        <v>2900</v>
      </c>
      <c r="L27" t="s">
        <v>63</v>
      </c>
      <c r="M27">
        <v>2900</v>
      </c>
    </row>
    <row r="28" spans="2:13" x14ac:dyDescent="0.3">
      <c r="B28" t="s">
        <v>125</v>
      </c>
      <c r="C28" t="s">
        <v>10</v>
      </c>
      <c r="D28" t="s">
        <v>55</v>
      </c>
      <c r="E28" t="s">
        <v>56</v>
      </c>
      <c r="F28">
        <v>2</v>
      </c>
      <c r="G28">
        <v>2910</v>
      </c>
      <c r="H28">
        <v>3035</v>
      </c>
      <c r="K28">
        <v>250</v>
      </c>
      <c r="L28" t="s">
        <v>63</v>
      </c>
    </row>
    <row r="29" spans="2:13" x14ac:dyDescent="0.3">
      <c r="B29" t="s">
        <v>5</v>
      </c>
      <c r="C29" t="s">
        <v>127</v>
      </c>
      <c r="D29" t="s">
        <v>11</v>
      </c>
      <c r="E29" t="s">
        <v>128</v>
      </c>
      <c r="F29">
        <v>2</v>
      </c>
      <c r="G29">
        <v>500</v>
      </c>
      <c r="H29">
        <v>850</v>
      </c>
      <c r="K29">
        <v>600</v>
      </c>
      <c r="L29" t="s">
        <v>63</v>
      </c>
      <c r="M29">
        <v>500</v>
      </c>
    </row>
    <row r="30" spans="2:13" x14ac:dyDescent="0.3">
      <c r="B30" t="s">
        <v>5</v>
      </c>
      <c r="C30" t="s">
        <v>10</v>
      </c>
      <c r="D30" t="s">
        <v>35</v>
      </c>
      <c r="E30" t="s">
        <v>128</v>
      </c>
      <c r="F30">
        <v>2</v>
      </c>
      <c r="G30">
        <v>4500</v>
      </c>
      <c r="H30">
        <v>5150</v>
      </c>
      <c r="K30">
        <v>1300</v>
      </c>
      <c r="L30" t="s">
        <v>63</v>
      </c>
      <c r="M30">
        <v>1300</v>
      </c>
    </row>
    <row r="31" spans="2:13" x14ac:dyDescent="0.3">
      <c r="B31" t="s">
        <v>88</v>
      </c>
      <c r="C31" t="s">
        <v>10</v>
      </c>
      <c r="D31" t="s">
        <v>40</v>
      </c>
      <c r="E31" t="s">
        <v>128</v>
      </c>
      <c r="F31">
        <v>1</v>
      </c>
      <c r="G31">
        <v>0</v>
      </c>
      <c r="H31">
        <v>300</v>
      </c>
      <c r="K31">
        <v>300</v>
      </c>
      <c r="L31" t="s">
        <v>63</v>
      </c>
      <c r="M31">
        <v>300</v>
      </c>
    </row>
    <row r="32" spans="2:13" x14ac:dyDescent="0.3">
      <c r="B32" t="s">
        <v>54</v>
      </c>
      <c r="C32" t="s">
        <v>10</v>
      </c>
      <c r="D32" t="s">
        <v>83</v>
      </c>
      <c r="E32" t="s">
        <v>160</v>
      </c>
      <c r="F32">
        <v>2</v>
      </c>
      <c r="G32">
        <v>675</v>
      </c>
      <c r="H32">
        <v>740</v>
      </c>
      <c r="K32">
        <v>130</v>
      </c>
      <c r="L32" t="s">
        <v>63</v>
      </c>
      <c r="M32">
        <v>130</v>
      </c>
    </row>
    <row r="33" spans="2:13" x14ac:dyDescent="0.3">
      <c r="B33" t="s">
        <v>161</v>
      </c>
      <c r="C33" t="s">
        <v>10</v>
      </c>
      <c r="D33" t="s">
        <v>40</v>
      </c>
      <c r="E33" t="s">
        <v>128</v>
      </c>
      <c r="F33">
        <v>2</v>
      </c>
      <c r="G33">
        <v>4500</v>
      </c>
      <c r="H33">
        <v>5250</v>
      </c>
      <c r="K33">
        <v>1500</v>
      </c>
      <c r="L33" t="s">
        <v>63</v>
      </c>
      <c r="M33">
        <v>1500</v>
      </c>
    </row>
    <row r="34" spans="2:13" x14ac:dyDescent="0.3">
      <c r="B34" t="s">
        <v>129</v>
      </c>
      <c r="C34" t="s">
        <v>10</v>
      </c>
      <c r="D34" t="s">
        <v>23</v>
      </c>
      <c r="E34" t="s">
        <v>128</v>
      </c>
      <c r="F34">
        <v>1</v>
      </c>
      <c r="G34">
        <v>760</v>
      </c>
      <c r="H34">
        <v>900</v>
      </c>
      <c r="K34">
        <v>140</v>
      </c>
      <c r="L34" t="s">
        <v>63</v>
      </c>
      <c r="M34">
        <v>140</v>
      </c>
    </row>
    <row r="35" spans="2:13" x14ac:dyDescent="0.3">
      <c r="B35" t="s">
        <v>129</v>
      </c>
      <c r="C35" t="s">
        <v>127</v>
      </c>
      <c r="D35" t="s">
        <v>11</v>
      </c>
      <c r="E35" t="s">
        <v>128</v>
      </c>
      <c r="F35">
        <v>3</v>
      </c>
      <c r="G35">
        <v>500</v>
      </c>
      <c r="H35">
        <v>700</v>
      </c>
      <c r="K35">
        <v>600</v>
      </c>
      <c r="L35" t="s">
        <v>63</v>
      </c>
    </row>
    <row r="36" spans="2:13" x14ac:dyDescent="0.3">
      <c r="B36" t="s">
        <v>95</v>
      </c>
      <c r="C36" t="s">
        <v>127</v>
      </c>
      <c r="D36" t="s">
        <v>11</v>
      </c>
      <c r="E36" t="s">
        <v>128</v>
      </c>
      <c r="F36">
        <v>2</v>
      </c>
      <c r="G36">
        <v>500</v>
      </c>
      <c r="H36">
        <v>650</v>
      </c>
      <c r="K36">
        <v>300</v>
      </c>
      <c r="L36" t="s">
        <v>63</v>
      </c>
    </row>
    <row r="37" spans="2:13" x14ac:dyDescent="0.3">
      <c r="B37" t="s">
        <v>125</v>
      </c>
      <c r="C37" t="s">
        <v>10</v>
      </c>
      <c r="D37" t="s">
        <v>55</v>
      </c>
      <c r="E37" t="s">
        <v>162</v>
      </c>
      <c r="F37">
        <v>1</v>
      </c>
      <c r="G37">
        <v>3200</v>
      </c>
      <c r="H37">
        <v>3275</v>
      </c>
      <c r="K37">
        <v>75</v>
      </c>
      <c r="L37" t="s">
        <v>63</v>
      </c>
      <c r="M37">
        <v>75</v>
      </c>
    </row>
    <row r="38" spans="2:13" x14ac:dyDescent="0.3">
      <c r="B38" t="s">
        <v>134</v>
      </c>
      <c r="C38" t="s">
        <v>10</v>
      </c>
      <c r="D38" t="s">
        <v>6</v>
      </c>
      <c r="E38" t="s">
        <v>128</v>
      </c>
      <c r="F38">
        <v>4</v>
      </c>
      <c r="G38">
        <v>975</v>
      </c>
      <c r="H38">
        <v>1200</v>
      </c>
      <c r="K38">
        <v>900</v>
      </c>
      <c r="L38" t="s">
        <v>63</v>
      </c>
      <c r="M38">
        <v>900</v>
      </c>
    </row>
    <row r="39" spans="2:13" x14ac:dyDescent="0.3">
      <c r="B39" t="s">
        <v>54</v>
      </c>
      <c r="C39" t="s">
        <v>10</v>
      </c>
      <c r="D39" t="s">
        <v>83</v>
      </c>
      <c r="E39" t="s">
        <v>144</v>
      </c>
      <c r="F39">
        <v>5</v>
      </c>
      <c r="G39">
        <v>550</v>
      </c>
      <c r="H39">
        <v>650</v>
      </c>
      <c r="K39">
        <v>500</v>
      </c>
      <c r="L39" t="s">
        <v>63</v>
      </c>
    </row>
    <row r="40" spans="2:13" x14ac:dyDescent="0.3">
      <c r="B40" t="s">
        <v>54</v>
      </c>
      <c r="C40" t="s">
        <v>10</v>
      </c>
      <c r="D40" t="s">
        <v>58</v>
      </c>
      <c r="E40" t="s">
        <v>124</v>
      </c>
      <c r="F40">
        <v>1</v>
      </c>
      <c r="G40">
        <v>780</v>
      </c>
      <c r="H40">
        <v>840</v>
      </c>
      <c r="K40">
        <v>60</v>
      </c>
      <c r="L40" t="s">
        <v>63</v>
      </c>
    </row>
    <row r="45" spans="2:13" x14ac:dyDescent="0.3">
      <c r="F45">
        <f>SUM(F2:F44)</f>
        <v>89</v>
      </c>
      <c r="K45">
        <f>SUM(K2:K44)</f>
        <v>34135</v>
      </c>
      <c r="M45">
        <f>SUM(M3:M44)</f>
        <v>22000</v>
      </c>
    </row>
    <row r="56" spans="3:4" x14ac:dyDescent="0.3">
      <c r="C56" t="s">
        <v>239</v>
      </c>
      <c r="D56">
        <v>14</v>
      </c>
    </row>
    <row r="57" spans="3:4" x14ac:dyDescent="0.3">
      <c r="C57" t="s">
        <v>58</v>
      </c>
      <c r="D57">
        <v>12</v>
      </c>
    </row>
    <row r="58" spans="3:4" x14ac:dyDescent="0.3">
      <c r="C58" t="s">
        <v>55</v>
      </c>
      <c r="D58">
        <v>5</v>
      </c>
    </row>
    <row r="59" spans="3:4" x14ac:dyDescent="0.3">
      <c r="C59" t="s">
        <v>240</v>
      </c>
      <c r="D59">
        <v>3</v>
      </c>
    </row>
    <row r="60" spans="3:4" x14ac:dyDescent="0.3">
      <c r="C60" t="s">
        <v>35</v>
      </c>
      <c r="D60">
        <v>1</v>
      </c>
    </row>
    <row r="63" spans="3:4" x14ac:dyDescent="0.3">
      <c r="D63">
        <f>SUM(D54:D62)</f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6"/>
  <sheetViews>
    <sheetView topLeftCell="A34" workbookViewId="0">
      <selection activeCell="L34" sqref="L34"/>
    </sheetView>
  </sheetViews>
  <sheetFormatPr defaultRowHeight="14.4" x14ac:dyDescent="0.3"/>
  <cols>
    <col min="1" max="1" width="8.33203125" customWidth="1"/>
    <col min="2" max="2" width="17.77734375" customWidth="1"/>
    <col min="3" max="3" width="12.77734375" customWidth="1"/>
    <col min="4" max="4" width="13.88671875" customWidth="1"/>
    <col min="6" max="6" width="8.88671875" customWidth="1"/>
    <col min="7" max="8" width="9.44140625" customWidth="1"/>
    <col min="9" max="9" width="9.88671875" customWidth="1"/>
    <col min="10" max="10" width="14" customWidth="1"/>
    <col min="13" max="13" width="14.21875" customWidth="1"/>
  </cols>
  <sheetData>
    <row r="2" spans="1:14" x14ac:dyDescent="0.3">
      <c r="A2" t="s">
        <v>146</v>
      </c>
      <c r="B2" t="s">
        <v>199</v>
      </c>
      <c r="C2" t="s">
        <v>28</v>
      </c>
      <c r="D2" t="s">
        <v>55</v>
      </c>
      <c r="E2" t="s">
        <v>200</v>
      </c>
      <c r="F2">
        <v>3250</v>
      </c>
      <c r="G2">
        <v>3350</v>
      </c>
      <c r="H2">
        <v>100</v>
      </c>
      <c r="I2">
        <v>6</v>
      </c>
      <c r="J2" s="9">
        <v>19500</v>
      </c>
      <c r="K2" t="s">
        <v>46</v>
      </c>
      <c r="L2" t="s">
        <v>4</v>
      </c>
      <c r="M2" t="s">
        <v>153</v>
      </c>
      <c r="N2" t="s">
        <v>230</v>
      </c>
    </row>
    <row r="3" spans="1:14" x14ac:dyDescent="0.3">
      <c r="B3" t="s">
        <v>199</v>
      </c>
      <c r="C3" t="s">
        <v>28</v>
      </c>
      <c r="D3" t="s">
        <v>55</v>
      </c>
      <c r="E3" t="s">
        <v>197</v>
      </c>
      <c r="F3">
        <v>3100</v>
      </c>
      <c r="G3">
        <v>3500</v>
      </c>
      <c r="H3">
        <v>400</v>
      </c>
      <c r="I3">
        <v>3</v>
      </c>
      <c r="J3" s="9">
        <v>9300</v>
      </c>
    </row>
    <row r="4" spans="1:14" x14ac:dyDescent="0.3">
      <c r="B4" t="s">
        <v>48</v>
      </c>
      <c r="C4" t="s">
        <v>10</v>
      </c>
      <c r="D4" t="s">
        <v>158</v>
      </c>
      <c r="E4" t="s">
        <v>128</v>
      </c>
      <c r="F4">
        <v>4350</v>
      </c>
      <c r="G4">
        <v>5480</v>
      </c>
      <c r="H4">
        <v>1130</v>
      </c>
      <c r="I4">
        <v>1</v>
      </c>
      <c r="J4" s="9">
        <v>5480</v>
      </c>
      <c r="L4">
        <v>1200</v>
      </c>
      <c r="M4" t="s">
        <v>63</v>
      </c>
    </row>
    <row r="5" spans="1:14" x14ac:dyDescent="0.3">
      <c r="B5" t="s">
        <v>48</v>
      </c>
      <c r="C5" t="s">
        <v>10</v>
      </c>
      <c r="D5" t="s">
        <v>11</v>
      </c>
      <c r="E5" t="s">
        <v>128</v>
      </c>
      <c r="F5">
        <v>1100</v>
      </c>
      <c r="G5">
        <v>1500</v>
      </c>
      <c r="H5">
        <v>400</v>
      </c>
      <c r="I5">
        <v>1</v>
      </c>
      <c r="J5" s="9">
        <v>1500</v>
      </c>
      <c r="L5">
        <v>2800</v>
      </c>
      <c r="M5" t="s">
        <v>63</v>
      </c>
    </row>
    <row r="6" spans="1:14" x14ac:dyDescent="0.3">
      <c r="B6" t="s">
        <v>48</v>
      </c>
      <c r="C6" t="s">
        <v>130</v>
      </c>
      <c r="D6" t="s">
        <v>11</v>
      </c>
      <c r="E6" t="s">
        <v>128</v>
      </c>
      <c r="F6">
        <v>1100</v>
      </c>
      <c r="G6">
        <v>1400</v>
      </c>
      <c r="H6">
        <v>300</v>
      </c>
      <c r="I6">
        <v>2</v>
      </c>
      <c r="J6" s="9">
        <v>2800</v>
      </c>
      <c r="L6" s="9">
        <v>1080</v>
      </c>
      <c r="M6" t="s">
        <v>63</v>
      </c>
    </row>
    <row r="7" spans="1:14" x14ac:dyDescent="0.3">
      <c r="B7" t="s">
        <v>196</v>
      </c>
      <c r="C7" t="s">
        <v>130</v>
      </c>
      <c r="D7" t="s">
        <v>158</v>
      </c>
      <c r="E7" t="s">
        <v>128</v>
      </c>
      <c r="F7">
        <v>4600</v>
      </c>
      <c r="G7" s="9">
        <v>5680</v>
      </c>
      <c r="H7" s="9">
        <v>1230</v>
      </c>
      <c r="I7">
        <v>1</v>
      </c>
      <c r="J7" s="9">
        <v>5680</v>
      </c>
      <c r="L7">
        <v>1130</v>
      </c>
      <c r="M7" t="s">
        <v>63</v>
      </c>
    </row>
    <row r="8" spans="1:14" x14ac:dyDescent="0.3">
      <c r="B8" t="s">
        <v>95</v>
      </c>
      <c r="C8" t="s">
        <v>10</v>
      </c>
      <c r="D8" t="s">
        <v>35</v>
      </c>
      <c r="E8" t="s">
        <v>128</v>
      </c>
      <c r="F8">
        <v>4500</v>
      </c>
      <c r="G8" s="9">
        <v>5100</v>
      </c>
      <c r="H8" s="9">
        <v>600</v>
      </c>
      <c r="I8">
        <v>1</v>
      </c>
      <c r="J8" s="9">
        <v>5100</v>
      </c>
      <c r="L8">
        <v>1400</v>
      </c>
      <c r="M8" t="s">
        <v>63</v>
      </c>
    </row>
    <row r="9" spans="1:14" x14ac:dyDescent="0.3">
      <c r="B9" t="s">
        <v>95</v>
      </c>
      <c r="C9" t="s">
        <v>10</v>
      </c>
      <c r="D9" t="s">
        <v>35</v>
      </c>
      <c r="E9" t="s">
        <v>128</v>
      </c>
      <c r="F9">
        <v>4500</v>
      </c>
      <c r="G9">
        <v>5100</v>
      </c>
      <c r="H9">
        <v>600</v>
      </c>
      <c r="I9">
        <v>1</v>
      </c>
      <c r="J9" s="9">
        <v>5100</v>
      </c>
      <c r="L9">
        <v>600</v>
      </c>
      <c r="M9" t="s">
        <v>63</v>
      </c>
    </row>
    <row r="10" spans="1:14" x14ac:dyDescent="0.3">
      <c r="B10" t="s">
        <v>95</v>
      </c>
      <c r="C10" t="s">
        <v>10</v>
      </c>
      <c r="D10" t="s">
        <v>6</v>
      </c>
      <c r="E10" t="s">
        <v>128</v>
      </c>
      <c r="F10">
        <v>2500</v>
      </c>
      <c r="G10">
        <v>2650</v>
      </c>
      <c r="H10">
        <v>150</v>
      </c>
      <c r="I10">
        <v>2</v>
      </c>
      <c r="J10" s="9">
        <v>5300</v>
      </c>
      <c r="L10">
        <v>2750</v>
      </c>
      <c r="M10" t="s">
        <v>63</v>
      </c>
    </row>
    <row r="11" spans="1:14" x14ac:dyDescent="0.3">
      <c r="B11" t="s">
        <v>198</v>
      </c>
      <c r="C11" t="s">
        <v>10</v>
      </c>
      <c r="D11" t="s">
        <v>55</v>
      </c>
      <c r="E11" t="s">
        <v>197</v>
      </c>
      <c r="F11">
        <v>3000</v>
      </c>
      <c r="G11">
        <v>3120</v>
      </c>
      <c r="H11">
        <v>120</v>
      </c>
      <c r="I11">
        <v>2</v>
      </c>
      <c r="J11" s="9">
        <v>6240</v>
      </c>
      <c r="L11">
        <v>240</v>
      </c>
      <c r="M11" t="s">
        <v>63</v>
      </c>
    </row>
    <row r="12" spans="1:14" x14ac:dyDescent="0.3">
      <c r="B12" t="s">
        <v>50</v>
      </c>
      <c r="C12" t="s">
        <v>127</v>
      </c>
      <c r="D12" t="s">
        <v>89</v>
      </c>
      <c r="E12" t="s">
        <v>128</v>
      </c>
      <c r="F12">
        <v>770</v>
      </c>
      <c r="G12">
        <v>950</v>
      </c>
      <c r="H12">
        <v>180</v>
      </c>
      <c r="I12">
        <v>2</v>
      </c>
      <c r="J12" s="9">
        <v>1900</v>
      </c>
      <c r="L12">
        <v>600</v>
      </c>
      <c r="M12" t="s">
        <v>63</v>
      </c>
    </row>
    <row r="13" spans="1:14" x14ac:dyDescent="0.3">
      <c r="B13" t="s">
        <v>50</v>
      </c>
      <c r="C13" t="s">
        <v>127</v>
      </c>
      <c r="D13" t="s">
        <v>89</v>
      </c>
      <c r="E13" t="s">
        <v>128</v>
      </c>
      <c r="F13">
        <v>770</v>
      </c>
      <c r="G13">
        <v>950</v>
      </c>
      <c r="H13">
        <v>180</v>
      </c>
      <c r="I13">
        <v>5</v>
      </c>
      <c r="J13" s="9">
        <v>4800</v>
      </c>
      <c r="L13">
        <v>600</v>
      </c>
      <c r="M13" t="s">
        <v>63</v>
      </c>
    </row>
    <row r="14" spans="1:14" x14ac:dyDescent="0.3">
      <c r="B14" t="s">
        <v>50</v>
      </c>
      <c r="C14" t="s">
        <v>127</v>
      </c>
      <c r="D14" t="s">
        <v>35</v>
      </c>
      <c r="E14" t="s">
        <v>128</v>
      </c>
      <c r="F14">
        <v>4350</v>
      </c>
      <c r="G14">
        <v>4725</v>
      </c>
      <c r="H14">
        <v>350</v>
      </c>
      <c r="I14">
        <v>2</v>
      </c>
      <c r="J14" s="9">
        <v>9450</v>
      </c>
      <c r="L14">
        <v>500</v>
      </c>
      <c r="M14" t="s">
        <v>63</v>
      </c>
    </row>
    <row r="15" spans="1:14" x14ac:dyDescent="0.3">
      <c r="B15" t="s">
        <v>50</v>
      </c>
      <c r="C15" t="s">
        <v>127</v>
      </c>
      <c r="D15" t="s">
        <v>35</v>
      </c>
      <c r="E15" t="s">
        <v>128</v>
      </c>
      <c r="F15">
        <v>4350</v>
      </c>
      <c r="G15">
        <v>4725</v>
      </c>
      <c r="H15">
        <v>350</v>
      </c>
      <c r="I15">
        <v>2</v>
      </c>
      <c r="J15" s="9">
        <v>9450</v>
      </c>
      <c r="L15">
        <v>300</v>
      </c>
      <c r="M15" t="s">
        <v>63</v>
      </c>
    </row>
    <row r="16" spans="1:14" x14ac:dyDescent="0.3">
      <c r="B16" t="s">
        <v>50</v>
      </c>
      <c r="C16" t="s">
        <v>127</v>
      </c>
      <c r="D16" t="s">
        <v>89</v>
      </c>
      <c r="E16" t="s">
        <v>128</v>
      </c>
      <c r="F16">
        <v>770</v>
      </c>
      <c r="G16">
        <v>950</v>
      </c>
      <c r="H16">
        <v>180</v>
      </c>
      <c r="I16">
        <v>2</v>
      </c>
      <c r="J16" s="9">
        <v>1900</v>
      </c>
      <c r="L16">
        <v>360</v>
      </c>
      <c r="M16" t="s">
        <v>63</v>
      </c>
      <c r="N16">
        <v>360</v>
      </c>
    </row>
    <row r="17" spans="2:14" x14ac:dyDescent="0.3">
      <c r="B17" t="s">
        <v>50</v>
      </c>
      <c r="C17" t="s">
        <v>10</v>
      </c>
      <c r="D17" t="s">
        <v>11</v>
      </c>
      <c r="E17" t="s">
        <v>128</v>
      </c>
      <c r="F17">
        <v>750</v>
      </c>
      <c r="G17">
        <v>1400</v>
      </c>
      <c r="H17">
        <v>650</v>
      </c>
      <c r="I17">
        <v>6</v>
      </c>
      <c r="J17" s="9">
        <v>8400</v>
      </c>
      <c r="L17">
        <v>900</v>
      </c>
      <c r="M17" t="s">
        <v>63</v>
      </c>
      <c r="N17">
        <v>900</v>
      </c>
    </row>
    <row r="18" spans="2:14" x14ac:dyDescent="0.3">
      <c r="B18" t="s">
        <v>203</v>
      </c>
      <c r="C18" t="s">
        <v>10</v>
      </c>
      <c r="D18" t="s">
        <v>117</v>
      </c>
      <c r="E18" t="s">
        <v>144</v>
      </c>
      <c r="F18">
        <v>340</v>
      </c>
      <c r="G18">
        <v>470</v>
      </c>
      <c r="H18">
        <v>130</v>
      </c>
      <c r="I18">
        <v>5</v>
      </c>
      <c r="J18" s="9">
        <v>2300</v>
      </c>
      <c r="L18">
        <v>285</v>
      </c>
      <c r="M18" t="s">
        <v>63</v>
      </c>
    </row>
    <row r="19" spans="2:14" x14ac:dyDescent="0.3">
      <c r="B19" t="s">
        <v>203</v>
      </c>
      <c r="C19" t="s">
        <v>10</v>
      </c>
      <c r="D19" t="s">
        <v>117</v>
      </c>
      <c r="E19" t="s">
        <v>144</v>
      </c>
      <c r="F19">
        <v>350</v>
      </c>
      <c r="G19">
        <v>460</v>
      </c>
      <c r="H19">
        <v>110</v>
      </c>
      <c r="I19">
        <v>5</v>
      </c>
      <c r="J19" s="9">
        <v>2350</v>
      </c>
      <c r="L19">
        <v>220</v>
      </c>
      <c r="M19" t="s">
        <v>63</v>
      </c>
    </row>
    <row r="20" spans="2:14" x14ac:dyDescent="0.3">
      <c r="B20" t="s">
        <v>211</v>
      </c>
      <c r="C20" t="s">
        <v>10</v>
      </c>
      <c r="D20" t="s">
        <v>83</v>
      </c>
      <c r="E20" t="s">
        <v>212</v>
      </c>
      <c r="F20">
        <v>575</v>
      </c>
      <c r="G20">
        <v>700</v>
      </c>
      <c r="H20">
        <v>125</v>
      </c>
      <c r="I20">
        <v>2</v>
      </c>
      <c r="J20" s="9">
        <v>1400</v>
      </c>
      <c r="L20">
        <v>1200</v>
      </c>
      <c r="M20" t="s">
        <v>63</v>
      </c>
    </row>
    <row r="21" spans="2:14" x14ac:dyDescent="0.3">
      <c r="B21" t="s">
        <v>54</v>
      </c>
      <c r="C21" t="s">
        <v>10</v>
      </c>
      <c r="D21" t="s">
        <v>83</v>
      </c>
      <c r="E21" t="s">
        <v>144</v>
      </c>
      <c r="F21">
        <v>550</v>
      </c>
      <c r="G21">
        <v>650</v>
      </c>
      <c r="H21">
        <v>100</v>
      </c>
      <c r="I21">
        <v>5</v>
      </c>
      <c r="J21" s="9">
        <v>3300</v>
      </c>
      <c r="L21">
        <v>425</v>
      </c>
      <c r="M21" t="s">
        <v>63</v>
      </c>
      <c r="N21">
        <v>700</v>
      </c>
    </row>
    <row r="22" spans="2:14" x14ac:dyDescent="0.3">
      <c r="B22" t="s">
        <v>54</v>
      </c>
      <c r="C22" t="s">
        <v>10</v>
      </c>
      <c r="D22" t="s">
        <v>83</v>
      </c>
      <c r="E22" t="s">
        <v>157</v>
      </c>
      <c r="F22">
        <v>665</v>
      </c>
      <c r="G22">
        <v>760</v>
      </c>
      <c r="H22">
        <v>95</v>
      </c>
      <c r="I22">
        <v>3</v>
      </c>
      <c r="J22" s="9">
        <v>2400</v>
      </c>
      <c r="L22">
        <v>70</v>
      </c>
      <c r="M22" t="s">
        <v>63</v>
      </c>
      <c r="N22">
        <v>70</v>
      </c>
    </row>
    <row r="23" spans="2:14" x14ac:dyDescent="0.3">
      <c r="B23" t="s">
        <v>54</v>
      </c>
      <c r="C23" t="s">
        <v>10</v>
      </c>
      <c r="D23" t="s">
        <v>58</v>
      </c>
      <c r="E23" t="s">
        <v>157</v>
      </c>
      <c r="F23">
        <v>730</v>
      </c>
      <c r="G23">
        <v>840</v>
      </c>
      <c r="H23">
        <v>110</v>
      </c>
      <c r="I23">
        <v>2</v>
      </c>
      <c r="J23" s="9">
        <v>1680</v>
      </c>
      <c r="L23">
        <v>900</v>
      </c>
      <c r="M23" t="s">
        <v>63</v>
      </c>
    </row>
    <row r="24" spans="2:14" x14ac:dyDescent="0.3">
      <c r="B24" t="s">
        <v>54</v>
      </c>
      <c r="C24" t="s">
        <v>10</v>
      </c>
      <c r="D24" t="s">
        <v>58</v>
      </c>
      <c r="E24" t="s">
        <v>124</v>
      </c>
      <c r="F24">
        <v>780</v>
      </c>
      <c r="G24">
        <v>850</v>
      </c>
      <c r="H24">
        <v>70</v>
      </c>
      <c r="I24">
        <v>1</v>
      </c>
      <c r="J24" s="9">
        <v>850</v>
      </c>
      <c r="L24">
        <v>650</v>
      </c>
      <c r="M24" t="s">
        <v>63</v>
      </c>
    </row>
    <row r="25" spans="2:14" x14ac:dyDescent="0.3">
      <c r="B25" t="s">
        <v>54</v>
      </c>
      <c r="C25" t="s">
        <v>10</v>
      </c>
      <c r="D25" t="s">
        <v>58</v>
      </c>
      <c r="E25" t="s">
        <v>95</v>
      </c>
      <c r="F25">
        <v>800</v>
      </c>
      <c r="G25">
        <v>850</v>
      </c>
      <c r="H25">
        <v>50</v>
      </c>
      <c r="I25">
        <v>4</v>
      </c>
      <c r="J25" s="9">
        <v>3400</v>
      </c>
      <c r="L25">
        <v>200</v>
      </c>
      <c r="M25" t="s">
        <v>63</v>
      </c>
    </row>
    <row r="26" spans="2:14" x14ac:dyDescent="0.3">
      <c r="B26" t="s">
        <v>54</v>
      </c>
      <c r="C26" t="s">
        <v>10</v>
      </c>
      <c r="D26" t="s">
        <v>83</v>
      </c>
      <c r="E26" t="s">
        <v>212</v>
      </c>
      <c r="F26">
        <v>575</v>
      </c>
      <c r="G26">
        <v>700</v>
      </c>
      <c r="H26">
        <v>125</v>
      </c>
      <c r="I26">
        <v>7</v>
      </c>
      <c r="J26" s="9">
        <v>4900</v>
      </c>
      <c r="L26">
        <v>250</v>
      </c>
      <c r="M26" t="s">
        <v>63</v>
      </c>
    </row>
    <row r="27" spans="2:14" x14ac:dyDescent="0.3">
      <c r="B27" t="s">
        <v>54</v>
      </c>
      <c r="C27" t="s">
        <v>10</v>
      </c>
      <c r="D27" t="s">
        <v>58</v>
      </c>
      <c r="E27" t="s">
        <v>214</v>
      </c>
      <c r="F27">
        <v>775</v>
      </c>
      <c r="G27">
        <v>850</v>
      </c>
      <c r="H27">
        <v>75</v>
      </c>
      <c r="I27">
        <v>2</v>
      </c>
      <c r="J27" s="9">
        <v>1700</v>
      </c>
      <c r="L27">
        <v>700</v>
      </c>
      <c r="M27" t="s">
        <v>63</v>
      </c>
    </row>
    <row r="28" spans="2:14" x14ac:dyDescent="0.3">
      <c r="B28" t="s">
        <v>54</v>
      </c>
      <c r="C28" t="s">
        <v>10</v>
      </c>
      <c r="D28" t="s">
        <v>83</v>
      </c>
      <c r="E28" t="s">
        <v>95</v>
      </c>
      <c r="F28">
        <v>600</v>
      </c>
      <c r="G28">
        <v>675</v>
      </c>
      <c r="H28">
        <v>75</v>
      </c>
      <c r="I28">
        <v>2</v>
      </c>
      <c r="J28" s="9">
        <v>1350</v>
      </c>
      <c r="L28">
        <v>400</v>
      </c>
      <c r="M28" t="s">
        <v>63</v>
      </c>
    </row>
    <row r="29" spans="2:14" x14ac:dyDescent="0.3">
      <c r="B29" t="s">
        <v>54</v>
      </c>
      <c r="C29" t="s">
        <v>10</v>
      </c>
      <c r="D29" t="s">
        <v>58</v>
      </c>
      <c r="E29" t="s">
        <v>59</v>
      </c>
      <c r="F29">
        <v>775</v>
      </c>
      <c r="G29">
        <v>850</v>
      </c>
      <c r="H29">
        <v>75</v>
      </c>
      <c r="I29">
        <v>6</v>
      </c>
      <c r="J29" s="9">
        <v>5100</v>
      </c>
      <c r="L29">
        <v>140</v>
      </c>
      <c r="M29" t="s">
        <v>63</v>
      </c>
      <c r="N29">
        <v>140</v>
      </c>
    </row>
    <row r="30" spans="2:14" x14ac:dyDescent="0.3">
      <c r="B30" t="s">
        <v>126</v>
      </c>
      <c r="C30" t="s">
        <v>10</v>
      </c>
      <c r="D30" t="s">
        <v>83</v>
      </c>
      <c r="E30" t="s">
        <v>212</v>
      </c>
      <c r="F30">
        <v>575</v>
      </c>
      <c r="G30">
        <v>675</v>
      </c>
      <c r="H30">
        <v>100</v>
      </c>
      <c r="I30">
        <v>2</v>
      </c>
      <c r="J30" s="9">
        <v>1350</v>
      </c>
      <c r="L30">
        <v>650</v>
      </c>
      <c r="M30" t="s">
        <v>63</v>
      </c>
      <c r="N30">
        <v>650</v>
      </c>
    </row>
    <row r="31" spans="2:14" x14ac:dyDescent="0.3">
      <c r="B31" t="s">
        <v>195</v>
      </c>
      <c r="C31" t="s">
        <v>10</v>
      </c>
      <c r="D31" t="s">
        <v>35</v>
      </c>
      <c r="E31" t="s">
        <v>128</v>
      </c>
      <c r="F31">
        <v>4500</v>
      </c>
      <c r="G31" s="9">
        <v>5200</v>
      </c>
      <c r="H31" s="9">
        <v>700</v>
      </c>
      <c r="I31">
        <v>4</v>
      </c>
      <c r="J31" s="9">
        <v>20800</v>
      </c>
      <c r="L31">
        <v>200</v>
      </c>
      <c r="M31" t="s">
        <v>63</v>
      </c>
      <c r="N31">
        <v>200</v>
      </c>
    </row>
    <row r="32" spans="2:14" x14ac:dyDescent="0.3">
      <c r="B32" t="s">
        <v>195</v>
      </c>
      <c r="C32" t="s">
        <v>10</v>
      </c>
      <c r="D32" t="s">
        <v>35</v>
      </c>
      <c r="E32" t="s">
        <v>128</v>
      </c>
      <c r="F32">
        <v>4500</v>
      </c>
      <c r="G32" s="9">
        <v>5200</v>
      </c>
      <c r="H32" s="9">
        <v>700</v>
      </c>
      <c r="I32">
        <v>2</v>
      </c>
      <c r="J32" s="9">
        <v>10400</v>
      </c>
      <c r="L32">
        <v>700</v>
      </c>
      <c r="M32" t="s">
        <v>63</v>
      </c>
      <c r="N32">
        <v>700</v>
      </c>
    </row>
    <row r="33" spans="2:14" x14ac:dyDescent="0.3">
      <c r="B33" t="s">
        <v>154</v>
      </c>
      <c r="C33" t="s">
        <v>10</v>
      </c>
      <c r="D33" t="s">
        <v>215</v>
      </c>
      <c r="E33" t="s">
        <v>144</v>
      </c>
      <c r="F33">
        <v>275</v>
      </c>
      <c r="G33">
        <v>470</v>
      </c>
      <c r="H33">
        <v>195</v>
      </c>
      <c r="I33">
        <v>3</v>
      </c>
      <c r="J33" s="9">
        <v>1400</v>
      </c>
      <c r="L33">
        <v>700</v>
      </c>
      <c r="M33" t="s">
        <v>63</v>
      </c>
      <c r="N33">
        <v>700</v>
      </c>
    </row>
    <row r="34" spans="2:14" x14ac:dyDescent="0.3">
      <c r="B34" t="s">
        <v>161</v>
      </c>
      <c r="C34" t="s">
        <v>10</v>
      </c>
      <c r="D34" t="s">
        <v>201</v>
      </c>
      <c r="E34" t="s">
        <v>128</v>
      </c>
      <c r="F34">
        <v>6575</v>
      </c>
      <c r="G34">
        <v>7000</v>
      </c>
      <c r="H34">
        <v>425</v>
      </c>
      <c r="I34">
        <v>1</v>
      </c>
      <c r="J34" s="9">
        <v>7000</v>
      </c>
      <c r="L34">
        <v>600</v>
      </c>
      <c r="M34" t="s">
        <v>63</v>
      </c>
    </row>
    <row r="35" spans="2:14" x14ac:dyDescent="0.3">
      <c r="B35" t="s">
        <v>202</v>
      </c>
      <c r="C35" t="s">
        <v>10</v>
      </c>
      <c r="D35" t="s">
        <v>35</v>
      </c>
      <c r="E35" t="s">
        <v>128</v>
      </c>
      <c r="F35">
        <v>4500</v>
      </c>
      <c r="G35">
        <v>4800</v>
      </c>
      <c r="H35">
        <v>300</v>
      </c>
      <c r="I35">
        <v>3</v>
      </c>
      <c r="J35" s="9">
        <v>14600</v>
      </c>
      <c r="L35">
        <v>360</v>
      </c>
      <c r="M35" t="s">
        <v>63</v>
      </c>
      <c r="N35">
        <v>360</v>
      </c>
    </row>
    <row r="36" spans="2:14" x14ac:dyDescent="0.3">
      <c r="B36" t="s">
        <v>155</v>
      </c>
      <c r="C36" t="s">
        <v>10</v>
      </c>
      <c r="D36" t="s">
        <v>156</v>
      </c>
      <c r="E36" t="s">
        <v>128</v>
      </c>
      <c r="F36">
        <v>6575</v>
      </c>
      <c r="G36">
        <v>7175</v>
      </c>
      <c r="H36">
        <v>600</v>
      </c>
      <c r="I36">
        <v>2</v>
      </c>
      <c r="J36" s="9">
        <v>14300</v>
      </c>
      <c r="L36">
        <v>3900</v>
      </c>
      <c r="M36" t="s">
        <v>63</v>
      </c>
      <c r="N36">
        <v>3900</v>
      </c>
    </row>
    <row r="37" spans="2:14" x14ac:dyDescent="0.3">
      <c r="B37" t="s">
        <v>132</v>
      </c>
      <c r="C37" t="s">
        <v>10</v>
      </c>
      <c r="D37" t="s">
        <v>11</v>
      </c>
      <c r="E37" t="s">
        <v>128</v>
      </c>
      <c r="F37">
        <v>1200</v>
      </c>
      <c r="G37">
        <v>1450</v>
      </c>
      <c r="H37">
        <v>250</v>
      </c>
      <c r="I37">
        <v>1</v>
      </c>
      <c r="J37" s="9">
        <v>1450</v>
      </c>
      <c r="L37">
        <v>250</v>
      </c>
      <c r="M37" t="s">
        <v>63</v>
      </c>
      <c r="N37">
        <v>250</v>
      </c>
    </row>
    <row r="38" spans="2:14" x14ac:dyDescent="0.3">
      <c r="B38" t="s">
        <v>132</v>
      </c>
      <c r="C38" t="s">
        <v>10</v>
      </c>
      <c r="D38" t="s">
        <v>11</v>
      </c>
      <c r="E38" t="s">
        <v>128</v>
      </c>
      <c r="F38">
        <v>1100</v>
      </c>
      <c r="G38">
        <v>1450</v>
      </c>
      <c r="H38">
        <v>350</v>
      </c>
      <c r="I38">
        <v>2</v>
      </c>
      <c r="J38" s="9">
        <v>2900</v>
      </c>
      <c r="L38">
        <v>875</v>
      </c>
      <c r="M38" t="s">
        <v>63</v>
      </c>
      <c r="N38">
        <v>875</v>
      </c>
    </row>
    <row r="39" spans="2:14" x14ac:dyDescent="0.3">
      <c r="B39" t="s">
        <v>204</v>
      </c>
      <c r="C39" t="s">
        <v>10</v>
      </c>
      <c r="D39" t="s">
        <v>11</v>
      </c>
      <c r="E39" t="s">
        <v>128</v>
      </c>
      <c r="F39">
        <v>1200</v>
      </c>
      <c r="G39">
        <v>1400</v>
      </c>
      <c r="H39">
        <v>200</v>
      </c>
      <c r="I39">
        <v>1</v>
      </c>
      <c r="J39" s="9">
        <v>1400</v>
      </c>
      <c r="L39">
        <v>200</v>
      </c>
      <c r="M39" t="s">
        <v>63</v>
      </c>
      <c r="N39">
        <v>200</v>
      </c>
    </row>
    <row r="40" spans="2:14" x14ac:dyDescent="0.3">
      <c r="L40">
        <v>150</v>
      </c>
      <c r="M40" t="s">
        <v>63</v>
      </c>
      <c r="N40">
        <v>150</v>
      </c>
    </row>
    <row r="41" spans="2:14" x14ac:dyDescent="0.3">
      <c r="B41" t="s">
        <v>180</v>
      </c>
      <c r="C41" t="s">
        <v>10</v>
      </c>
      <c r="D41" t="s">
        <v>35</v>
      </c>
      <c r="E41" t="s">
        <v>128</v>
      </c>
      <c r="F41">
        <v>4500</v>
      </c>
      <c r="G41" s="9">
        <v>5100</v>
      </c>
      <c r="H41" s="9">
        <v>600</v>
      </c>
      <c r="I41">
        <v>2</v>
      </c>
      <c r="J41">
        <v>10200</v>
      </c>
      <c r="L41">
        <v>550</v>
      </c>
      <c r="M41" t="s">
        <v>63</v>
      </c>
    </row>
    <row r="42" spans="2:14" x14ac:dyDescent="0.3">
      <c r="B42" t="s">
        <v>180</v>
      </c>
      <c r="C42" t="s">
        <v>10</v>
      </c>
      <c r="D42" t="s">
        <v>35</v>
      </c>
      <c r="E42" t="s">
        <v>128</v>
      </c>
      <c r="F42">
        <v>4500</v>
      </c>
      <c r="G42">
        <v>5050</v>
      </c>
      <c r="H42">
        <v>550</v>
      </c>
      <c r="I42">
        <v>5</v>
      </c>
      <c r="J42" s="9">
        <v>25250</v>
      </c>
      <c r="L42">
        <v>585</v>
      </c>
      <c r="M42" t="s">
        <v>63</v>
      </c>
      <c r="N42">
        <v>585</v>
      </c>
    </row>
    <row r="43" spans="2:14" x14ac:dyDescent="0.3">
      <c r="B43" t="s">
        <v>205</v>
      </c>
      <c r="C43" t="s">
        <v>10</v>
      </c>
      <c r="D43" t="s">
        <v>6</v>
      </c>
      <c r="E43" t="s">
        <v>197</v>
      </c>
      <c r="F43">
        <v>1850</v>
      </c>
      <c r="G43">
        <v>1920</v>
      </c>
      <c r="H43">
        <v>70</v>
      </c>
      <c r="I43">
        <v>2</v>
      </c>
      <c r="J43" s="9">
        <v>4000</v>
      </c>
      <c r="L43">
        <v>1200</v>
      </c>
      <c r="M43" t="s">
        <v>63</v>
      </c>
    </row>
    <row r="44" spans="2:14" x14ac:dyDescent="0.3">
      <c r="B44" t="s">
        <v>205</v>
      </c>
      <c r="C44" t="s">
        <v>10</v>
      </c>
      <c r="D44" t="s">
        <v>11</v>
      </c>
      <c r="E44" t="s">
        <v>128</v>
      </c>
      <c r="F44">
        <v>750</v>
      </c>
      <c r="G44">
        <v>1400</v>
      </c>
      <c r="H44">
        <v>650</v>
      </c>
      <c r="I44">
        <v>1</v>
      </c>
      <c r="J44" s="9">
        <v>1400</v>
      </c>
      <c r="L44">
        <v>150</v>
      </c>
      <c r="M44" t="s">
        <v>63</v>
      </c>
      <c r="N44">
        <v>150</v>
      </c>
    </row>
    <row r="45" spans="2:14" x14ac:dyDescent="0.3">
      <c r="G45" s="9"/>
      <c r="H45" s="9"/>
      <c r="J45" s="9"/>
      <c r="L45">
        <v>450</v>
      </c>
      <c r="M45" t="s">
        <v>63</v>
      </c>
    </row>
    <row r="47" spans="2:14" x14ac:dyDescent="0.3">
      <c r="J47" s="9"/>
    </row>
    <row r="54" spans="9:14" x14ac:dyDescent="0.3">
      <c r="N54">
        <f>SUM(N3:N53)</f>
        <v>10890</v>
      </c>
    </row>
    <row r="56" spans="9:14" x14ac:dyDescent="0.3">
      <c r="I56">
        <f>SUM(I4:I55)</f>
        <v>105</v>
      </c>
      <c r="J56">
        <f>SUM(J4:J55)</f>
        <v>220280</v>
      </c>
      <c r="L56">
        <f>SUM(L4:L55)</f>
        <v>31420</v>
      </c>
    </row>
  </sheetData>
  <sortState ref="B2:J56">
    <sortCondition ref="B4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topLeftCell="A35" workbookViewId="0">
      <selection activeCell="N64" sqref="N64"/>
    </sheetView>
  </sheetViews>
  <sheetFormatPr defaultRowHeight="14.4" x14ac:dyDescent="0.3"/>
  <cols>
    <col min="2" max="2" width="15.5546875" customWidth="1"/>
    <col min="3" max="3" width="10.5546875" customWidth="1"/>
    <col min="4" max="4" width="10.77734375" customWidth="1"/>
    <col min="5" max="5" width="10.88671875" customWidth="1"/>
    <col min="13" max="13" width="10.6640625" customWidth="1"/>
    <col min="14" max="14" width="15.77734375" customWidth="1"/>
  </cols>
  <sheetData>
    <row r="1" spans="1:14" x14ac:dyDescent="0.3">
      <c r="A1" t="s">
        <v>146</v>
      </c>
      <c r="B1" t="s">
        <v>0</v>
      </c>
      <c r="C1" t="s">
        <v>1</v>
      </c>
      <c r="D1" t="s">
        <v>147</v>
      </c>
      <c r="E1" t="s">
        <v>78</v>
      </c>
      <c r="F1" t="s">
        <v>149</v>
      </c>
      <c r="G1" t="s">
        <v>150</v>
      </c>
      <c r="H1" t="s">
        <v>169</v>
      </c>
      <c r="I1" t="s">
        <v>148</v>
      </c>
      <c r="J1" t="s">
        <v>166</v>
      </c>
      <c r="K1" t="s">
        <v>151</v>
      </c>
      <c r="L1" t="s">
        <v>46</v>
      </c>
      <c r="M1" t="s">
        <v>4</v>
      </c>
      <c r="N1" t="s">
        <v>153</v>
      </c>
    </row>
    <row r="3" spans="1:14" x14ac:dyDescent="0.3">
      <c r="A3" t="s">
        <v>225</v>
      </c>
      <c r="B3" t="s">
        <v>129</v>
      </c>
      <c r="C3" t="s">
        <v>10</v>
      </c>
      <c r="D3" t="s">
        <v>11</v>
      </c>
      <c r="E3" t="s">
        <v>128</v>
      </c>
      <c r="F3">
        <v>750</v>
      </c>
      <c r="G3">
        <v>895</v>
      </c>
      <c r="H3">
        <v>145</v>
      </c>
      <c r="I3">
        <v>3</v>
      </c>
      <c r="J3">
        <v>2685</v>
      </c>
      <c r="M3">
        <v>435</v>
      </c>
    </row>
    <row r="4" spans="1:14" x14ac:dyDescent="0.3">
      <c r="A4" t="s">
        <v>225</v>
      </c>
      <c r="B4" t="s">
        <v>48</v>
      </c>
      <c r="C4" t="s">
        <v>10</v>
      </c>
      <c r="D4" t="s">
        <v>11</v>
      </c>
      <c r="E4" t="s">
        <v>128</v>
      </c>
      <c r="F4">
        <v>750</v>
      </c>
      <c r="G4">
        <v>960</v>
      </c>
      <c r="H4">
        <v>210</v>
      </c>
      <c r="I4">
        <v>2</v>
      </c>
      <c r="J4">
        <v>1920</v>
      </c>
      <c r="M4">
        <v>420</v>
      </c>
    </row>
    <row r="5" spans="1:14" x14ac:dyDescent="0.3">
      <c r="A5" t="s">
        <v>225</v>
      </c>
      <c r="B5" t="s">
        <v>204</v>
      </c>
      <c r="C5" t="s">
        <v>10</v>
      </c>
      <c r="D5" t="s">
        <v>11</v>
      </c>
      <c r="E5" t="s">
        <v>128</v>
      </c>
      <c r="F5">
        <v>750</v>
      </c>
      <c r="G5">
        <v>1350</v>
      </c>
      <c r="H5">
        <v>600</v>
      </c>
      <c r="I5">
        <v>1</v>
      </c>
      <c r="J5">
        <v>1350</v>
      </c>
      <c r="M5">
        <v>600</v>
      </c>
    </row>
    <row r="6" spans="1:14" x14ac:dyDescent="0.3">
      <c r="A6" t="s">
        <v>225</v>
      </c>
      <c r="B6" t="s">
        <v>5</v>
      </c>
      <c r="C6" t="s">
        <v>10</v>
      </c>
      <c r="D6" t="s">
        <v>11</v>
      </c>
      <c r="E6" t="s">
        <v>128</v>
      </c>
      <c r="F6">
        <v>750</v>
      </c>
      <c r="G6">
        <v>1200</v>
      </c>
      <c r="H6">
        <v>450</v>
      </c>
      <c r="I6">
        <v>2</v>
      </c>
      <c r="J6">
        <v>1200</v>
      </c>
      <c r="M6">
        <v>900</v>
      </c>
    </row>
    <row r="7" spans="1:14" x14ac:dyDescent="0.3">
      <c r="A7" t="s">
        <v>225</v>
      </c>
      <c r="B7" t="s">
        <v>50</v>
      </c>
      <c r="C7" t="s">
        <v>10</v>
      </c>
      <c r="D7" t="s">
        <v>11</v>
      </c>
      <c r="E7" t="s">
        <v>128</v>
      </c>
      <c r="F7">
        <v>750</v>
      </c>
      <c r="G7">
        <v>1400</v>
      </c>
      <c r="H7">
        <v>650</v>
      </c>
      <c r="I7">
        <v>4</v>
      </c>
      <c r="J7">
        <v>5600</v>
      </c>
      <c r="M7">
        <v>2800</v>
      </c>
    </row>
    <row r="8" spans="1:14" x14ac:dyDescent="0.3">
      <c r="B8" t="s">
        <v>50</v>
      </c>
      <c r="C8" t="s">
        <v>10</v>
      </c>
      <c r="D8" t="s">
        <v>236</v>
      </c>
      <c r="E8" t="s">
        <v>27</v>
      </c>
      <c r="F8">
        <v>7200</v>
      </c>
      <c r="G8">
        <v>7780</v>
      </c>
      <c r="H8">
        <v>580</v>
      </c>
      <c r="M8">
        <v>600</v>
      </c>
    </row>
    <row r="9" spans="1:14" x14ac:dyDescent="0.3">
      <c r="A9" t="s">
        <v>238</v>
      </c>
      <c r="B9" t="s">
        <v>5</v>
      </c>
      <c r="C9" t="s">
        <v>10</v>
      </c>
      <c r="D9" t="s">
        <v>11</v>
      </c>
      <c r="E9" t="s">
        <v>128</v>
      </c>
      <c r="F9">
        <v>750</v>
      </c>
      <c r="G9">
        <v>1200</v>
      </c>
      <c r="H9">
        <v>450</v>
      </c>
      <c r="I9">
        <v>2</v>
      </c>
      <c r="J9">
        <v>2400</v>
      </c>
      <c r="M9">
        <v>900</v>
      </c>
    </row>
    <row r="10" spans="1:14" x14ac:dyDescent="0.3">
      <c r="B10" t="s">
        <v>50</v>
      </c>
      <c r="C10" t="s">
        <v>10</v>
      </c>
      <c r="D10" t="s">
        <v>11</v>
      </c>
      <c r="E10" t="s">
        <v>128</v>
      </c>
      <c r="F10">
        <v>750</v>
      </c>
      <c r="G10">
        <v>1400</v>
      </c>
      <c r="H10">
        <v>650</v>
      </c>
      <c r="I10">
        <v>1</v>
      </c>
      <c r="J10">
        <v>1400</v>
      </c>
      <c r="M10">
        <v>650</v>
      </c>
    </row>
    <row r="11" spans="1:14" x14ac:dyDescent="0.3">
      <c r="A11" t="s">
        <v>241</v>
      </c>
      <c r="B11" t="s">
        <v>161</v>
      </c>
      <c r="C11" t="s">
        <v>28</v>
      </c>
      <c r="D11" t="s">
        <v>231</v>
      </c>
      <c r="E11" t="s">
        <v>27</v>
      </c>
      <c r="F11">
        <v>7050</v>
      </c>
      <c r="G11">
        <v>7775</v>
      </c>
      <c r="H11">
        <v>725</v>
      </c>
      <c r="I11">
        <v>2</v>
      </c>
      <c r="J11">
        <v>15550</v>
      </c>
      <c r="M11">
        <v>1450</v>
      </c>
    </row>
    <row r="12" spans="1:14" x14ac:dyDescent="0.3">
      <c r="B12" t="s">
        <v>50</v>
      </c>
      <c r="C12" t="s">
        <v>10</v>
      </c>
      <c r="D12" t="s">
        <v>11</v>
      </c>
      <c r="E12" t="s">
        <v>128</v>
      </c>
      <c r="F12">
        <v>750</v>
      </c>
      <c r="G12">
        <v>950</v>
      </c>
      <c r="H12">
        <v>200</v>
      </c>
      <c r="I12">
        <v>0</v>
      </c>
      <c r="M12">
        <v>1000</v>
      </c>
    </row>
    <row r="13" spans="1:14" x14ac:dyDescent="0.3">
      <c r="B13" t="s">
        <v>50</v>
      </c>
      <c r="C13" t="s">
        <v>28</v>
      </c>
      <c r="D13" t="s">
        <v>231</v>
      </c>
      <c r="E13" t="s">
        <v>27</v>
      </c>
      <c r="F13">
        <v>7050</v>
      </c>
      <c r="G13">
        <v>7425</v>
      </c>
      <c r="H13">
        <v>375</v>
      </c>
      <c r="I13">
        <v>3</v>
      </c>
      <c r="J13">
        <v>22275</v>
      </c>
      <c r="M13">
        <v>1125</v>
      </c>
    </row>
    <row r="14" spans="1:14" x14ac:dyDescent="0.3">
      <c r="B14" t="s">
        <v>50</v>
      </c>
      <c r="C14" t="s">
        <v>28</v>
      </c>
      <c r="D14" t="s">
        <v>231</v>
      </c>
      <c r="E14" t="s">
        <v>27</v>
      </c>
      <c r="F14">
        <v>7050</v>
      </c>
      <c r="G14">
        <v>7425</v>
      </c>
      <c r="H14">
        <v>375</v>
      </c>
      <c r="I14">
        <v>2</v>
      </c>
      <c r="J14">
        <v>14850</v>
      </c>
      <c r="M14">
        <v>750</v>
      </c>
    </row>
    <row r="15" spans="1:14" x14ac:dyDescent="0.3">
      <c r="B15" t="s">
        <v>245</v>
      </c>
      <c r="C15" t="s">
        <v>10</v>
      </c>
      <c r="D15" t="s">
        <v>201</v>
      </c>
      <c r="E15" t="s">
        <v>128</v>
      </c>
      <c r="F15">
        <v>7560</v>
      </c>
      <c r="G15">
        <v>7960</v>
      </c>
      <c r="H15">
        <v>400</v>
      </c>
      <c r="I15">
        <v>1</v>
      </c>
      <c r="J15">
        <v>7960</v>
      </c>
      <c r="M15">
        <v>780</v>
      </c>
    </row>
    <row r="16" spans="1:14" x14ac:dyDescent="0.3">
      <c r="B16" t="s">
        <v>54</v>
      </c>
      <c r="C16" t="s">
        <v>10</v>
      </c>
      <c r="D16" t="s">
        <v>83</v>
      </c>
      <c r="E16" t="s">
        <v>144</v>
      </c>
      <c r="F16">
        <v>573</v>
      </c>
      <c r="G16">
        <v>675</v>
      </c>
      <c r="H16">
        <v>100</v>
      </c>
      <c r="I16">
        <v>1</v>
      </c>
      <c r="J16">
        <v>675</v>
      </c>
      <c r="M16">
        <v>100</v>
      </c>
    </row>
    <row r="17" spans="1:13" x14ac:dyDescent="0.3">
      <c r="A17" t="s">
        <v>247</v>
      </c>
      <c r="B17" t="s">
        <v>54</v>
      </c>
      <c r="C17" t="s">
        <v>10</v>
      </c>
      <c r="D17" t="s">
        <v>83</v>
      </c>
      <c r="E17" t="s">
        <v>246</v>
      </c>
      <c r="F17">
        <v>575</v>
      </c>
      <c r="G17">
        <v>675</v>
      </c>
      <c r="H17">
        <v>100</v>
      </c>
      <c r="I17">
        <v>9</v>
      </c>
      <c r="J17">
        <v>5175</v>
      </c>
      <c r="M17">
        <v>900</v>
      </c>
    </row>
    <row r="18" spans="1:13" x14ac:dyDescent="0.3">
      <c r="B18" t="s">
        <v>211</v>
      </c>
      <c r="C18" t="s">
        <v>10</v>
      </c>
      <c r="D18" t="s">
        <v>83</v>
      </c>
      <c r="E18" t="s">
        <v>246</v>
      </c>
      <c r="F18">
        <v>575</v>
      </c>
      <c r="G18">
        <v>725</v>
      </c>
      <c r="H18">
        <v>150</v>
      </c>
      <c r="I18">
        <v>1</v>
      </c>
      <c r="J18">
        <v>725</v>
      </c>
      <c r="M18">
        <v>150</v>
      </c>
    </row>
    <row r="19" spans="1:13" x14ac:dyDescent="0.3">
      <c r="B19" t="s">
        <v>54</v>
      </c>
      <c r="C19" t="s">
        <v>10</v>
      </c>
      <c r="D19" t="s">
        <v>58</v>
      </c>
      <c r="E19" t="s">
        <v>59</v>
      </c>
      <c r="F19">
        <v>775</v>
      </c>
      <c r="G19">
        <v>850</v>
      </c>
      <c r="H19">
        <v>75</v>
      </c>
      <c r="I19">
        <v>4</v>
      </c>
      <c r="J19">
        <v>3325</v>
      </c>
      <c r="M19">
        <v>300</v>
      </c>
    </row>
    <row r="20" spans="1:13" x14ac:dyDescent="0.3">
      <c r="A20" t="s">
        <v>276</v>
      </c>
      <c r="B20" t="s">
        <v>155</v>
      </c>
      <c r="C20" t="s">
        <v>10</v>
      </c>
      <c r="D20" t="s">
        <v>156</v>
      </c>
      <c r="E20" t="s">
        <v>27</v>
      </c>
      <c r="F20">
        <v>7692</v>
      </c>
      <c r="G20">
        <v>7940</v>
      </c>
      <c r="H20">
        <v>250</v>
      </c>
      <c r="I20">
        <v>2</v>
      </c>
      <c r="J20">
        <v>15880</v>
      </c>
      <c r="M20">
        <v>500</v>
      </c>
    </row>
    <row r="21" spans="1:13" x14ac:dyDescent="0.3">
      <c r="B21" t="s">
        <v>54</v>
      </c>
      <c r="C21" t="s">
        <v>10</v>
      </c>
      <c r="D21" t="s">
        <v>58</v>
      </c>
      <c r="E21" t="s">
        <v>59</v>
      </c>
      <c r="F21">
        <v>775</v>
      </c>
      <c r="G21">
        <v>850</v>
      </c>
      <c r="H21">
        <v>75</v>
      </c>
      <c r="I21">
        <v>1</v>
      </c>
      <c r="J21">
        <v>850</v>
      </c>
      <c r="M21">
        <v>75</v>
      </c>
    </row>
    <row r="22" spans="1:13" x14ac:dyDescent="0.3">
      <c r="B22" t="s">
        <v>54</v>
      </c>
      <c r="C22" t="s">
        <v>10</v>
      </c>
      <c r="D22" t="s">
        <v>21</v>
      </c>
      <c r="E22" t="s">
        <v>277</v>
      </c>
      <c r="F22">
        <v>1100</v>
      </c>
      <c r="G22">
        <v>1200</v>
      </c>
      <c r="H22">
        <v>100</v>
      </c>
      <c r="I22">
        <v>3</v>
      </c>
      <c r="J22">
        <v>3600</v>
      </c>
      <c r="M22">
        <v>300</v>
      </c>
    </row>
    <row r="23" spans="1:13" x14ac:dyDescent="0.3">
      <c r="B23" t="s">
        <v>57</v>
      </c>
      <c r="C23" t="s">
        <v>28</v>
      </c>
      <c r="D23" t="s">
        <v>55</v>
      </c>
      <c r="E23" t="s">
        <v>197</v>
      </c>
      <c r="F23">
        <v>3500</v>
      </c>
      <c r="G23">
        <v>3550</v>
      </c>
      <c r="H23">
        <v>50</v>
      </c>
      <c r="I23">
        <v>3</v>
      </c>
      <c r="J23">
        <v>10650</v>
      </c>
      <c r="M23">
        <v>150</v>
      </c>
    </row>
    <row r="24" spans="1:13" x14ac:dyDescent="0.3">
      <c r="B24" t="s">
        <v>50</v>
      </c>
      <c r="C24" t="s">
        <v>10</v>
      </c>
      <c r="D24" t="s">
        <v>40</v>
      </c>
      <c r="E24" t="s">
        <v>27</v>
      </c>
      <c r="F24">
        <v>6697</v>
      </c>
      <c r="G24">
        <v>7075</v>
      </c>
      <c r="H24">
        <v>378</v>
      </c>
      <c r="I24">
        <v>2</v>
      </c>
      <c r="J24">
        <v>14150</v>
      </c>
      <c r="M24">
        <v>756</v>
      </c>
    </row>
    <row r="25" spans="1:13" x14ac:dyDescent="0.3">
      <c r="B25" t="s">
        <v>54</v>
      </c>
      <c r="C25" t="s">
        <v>10</v>
      </c>
      <c r="D25" t="s">
        <v>58</v>
      </c>
      <c r="E25" t="s">
        <v>282</v>
      </c>
      <c r="F25">
        <v>750</v>
      </c>
      <c r="G25">
        <v>850</v>
      </c>
      <c r="H25">
        <v>100</v>
      </c>
      <c r="I25">
        <v>1</v>
      </c>
      <c r="J25">
        <v>850</v>
      </c>
      <c r="M25">
        <v>100</v>
      </c>
    </row>
    <row r="26" spans="1:13" x14ac:dyDescent="0.3">
      <c r="B26" t="s">
        <v>129</v>
      </c>
      <c r="C26" t="s">
        <v>10</v>
      </c>
      <c r="D26" t="s">
        <v>11</v>
      </c>
      <c r="E26" t="s">
        <v>128</v>
      </c>
      <c r="F26">
        <v>950</v>
      </c>
      <c r="G26">
        <v>750</v>
      </c>
      <c r="H26">
        <v>200</v>
      </c>
      <c r="I26">
        <v>1</v>
      </c>
      <c r="J26">
        <v>950</v>
      </c>
      <c r="M26">
        <v>200</v>
      </c>
    </row>
    <row r="27" spans="1:13" x14ac:dyDescent="0.3">
      <c r="B27" t="s">
        <v>54</v>
      </c>
      <c r="C27" t="s">
        <v>10</v>
      </c>
      <c r="D27" t="s">
        <v>83</v>
      </c>
      <c r="E27" t="s">
        <v>288</v>
      </c>
      <c r="F27">
        <v>625</v>
      </c>
      <c r="G27">
        <v>675</v>
      </c>
      <c r="H27">
        <v>50</v>
      </c>
      <c r="I27">
        <v>4</v>
      </c>
      <c r="J27">
        <v>2700</v>
      </c>
      <c r="M27">
        <v>200</v>
      </c>
    </row>
    <row r="28" spans="1:13" x14ac:dyDescent="0.3">
      <c r="A28" t="s">
        <v>289</v>
      </c>
      <c r="B28" t="s">
        <v>191</v>
      </c>
      <c r="C28" t="s">
        <v>10</v>
      </c>
      <c r="D28" t="s">
        <v>58</v>
      </c>
      <c r="E28" t="s">
        <v>282</v>
      </c>
      <c r="F28">
        <v>725</v>
      </c>
      <c r="G28">
        <v>775</v>
      </c>
      <c r="H28">
        <v>50</v>
      </c>
      <c r="I28">
        <v>5</v>
      </c>
      <c r="J28">
        <v>3875</v>
      </c>
      <c r="M28">
        <v>250</v>
      </c>
    </row>
    <row r="29" spans="1:13" x14ac:dyDescent="0.3">
      <c r="B29" t="s">
        <v>191</v>
      </c>
      <c r="C29" t="s">
        <v>10</v>
      </c>
      <c r="D29" t="s">
        <v>83</v>
      </c>
      <c r="E29" t="s">
        <v>212</v>
      </c>
      <c r="F29">
        <v>625</v>
      </c>
      <c r="G29">
        <v>675</v>
      </c>
      <c r="H29">
        <v>50</v>
      </c>
      <c r="I29">
        <v>2</v>
      </c>
      <c r="J29">
        <v>1350</v>
      </c>
      <c r="M29">
        <v>100</v>
      </c>
    </row>
    <row r="30" spans="1:13" x14ac:dyDescent="0.3">
      <c r="B30" t="s">
        <v>129</v>
      </c>
      <c r="C30" t="s">
        <v>10</v>
      </c>
      <c r="D30" t="s">
        <v>21</v>
      </c>
      <c r="E30" t="s">
        <v>290</v>
      </c>
      <c r="F30">
        <v>1100</v>
      </c>
      <c r="G30">
        <v>1175</v>
      </c>
      <c r="H30">
        <v>75</v>
      </c>
      <c r="I30">
        <v>1</v>
      </c>
      <c r="J30">
        <v>1175</v>
      </c>
      <c r="M30">
        <v>75</v>
      </c>
    </row>
    <row r="31" spans="1:13" x14ac:dyDescent="0.3">
      <c r="A31" t="s">
        <v>241</v>
      </c>
      <c r="B31" t="s">
        <v>54</v>
      </c>
      <c r="C31" t="s">
        <v>10</v>
      </c>
      <c r="D31" t="s">
        <v>83</v>
      </c>
      <c r="E31" t="s">
        <v>246</v>
      </c>
      <c r="F31">
        <v>625</v>
      </c>
      <c r="G31">
        <v>675</v>
      </c>
      <c r="H31">
        <v>50</v>
      </c>
      <c r="I31">
        <v>3</v>
      </c>
      <c r="J31">
        <v>1350</v>
      </c>
      <c r="M31">
        <v>150</v>
      </c>
    </row>
    <row r="32" spans="1:13" x14ac:dyDescent="0.3">
      <c r="A32" t="s">
        <v>238</v>
      </c>
      <c r="B32" t="s">
        <v>54</v>
      </c>
      <c r="C32" t="s">
        <v>10</v>
      </c>
      <c r="D32" t="s">
        <v>83</v>
      </c>
      <c r="E32" t="s">
        <v>288</v>
      </c>
      <c r="F32">
        <v>625</v>
      </c>
      <c r="G32">
        <v>675</v>
      </c>
      <c r="H32">
        <v>50</v>
      </c>
      <c r="I32">
        <v>1</v>
      </c>
      <c r="J32">
        <v>675</v>
      </c>
      <c r="M32">
        <v>50</v>
      </c>
    </row>
    <row r="33" spans="1:13" x14ac:dyDescent="0.3">
      <c r="B33" t="s">
        <v>211</v>
      </c>
      <c r="C33" t="s">
        <v>10</v>
      </c>
      <c r="D33" t="s">
        <v>83</v>
      </c>
      <c r="E33" t="s">
        <v>288</v>
      </c>
      <c r="F33">
        <v>625</v>
      </c>
      <c r="G33">
        <v>725</v>
      </c>
      <c r="H33">
        <v>100</v>
      </c>
      <c r="I33">
        <v>1</v>
      </c>
      <c r="J33">
        <v>725</v>
      </c>
      <c r="M33">
        <v>100</v>
      </c>
    </row>
    <row r="34" spans="1:13" x14ac:dyDescent="0.3">
      <c r="B34" t="s">
        <v>54</v>
      </c>
      <c r="C34" t="s">
        <v>10</v>
      </c>
      <c r="D34" t="s">
        <v>58</v>
      </c>
      <c r="E34" t="s">
        <v>282</v>
      </c>
      <c r="F34">
        <v>725</v>
      </c>
      <c r="G34">
        <v>850</v>
      </c>
      <c r="H34">
        <v>125</v>
      </c>
      <c r="I34">
        <v>2</v>
      </c>
      <c r="J34">
        <v>850</v>
      </c>
      <c r="M34">
        <v>250</v>
      </c>
    </row>
    <row r="35" spans="1:13" x14ac:dyDescent="0.3">
      <c r="A35" t="s">
        <v>298</v>
      </c>
    </row>
    <row r="36" spans="1:13" x14ac:dyDescent="0.3">
      <c r="B36" t="s">
        <v>132</v>
      </c>
      <c r="C36" t="s">
        <v>13</v>
      </c>
      <c r="D36" t="s">
        <v>23</v>
      </c>
      <c r="E36" t="s">
        <v>128</v>
      </c>
      <c r="F36">
        <v>886</v>
      </c>
      <c r="G36">
        <v>1150</v>
      </c>
      <c r="H36">
        <v>264</v>
      </c>
      <c r="I36">
        <v>2</v>
      </c>
      <c r="J36">
        <v>2300</v>
      </c>
      <c r="M36">
        <v>528</v>
      </c>
    </row>
    <row r="37" spans="1:13" x14ac:dyDescent="0.3">
      <c r="A37" t="s">
        <v>306</v>
      </c>
      <c r="B37" t="s">
        <v>54</v>
      </c>
      <c r="C37" t="s">
        <v>10</v>
      </c>
      <c r="D37" t="s">
        <v>83</v>
      </c>
      <c r="E37" t="s">
        <v>288</v>
      </c>
      <c r="F37">
        <v>625</v>
      </c>
      <c r="G37">
        <v>675</v>
      </c>
      <c r="H37">
        <v>50</v>
      </c>
      <c r="I37">
        <v>4</v>
      </c>
      <c r="J37">
        <v>2700</v>
      </c>
      <c r="M37">
        <v>200</v>
      </c>
    </row>
    <row r="38" spans="1:13" x14ac:dyDescent="0.3">
      <c r="B38" t="s">
        <v>54</v>
      </c>
      <c r="C38" t="s">
        <v>10</v>
      </c>
      <c r="D38" t="s">
        <v>83</v>
      </c>
      <c r="E38" t="s">
        <v>288</v>
      </c>
      <c r="F38">
        <v>625</v>
      </c>
      <c r="G38">
        <v>675</v>
      </c>
      <c r="H38">
        <v>50</v>
      </c>
      <c r="I38">
        <v>4</v>
      </c>
      <c r="J38">
        <v>2700</v>
      </c>
      <c r="M38">
        <v>200</v>
      </c>
    </row>
    <row r="39" spans="1:13" x14ac:dyDescent="0.3">
      <c r="B39" t="s">
        <v>307</v>
      </c>
      <c r="C39" t="s">
        <v>10</v>
      </c>
      <c r="D39" t="s">
        <v>83</v>
      </c>
      <c r="E39" t="s">
        <v>288</v>
      </c>
      <c r="F39">
        <v>625</v>
      </c>
      <c r="G39">
        <v>725</v>
      </c>
      <c r="H39">
        <v>100</v>
      </c>
      <c r="I39">
        <v>1</v>
      </c>
      <c r="J39">
        <v>725</v>
      </c>
      <c r="M39">
        <v>100</v>
      </c>
    </row>
    <row r="40" spans="1:13" x14ac:dyDescent="0.3">
      <c r="A40" t="s">
        <v>308</v>
      </c>
      <c r="B40" t="s">
        <v>129</v>
      </c>
      <c r="C40" t="s">
        <v>13</v>
      </c>
      <c r="D40" t="s">
        <v>11</v>
      </c>
      <c r="E40" t="s">
        <v>128</v>
      </c>
      <c r="F40">
        <v>1250</v>
      </c>
      <c r="G40">
        <v>1325</v>
      </c>
      <c r="H40">
        <v>75</v>
      </c>
      <c r="I40">
        <v>1</v>
      </c>
      <c r="J40">
        <v>1325</v>
      </c>
      <c r="M40">
        <v>75</v>
      </c>
    </row>
    <row r="41" spans="1:13" x14ac:dyDescent="0.3">
      <c r="B41" t="s">
        <v>54</v>
      </c>
      <c r="C41" t="s">
        <v>10</v>
      </c>
      <c r="D41" t="s">
        <v>83</v>
      </c>
      <c r="E41" t="s">
        <v>144</v>
      </c>
      <c r="F41">
        <v>570</v>
      </c>
      <c r="G41">
        <v>675</v>
      </c>
      <c r="H41">
        <v>105</v>
      </c>
      <c r="I41">
        <v>3</v>
      </c>
      <c r="J41">
        <v>2025</v>
      </c>
      <c r="M41">
        <v>315</v>
      </c>
    </row>
    <row r="42" spans="1:13" x14ac:dyDescent="0.3">
      <c r="A42" t="s">
        <v>319</v>
      </c>
      <c r="B42" t="s">
        <v>318</v>
      </c>
      <c r="C42" t="s">
        <v>10</v>
      </c>
      <c r="D42" t="s">
        <v>83</v>
      </c>
      <c r="E42" t="s">
        <v>144</v>
      </c>
      <c r="F42">
        <v>570</v>
      </c>
      <c r="G42">
        <v>650</v>
      </c>
      <c r="H42">
        <v>80</v>
      </c>
      <c r="I42">
        <v>2</v>
      </c>
      <c r="J42">
        <v>1300</v>
      </c>
      <c r="M42">
        <v>160</v>
      </c>
    </row>
    <row r="43" spans="1:13" x14ac:dyDescent="0.3">
      <c r="B43" t="s">
        <v>318</v>
      </c>
      <c r="C43" t="s">
        <v>10</v>
      </c>
      <c r="D43" t="s">
        <v>83</v>
      </c>
      <c r="E43" t="s">
        <v>212</v>
      </c>
      <c r="F43">
        <v>625</v>
      </c>
      <c r="G43">
        <v>675</v>
      </c>
      <c r="H43">
        <v>50</v>
      </c>
      <c r="I43">
        <v>1</v>
      </c>
      <c r="J43">
        <v>675</v>
      </c>
      <c r="M43">
        <v>50</v>
      </c>
    </row>
    <row r="44" spans="1:13" x14ac:dyDescent="0.3">
      <c r="A44" t="s">
        <v>330</v>
      </c>
      <c r="B44" t="s">
        <v>54</v>
      </c>
      <c r="C44" t="s">
        <v>10</v>
      </c>
      <c r="D44" t="s">
        <v>83</v>
      </c>
      <c r="E44" t="s">
        <v>212</v>
      </c>
      <c r="F44">
        <v>600</v>
      </c>
      <c r="G44">
        <v>700</v>
      </c>
      <c r="H44">
        <v>100</v>
      </c>
      <c r="I44">
        <v>4</v>
      </c>
      <c r="J44">
        <v>700</v>
      </c>
      <c r="M44">
        <v>400</v>
      </c>
    </row>
    <row r="47" spans="1:13" x14ac:dyDescent="0.3">
      <c r="I47">
        <f>SUM(I2:I46)</f>
        <v>92</v>
      </c>
    </row>
    <row r="50" spans="13:13" x14ac:dyDescent="0.3">
      <c r="M50">
        <f>SUM(M2:M49)</f>
        <v>19144</v>
      </c>
    </row>
    <row r="85" spans="9:13" x14ac:dyDescent="0.3">
      <c r="I85">
        <f>SUM(I2:I84)</f>
        <v>184</v>
      </c>
      <c r="M85">
        <f>SUM(M2:M84)</f>
        <v>38288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"/>
  <sheetViews>
    <sheetView workbookViewId="0">
      <selection activeCell="D5" sqref="D5"/>
    </sheetView>
  </sheetViews>
  <sheetFormatPr defaultRowHeight="14.4" x14ac:dyDescent="0.3"/>
  <cols>
    <col min="5" max="5" width="11.33203125" customWidth="1"/>
  </cols>
  <sheetData>
    <row r="2" spans="1:18" x14ac:dyDescent="0.3">
      <c r="A2" t="s">
        <v>290</v>
      </c>
      <c r="B2" t="s">
        <v>323</v>
      </c>
      <c r="C2" t="s">
        <v>246</v>
      </c>
      <c r="D2" t="s">
        <v>323</v>
      </c>
      <c r="E2" t="s">
        <v>282</v>
      </c>
      <c r="F2" t="s">
        <v>323</v>
      </c>
      <c r="G2" t="s">
        <v>277</v>
      </c>
      <c r="H2" t="s">
        <v>323</v>
      </c>
      <c r="I2" t="s">
        <v>197</v>
      </c>
      <c r="J2" t="s">
        <v>323</v>
      </c>
      <c r="K2" t="s">
        <v>144</v>
      </c>
      <c r="L2" t="s">
        <v>323</v>
      </c>
      <c r="M2" t="s">
        <v>324</v>
      </c>
      <c r="N2" t="s">
        <v>323</v>
      </c>
      <c r="O2" t="s">
        <v>123</v>
      </c>
      <c r="P2" t="s">
        <v>323</v>
      </c>
      <c r="Q2" t="s">
        <v>27</v>
      </c>
      <c r="R2" t="s">
        <v>323</v>
      </c>
    </row>
    <row r="4" spans="1:18" x14ac:dyDescent="0.3">
      <c r="A4" t="s">
        <v>335</v>
      </c>
      <c r="B4">
        <v>2300</v>
      </c>
      <c r="C4" t="s">
        <v>327</v>
      </c>
      <c r="D4">
        <v>607</v>
      </c>
      <c r="E4" t="s">
        <v>325</v>
      </c>
      <c r="F4">
        <v>2600</v>
      </c>
      <c r="O4" t="s">
        <v>326</v>
      </c>
      <c r="P4">
        <v>3750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"/>
  <sheetViews>
    <sheetView topLeftCell="A31" zoomScaleNormal="100" workbookViewId="0">
      <selection activeCell="L43" sqref="L43"/>
    </sheetView>
  </sheetViews>
  <sheetFormatPr defaultRowHeight="14.4" x14ac:dyDescent="0.3"/>
  <cols>
    <col min="14" max="14" width="12.109375" customWidth="1"/>
  </cols>
  <sheetData>
    <row r="1" spans="1:21" x14ac:dyDescent="0.3">
      <c r="A1" t="s">
        <v>146</v>
      </c>
      <c r="B1" t="s">
        <v>0</v>
      </c>
      <c r="C1" t="s">
        <v>1</v>
      </c>
      <c r="D1" t="s">
        <v>147</v>
      </c>
      <c r="E1" t="s">
        <v>78</v>
      </c>
      <c r="F1" t="s">
        <v>303</v>
      </c>
      <c r="G1" t="s">
        <v>149</v>
      </c>
      <c r="H1" t="s">
        <v>150</v>
      </c>
      <c r="I1" t="s">
        <v>301</v>
      </c>
      <c r="J1" t="s">
        <v>302</v>
      </c>
      <c r="K1" t="s">
        <v>151</v>
      </c>
      <c r="L1" t="s">
        <v>4</v>
      </c>
      <c r="N1" t="s">
        <v>347</v>
      </c>
      <c r="O1" t="s">
        <v>348</v>
      </c>
    </row>
    <row r="2" spans="1:21" x14ac:dyDescent="0.3">
      <c r="R2" t="s">
        <v>346</v>
      </c>
      <c r="S2">
        <v>7</v>
      </c>
      <c r="T2">
        <v>1400</v>
      </c>
    </row>
    <row r="3" spans="1:21" x14ac:dyDescent="0.3">
      <c r="A3" s="1">
        <v>44653</v>
      </c>
      <c r="B3" t="s">
        <v>155</v>
      </c>
      <c r="C3" t="s">
        <v>10</v>
      </c>
      <c r="D3" t="s">
        <v>156</v>
      </c>
      <c r="E3" t="s">
        <v>27</v>
      </c>
      <c r="F3">
        <v>2</v>
      </c>
      <c r="G3">
        <v>7690</v>
      </c>
      <c r="H3">
        <v>8120</v>
      </c>
      <c r="I3">
        <v>430</v>
      </c>
      <c r="J3">
        <v>16240</v>
      </c>
      <c r="L3">
        <v>860</v>
      </c>
      <c r="M3" t="s">
        <v>273</v>
      </c>
      <c r="N3" t="s">
        <v>11</v>
      </c>
      <c r="O3">
        <v>600</v>
      </c>
    </row>
    <row r="4" spans="1:21" x14ac:dyDescent="0.3">
      <c r="B4" t="s">
        <v>132</v>
      </c>
      <c r="C4" t="s">
        <v>10</v>
      </c>
      <c r="D4" t="s">
        <v>299</v>
      </c>
      <c r="E4" t="s">
        <v>128</v>
      </c>
      <c r="F4">
        <v>6</v>
      </c>
      <c r="G4">
        <v>1165</v>
      </c>
      <c r="H4">
        <v>1600</v>
      </c>
      <c r="I4">
        <v>435</v>
      </c>
      <c r="J4">
        <v>9600</v>
      </c>
      <c r="L4">
        <v>2600</v>
      </c>
      <c r="N4" t="s">
        <v>338</v>
      </c>
      <c r="O4">
        <v>500</v>
      </c>
    </row>
    <row r="5" spans="1:21" x14ac:dyDescent="0.3">
      <c r="B5" t="s">
        <v>132</v>
      </c>
      <c r="C5" t="s">
        <v>10</v>
      </c>
      <c r="D5" t="s">
        <v>23</v>
      </c>
      <c r="E5" t="s">
        <v>128</v>
      </c>
      <c r="F5">
        <v>9</v>
      </c>
      <c r="G5">
        <v>1165</v>
      </c>
      <c r="H5">
        <v>1425</v>
      </c>
      <c r="I5">
        <v>260</v>
      </c>
      <c r="J5">
        <v>12825</v>
      </c>
      <c r="L5">
        <v>2340</v>
      </c>
      <c r="N5" t="s">
        <v>34</v>
      </c>
      <c r="O5">
        <v>1000</v>
      </c>
    </row>
    <row r="6" spans="1:21" x14ac:dyDescent="0.3">
      <c r="A6" s="1">
        <v>44656</v>
      </c>
      <c r="B6" t="s">
        <v>54</v>
      </c>
      <c r="C6" t="s">
        <v>10</v>
      </c>
      <c r="D6" t="s">
        <v>300</v>
      </c>
      <c r="E6" t="s">
        <v>128</v>
      </c>
      <c r="F6">
        <v>20</v>
      </c>
      <c r="G6">
        <v>1600</v>
      </c>
      <c r="H6">
        <v>2160</v>
      </c>
      <c r="I6">
        <v>560</v>
      </c>
      <c r="J6">
        <v>43200</v>
      </c>
      <c r="L6">
        <v>11200</v>
      </c>
      <c r="N6" t="s">
        <v>37</v>
      </c>
      <c r="O6">
        <v>500</v>
      </c>
    </row>
    <row r="7" spans="1:21" x14ac:dyDescent="0.3">
      <c r="B7" t="s">
        <v>51</v>
      </c>
      <c r="C7" t="s">
        <v>10</v>
      </c>
      <c r="D7" t="s">
        <v>39</v>
      </c>
      <c r="E7" t="s">
        <v>128</v>
      </c>
      <c r="F7">
        <v>2</v>
      </c>
      <c r="G7">
        <v>6950</v>
      </c>
      <c r="H7">
        <v>7380</v>
      </c>
      <c r="I7">
        <v>430</v>
      </c>
      <c r="J7">
        <v>14800</v>
      </c>
      <c r="L7">
        <v>860</v>
      </c>
    </row>
    <row r="8" spans="1:21" x14ac:dyDescent="0.3">
      <c r="A8" s="1">
        <v>44656</v>
      </c>
      <c r="B8" t="s">
        <v>5</v>
      </c>
      <c r="C8" t="s">
        <v>10</v>
      </c>
      <c r="D8" t="s">
        <v>11</v>
      </c>
      <c r="E8" t="s">
        <v>128</v>
      </c>
      <c r="F8">
        <v>1</v>
      </c>
      <c r="G8">
        <v>1165</v>
      </c>
      <c r="H8">
        <v>1350</v>
      </c>
      <c r="I8">
        <v>190</v>
      </c>
      <c r="J8">
        <v>1350</v>
      </c>
      <c r="L8">
        <v>190</v>
      </c>
    </row>
    <row r="9" spans="1:21" x14ac:dyDescent="0.3">
      <c r="A9" s="1">
        <v>44659</v>
      </c>
      <c r="B9" t="s">
        <v>48</v>
      </c>
      <c r="C9" t="s">
        <v>10</v>
      </c>
      <c r="D9" t="s">
        <v>333</v>
      </c>
      <c r="E9" t="s">
        <v>334</v>
      </c>
      <c r="F9">
        <v>2</v>
      </c>
      <c r="G9">
        <v>2400</v>
      </c>
      <c r="H9">
        <v>2750</v>
      </c>
      <c r="I9">
        <v>350</v>
      </c>
      <c r="J9">
        <v>5500</v>
      </c>
      <c r="L9">
        <v>700</v>
      </c>
      <c r="P9" t="s">
        <v>22</v>
      </c>
    </row>
    <row r="10" spans="1:21" x14ac:dyDescent="0.3">
      <c r="B10" t="s">
        <v>155</v>
      </c>
      <c r="C10" t="s">
        <v>10</v>
      </c>
      <c r="D10" t="s">
        <v>156</v>
      </c>
      <c r="E10" t="s">
        <v>27</v>
      </c>
      <c r="F10">
        <v>2</v>
      </c>
      <c r="G10">
        <v>7692</v>
      </c>
      <c r="H10">
        <v>8120</v>
      </c>
      <c r="I10">
        <v>428</v>
      </c>
      <c r="J10">
        <v>16240</v>
      </c>
      <c r="L10">
        <v>855</v>
      </c>
      <c r="M10" t="s">
        <v>273</v>
      </c>
      <c r="Q10" t="s">
        <v>339</v>
      </c>
      <c r="R10" t="s">
        <v>340</v>
      </c>
      <c r="S10">
        <v>6050</v>
      </c>
      <c r="U10">
        <v>4</v>
      </c>
    </row>
    <row r="11" spans="1:21" x14ac:dyDescent="0.3">
      <c r="B11" t="s">
        <v>54</v>
      </c>
      <c r="C11" t="s">
        <v>10</v>
      </c>
      <c r="D11" t="s">
        <v>83</v>
      </c>
      <c r="E11" t="s">
        <v>212</v>
      </c>
      <c r="F11">
        <v>1</v>
      </c>
      <c r="G11">
        <v>600</v>
      </c>
      <c r="H11">
        <v>700</v>
      </c>
      <c r="I11">
        <v>100</v>
      </c>
      <c r="J11">
        <v>700</v>
      </c>
      <c r="L11">
        <v>100</v>
      </c>
      <c r="Q11" t="s">
        <v>41</v>
      </c>
      <c r="R11" t="s">
        <v>340</v>
      </c>
      <c r="S11">
        <v>5600</v>
      </c>
      <c r="U11">
        <v>2</v>
      </c>
    </row>
    <row r="12" spans="1:21" x14ac:dyDescent="0.3">
      <c r="B12" t="s">
        <v>159</v>
      </c>
      <c r="C12" t="s">
        <v>130</v>
      </c>
      <c r="D12" t="s">
        <v>349</v>
      </c>
      <c r="E12" t="s">
        <v>128</v>
      </c>
      <c r="F12">
        <v>2</v>
      </c>
      <c r="G12">
        <v>5300</v>
      </c>
      <c r="H12">
        <v>5880</v>
      </c>
      <c r="I12">
        <v>580</v>
      </c>
      <c r="J12">
        <v>11760</v>
      </c>
      <c r="L12">
        <v>1160</v>
      </c>
      <c r="Q12" t="s">
        <v>341</v>
      </c>
      <c r="R12" t="s">
        <v>340</v>
      </c>
      <c r="S12">
        <v>5300</v>
      </c>
      <c r="U12">
        <v>4</v>
      </c>
    </row>
    <row r="13" spans="1:21" x14ac:dyDescent="0.3">
      <c r="A13" s="1">
        <v>44659</v>
      </c>
      <c r="B13" t="s">
        <v>5</v>
      </c>
      <c r="C13" t="s">
        <v>10</v>
      </c>
      <c r="D13" t="s">
        <v>351</v>
      </c>
      <c r="E13" t="s">
        <v>128</v>
      </c>
      <c r="F13">
        <v>1</v>
      </c>
      <c r="G13">
        <v>7160</v>
      </c>
      <c r="H13">
        <v>7325</v>
      </c>
      <c r="I13">
        <v>165</v>
      </c>
      <c r="J13">
        <v>7325</v>
      </c>
      <c r="L13">
        <v>165</v>
      </c>
    </row>
    <row r="14" spans="1:21" x14ac:dyDescent="0.3">
      <c r="B14" t="s">
        <v>51</v>
      </c>
      <c r="C14" t="s">
        <v>10</v>
      </c>
      <c r="D14" t="s">
        <v>39</v>
      </c>
      <c r="E14" t="s">
        <v>128</v>
      </c>
      <c r="F14">
        <v>2</v>
      </c>
      <c r="G14">
        <v>6950</v>
      </c>
      <c r="H14">
        <v>7380</v>
      </c>
      <c r="I14">
        <v>430</v>
      </c>
      <c r="J14">
        <v>14800</v>
      </c>
      <c r="L14">
        <v>860</v>
      </c>
    </row>
    <row r="15" spans="1:21" x14ac:dyDescent="0.3">
      <c r="B15" t="s">
        <v>162</v>
      </c>
      <c r="C15" t="s">
        <v>10</v>
      </c>
      <c r="D15" t="s">
        <v>11</v>
      </c>
      <c r="E15" t="s">
        <v>128</v>
      </c>
      <c r="F15">
        <v>1</v>
      </c>
      <c r="G15">
        <v>1165</v>
      </c>
      <c r="H15">
        <v>1300</v>
      </c>
      <c r="I15">
        <v>135</v>
      </c>
      <c r="J15">
        <v>1300</v>
      </c>
      <c r="L15">
        <v>135</v>
      </c>
      <c r="M15" t="s">
        <v>273</v>
      </c>
    </row>
    <row r="16" spans="1:21" x14ac:dyDescent="0.3">
      <c r="B16" t="s">
        <v>290</v>
      </c>
      <c r="C16" t="s">
        <v>10</v>
      </c>
      <c r="D16" t="s">
        <v>11</v>
      </c>
      <c r="E16" t="s">
        <v>128</v>
      </c>
      <c r="F16">
        <v>1</v>
      </c>
      <c r="G16">
        <v>1165</v>
      </c>
      <c r="H16">
        <v>1300</v>
      </c>
      <c r="I16">
        <v>135</v>
      </c>
      <c r="J16">
        <v>1300</v>
      </c>
      <c r="L16">
        <v>135</v>
      </c>
      <c r="M16" t="s">
        <v>273</v>
      </c>
    </row>
    <row r="17" spans="1:21" x14ac:dyDescent="0.3">
      <c r="B17" t="s">
        <v>143</v>
      </c>
      <c r="C17" t="s">
        <v>10</v>
      </c>
      <c r="D17" t="s">
        <v>356</v>
      </c>
      <c r="E17" t="s">
        <v>144</v>
      </c>
      <c r="F17">
        <v>5</v>
      </c>
      <c r="G17">
        <v>435</v>
      </c>
      <c r="H17">
        <v>535</v>
      </c>
      <c r="I17">
        <v>100</v>
      </c>
      <c r="J17">
        <v>2675</v>
      </c>
      <c r="L17">
        <v>500</v>
      </c>
      <c r="P17" t="s">
        <v>13</v>
      </c>
      <c r="Q17" t="s">
        <v>11</v>
      </c>
      <c r="R17" t="s">
        <v>342</v>
      </c>
      <c r="S17">
        <v>1450</v>
      </c>
      <c r="U17">
        <v>2</v>
      </c>
    </row>
    <row r="18" spans="1:21" x14ac:dyDescent="0.3">
      <c r="A18" s="1">
        <v>44661</v>
      </c>
      <c r="B18" t="s">
        <v>359</v>
      </c>
      <c r="C18" t="s">
        <v>10</v>
      </c>
      <c r="D18" t="s">
        <v>34</v>
      </c>
      <c r="E18" t="s">
        <v>128</v>
      </c>
      <c r="F18">
        <v>4</v>
      </c>
      <c r="G18">
        <v>6950</v>
      </c>
      <c r="H18">
        <v>7150</v>
      </c>
      <c r="I18">
        <v>200</v>
      </c>
      <c r="J18">
        <v>28600</v>
      </c>
      <c r="L18">
        <v>800</v>
      </c>
      <c r="Q18" t="s">
        <v>300</v>
      </c>
      <c r="R18" t="s">
        <v>342</v>
      </c>
      <c r="S18">
        <v>1525</v>
      </c>
      <c r="U18">
        <v>20</v>
      </c>
    </row>
    <row r="19" spans="1:21" x14ac:dyDescent="0.3">
      <c r="B19" t="s">
        <v>361</v>
      </c>
      <c r="C19" t="s">
        <v>130</v>
      </c>
      <c r="D19" t="s">
        <v>34</v>
      </c>
      <c r="E19" t="s">
        <v>128</v>
      </c>
      <c r="F19">
        <v>2</v>
      </c>
      <c r="G19">
        <v>5000</v>
      </c>
      <c r="H19">
        <v>5475</v>
      </c>
      <c r="I19">
        <v>475</v>
      </c>
      <c r="J19">
        <v>10950</v>
      </c>
      <c r="L19">
        <v>950</v>
      </c>
    </row>
    <row r="20" spans="1:21" x14ac:dyDescent="0.3">
      <c r="B20" t="s">
        <v>361</v>
      </c>
      <c r="C20" t="s">
        <v>130</v>
      </c>
      <c r="D20" t="s">
        <v>43</v>
      </c>
      <c r="E20" t="s">
        <v>128</v>
      </c>
      <c r="F20">
        <v>6</v>
      </c>
      <c r="G20">
        <v>5000</v>
      </c>
      <c r="H20">
        <v>5525</v>
      </c>
      <c r="I20">
        <v>525</v>
      </c>
      <c r="J20">
        <v>33150</v>
      </c>
      <c r="L20">
        <v>3150</v>
      </c>
    </row>
    <row r="21" spans="1:21" x14ac:dyDescent="0.3">
      <c r="B21" t="s">
        <v>129</v>
      </c>
      <c r="C21" t="s">
        <v>10</v>
      </c>
      <c r="D21" t="s">
        <v>23</v>
      </c>
      <c r="E21" t="s">
        <v>128</v>
      </c>
      <c r="F21">
        <v>3</v>
      </c>
      <c r="G21">
        <v>1110</v>
      </c>
      <c r="H21">
        <v>1290</v>
      </c>
      <c r="I21">
        <v>180</v>
      </c>
      <c r="J21">
        <v>3870</v>
      </c>
      <c r="L21">
        <v>540</v>
      </c>
    </row>
    <row r="22" spans="1:21" x14ac:dyDescent="0.3">
      <c r="B22" t="s">
        <v>132</v>
      </c>
      <c r="C22" t="s">
        <v>10</v>
      </c>
      <c r="D22" t="s">
        <v>23</v>
      </c>
      <c r="E22" t="s">
        <v>128</v>
      </c>
      <c r="F22">
        <v>15</v>
      </c>
      <c r="G22">
        <v>1110</v>
      </c>
      <c r="H22">
        <v>1400</v>
      </c>
      <c r="I22">
        <v>290</v>
      </c>
      <c r="J22">
        <v>21000</v>
      </c>
      <c r="L22">
        <v>4350</v>
      </c>
    </row>
    <row r="23" spans="1:21" x14ac:dyDescent="0.3">
      <c r="B23" t="s">
        <v>211</v>
      </c>
      <c r="C23" t="s">
        <v>10</v>
      </c>
      <c r="D23" t="s">
        <v>83</v>
      </c>
      <c r="E23" t="s">
        <v>144</v>
      </c>
      <c r="F23">
        <v>3</v>
      </c>
      <c r="G23">
        <v>600</v>
      </c>
      <c r="H23">
        <v>725</v>
      </c>
      <c r="I23">
        <v>125</v>
      </c>
      <c r="J23">
        <v>2175</v>
      </c>
      <c r="L23">
        <v>375</v>
      </c>
    </row>
    <row r="24" spans="1:21" x14ac:dyDescent="0.3">
      <c r="A24" s="1">
        <v>44661</v>
      </c>
      <c r="B24" t="s">
        <v>54</v>
      </c>
      <c r="C24" t="s">
        <v>10</v>
      </c>
      <c r="D24" t="s">
        <v>300</v>
      </c>
      <c r="E24" t="s">
        <v>128</v>
      </c>
      <c r="F24">
        <v>5</v>
      </c>
      <c r="G24">
        <v>2150</v>
      </c>
      <c r="H24">
        <v>2400</v>
      </c>
      <c r="I24">
        <v>250</v>
      </c>
      <c r="J24">
        <v>24000</v>
      </c>
      <c r="L24">
        <v>1250</v>
      </c>
    </row>
    <row r="25" spans="1:21" x14ac:dyDescent="0.3">
      <c r="B25" t="s">
        <v>5</v>
      </c>
      <c r="C25" t="s">
        <v>10</v>
      </c>
      <c r="D25" t="s">
        <v>351</v>
      </c>
      <c r="E25" t="s">
        <v>128</v>
      </c>
      <c r="F25">
        <v>2</v>
      </c>
      <c r="G25">
        <v>7160</v>
      </c>
      <c r="H25">
        <v>7325</v>
      </c>
      <c r="I25">
        <v>165</v>
      </c>
      <c r="J25">
        <v>14650</v>
      </c>
      <c r="L25">
        <v>330</v>
      </c>
    </row>
    <row r="26" spans="1:21" x14ac:dyDescent="0.3">
      <c r="A26" s="1">
        <v>44662</v>
      </c>
      <c r="B26" t="s">
        <v>54</v>
      </c>
      <c r="C26" t="s">
        <v>10</v>
      </c>
      <c r="D26" t="s">
        <v>362</v>
      </c>
      <c r="E26" t="s">
        <v>363</v>
      </c>
      <c r="F26">
        <v>1</v>
      </c>
      <c r="G26">
        <v>225</v>
      </c>
      <c r="H26">
        <v>270</v>
      </c>
      <c r="I26">
        <v>45</v>
      </c>
      <c r="J26">
        <v>270</v>
      </c>
      <c r="L26">
        <v>45</v>
      </c>
    </row>
    <row r="27" spans="1:21" x14ac:dyDescent="0.3">
      <c r="B27" t="s">
        <v>364</v>
      </c>
      <c r="C27" t="s">
        <v>130</v>
      </c>
      <c r="D27" t="s">
        <v>349</v>
      </c>
      <c r="E27" t="s">
        <v>128</v>
      </c>
      <c r="F27">
        <v>2</v>
      </c>
      <c r="G27">
        <v>5300</v>
      </c>
      <c r="H27">
        <v>5750</v>
      </c>
      <c r="I27">
        <v>450</v>
      </c>
      <c r="J27">
        <v>11500</v>
      </c>
      <c r="L27">
        <v>900</v>
      </c>
    </row>
    <row r="28" spans="1:21" x14ac:dyDescent="0.3">
      <c r="B28" t="s">
        <v>377</v>
      </c>
      <c r="C28" t="s">
        <v>10</v>
      </c>
      <c r="D28" t="s">
        <v>23</v>
      </c>
      <c r="E28" t="s">
        <v>128</v>
      </c>
      <c r="F28">
        <v>2</v>
      </c>
      <c r="G28">
        <v>1110</v>
      </c>
      <c r="H28">
        <v>1400</v>
      </c>
      <c r="I28">
        <v>290</v>
      </c>
      <c r="J28">
        <v>2800</v>
      </c>
      <c r="L28">
        <v>580</v>
      </c>
    </row>
    <row r="29" spans="1:21" x14ac:dyDescent="0.3">
      <c r="A29" s="1">
        <v>44663</v>
      </c>
      <c r="B29" t="s">
        <v>378</v>
      </c>
      <c r="C29" t="s">
        <v>10</v>
      </c>
      <c r="D29" t="s">
        <v>70</v>
      </c>
      <c r="E29" t="s">
        <v>128</v>
      </c>
      <c r="F29">
        <v>6</v>
      </c>
      <c r="G29">
        <v>1550</v>
      </c>
      <c r="H29">
        <v>2580</v>
      </c>
      <c r="I29">
        <v>1030</v>
      </c>
      <c r="J29">
        <v>15480</v>
      </c>
      <c r="L29">
        <v>6180</v>
      </c>
    </row>
    <row r="30" spans="1:21" x14ac:dyDescent="0.3">
      <c r="B30" t="s">
        <v>54</v>
      </c>
      <c r="C30" t="s">
        <v>10</v>
      </c>
      <c r="D30" t="s">
        <v>70</v>
      </c>
      <c r="E30" t="s">
        <v>128</v>
      </c>
      <c r="F30">
        <v>5</v>
      </c>
      <c r="G30">
        <v>1550</v>
      </c>
      <c r="H30">
        <v>2400</v>
      </c>
      <c r="I30">
        <v>850</v>
      </c>
      <c r="J30">
        <v>12000</v>
      </c>
      <c r="L30">
        <v>4250</v>
      </c>
    </row>
    <row r="31" spans="1:21" x14ac:dyDescent="0.3">
      <c r="B31" t="s">
        <v>51</v>
      </c>
      <c r="C31" t="s">
        <v>130</v>
      </c>
      <c r="D31" t="s">
        <v>39</v>
      </c>
      <c r="E31" t="s">
        <v>128</v>
      </c>
      <c r="F31">
        <v>2</v>
      </c>
      <c r="G31">
        <v>5300</v>
      </c>
      <c r="H31">
        <v>5960</v>
      </c>
      <c r="I31">
        <v>690</v>
      </c>
      <c r="J31">
        <v>11920</v>
      </c>
      <c r="L31">
        <v>1380</v>
      </c>
    </row>
    <row r="32" spans="1:21" x14ac:dyDescent="0.3">
      <c r="B32" t="s">
        <v>95</v>
      </c>
      <c r="C32" t="s">
        <v>28</v>
      </c>
      <c r="D32" t="s">
        <v>6</v>
      </c>
      <c r="E32" t="s">
        <v>363</v>
      </c>
      <c r="F32">
        <v>5</v>
      </c>
      <c r="G32">
        <v>2390</v>
      </c>
      <c r="H32">
        <v>2450</v>
      </c>
      <c r="I32">
        <v>60</v>
      </c>
      <c r="J32">
        <v>12250</v>
      </c>
      <c r="L32">
        <v>300</v>
      </c>
    </row>
    <row r="33" spans="2:12" x14ac:dyDescent="0.3">
      <c r="B33" t="s">
        <v>54</v>
      </c>
      <c r="C33" t="s">
        <v>10</v>
      </c>
      <c r="D33" t="s">
        <v>55</v>
      </c>
      <c r="E33" t="s">
        <v>197</v>
      </c>
      <c r="F33">
        <v>5</v>
      </c>
      <c r="G33">
        <v>3800</v>
      </c>
      <c r="H33">
        <v>4000</v>
      </c>
      <c r="I33">
        <v>200</v>
      </c>
      <c r="J33">
        <v>20000</v>
      </c>
      <c r="L33">
        <v>1000</v>
      </c>
    </row>
    <row r="36" spans="2:12" x14ac:dyDescent="0.3">
      <c r="F36">
        <f>SUM(F2:F35)</f>
        <v>125</v>
      </c>
      <c r="L36">
        <f>SUM(L2:L35)</f>
        <v>49040</v>
      </c>
    </row>
    <row r="99" spans="12:12" x14ac:dyDescent="0.3">
      <c r="L99">
        <f>SUM(L2:L98)</f>
        <v>98080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OCTOBER BOOKING</vt:lpstr>
      <vt:lpstr>Sheet1</vt:lpstr>
      <vt:lpstr>NOVEMBER BOOKING</vt:lpstr>
      <vt:lpstr>DECEMBER BOOKING</vt:lpstr>
      <vt:lpstr>JANUARY</vt:lpstr>
      <vt:lpstr>FEBRAUARY</vt:lpstr>
      <vt:lpstr>MARCH</vt:lpstr>
      <vt:lpstr>FREIGHT QUOTE</vt:lpstr>
      <vt:lpstr>APRIL</vt:lpstr>
      <vt:lpstr>MAY</vt:lpstr>
      <vt:lpstr>JUNE</vt:lpstr>
      <vt:lpstr>JULY</vt:lpstr>
      <vt:lpstr>AUGUST</vt:lpstr>
      <vt:lpstr>SEPTEMBER</vt:lpstr>
      <vt:lpstr>SKT TYRE</vt:lpstr>
      <vt:lpstr>COMMIT</vt:lpstr>
      <vt:lpstr>BOOKING</vt:lpstr>
      <vt:lpstr>NOMINATION</vt:lpstr>
      <vt:lpstr>OUTSTANDING</vt:lpstr>
      <vt:lpstr>VEH DETAILS</vt:lpstr>
      <vt:lpstr>KALIMA FORWARDING</vt:lpstr>
      <vt:lpstr>WINGLOBE</vt:lpstr>
      <vt:lpstr>DRIVER ADVANCE</vt:lpstr>
      <vt:lpstr>TRANS DETAILS</vt:lpstr>
      <vt:lpstr>SHIPPER DETAILS</vt:lpstr>
      <vt:lpstr>CUSTOMER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2022-08-22T13:56:06Z</dcterms:modified>
</cp:coreProperties>
</file>