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res\Downloads\"/>
    </mc:Choice>
  </mc:AlternateContent>
  <xr:revisionPtr revIDLastSave="0" documentId="13_ncr:1_{ED4A857A-18AC-4C96-9C93-AE3181EB6659}" xr6:coauthVersionLast="47" xr6:coauthVersionMax="47" xr10:uidLastSave="{00000000-0000-0000-0000-000000000000}"/>
  <bookViews>
    <workbookView xWindow="-108" yWindow="-108" windowWidth="23256" windowHeight="12456" xr2:uid="{00000000-000D-0000-FFFF-FFFF00000000}"/>
  </bookViews>
  <sheets>
    <sheet name="Expense" sheetId="1" r:id="rId1"/>
    <sheet name="Tasks" sheetId="2" r:id="rId2"/>
    <sheet name="1" sheetId="3" r:id="rId3"/>
    <sheet name="2" sheetId="4" r:id="rId4"/>
    <sheet name="3" sheetId="5" r:id="rId5"/>
    <sheet name="4" sheetId="6" r:id="rId6"/>
    <sheet name="5" sheetId="7" r:id="rId7"/>
    <sheet name="8" sheetId="8" r:id="rId8"/>
  </sheets>
  <definedNames>
    <definedName name="_xlnm._FilterDatabase" localSheetId="0" hidden="1">Expense!$A$1:$C$51</definedName>
    <definedName name="NativeTimeline_Date">#N/A</definedName>
  </definedNames>
  <calcPr calcId="191029"/>
  <pivotCaches>
    <pivotCache cacheId="0" r:id="rId9"/>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 l="1" a="1"/>
  <c r="E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<sst xmlns="http://schemas.openxmlformats.org/spreadsheetml/2006/main" count="179" uniqueCount="35">
  <si>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</si>
  <si>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</si>
  <si>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</si>
  <si>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</si>
  <si>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</si>
  <si>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</si>
  <si>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</si>
  <si>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</si>
  <si>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</si>
  <si>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</si>
  <si>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</si>
  <si>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</si>
  <si>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</si>
  <si>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</si>
  <si>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</si>
  <si>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</si>
  <si>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</si>
  <si>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</si>
  <si>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</si>
  <si>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</si>
  <si>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</si>
  <si>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</si>
  <si>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</si>
  <si>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</si>
  <si>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Category</t>
  </si>
  <si>
    <t>Essentials</t>
  </si>
  <si>
    <t>Non-essentials</t>
  </si>
  <si>
    <t>Cost Type</t>
  </si>
  <si>
    <t>Row Labels</t>
  </si>
  <si>
    <t>Grand Total</t>
  </si>
  <si>
    <t>Sum of Expense</t>
  </si>
  <si>
    <t>Count of Expense</t>
  </si>
  <si>
    <t>(Multiple Items)</t>
  </si>
  <si>
    <t>In Trips,online shopping,gifts</t>
  </si>
  <si>
    <t>3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</si>
</sst>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1"/>
      <color rgb="FF002060"/>
      <name val="Verdana"/>
      <family val="2"/>
    </font>
    <font>
      <b/>
      <sz val="11"/>
      <color theme="1"/>
      <name val="Verdana"/>
      <family val="2"/>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5" fillId="0" borderId="0" xfId="0" applyFont="1" applyAlignment="1">
      <alignment horizontal="center" wrapText="1"/>
    </xf>
    <xf numFmtId="0" fontId="0" fillId="0" borderId="1" xfId="0" applyBorder="1"/>
    <xf numFmtId="0" fontId="5" fillId="0" borderId="0" xfId="0" applyFont="1"/>
    <xf numFmtId="0" fontId="6" fillId="0" borderId="1" xfId="0" applyFont="1" applyBorder="1" applyAlignment="1">
      <alignment horizontal="center"/>
    </xf>
    <xf numFmtId="0" fontId="7" fillId="0" borderId="1" xfId="0" applyFont="1" applyBorder="1" applyAlignment="1">
      <alignment horizontal="center"/>
    </xf>
    <xf numFmtId="0" fontId="0" fillId="0" borderId="2" xfId="0" applyBorder="1"/>
    <xf numFmtId="0" fontId="5" fillId="0" borderId="0" xfId="0" applyFont="1" applyAlignment="1">
      <alignment wrapText="1"/>
    </xf>
    <xf numFmtId="0" fontId="0" fillId="0" borderId="3" xfId="0" applyBorder="1"/>
    <xf numFmtId="0" fontId="0" fillId="5" borderId="1" xfId="0" applyFill="1" applyBorder="1" applyAlignment="1">
      <alignment vertical="center" wrapText="1"/>
    </xf>
    <xf numFmtId="0" fontId="0" fillId="0" borderId="0" xfId="0" applyAlignment="1">
      <alignment horizontal="center"/>
    </xf>
    <xf numFmtId="0" fontId="5" fillId="0" borderId="0" xfId="0" applyFont="1" applyAlignment="1">
      <alignment horizontal="center" vertical="center"/>
    </xf>
    <xf numFmtId="0" fontId="0" fillId="0" borderId="0" xfId="0" pivotButton="1"/>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Summary.xlsx]4!PivotTable4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698"/>
          <c:y val="0.23087744240303296"/>
          <c:w val="0.74845603674540684"/>
          <c:h val="0.29778543307086613"/>
        </c:manualLayout>
      </c:layout>
      <c:barChart>
        <c:barDir val="col"/>
        <c:grouping val="clustered"/>
        <c:varyColors val="0"/>
        <c:ser>
          <c:idx val="0"/>
          <c:order val="0"/>
          <c:tx>
            <c:strRef>
              <c:f>'4'!$B$3</c:f>
              <c:strCache>
                <c:ptCount val="1"/>
                <c:pt idx="0">
                  <c:v>Total</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'4'!$A$4:$A$14</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'4'!$B$4:$B$14</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8A9F-43C6-B36E-0047DE05ED4F}"/>
            </c:ext>
          </c:extLst>
        </c:ser>
        <c:dLbls>
          <c:showLegendKey val="0"/>
          <c:showVal val="1"/>
          <c:showCatName val="0"/>
          <c:showSerName val="0"/>
          <c:showPercent val="0"/>
          <c:showBubbleSize val="0"/>
        </c:dLbls>
        <c:gapWidth val="219"/>
        <c:overlap val="-27"/>
        <c:axId val="1472141071"/>
        <c:axId val="1472146831"/>
      </c:barChart>
      <c:catAx>
        <c:axId val="147214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46831"/>
        <c:crosses val="autoZero"/>
        <c:auto val="1"/>
        <c:lblAlgn val="ctr"/>
        <c:lblOffset val="100"/>
        <c:noMultiLvlLbl val="0"/>
      </c:catAx>
      <c:valAx>
        <c:axId val="1472146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41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'5'!$B$3</c:f>
              <c:strCache>
                <c:ptCount val="1"/>
                <c:pt idx="0">
                  <c:v>Total</c:v>
                </c:pt>
              </c:strCache>
            </c:strRef>
          </c:tx>
          <c:spPr>
            <a:solidFill>
              <a:schemeClr val="accent1"/>
            </a:solidFill>
            <a:ln>
              <a:noFill/>
            </a:ln>
            <a:effectLst/>
          </c:spPr>
          <c:invertIfNegative val="0"/>
          <c:cat>
            <c:strRef>
              <c:f>'5'!$A$4:$A$43</c:f>
              <c:strCache>
                <c:ptCount val="39"/>
                <c:pt idx="0">
                  <c:v>01-10-2021</c:v>
                </c:pt>
                <c:pt idx="1">
                  <c:v>04-10-2021</c:v>
                </c:pt>
                <c:pt idx="2">
                  <c:v>07-10-2021</c:v>
                </c:pt>
                <c:pt idx="3">
                  <c:v>08-10-2021</c:v>
                </c:pt>
                <c:pt idx="4">
                  <c:v>15-10-2021</c:v>
                </c:pt>
                <c:pt idx="5">
                  <c:v>16-10-2021</c:v>
                </c:pt>
                <c:pt idx="6">
                  <c:v>18-10-2021</c:v>
                </c:pt>
                <c:pt idx="7">
                  <c:v>19-10-2021</c:v>
                </c:pt>
                <c:pt idx="8">
                  <c:v>22-10-2021</c:v>
                </c:pt>
                <c:pt idx="9">
                  <c:v>25-10-2021</c:v>
                </c:pt>
                <c:pt idx="10">
                  <c:v>27-10-2021</c:v>
                </c:pt>
                <c:pt idx="11">
                  <c:v>28-10-2021</c:v>
                </c:pt>
                <c:pt idx="12">
                  <c:v>29-10-2021</c:v>
                </c:pt>
                <c:pt idx="13">
                  <c:v>30-10-2021</c:v>
                </c:pt>
                <c:pt idx="14">
                  <c:v>01-11-2021</c:v>
                </c:pt>
                <c:pt idx="15">
                  <c:v>02-11-2021</c:v>
                </c:pt>
                <c:pt idx="16">
                  <c:v>04-11-2021</c:v>
                </c:pt>
                <c:pt idx="17">
                  <c:v>05-11-2021</c:v>
                </c:pt>
                <c:pt idx="18">
                  <c:v>08-11-2021</c:v>
                </c:pt>
                <c:pt idx="19">
                  <c:v>09-11-2021</c:v>
                </c:pt>
                <c:pt idx="20">
                  <c:v>12-11-2021</c:v>
                </c:pt>
                <c:pt idx="21">
                  <c:v>15-11-2021</c:v>
                </c:pt>
                <c:pt idx="22">
                  <c:v>17-11-2021</c:v>
                </c:pt>
                <c:pt idx="23">
                  <c:v>18-11-2021</c:v>
                </c:pt>
                <c:pt idx="24">
                  <c:v>19-11-2021</c:v>
                </c:pt>
                <c:pt idx="25">
                  <c:v>22-11-2021</c:v>
                </c:pt>
                <c:pt idx="26">
                  <c:v>24-11-2021</c:v>
                </c:pt>
                <c:pt idx="27">
                  <c:v>25-11-2021</c:v>
                </c:pt>
                <c:pt idx="28">
                  <c:v>26-11-2021</c:v>
                </c:pt>
                <c:pt idx="29">
                  <c:v>29-11-2021</c:v>
                </c:pt>
                <c:pt idx="30">
                  <c:v>30-11-2021</c:v>
                </c:pt>
                <c:pt idx="31">
                  <c:v>01-12-2021</c:v>
                </c:pt>
                <c:pt idx="32">
                  <c:v>04-12-2021</c:v>
                </c:pt>
                <c:pt idx="33">
                  <c:v>07-12-2021</c:v>
                </c:pt>
                <c:pt idx="34">
                  <c:v>09-12-2021</c:v>
                </c:pt>
                <c:pt idx="35">
                  <c:v>15-12-2021</c:v>
                </c:pt>
                <c:pt idx="36">
                  <c:v>17-12-2021</c:v>
                </c:pt>
                <c:pt idx="37">
                  <c:v>20-12-2021</c:v>
                </c:pt>
                <c:pt idx="38">
                  <c:v>23-12-2021</c:v>
                </c:pt>
              </c:strCache>
            </c:strRef>
          </c:cat>
          <c:val>
            <c:numRef>
              <c:f>'5'!$B$4:$B$43</c:f>
              <c:numCache>
                <c:formatCode>General</c:formatCode>
                <c:ptCount val="39"/>
                <c:pt idx="0">
                  <c:v>5567</c:v>
                </c:pt>
                <c:pt idx="1">
                  <c:v>1470</c:v>
                </c:pt>
                <c:pt idx="2">
                  <c:v>1900</c:v>
                </c:pt>
                <c:pt idx="3">
                  <c:v>450</c:v>
                </c:pt>
                <c:pt idx="4">
                  <c:v>620</c:v>
                </c:pt>
                <c:pt idx="5">
                  <c:v>470</c:v>
                </c:pt>
                <c:pt idx="6">
                  <c:v>2045</c:v>
                </c:pt>
                <c:pt idx="7">
                  <c:v>489</c:v>
                </c:pt>
                <c:pt idx="8">
                  <c:v>2124.1</c:v>
                </c:pt>
                <c:pt idx="9">
                  <c:v>423</c:v>
                </c:pt>
                <c:pt idx="10">
                  <c:v>878.22</c:v>
                </c:pt>
                <c:pt idx="11">
                  <c:v>300</c:v>
                </c:pt>
                <c:pt idx="12">
                  <c:v>407.05</c:v>
                </c:pt>
                <c:pt idx="13">
                  <c:v>300</c:v>
                </c:pt>
                <c:pt idx="14">
                  <c:v>2327</c:v>
                </c:pt>
                <c:pt idx="15">
                  <c:v>1150</c:v>
                </c:pt>
                <c:pt idx="16">
                  <c:v>1138</c:v>
                </c:pt>
                <c:pt idx="17">
                  <c:v>500</c:v>
                </c:pt>
                <c:pt idx="18">
                  <c:v>702</c:v>
                </c:pt>
                <c:pt idx="19">
                  <c:v>1600</c:v>
                </c:pt>
                <c:pt idx="20">
                  <c:v>600</c:v>
                </c:pt>
                <c:pt idx="21">
                  <c:v>3150</c:v>
                </c:pt>
                <c:pt idx="22">
                  <c:v>793.27</c:v>
                </c:pt>
                <c:pt idx="23">
                  <c:v>428</c:v>
                </c:pt>
                <c:pt idx="24">
                  <c:v>447</c:v>
                </c:pt>
                <c:pt idx="25">
                  <c:v>1720</c:v>
                </c:pt>
                <c:pt idx="26">
                  <c:v>540</c:v>
                </c:pt>
                <c:pt idx="27">
                  <c:v>314</c:v>
                </c:pt>
                <c:pt idx="28">
                  <c:v>2518</c:v>
                </c:pt>
                <c:pt idx="29">
                  <c:v>337</c:v>
                </c:pt>
                <c:pt idx="30">
                  <c:v>500</c:v>
                </c:pt>
                <c:pt idx="31">
                  <c:v>2500</c:v>
                </c:pt>
                <c:pt idx="32">
                  <c:v>710</c:v>
                </c:pt>
                <c:pt idx="33">
                  <c:v>2300</c:v>
                </c:pt>
                <c:pt idx="34">
                  <c:v>12000</c:v>
                </c:pt>
                <c:pt idx="35">
                  <c:v>1500</c:v>
                </c:pt>
                <c:pt idx="36">
                  <c:v>470.63</c:v>
                </c:pt>
                <c:pt idx="37">
                  <c:v>267</c:v>
                </c:pt>
                <c:pt idx="38">
                  <c:v>1090</c:v>
                </c:pt>
              </c:numCache>
            </c:numRef>
          </c:val>
          <c:extLst>
            <c:ext xmlns:c16="http://schemas.microsoft.com/office/drawing/2014/chart" uri="{C3380CC4-5D6E-409C-BE32-E72D297353CC}">
              <c16:uniqueId val="{00000000-A23C-46E5-8045-887EF2A74D45}"/>
            </c:ext>
          </c:extLst>
        </c:ser>
        <c:dLbls>
          <c:showLegendKey val="0"/>
          <c:showVal val="0"/>
          <c:showCatName val="0"/>
          <c:showSerName val="0"/>
          <c:showPercent val="0"/>
          <c:showBubbleSize val="0"/>
        </c:dLbls>
        <c:gapWidth val="219"/>
        <c:overlap val="-27"/>
        <c:axId val="1472170831"/>
        <c:axId val="1472178511"/>
      </c:barChart>
      <c:catAx>
        <c:axId val="1472170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78511"/>
        <c:crosses val="autoZero"/>
        <c:auto val="1"/>
        <c:lblAlgn val="ctr"/>
        <c:lblOffset val="100"/>
        <c:noMultiLvlLbl val="0"/>
      </c:catAx>
      <c:valAx>
        <c:axId val="1472178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7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Summary.xlsx]8!PivotTable6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'8'!$B$3</c:f>
              <c:strCache>
                <c:ptCount val="1"/>
                <c:pt idx="0">
                  <c:v>Total</c:v>
                </c:pt>
              </c:strCache>
            </c:strRef>
          </c:tx>
          <c:spPr>
            <a:solidFill>
              <a:schemeClr val="accent1"/>
            </a:solidFill>
            <a:ln>
              <a:noFill/>
            </a:ln>
            <a:effectLst/>
          </c:spPr>
          <c:invertIfNegative val="0"/>
          <c:cat>
            <c:strRef>
              <c:f>'8'!$A$4:$A$15</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'8'!$B$4:$B$15</c:f>
              <c:numCache>
                <c:formatCode>General</c:formatCode>
                <c:ptCount val="11"/>
                <c:pt idx="0">
                  <c:v>1510.9099999999999</c:v>
                </c:pt>
                <c:pt idx="1">
                  <c:v>3342</c:v>
                </c:pt>
                <c:pt idx="2">
                  <c:v>5688</c:v>
                </c:pt>
                <c:pt idx="3">
                  <c:v>7775</c:v>
                </c:pt>
                <c:pt idx="4">
                  <c:v>1411.26</c:v>
                </c:pt>
                <c:pt idx="5">
                  <c:v>2586</c:v>
                </c:pt>
                <c:pt idx="6">
                  <c:v>7464</c:v>
                </c:pt>
                <c:pt idx="7">
                  <c:v>1857</c:v>
                </c:pt>
                <c:pt idx="8">
                  <c:v>10194.1</c:v>
                </c:pt>
                <c:pt idx="9">
                  <c:v>12000</c:v>
                </c:pt>
                <c:pt idx="10">
                  <c:v>3217</c:v>
                </c:pt>
              </c:numCache>
            </c:numRef>
          </c:val>
          <c:extLst>
            <c:ext xmlns:c16="http://schemas.microsoft.com/office/drawing/2014/chart" uri="{C3380CC4-5D6E-409C-BE32-E72D297353CC}">
              <c16:uniqueId val="{00000000-C6A1-49FB-BD12-0707BCFCE65F}"/>
            </c:ext>
          </c:extLst>
        </c:ser>
        <c:dLbls>
          <c:showLegendKey val="0"/>
          <c:showVal val="0"/>
          <c:showCatName val="0"/>
          <c:showSerName val="0"/>
          <c:showPercent val="0"/>
          <c:showBubbleSize val="0"/>
        </c:dLbls>
        <c:gapWidth val="219"/>
        <c:overlap val="-27"/>
        <c:axId val="1472188111"/>
        <c:axId val="1472171791"/>
      </c:barChart>
      <c:catAx>
        <c:axId val="147218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71791"/>
        <c:crosses val="autoZero"/>
        <c:auto val="1"/>
        <c:lblAlgn val="ctr"/>
        <c:lblOffset val="100"/>
        <c:noMultiLvlLbl val="0"/>
      </c:catAx>
      <c:valAx>
        <c:axId val="147217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88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350520</xdr:colOff>
      <xdr:row>3</xdr:row>
      <xdr:rowOff>64770</xdr:rowOff>
    </xdr:from>
    <xdr:to>
      <xdr:col>11</xdr:col>
      <xdr:colOff>45720</xdr:colOff>
      <xdr:row>18</xdr:row>
      <xdr:rowOff>64770</xdr:rowOff>
    </xdr:to>
    <xdr:graphicFrame macro="">
      <xdr:nvGraphicFramePr>
        <xdr:cNvPr id="2" name="Chart 1">
          <a:extLst>
            <a:ext uri="{FF2B5EF4-FFF2-40B4-BE49-F238E27FC236}">
              <a16:creationId xmlns:a16="http://schemas.microsoft.com/office/drawing/2014/main" id="{EEF329EF-A90C-D7BC-6CBD-DA73D5E8B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266700</xdr:colOff>
      <xdr:row>1</xdr:row>
      <xdr:rowOff>144780</xdr:rowOff>
    </xdr:from>
    <xdr:to>
      <xdr:col>7</xdr:col>
      <xdr:colOff>556260</xdr:colOff>
      <xdr:row>9</xdr:row>
      <xdr:rowOff>53340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55A3CCEE-230B-EE68-5FDE-665363D150EC}"/>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118360" y="32766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3</xdr:col>
      <xdr:colOff>236220</xdr:colOff>
      <xdr:row>10</xdr:row>
      <xdr:rowOff>110490</xdr:rowOff>
    </xdr:from>
    <xdr:to>
      <xdr:col>10</xdr:col>
      <xdr:colOff>541020</xdr:colOff>
      <xdr:row>25</xdr:row>
      <xdr:rowOff>110490</xdr:rowOff>
    </xdr:to>
    <xdr:graphicFrame macro="">
      <xdr:nvGraphicFramePr>
        <xdr:cNvPr id="3" name="Chart 2">
          <a:extLst>
            <a:ext uri="{FF2B5EF4-FFF2-40B4-BE49-F238E27FC236}">
              <a16:creationId xmlns:a16="http://schemas.microsoft.com/office/drawing/2014/main" id="{3760EA11-582D-EF69-C7CA-463489B154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388620</xdr:colOff>
      <xdr:row>0</xdr:row>
      <xdr:rowOff>102870</xdr:rowOff>
    </xdr:from>
    <xdr:to>
      <xdr:col>11</xdr:col>
      <xdr:colOff>83820</xdr:colOff>
      <xdr:row>15</xdr:row>
      <xdr:rowOff>102870</xdr:rowOff>
    </xdr:to>
    <xdr:graphicFrame macro="">
      <xdr:nvGraphicFramePr>
        <xdr:cNvPr id="2" name="Chart 1">
          <a:extLst>
            <a:ext uri="{FF2B5EF4-FFF2-40B4-BE49-F238E27FC236}">
              <a16:creationId xmlns:a16="http://schemas.microsoft.com/office/drawing/2014/main" id="{F35A852A-EC75-0E0F-E53B-8751CB490B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esh Shyamala" refreshedDate="45894.596441550922" createdVersion="8" refreshedVersion="8" minRefreshableVersion="3" recordCount="50" xr:uid="{CBC67FAB-0E30-4D54-8018-2FCCF1AAF605}">
  <cacheSource type="worksheet">
    <worksheetSource ref="A1:E51" sheet="Expense"/>
  </cacheSource>
  <cacheFields count="7">
    <cacheField name="Date" numFmtId="14">
      <sharedItems containsSemiMixedTypes="0" containsNonDate="0" containsDate="1" containsString="0" minDate="2021-10-01T00:00:00" maxDate="2021-12-24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fieldGroup par="6"/>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 name="Category" numFmtId="0">
      <sharedItems count="2">
        <s v="Non-essentials"/>
        <s v="Essentials"/>
      </sharedItems>
    </cacheField>
    <cacheField name="Cost Type" numFmtId="0">
      <sharedItems/>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pivotCacheId="5125701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2300"/>
    <x v="0"/>
    <s v="Over budget"/>
  </r>
  <r>
    <x v="0"/>
    <x v="1"/>
    <n v="767"/>
    <x v="1"/>
    <s v="Within budget"/>
  </r>
  <r>
    <x v="0"/>
    <x v="2"/>
    <n v="2500"/>
    <x v="0"/>
    <s v="Over budget"/>
  </r>
  <r>
    <x v="1"/>
    <x v="3"/>
    <n v="710"/>
    <x v="1"/>
    <s v="Within budget"/>
  </r>
  <r>
    <x v="1"/>
    <x v="4"/>
    <n v="760"/>
    <x v="0"/>
    <s v="Within budget"/>
  </r>
  <r>
    <x v="2"/>
    <x v="5"/>
    <n v="1900"/>
    <x v="1"/>
    <s v="Within budget"/>
  </r>
  <r>
    <x v="3"/>
    <x v="6"/>
    <n v="450"/>
    <x v="1"/>
    <s v="Within budget"/>
  </r>
  <r>
    <x v="4"/>
    <x v="7"/>
    <n v="620"/>
    <x v="1"/>
    <s v="Within budget"/>
  </r>
  <r>
    <x v="5"/>
    <x v="8"/>
    <n v="470"/>
    <x v="1"/>
    <s v="Within budget"/>
  </r>
  <r>
    <x v="6"/>
    <x v="1"/>
    <n v="970"/>
    <x v="1"/>
    <s v="Within budget"/>
  </r>
  <r>
    <x v="6"/>
    <x v="0"/>
    <n v="1075"/>
    <x v="0"/>
    <s v="Within budget"/>
  </r>
  <r>
    <x v="7"/>
    <x v="6"/>
    <n v="489"/>
    <x v="1"/>
    <s v="Within budget"/>
  </r>
  <r>
    <x v="8"/>
    <x v="2"/>
    <n v="1574.1"/>
    <x v="1"/>
    <s v="Within budget"/>
  </r>
  <r>
    <x v="8"/>
    <x v="4"/>
    <n v="550"/>
    <x v="1"/>
    <s v="Within budget"/>
  </r>
  <r>
    <x v="9"/>
    <x v="9"/>
    <n v="423"/>
    <x v="1"/>
    <s v="Within budget"/>
  </r>
  <r>
    <x v="10"/>
    <x v="9"/>
    <n v="358.22"/>
    <x v="1"/>
    <s v="Within budget"/>
  </r>
  <r>
    <x v="10"/>
    <x v="7"/>
    <n v="520"/>
    <x v="1"/>
    <s v="Within budget"/>
  </r>
  <r>
    <x v="11"/>
    <x v="3"/>
    <n v="300"/>
    <x v="0"/>
    <s v="Within budget"/>
  </r>
  <r>
    <x v="12"/>
    <x v="9"/>
    <n v="407.05"/>
    <x v="1"/>
    <s v="Within budget"/>
  </r>
  <r>
    <x v="13"/>
    <x v="2"/>
    <n v="300"/>
    <x v="1"/>
    <s v="Within budget"/>
  </r>
  <r>
    <x v="14"/>
    <x v="1"/>
    <n v="2327"/>
    <x v="1"/>
    <s v="Over budget"/>
  </r>
  <r>
    <x v="15"/>
    <x v="5"/>
    <n v="1150"/>
    <x v="1"/>
    <s v="Within budget"/>
  </r>
  <r>
    <x v="16"/>
    <x v="5"/>
    <n v="1138"/>
    <x v="1"/>
    <s v="Within budget"/>
  </r>
  <r>
    <x v="17"/>
    <x v="1"/>
    <n v="500"/>
    <x v="1"/>
    <s v="Within budget"/>
  </r>
  <r>
    <x v="18"/>
    <x v="4"/>
    <n v="702"/>
    <x v="0"/>
    <s v="Within budget"/>
  </r>
  <r>
    <x v="19"/>
    <x v="2"/>
    <n v="1600"/>
    <x v="1"/>
    <s v="Within budget"/>
  </r>
  <r>
    <x v="20"/>
    <x v="3"/>
    <n v="600"/>
    <x v="1"/>
    <s v="Within budget"/>
  </r>
  <r>
    <x v="21"/>
    <x v="1"/>
    <n v="900"/>
    <x v="1"/>
    <s v="Within budget"/>
  </r>
  <r>
    <x v="21"/>
    <x v="4"/>
    <n v="150"/>
    <x v="1"/>
    <s v="Within budget"/>
  </r>
  <r>
    <x v="21"/>
    <x v="0"/>
    <n v="2100"/>
    <x v="1"/>
    <s v="Over budget"/>
  </r>
  <r>
    <x v="22"/>
    <x v="8"/>
    <n v="470.63"/>
    <x v="1"/>
    <s v="Within budget"/>
  </r>
  <r>
    <x v="22"/>
    <x v="9"/>
    <n v="322.64"/>
    <x v="1"/>
    <s v="Within budget"/>
  </r>
  <r>
    <x v="23"/>
    <x v="7"/>
    <n v="428"/>
    <x v="0"/>
    <s v="Within budget"/>
  </r>
  <r>
    <x v="24"/>
    <x v="3"/>
    <n v="447"/>
    <x v="1"/>
    <s v="Within budget"/>
  </r>
  <r>
    <x v="25"/>
    <x v="2"/>
    <n v="1720"/>
    <x v="1"/>
    <s v="Within budget"/>
  </r>
  <r>
    <x v="26"/>
    <x v="4"/>
    <n v="540"/>
    <x v="1"/>
    <s v="Within budget"/>
  </r>
  <r>
    <x v="27"/>
    <x v="6"/>
    <n v="314"/>
    <x v="1"/>
    <s v="Within budget"/>
  </r>
  <r>
    <x v="28"/>
    <x v="7"/>
    <n v="518"/>
    <x v="1"/>
    <s v="Within budget"/>
  </r>
  <r>
    <x v="28"/>
    <x v="1"/>
    <n v="2000"/>
    <x v="0"/>
    <s v="Within budget"/>
  </r>
  <r>
    <x v="29"/>
    <x v="6"/>
    <n v="337"/>
    <x v="1"/>
    <s v="Within budget"/>
  </r>
  <r>
    <x v="30"/>
    <x v="7"/>
    <n v="500"/>
    <x v="1"/>
    <s v="Within budget"/>
  </r>
  <r>
    <x v="31"/>
    <x v="2"/>
    <n v="2500"/>
    <x v="1"/>
    <s v="Over budget"/>
  </r>
  <r>
    <x v="32"/>
    <x v="3"/>
    <n v="710"/>
    <x v="1"/>
    <s v="Within budget"/>
  </r>
  <r>
    <x v="33"/>
    <x v="0"/>
    <n v="2300"/>
    <x v="1"/>
    <s v="Over budget"/>
  </r>
  <r>
    <x v="34"/>
    <x v="10"/>
    <n v="12000"/>
    <x v="0"/>
    <s v="Over budget"/>
  </r>
  <r>
    <x v="35"/>
    <x v="5"/>
    <n v="1500"/>
    <x v="1"/>
    <s v="Within budget"/>
  </r>
  <r>
    <x v="36"/>
    <x v="8"/>
    <n v="470.63"/>
    <x v="1"/>
    <s v="Within budget"/>
  </r>
  <r>
    <x v="37"/>
    <x v="6"/>
    <n v="267"/>
    <x v="1"/>
    <s v="Within budget"/>
  </r>
  <r>
    <x v="38"/>
    <x v="4"/>
    <n v="640"/>
    <x v="1"/>
    <s v="Within budget"/>
  </r>
  <r>
    <x v="38"/>
    <x v="3"/>
    <n v="450"/>
    <x v="1"/>
    <s v="Within budge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110441-6DAA-4628-82A5-73495119482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rowPageCount="1" colPageCount="1"/>
  <pivotFields count="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Page" multipleItemSelectionAllowed="1" showAll="0">
      <items count="12">
        <item h="1" x="9"/>
        <item h="1" x="4"/>
        <item x="5"/>
        <item h="1" x="0"/>
        <item h="1" x="8"/>
        <item h="1" x="7"/>
        <item x="1"/>
        <item x="6"/>
        <item h="1" x="2"/>
        <item h="1" x="10"/>
        <item h="1" x="3"/>
        <item t="default"/>
      </items>
    </pivotField>
    <pivotField dataField="1" showAll="0"/>
    <pivotField showAll="0">
      <items count="3">
        <item x="1"/>
        <item x="0"/>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pageFields count="1">
    <pageField fld="1" hier="-1"/>
  </pageFields>
  <dataFields count="1">
    <dataField name="Count of Expense" fld="2" subtotal="count" baseField="1"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AF7181-8C60-4376-B273-1BB84A7FCDA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5" firstHeaderRow="1" firstDataRow="1" firstDataCol="1"/>
  <pivotFields count="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items count="12">
        <item x="9"/>
        <item x="4"/>
        <item x="5"/>
        <item x="0"/>
        <item x="8"/>
        <item x="7"/>
        <item x="1"/>
        <item x="6"/>
        <item x="2"/>
        <item x="10"/>
        <item x="3"/>
        <item t="default"/>
      </items>
    </pivotField>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84CDB2-5F5A-4163-AEDF-1AFC18C7B5A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5" firstHeaderRow="1" firstDataRow="1" firstDataCol="1"/>
  <pivotFields count="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sortType="descending">
      <items count="12">
        <item x="9"/>
        <item x="4"/>
        <item x="5"/>
        <item x="0"/>
        <item x="8"/>
        <item x="7"/>
        <item x="1"/>
        <item x="6"/>
        <item x="2"/>
        <item x="10"/>
        <item x="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2">
    <i>
      <x v="9"/>
    </i>
    <i>
      <x v="8"/>
    </i>
    <i>
      <x v="3"/>
    </i>
    <i>
      <x v="6"/>
    </i>
    <i>
      <x v="2"/>
    </i>
    <i>
      <x v="1"/>
    </i>
    <i>
      <x v="10"/>
    </i>
    <i>
      <x v="5"/>
    </i>
    <i>
      <x v="7"/>
    </i>
    <i>
      <x/>
    </i>
    <i>
      <x v="4"/>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251F67-2F9C-4D82-ADAA-8B9EC615692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items count="12">
        <item x="9"/>
        <item x="4"/>
        <item x="5"/>
        <item x="0"/>
        <item x="8"/>
        <item x="7"/>
        <item x="1"/>
        <item x="6"/>
        <item x="2"/>
        <item h="1" x="10"/>
        <item x="3"/>
        <item t="default"/>
      </items>
    </pivotField>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i>
    <i>
      <x v="1"/>
    </i>
    <i>
      <x v="2"/>
    </i>
    <i>
      <x v="3"/>
    </i>
    <i>
      <x v="4"/>
    </i>
    <i>
      <x v="5"/>
    </i>
    <i>
      <x v="6"/>
    </i>
    <i>
      <x v="7"/>
    </i>
    <i>
      <x v="8"/>
    </i>
    <i>
      <x v="10"/>
    </i>
    <i t="grand">
      <x/>
    </i>
  </rowItems>
  <colItems count="1">
    <i/>
  </colItems>
  <dataFields count="1">
    <dataField name="Sum of Expense"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3B4E23-1C68-4C18-BC9D-70AB12ACB5CD}"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3:B43" firstHeaderRow="1" firstDataRow="1" firstDataCol="1"/>
  <pivotFields count="7">
    <pivotField axis="axisRow"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items count="12">
        <item x="9"/>
        <item x="4"/>
        <item x="5"/>
        <item x="0"/>
        <item x="8"/>
        <item x="7"/>
        <item x="1"/>
        <item x="6"/>
        <item x="2"/>
        <item x="10"/>
        <item x="3"/>
        <item t="default"/>
      </items>
    </pivotField>
    <pivotField dataField="1"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Sum of Expense"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6" name="Date">
      <autoFilter ref="A1">
        <filterColumn colId="0">
          <customFilters and="1">
            <customFilter operator="greaterThanOrEqual" val="44470"/>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AF6C46-5115-4A13-8883-288FF1106BD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5" firstHeaderRow="1" firstDataRow="1" firstDataCol="1"/>
  <pivotFields count="7">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items count="12">
        <item x="9"/>
        <item x="4"/>
        <item x="5"/>
        <item x="0"/>
        <item x="8"/>
        <item x="7"/>
        <item x="1"/>
        <item x="6"/>
        <item x="2"/>
        <item x="10"/>
        <item x="3"/>
        <item t="default"/>
      </items>
    </pivotField>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03884A8D-EE0B-4EEE-AE4A-AEA60B6EB85A}" sourceName="Date">
  <pivotTables>
    <pivotTable tabId="7" name="PivotTable5"/>
  </pivotTables>
  <state minimalRefreshVersion="6" lastRefreshVersion="6" pivotCacheId="512570157" filterType="dateBetween">
    <selection startDate="2021-10-01T00:00:00" endDate="2021-12-31T00:00:00"/>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08B9109-EAE5-4FEF-A38F-15507D21EFC4}" cache="NativeTimeline_Date" caption="Date" level="2" selectionLevel="1" scrollPosition="2021-06-06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zoomScaleNormal="100" workbookViewId="0">
      <selection activeCell="G8" sqref="G8"/>
    </sheetView>
  </sheetViews>
  <sheetFormatPr defaultColWidth="22.5546875" defaultRowHeight="14.4" x14ac:dyDescent="0.3"/>
  <cols>
    <col min="3" max="3" width="22.5546875" style="11"/>
  </cols>
  <sheetData>
    <row r="1" spans="1:9" ht="13.8" customHeight="1" x14ac:dyDescent="0.3">
      <c r="A1" s="3" t="s">
        <v>0</v>
      </c>
      <c r="B1" s="3" t="s">
        <v>14</v>
      </c>
      <c r="C1" s="8" t="s">
        <v>1</v>
      </c>
      <c r="D1" s="16" t="s">
        <v>24</v>
      </c>
      <c r="E1" s="17" t="s">
        <v>27</v>
      </c>
    </row>
    <row r="2" spans="1:9" ht="18" customHeight="1" x14ac:dyDescent="0.3">
      <c r="A2" s="4">
        <v>44470</v>
      </c>
      <c r="B2" s="5" t="s">
        <v>2</v>
      </c>
      <c r="C2" s="9">
        <v>2300</v>
      </c>
      <c r="D2" s="14" t="s">
        <v>26</v>
      </c>
      <c r="E2" s="14" t="str" cm="1">
        <f t="array" ref="E2:E51">IF(C2:C51&gt;2000,"Over budget","Within budget")</f>
        <v>Over budget</v>
      </c>
      <c r="F2" s="15"/>
    </row>
    <row r="3" spans="1:9" x14ac:dyDescent="0.3">
      <c r="A3" s="6">
        <v>44470</v>
      </c>
      <c r="B3" s="7" t="s">
        <v>3</v>
      </c>
      <c r="C3" s="9">
        <v>767</v>
      </c>
      <c r="D3" s="14" t="s">
        <v>25</v>
      </c>
      <c r="E3" s="14" t="str">
        <v>Within budget</v>
      </c>
    </row>
    <row r="4" spans="1:9" ht="27.6" x14ac:dyDescent="0.3">
      <c r="A4" s="6">
        <v>44470</v>
      </c>
      <c r="B4" s="7" t="s">
        <v>4</v>
      </c>
      <c r="C4" s="10">
        <v>2500</v>
      </c>
      <c r="D4" s="14" t="s">
        <v>26</v>
      </c>
      <c r="E4" s="14" t="str">
        <v>Over budget</v>
      </c>
    </row>
    <row r="5" spans="1:9" x14ac:dyDescent="0.3">
      <c r="A5" s="6">
        <v>44473</v>
      </c>
      <c r="B5" s="7" t="s">
        <v>5</v>
      </c>
      <c r="C5" s="9">
        <v>710</v>
      </c>
      <c r="D5" s="14" t="s">
        <v>25</v>
      </c>
      <c r="E5" s="14" t="str">
        <v>Within budget</v>
      </c>
    </row>
    <row r="6" spans="1:9" x14ac:dyDescent="0.3">
      <c r="A6" s="4">
        <v>44473</v>
      </c>
      <c r="B6" s="5" t="s">
        <v>6</v>
      </c>
      <c r="C6" s="9">
        <v>760</v>
      </c>
      <c r="D6" s="14" t="s">
        <v>26</v>
      </c>
      <c r="E6" s="14" t="str">
        <v>Within budget</v>
      </c>
    </row>
    <row r="7" spans="1:9" ht="15" customHeight="1" x14ac:dyDescent="0.3">
      <c r="A7" s="6">
        <v>44476</v>
      </c>
      <c r="B7" s="7" t="s">
        <v>10</v>
      </c>
      <c r="C7" s="10">
        <v>1900</v>
      </c>
      <c r="D7" s="14" t="s">
        <v>25</v>
      </c>
      <c r="E7" s="14" t="str">
        <v>Within budget</v>
      </c>
    </row>
    <row r="8" spans="1:9" x14ac:dyDescent="0.3">
      <c r="A8" s="4">
        <v>44477</v>
      </c>
      <c r="B8" s="5" t="s">
        <v>7</v>
      </c>
      <c r="C8" s="9">
        <v>450</v>
      </c>
      <c r="D8" s="14" t="s">
        <v>25</v>
      </c>
      <c r="E8" s="14" t="str">
        <v>Within budget</v>
      </c>
    </row>
    <row r="9" spans="1:9" x14ac:dyDescent="0.3">
      <c r="A9" s="6">
        <v>44484</v>
      </c>
      <c r="B9" s="7" t="s">
        <v>8</v>
      </c>
      <c r="C9" s="9">
        <v>620</v>
      </c>
      <c r="D9" s="14" t="s">
        <v>25</v>
      </c>
      <c r="E9" s="14" t="str">
        <v>Within budget</v>
      </c>
    </row>
    <row r="10" spans="1:9" x14ac:dyDescent="0.3">
      <c r="A10" s="6">
        <v>44485</v>
      </c>
      <c r="B10" s="7" t="s">
        <v>11</v>
      </c>
      <c r="C10" s="9">
        <v>470</v>
      </c>
      <c r="D10" s="14" t="s">
        <v>25</v>
      </c>
      <c r="E10" s="14" t="str">
        <v>Within budget</v>
      </c>
    </row>
    <row r="11" spans="1:9" x14ac:dyDescent="0.3">
      <c r="A11" s="6">
        <v>44487</v>
      </c>
      <c r="B11" s="7" t="s">
        <v>3</v>
      </c>
      <c r="C11" s="9">
        <v>970</v>
      </c>
      <c r="D11" s="14" t="s">
        <v>25</v>
      </c>
      <c r="E11" s="14" t="str">
        <v>Within budget</v>
      </c>
    </row>
    <row r="12" spans="1:9" x14ac:dyDescent="0.3">
      <c r="A12" s="6">
        <v>44487</v>
      </c>
      <c r="B12" s="5" t="s">
        <v>2</v>
      </c>
      <c r="C12" s="10">
        <v>1075</v>
      </c>
      <c r="D12" s="14" t="s">
        <v>26</v>
      </c>
      <c r="E12" s="14" t="str">
        <v>Within budget</v>
      </c>
    </row>
    <row r="13" spans="1:9" x14ac:dyDescent="0.3">
      <c r="A13" s="6">
        <v>44488</v>
      </c>
      <c r="B13" s="7" t="s">
        <v>7</v>
      </c>
      <c r="C13" s="9">
        <v>489</v>
      </c>
      <c r="D13" s="14" t="s">
        <v>25</v>
      </c>
      <c r="E13" s="14" t="str">
        <v>Within budget</v>
      </c>
    </row>
    <row r="14" spans="1:9" ht="18.600000000000001" customHeight="1" x14ac:dyDescent="0.3">
      <c r="A14" s="6">
        <v>44491</v>
      </c>
      <c r="B14" s="7" t="s">
        <v>4</v>
      </c>
      <c r="C14" s="10">
        <v>1574.1</v>
      </c>
      <c r="D14" s="14" t="s">
        <v>25</v>
      </c>
      <c r="E14" s="14" t="str">
        <v>Within budget</v>
      </c>
    </row>
    <row r="15" spans="1:9" x14ac:dyDescent="0.3">
      <c r="A15" s="6">
        <v>44491</v>
      </c>
      <c r="B15" s="7" t="s">
        <v>6</v>
      </c>
      <c r="C15" s="9">
        <v>550</v>
      </c>
      <c r="D15" s="14" t="s">
        <v>25</v>
      </c>
      <c r="E15" s="14" t="str">
        <v>Within budget</v>
      </c>
      <c r="G15" s="13"/>
      <c r="H15" s="22"/>
      <c r="I15" s="13"/>
    </row>
    <row r="16" spans="1:9" x14ac:dyDescent="0.3">
      <c r="A16" s="6">
        <v>44494</v>
      </c>
      <c r="B16" s="7" t="s">
        <v>9</v>
      </c>
      <c r="C16" s="9">
        <v>423</v>
      </c>
      <c r="D16" s="14" t="s">
        <v>25</v>
      </c>
      <c r="E16" s="14" t="str">
        <v>Within budget</v>
      </c>
      <c r="G16" s="13"/>
      <c r="H16" s="22"/>
      <c r="I16" s="13"/>
    </row>
    <row r="17" spans="1:10" x14ac:dyDescent="0.3">
      <c r="A17" s="6">
        <v>44496</v>
      </c>
      <c r="B17" s="7" t="s">
        <v>9</v>
      </c>
      <c r="C17" s="9">
        <v>358.22</v>
      </c>
      <c r="D17" s="14" t="s">
        <v>25</v>
      </c>
      <c r="E17" s="14" t="str">
        <v>Within budget</v>
      </c>
      <c r="G17" s="13"/>
      <c r="H17" s="22"/>
      <c r="I17" s="13"/>
    </row>
    <row r="18" spans="1:10" x14ac:dyDescent="0.3">
      <c r="A18" s="6">
        <v>44496</v>
      </c>
      <c r="B18" s="7" t="s">
        <v>8</v>
      </c>
      <c r="C18" s="9">
        <v>520</v>
      </c>
      <c r="D18" s="14" t="s">
        <v>25</v>
      </c>
      <c r="E18" s="14" t="str">
        <v>Within budget</v>
      </c>
      <c r="G18" s="23"/>
      <c r="H18" s="22"/>
      <c r="I18" s="13"/>
      <c r="J18" s="13"/>
    </row>
    <row r="19" spans="1:10" x14ac:dyDescent="0.3">
      <c r="A19" s="4">
        <v>44497</v>
      </c>
      <c r="B19" s="5" t="s">
        <v>5</v>
      </c>
      <c r="C19" s="9">
        <v>300</v>
      </c>
      <c r="D19" s="14" t="s">
        <v>26</v>
      </c>
      <c r="E19" s="14" t="str">
        <v>Within budget</v>
      </c>
      <c r="F19" s="13"/>
      <c r="G19" s="23"/>
      <c r="H19" s="22"/>
      <c r="I19" s="13"/>
      <c r="J19" s="13"/>
    </row>
    <row r="20" spans="1:10" x14ac:dyDescent="0.3">
      <c r="A20" s="4">
        <v>44498</v>
      </c>
      <c r="B20" s="5" t="s">
        <v>9</v>
      </c>
      <c r="C20" s="9">
        <v>407.05</v>
      </c>
      <c r="D20" s="14" t="s">
        <v>25</v>
      </c>
      <c r="E20" s="14" t="str">
        <v>Within budget</v>
      </c>
      <c r="F20" s="13"/>
      <c r="G20" s="23"/>
      <c r="H20" s="22"/>
      <c r="I20" s="13"/>
    </row>
    <row r="21" spans="1:10" ht="14.4" customHeight="1" x14ac:dyDescent="0.3">
      <c r="A21" s="4">
        <v>44499</v>
      </c>
      <c r="B21" s="5" t="s">
        <v>4</v>
      </c>
      <c r="C21" s="9">
        <v>300</v>
      </c>
      <c r="D21" s="14" t="s">
        <v>25</v>
      </c>
      <c r="E21" s="14" t="str">
        <v>Within budget</v>
      </c>
      <c r="F21" s="13"/>
      <c r="G21" s="23"/>
      <c r="H21" s="22"/>
      <c r="I21" s="13"/>
    </row>
    <row r="22" spans="1:10" x14ac:dyDescent="0.3">
      <c r="A22" s="6">
        <v>44501</v>
      </c>
      <c r="B22" s="7" t="s">
        <v>3</v>
      </c>
      <c r="C22" s="10">
        <v>2327</v>
      </c>
      <c r="D22" s="14" t="s">
        <v>25</v>
      </c>
      <c r="E22" s="14" t="str">
        <v>Over budget</v>
      </c>
      <c r="F22" s="13"/>
      <c r="G22" s="23"/>
      <c r="H22" s="22"/>
      <c r="I22" s="13"/>
    </row>
    <row r="23" spans="1:10" x14ac:dyDescent="0.3">
      <c r="A23" s="6">
        <v>44502</v>
      </c>
      <c r="B23" s="7" t="s">
        <v>10</v>
      </c>
      <c r="C23" s="9">
        <v>1150</v>
      </c>
      <c r="D23" s="14" t="s">
        <v>25</v>
      </c>
      <c r="E23" s="14" t="str">
        <v>Within budget</v>
      </c>
      <c r="F23" s="19"/>
      <c r="G23" s="23"/>
      <c r="H23" s="22"/>
      <c r="I23" s="13"/>
    </row>
    <row r="24" spans="1:10" x14ac:dyDescent="0.3">
      <c r="A24" s="6">
        <v>44504</v>
      </c>
      <c r="B24" s="7" t="s">
        <v>10</v>
      </c>
      <c r="C24" s="10">
        <v>1138</v>
      </c>
      <c r="D24" s="14" t="s">
        <v>25</v>
      </c>
      <c r="E24" s="14" t="str">
        <v>Within budget</v>
      </c>
      <c r="F24" s="19"/>
      <c r="G24" s="23"/>
      <c r="H24" s="22"/>
      <c r="I24" s="13"/>
    </row>
    <row r="25" spans="1:10" x14ac:dyDescent="0.3">
      <c r="A25" s="4">
        <v>44505</v>
      </c>
      <c r="B25" s="5" t="s">
        <v>13</v>
      </c>
      <c r="C25" s="9">
        <v>500</v>
      </c>
      <c r="D25" s="14" t="s">
        <v>25</v>
      </c>
      <c r="E25" s="14" t="str">
        <v>Within budget</v>
      </c>
      <c r="F25" s="19"/>
      <c r="G25" s="13"/>
      <c r="H25" s="22"/>
      <c r="I25" s="13"/>
    </row>
    <row r="26" spans="1:10" x14ac:dyDescent="0.3">
      <c r="A26" s="4">
        <v>44508</v>
      </c>
      <c r="B26" s="5" t="s">
        <v>6</v>
      </c>
      <c r="C26" s="9">
        <v>702</v>
      </c>
      <c r="D26" s="14" t="s">
        <v>26</v>
      </c>
      <c r="E26" s="14" t="str">
        <v>Within budget</v>
      </c>
      <c r="F26" s="19"/>
    </row>
    <row r="27" spans="1:10" ht="14.4" customHeight="1" x14ac:dyDescent="0.3">
      <c r="A27" s="6">
        <v>44509</v>
      </c>
      <c r="B27" s="7" t="s">
        <v>4</v>
      </c>
      <c r="C27" s="10">
        <v>1600</v>
      </c>
      <c r="D27" s="14" t="s">
        <v>25</v>
      </c>
      <c r="E27" s="14" t="str">
        <v>Within budget</v>
      </c>
      <c r="F27" s="19"/>
    </row>
    <row r="28" spans="1:10" x14ac:dyDescent="0.3">
      <c r="A28" s="6">
        <v>44512</v>
      </c>
      <c r="B28" s="7" t="s">
        <v>5</v>
      </c>
      <c r="C28" s="9">
        <v>600</v>
      </c>
      <c r="D28" s="14" t="s">
        <v>25</v>
      </c>
      <c r="E28" s="14" t="str">
        <v>Within budget</v>
      </c>
      <c r="F28" s="19"/>
    </row>
    <row r="29" spans="1:10" ht="14.4" customHeight="1" x14ac:dyDescent="0.3">
      <c r="A29" s="4">
        <v>44515</v>
      </c>
      <c r="B29" s="5" t="s">
        <v>13</v>
      </c>
      <c r="C29" s="9">
        <v>900</v>
      </c>
      <c r="D29" s="14" t="s">
        <v>25</v>
      </c>
      <c r="E29" s="14" t="str">
        <v>Within budget</v>
      </c>
      <c r="F29" s="19"/>
    </row>
    <row r="30" spans="1:10" x14ac:dyDescent="0.3">
      <c r="A30" s="6">
        <v>44515</v>
      </c>
      <c r="B30" s="5" t="s">
        <v>6</v>
      </c>
      <c r="C30" s="9">
        <v>150</v>
      </c>
      <c r="D30" s="14" t="s">
        <v>25</v>
      </c>
      <c r="E30" s="14" t="str">
        <v>Within budget</v>
      </c>
      <c r="F30" s="13"/>
    </row>
    <row r="31" spans="1:10" x14ac:dyDescent="0.3">
      <c r="A31" s="4">
        <v>44515</v>
      </c>
      <c r="B31" s="5" t="s">
        <v>2</v>
      </c>
      <c r="C31" s="9">
        <v>2100</v>
      </c>
      <c r="D31" s="14" t="s">
        <v>25</v>
      </c>
      <c r="E31" s="14" t="str">
        <v>Over budget</v>
      </c>
    </row>
    <row r="32" spans="1:10" x14ac:dyDescent="0.3">
      <c r="A32" s="4">
        <v>44517</v>
      </c>
      <c r="B32" s="5" t="s">
        <v>11</v>
      </c>
      <c r="C32" s="9">
        <v>470.63</v>
      </c>
      <c r="D32" s="14" t="s">
        <v>25</v>
      </c>
      <c r="E32" s="14" t="str">
        <v>Within budget</v>
      </c>
    </row>
    <row r="33" spans="1:5" x14ac:dyDescent="0.3">
      <c r="A33" s="4">
        <v>44517</v>
      </c>
      <c r="B33" s="5" t="s">
        <v>9</v>
      </c>
      <c r="C33" s="9">
        <v>322.64</v>
      </c>
      <c r="D33" s="14" t="s">
        <v>25</v>
      </c>
      <c r="E33" s="14" t="str">
        <v>Within budget</v>
      </c>
    </row>
    <row r="34" spans="1:5" x14ac:dyDescent="0.3">
      <c r="A34" s="4">
        <v>44518</v>
      </c>
      <c r="B34" s="7" t="s">
        <v>8</v>
      </c>
      <c r="C34" s="9">
        <v>428</v>
      </c>
      <c r="D34" s="14" t="s">
        <v>26</v>
      </c>
      <c r="E34" s="14" t="str">
        <v>Within budget</v>
      </c>
    </row>
    <row r="35" spans="1:5" x14ac:dyDescent="0.3">
      <c r="A35" s="4">
        <v>44519</v>
      </c>
      <c r="B35" s="5" t="s">
        <v>5</v>
      </c>
      <c r="C35" s="9">
        <v>447</v>
      </c>
      <c r="D35" s="14" t="s">
        <v>25</v>
      </c>
      <c r="E35" s="14" t="str">
        <v>Within budget</v>
      </c>
    </row>
    <row r="36" spans="1:5" ht="27.6" x14ac:dyDescent="0.3">
      <c r="A36" s="4">
        <v>44522</v>
      </c>
      <c r="B36" s="5" t="s">
        <v>4</v>
      </c>
      <c r="C36" s="10">
        <v>1720</v>
      </c>
      <c r="D36" s="14" t="s">
        <v>25</v>
      </c>
      <c r="E36" s="14" t="str">
        <v>Within budget</v>
      </c>
    </row>
    <row r="37" spans="1:5" x14ac:dyDescent="0.3">
      <c r="A37" s="6">
        <v>44524</v>
      </c>
      <c r="B37" s="7" t="s">
        <v>6</v>
      </c>
      <c r="C37" s="9">
        <v>540</v>
      </c>
      <c r="D37" s="14" t="s">
        <v>25</v>
      </c>
      <c r="E37" s="14" t="str">
        <v>Within budget</v>
      </c>
    </row>
    <row r="38" spans="1:5" x14ac:dyDescent="0.3">
      <c r="A38" s="4">
        <v>44525</v>
      </c>
      <c r="B38" s="5" t="s">
        <v>7</v>
      </c>
      <c r="C38" s="9">
        <v>314</v>
      </c>
      <c r="D38" s="14" t="s">
        <v>25</v>
      </c>
      <c r="E38" s="14" t="str">
        <v>Within budget</v>
      </c>
    </row>
    <row r="39" spans="1:5" ht="18" customHeight="1" x14ac:dyDescent="0.3">
      <c r="A39" s="4">
        <v>44526</v>
      </c>
      <c r="B39" s="5" t="s">
        <v>8</v>
      </c>
      <c r="C39" s="9">
        <v>518</v>
      </c>
      <c r="D39" s="14" t="s">
        <v>25</v>
      </c>
      <c r="E39" s="14" t="str">
        <v>Within budget</v>
      </c>
    </row>
    <row r="40" spans="1:5" ht="15.6" customHeight="1" x14ac:dyDescent="0.3">
      <c r="A40" s="4">
        <v>44526</v>
      </c>
      <c r="B40" s="7" t="s">
        <v>3</v>
      </c>
      <c r="C40" s="10">
        <v>2000</v>
      </c>
      <c r="D40" s="14" t="s">
        <v>26</v>
      </c>
      <c r="E40" s="14" t="str">
        <v>Within budget</v>
      </c>
    </row>
    <row r="41" spans="1:5" x14ac:dyDescent="0.3">
      <c r="A41" s="6">
        <v>44529</v>
      </c>
      <c r="B41" s="7" t="s">
        <v>7</v>
      </c>
      <c r="C41" s="9">
        <v>337</v>
      </c>
      <c r="D41" s="14" t="s">
        <v>25</v>
      </c>
      <c r="E41" s="14" t="str">
        <v>Within budget</v>
      </c>
    </row>
    <row r="42" spans="1:5" x14ac:dyDescent="0.3">
      <c r="A42" s="4">
        <v>44530</v>
      </c>
      <c r="B42" s="5" t="s">
        <v>8</v>
      </c>
      <c r="C42" s="9">
        <v>500</v>
      </c>
      <c r="D42" s="14" t="s">
        <v>25</v>
      </c>
      <c r="E42" s="14" t="str">
        <v>Within budget</v>
      </c>
    </row>
    <row r="43" spans="1:5" ht="27.6" x14ac:dyDescent="0.3">
      <c r="A43" s="4">
        <v>44531</v>
      </c>
      <c r="B43" s="5" t="s">
        <v>4</v>
      </c>
      <c r="C43" s="10">
        <v>2500</v>
      </c>
      <c r="D43" s="14" t="s">
        <v>25</v>
      </c>
      <c r="E43" s="14" t="str">
        <v>Over budget</v>
      </c>
    </row>
    <row r="44" spans="1:5" x14ac:dyDescent="0.3">
      <c r="A44" s="6">
        <v>44534</v>
      </c>
      <c r="B44" s="7" t="s">
        <v>5</v>
      </c>
      <c r="C44" s="9">
        <v>710</v>
      </c>
      <c r="D44" s="14" t="s">
        <v>25</v>
      </c>
      <c r="E44" s="14" t="str">
        <v>Within budget</v>
      </c>
    </row>
    <row r="45" spans="1:5" x14ac:dyDescent="0.3">
      <c r="A45" s="4">
        <v>44537</v>
      </c>
      <c r="B45" s="5" t="s">
        <v>2</v>
      </c>
      <c r="C45" s="9">
        <v>2300</v>
      </c>
      <c r="D45" s="14" t="s">
        <v>25</v>
      </c>
      <c r="E45" s="14" t="str">
        <v>Over budget</v>
      </c>
    </row>
    <row r="46" spans="1:5" x14ac:dyDescent="0.3">
      <c r="A46" s="4">
        <v>44539</v>
      </c>
      <c r="B46" s="5" t="s">
        <v>12</v>
      </c>
      <c r="C46" s="9">
        <v>12000</v>
      </c>
      <c r="D46" s="14" t="s">
        <v>26</v>
      </c>
      <c r="E46" s="14" t="str">
        <v>Over budget</v>
      </c>
    </row>
    <row r="47" spans="1:5" x14ac:dyDescent="0.3">
      <c r="A47" s="4">
        <v>44545</v>
      </c>
      <c r="B47" s="7" t="s">
        <v>10</v>
      </c>
      <c r="C47" s="9">
        <v>1500</v>
      </c>
      <c r="D47" s="14" t="s">
        <v>25</v>
      </c>
      <c r="E47" s="14" t="str">
        <v>Within budget</v>
      </c>
    </row>
    <row r="48" spans="1:5" x14ac:dyDescent="0.3">
      <c r="A48" s="4">
        <v>44547</v>
      </c>
      <c r="B48" s="5" t="s">
        <v>11</v>
      </c>
      <c r="C48" s="9">
        <v>470.63</v>
      </c>
      <c r="D48" s="14" t="s">
        <v>25</v>
      </c>
      <c r="E48" s="14" t="str">
        <v>Within budget</v>
      </c>
    </row>
    <row r="49" spans="1:5" x14ac:dyDescent="0.3">
      <c r="A49" s="4">
        <v>44550</v>
      </c>
      <c r="B49" s="5" t="s">
        <v>7</v>
      </c>
      <c r="C49" s="9">
        <v>267</v>
      </c>
      <c r="D49" s="14" t="s">
        <v>25</v>
      </c>
      <c r="E49" s="14" t="str">
        <v>Within budget</v>
      </c>
    </row>
    <row r="50" spans="1:5" x14ac:dyDescent="0.3">
      <c r="A50" s="4">
        <v>44553</v>
      </c>
      <c r="B50" s="5" t="s">
        <v>6</v>
      </c>
      <c r="C50" s="9">
        <v>640</v>
      </c>
      <c r="D50" s="14" t="s">
        <v>25</v>
      </c>
      <c r="E50" s="20" t="str">
        <v>Within budget</v>
      </c>
    </row>
    <row r="51" spans="1:5" x14ac:dyDescent="0.3">
      <c r="A51" s="4">
        <v>44553</v>
      </c>
      <c r="B51" s="5" t="s">
        <v>5</v>
      </c>
      <c r="C51" s="9">
        <v>450</v>
      </c>
      <c r="D51" s="18" t="s">
        <v>25</v>
      </c>
      <c r="E51" s="14" t="str">
        <v>Within budget</v>
      </c>
    </row>
    <row r="52" spans="1:5" ht="31.2" x14ac:dyDescent="0.3">
      <c r="A52" s="2"/>
    </row>
    <row r="53" spans="1:5" ht="15.6" x14ac:dyDescent="0.3">
      <c r="A53" s="1"/>
    </row>
  </sheetData>
  <dataValidations count="2">
    <dataValidation type="list" allowBlank="1" showInputMessage="1" showErrorMessage="1" sqref="D2:D51" xr:uid="{C8D58255-FC47-4348-B336-1FD1A597D7E4}">
      <formula1>"Essentials,Non-essentials"</formula1>
    </dataValidation>
    <dataValidation type="list" allowBlank="1" showInputMessage="1" showErrorMessage="1" sqref="G6" xr:uid="{111494F3-0D6B-4CA2-97F6-6B3380EC3DD9}">
      <formula1>"yes,no"</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4" sqref="B4"/>
    </sheetView>
  </sheetViews>
  <sheetFormatPr defaultRowHeight="14.4" x14ac:dyDescent="0.3"/>
  <cols>
    <col min="2" max="2" width="61.44140625" customWidth="1"/>
  </cols>
  <sheetData>
    <row r="1" spans="2:2" x14ac:dyDescent="0.3">
      <c r="B1" s="12" t="s">
        <v>23</v>
      </c>
    </row>
    <row r="2" spans="2:2" ht="39" customHeight="1" x14ac:dyDescent="0.3">
      <c r="B2" s="21" t="s">
        <v>15</v>
      </c>
    </row>
    <row r="3" spans="2:2" ht="25.2" customHeight="1" x14ac:dyDescent="0.3">
      <c r="B3" s="21" t="s">
        <v>16</v>
      </c>
    </row>
    <row r="4" spans="2:2" ht="37.200000000000003" customHeight="1" x14ac:dyDescent="0.3">
      <c r="B4" s="21" t="s">
        <v>17</v>
      </c>
    </row>
    <row r="5" spans="2:2" ht="41.4" customHeight="1" x14ac:dyDescent="0.3">
      <c r="B5" s="21" t="s">
        <v>18</v>
      </c>
    </row>
    <row r="6" spans="2:2" ht="32.4" customHeight="1" x14ac:dyDescent="0.3">
      <c r="B6" s="21" t="s">
        <v>19</v>
      </c>
    </row>
    <row r="7" spans="2:2" ht="51" customHeight="1" x14ac:dyDescent="0.3">
      <c r="B7" s="21" t="s">
        <v>20</v>
      </c>
    </row>
    <row r="8" spans="2:2" ht="42" customHeight="1" x14ac:dyDescent="0.3">
      <c r="B8" s="21" t="s">
        <v>21</v>
      </c>
    </row>
    <row r="9" spans="2:2" ht="31.2" customHeight="1" x14ac:dyDescent="0.3">
      <c r="B9" s="2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4807F-28F3-427B-87D3-13F9704E271D}">
  <dimension ref="A1:B4"/>
  <sheetViews>
    <sheetView workbookViewId="0">
      <selection activeCell="E11" sqref="E11"/>
    </sheetView>
  </sheetViews>
  <sheetFormatPr defaultRowHeight="14.4" x14ac:dyDescent="0.3"/>
  <cols>
    <col min="1" max="1" width="15.77734375" bestFit="1" customWidth="1"/>
    <col min="2" max="2" width="77.88671875" bestFit="1" customWidth="1"/>
  </cols>
  <sheetData>
    <row r="1" spans="1:2" x14ac:dyDescent="0.3">
      <c r="A1" s="24" t="s">
        <v>14</v>
      </c>
      <c r="B1" t="s">
        <v>32</v>
      </c>
    </row>
    <row r="3" spans="1:2" x14ac:dyDescent="0.3">
      <c r="A3" t="s">
        <v>31</v>
      </c>
    </row>
    <row r="4" spans="1:2" x14ac:dyDescent="0.3">
      <c r="A4" s="15">
        <v>15</v>
      </c>
      <c r="B4" s="15" t="s">
        <v>15</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CB2E5-ED7F-4B3F-8A71-70520C6259B2}">
  <dimension ref="A3:B15"/>
  <sheetViews>
    <sheetView workbookViewId="0">
      <selection activeCell="N19" sqref="N19"/>
    </sheetView>
  </sheetViews>
  <sheetFormatPr defaultRowHeight="14.4" x14ac:dyDescent="0.3"/>
  <cols>
    <col min="1" max="1" width="18.33203125" bestFit="1" customWidth="1"/>
    <col min="2" max="2" width="14.44140625" bestFit="1" customWidth="1"/>
  </cols>
  <sheetData>
    <row r="3" spans="1:2" x14ac:dyDescent="0.3">
      <c r="A3" s="24" t="s">
        <v>28</v>
      </c>
      <c r="B3" t="s">
        <v>30</v>
      </c>
    </row>
    <row r="4" spans="1:2" x14ac:dyDescent="0.3">
      <c r="A4" s="25" t="s">
        <v>9</v>
      </c>
      <c r="B4">
        <v>1510.9099999999999</v>
      </c>
    </row>
    <row r="5" spans="1:2" x14ac:dyDescent="0.3">
      <c r="A5" s="25" t="s">
        <v>6</v>
      </c>
      <c r="B5">
        <v>3342</v>
      </c>
    </row>
    <row r="6" spans="1:2" x14ac:dyDescent="0.3">
      <c r="A6" s="25" t="s">
        <v>10</v>
      </c>
      <c r="B6">
        <v>5688</v>
      </c>
    </row>
    <row r="7" spans="1:2" x14ac:dyDescent="0.3">
      <c r="A7" s="25" t="s">
        <v>2</v>
      </c>
      <c r="B7">
        <v>7775</v>
      </c>
    </row>
    <row r="8" spans="1:2" x14ac:dyDescent="0.3">
      <c r="A8" s="25" t="s">
        <v>11</v>
      </c>
      <c r="B8">
        <v>1411.26</v>
      </c>
    </row>
    <row r="9" spans="1:2" x14ac:dyDescent="0.3">
      <c r="A9" s="25" t="s">
        <v>8</v>
      </c>
      <c r="B9">
        <v>2586</v>
      </c>
    </row>
    <row r="10" spans="1:2" x14ac:dyDescent="0.3">
      <c r="A10" s="25" t="s">
        <v>3</v>
      </c>
      <c r="B10">
        <v>7464</v>
      </c>
    </row>
    <row r="11" spans="1:2" x14ac:dyDescent="0.3">
      <c r="A11" s="25" t="s">
        <v>7</v>
      </c>
      <c r="B11">
        <v>1857</v>
      </c>
    </row>
    <row r="12" spans="1:2" x14ac:dyDescent="0.3">
      <c r="A12" s="25" t="s">
        <v>4</v>
      </c>
      <c r="B12">
        <v>10194.1</v>
      </c>
    </row>
    <row r="13" spans="1:2" x14ac:dyDescent="0.3">
      <c r="A13" s="25" t="s">
        <v>12</v>
      </c>
      <c r="B13">
        <v>12000</v>
      </c>
    </row>
    <row r="14" spans="1:2" x14ac:dyDescent="0.3">
      <c r="A14" s="25" t="s">
        <v>5</v>
      </c>
      <c r="B14">
        <v>3217</v>
      </c>
    </row>
    <row r="15" spans="1:2" x14ac:dyDescent="0.3">
      <c r="A15" s="25" t="s">
        <v>29</v>
      </c>
      <c r="B15">
        <v>57045.27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BCC1F-A7AC-4C19-8505-DBFF5835D6F8}">
  <dimension ref="A3:B15"/>
  <sheetViews>
    <sheetView workbookViewId="0">
      <selection activeCell="G9" sqref="G9"/>
    </sheetView>
  </sheetViews>
  <sheetFormatPr defaultRowHeight="14.4" x14ac:dyDescent="0.3"/>
  <cols>
    <col min="1" max="1" width="18.33203125" bestFit="1" customWidth="1"/>
    <col min="2" max="2" width="14.44140625" bestFit="1" customWidth="1"/>
  </cols>
  <sheetData>
    <row r="3" spans="1:2" x14ac:dyDescent="0.3">
      <c r="A3" s="24" t="s">
        <v>28</v>
      </c>
      <c r="B3" t="s">
        <v>30</v>
      </c>
    </row>
    <row r="4" spans="1:2" x14ac:dyDescent="0.3">
      <c r="A4" s="25" t="s">
        <v>12</v>
      </c>
      <c r="B4">
        <v>12000</v>
      </c>
    </row>
    <row r="5" spans="1:2" x14ac:dyDescent="0.3">
      <c r="A5" s="25" t="s">
        <v>4</v>
      </c>
      <c r="B5">
        <v>10194.1</v>
      </c>
    </row>
    <row r="6" spans="1:2" x14ac:dyDescent="0.3">
      <c r="A6" s="25" t="s">
        <v>2</v>
      </c>
      <c r="B6">
        <v>7775</v>
      </c>
    </row>
    <row r="7" spans="1:2" x14ac:dyDescent="0.3">
      <c r="A7" s="25" t="s">
        <v>3</v>
      </c>
      <c r="B7">
        <v>7464</v>
      </c>
    </row>
    <row r="8" spans="1:2" x14ac:dyDescent="0.3">
      <c r="A8" s="25" t="s">
        <v>10</v>
      </c>
      <c r="B8">
        <v>5688</v>
      </c>
    </row>
    <row r="9" spans="1:2" x14ac:dyDescent="0.3">
      <c r="A9" s="25" t="s">
        <v>6</v>
      </c>
      <c r="B9">
        <v>3342</v>
      </c>
    </row>
    <row r="10" spans="1:2" x14ac:dyDescent="0.3">
      <c r="A10" s="25" t="s">
        <v>5</v>
      </c>
      <c r="B10">
        <v>3217</v>
      </c>
    </row>
    <row r="11" spans="1:2" x14ac:dyDescent="0.3">
      <c r="A11" s="25" t="s">
        <v>8</v>
      </c>
      <c r="B11">
        <v>2586</v>
      </c>
    </row>
    <row r="12" spans="1:2" x14ac:dyDescent="0.3">
      <c r="A12" s="25" t="s">
        <v>7</v>
      </c>
      <c r="B12">
        <v>1857</v>
      </c>
    </row>
    <row r="13" spans="1:2" x14ac:dyDescent="0.3">
      <c r="A13" s="25" t="s">
        <v>9</v>
      </c>
      <c r="B13">
        <v>1510.9099999999999</v>
      </c>
    </row>
    <row r="14" spans="1:2" x14ac:dyDescent="0.3">
      <c r="A14" s="25" t="s">
        <v>11</v>
      </c>
      <c r="B14">
        <v>1411.26</v>
      </c>
    </row>
    <row r="15" spans="1:2" x14ac:dyDescent="0.3">
      <c r="A15" s="25" t="s">
        <v>29</v>
      </c>
      <c r="B15">
        <v>57045.27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FA0FE-390C-4697-9D7A-5664672644F5}">
  <dimension ref="A3:B14"/>
  <sheetViews>
    <sheetView workbookViewId="0">
      <selection activeCell="O18" sqref="O18"/>
    </sheetView>
  </sheetViews>
  <sheetFormatPr defaultRowHeight="14.4" x14ac:dyDescent="0.3"/>
  <cols>
    <col min="1" max="1" width="18.33203125" bestFit="1" customWidth="1"/>
    <col min="2" max="2" width="14.44140625" bestFit="1" customWidth="1"/>
  </cols>
  <sheetData>
    <row r="3" spans="1:2" x14ac:dyDescent="0.3">
      <c r="A3" s="24" t="s">
        <v>28</v>
      </c>
      <c r="B3" t="s">
        <v>30</v>
      </c>
    </row>
    <row r="4" spans="1:2" x14ac:dyDescent="0.3">
      <c r="A4" s="25" t="s">
        <v>9</v>
      </c>
      <c r="B4">
        <v>1510.9099999999999</v>
      </c>
    </row>
    <row r="5" spans="1:2" x14ac:dyDescent="0.3">
      <c r="A5" s="25" t="s">
        <v>6</v>
      </c>
      <c r="B5">
        <v>3342</v>
      </c>
    </row>
    <row r="6" spans="1:2" x14ac:dyDescent="0.3">
      <c r="A6" s="25" t="s">
        <v>10</v>
      </c>
      <c r="B6">
        <v>5688</v>
      </c>
    </row>
    <row r="7" spans="1:2" x14ac:dyDescent="0.3">
      <c r="A7" s="25" t="s">
        <v>2</v>
      </c>
      <c r="B7">
        <v>7775</v>
      </c>
    </row>
    <row r="8" spans="1:2" x14ac:dyDescent="0.3">
      <c r="A8" s="25" t="s">
        <v>11</v>
      </c>
      <c r="B8">
        <v>1411.26</v>
      </c>
    </row>
    <row r="9" spans="1:2" x14ac:dyDescent="0.3">
      <c r="A9" s="25" t="s">
        <v>8</v>
      </c>
      <c r="B9">
        <v>2586</v>
      </c>
    </row>
    <row r="10" spans="1:2" x14ac:dyDescent="0.3">
      <c r="A10" s="25" t="s">
        <v>3</v>
      </c>
      <c r="B10">
        <v>7464</v>
      </c>
    </row>
    <row r="11" spans="1:2" x14ac:dyDescent="0.3">
      <c r="A11" s="25" t="s">
        <v>7</v>
      </c>
      <c r="B11">
        <v>1857</v>
      </c>
    </row>
    <row r="12" spans="1:2" x14ac:dyDescent="0.3">
      <c r="A12" s="25" t="s">
        <v>4</v>
      </c>
      <c r="B12">
        <v>10194.1</v>
      </c>
    </row>
    <row r="13" spans="1:2" x14ac:dyDescent="0.3">
      <c r="A13" s="25" t="s">
        <v>5</v>
      </c>
      <c r="B13">
        <v>3217</v>
      </c>
    </row>
    <row r="14" spans="1:2" x14ac:dyDescent="0.3">
      <c r="A14" s="25" t="s">
        <v>29</v>
      </c>
      <c r="B14">
        <v>45045.27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99557-F067-4961-8873-722A2C316044}">
  <dimension ref="A3:B43"/>
  <sheetViews>
    <sheetView workbookViewId="0">
      <selection activeCell="J10" sqref="J10"/>
    </sheetView>
  </sheetViews>
  <sheetFormatPr defaultRowHeight="14.4" x14ac:dyDescent="0.3"/>
  <cols>
    <col min="1" max="1" width="12.5546875" bestFit="1" customWidth="1"/>
    <col min="2" max="2" width="14.44140625" bestFit="1" customWidth="1"/>
  </cols>
  <sheetData>
    <row r="3" spans="1:2" x14ac:dyDescent="0.3">
      <c r="A3" s="24" t="s">
        <v>28</v>
      </c>
      <c r="B3" t="s">
        <v>30</v>
      </c>
    </row>
    <row r="4" spans="1:2" x14ac:dyDescent="0.3">
      <c r="A4" s="26">
        <v>44470</v>
      </c>
      <c r="B4">
        <v>5567</v>
      </c>
    </row>
    <row r="5" spans="1:2" x14ac:dyDescent="0.3">
      <c r="A5" s="26">
        <v>44473</v>
      </c>
      <c r="B5">
        <v>1470</v>
      </c>
    </row>
    <row r="6" spans="1:2" x14ac:dyDescent="0.3">
      <c r="A6" s="26">
        <v>44476</v>
      </c>
      <c r="B6">
        <v>1900</v>
      </c>
    </row>
    <row r="7" spans="1:2" x14ac:dyDescent="0.3">
      <c r="A7" s="26">
        <v>44477</v>
      </c>
      <c r="B7">
        <v>450</v>
      </c>
    </row>
    <row r="8" spans="1:2" x14ac:dyDescent="0.3">
      <c r="A8" s="26">
        <v>44484</v>
      </c>
      <c r="B8">
        <v>620</v>
      </c>
    </row>
    <row r="9" spans="1:2" x14ac:dyDescent="0.3">
      <c r="A9" s="26">
        <v>44485</v>
      </c>
      <c r="B9">
        <v>470</v>
      </c>
    </row>
    <row r="10" spans="1:2" x14ac:dyDescent="0.3">
      <c r="A10" s="26">
        <v>44487</v>
      </c>
      <c r="B10">
        <v>2045</v>
      </c>
    </row>
    <row r="11" spans="1:2" x14ac:dyDescent="0.3">
      <c r="A11" s="26">
        <v>44488</v>
      </c>
      <c r="B11">
        <v>489</v>
      </c>
    </row>
    <row r="12" spans="1:2" x14ac:dyDescent="0.3">
      <c r="A12" s="26">
        <v>44491</v>
      </c>
      <c r="B12">
        <v>2124.1</v>
      </c>
    </row>
    <row r="13" spans="1:2" x14ac:dyDescent="0.3">
      <c r="A13" s="26">
        <v>44494</v>
      </c>
      <c r="B13">
        <v>423</v>
      </c>
    </row>
    <row r="14" spans="1:2" x14ac:dyDescent="0.3">
      <c r="A14" s="26">
        <v>44496</v>
      </c>
      <c r="B14">
        <v>878.22</v>
      </c>
    </row>
    <row r="15" spans="1:2" x14ac:dyDescent="0.3">
      <c r="A15" s="26">
        <v>44497</v>
      </c>
      <c r="B15">
        <v>300</v>
      </c>
    </row>
    <row r="16" spans="1:2" x14ac:dyDescent="0.3">
      <c r="A16" s="26">
        <v>44498</v>
      </c>
      <c r="B16">
        <v>407.05</v>
      </c>
    </row>
    <row r="17" spans="1:2" x14ac:dyDescent="0.3">
      <c r="A17" s="26">
        <v>44499</v>
      </c>
      <c r="B17">
        <v>300</v>
      </c>
    </row>
    <row r="18" spans="1:2" x14ac:dyDescent="0.3">
      <c r="A18" s="26">
        <v>44501</v>
      </c>
      <c r="B18">
        <v>2327</v>
      </c>
    </row>
    <row r="19" spans="1:2" x14ac:dyDescent="0.3">
      <c r="A19" s="26">
        <v>44502</v>
      </c>
      <c r="B19">
        <v>1150</v>
      </c>
    </row>
    <row r="20" spans="1:2" x14ac:dyDescent="0.3">
      <c r="A20" s="26">
        <v>44504</v>
      </c>
      <c r="B20">
        <v>1138</v>
      </c>
    </row>
    <row r="21" spans="1:2" x14ac:dyDescent="0.3">
      <c r="A21" s="26">
        <v>44505</v>
      </c>
      <c r="B21">
        <v>500</v>
      </c>
    </row>
    <row r="22" spans="1:2" x14ac:dyDescent="0.3">
      <c r="A22" s="26">
        <v>44508</v>
      </c>
      <c r="B22">
        <v>702</v>
      </c>
    </row>
    <row r="23" spans="1:2" x14ac:dyDescent="0.3">
      <c r="A23" s="26">
        <v>44509</v>
      </c>
      <c r="B23">
        <v>1600</v>
      </c>
    </row>
    <row r="24" spans="1:2" x14ac:dyDescent="0.3">
      <c r="A24" s="26">
        <v>44512</v>
      </c>
      <c r="B24">
        <v>600</v>
      </c>
    </row>
    <row r="25" spans="1:2" x14ac:dyDescent="0.3">
      <c r="A25" s="26">
        <v>44515</v>
      </c>
      <c r="B25">
        <v>3150</v>
      </c>
    </row>
    <row r="26" spans="1:2" x14ac:dyDescent="0.3">
      <c r="A26" s="26">
        <v>44517</v>
      </c>
      <c r="B26">
        <v>793.27</v>
      </c>
    </row>
    <row r="27" spans="1:2" x14ac:dyDescent="0.3">
      <c r="A27" s="26">
        <v>44518</v>
      </c>
      <c r="B27">
        <v>428</v>
      </c>
    </row>
    <row r="28" spans="1:2" x14ac:dyDescent="0.3">
      <c r="A28" s="26">
        <v>44519</v>
      </c>
      <c r="B28">
        <v>447</v>
      </c>
    </row>
    <row r="29" spans="1:2" x14ac:dyDescent="0.3">
      <c r="A29" s="26">
        <v>44522</v>
      </c>
      <c r="B29">
        <v>1720</v>
      </c>
    </row>
    <row r="30" spans="1:2" x14ac:dyDescent="0.3">
      <c r="A30" s="26">
        <v>44524</v>
      </c>
      <c r="B30">
        <v>540</v>
      </c>
    </row>
    <row r="31" spans="1:2" x14ac:dyDescent="0.3">
      <c r="A31" s="26">
        <v>44525</v>
      </c>
      <c r="B31">
        <v>314</v>
      </c>
    </row>
    <row r="32" spans="1:2" x14ac:dyDescent="0.3">
      <c r="A32" s="26">
        <v>44526</v>
      </c>
      <c r="B32">
        <v>2518</v>
      </c>
    </row>
    <row r="33" spans="1:2" x14ac:dyDescent="0.3">
      <c r="A33" s="26">
        <v>44529</v>
      </c>
      <c r="B33">
        <v>337</v>
      </c>
    </row>
    <row r="34" spans="1:2" x14ac:dyDescent="0.3">
      <c r="A34" s="26">
        <v>44530</v>
      </c>
      <c r="B34">
        <v>500</v>
      </c>
    </row>
    <row r="35" spans="1:2" x14ac:dyDescent="0.3">
      <c r="A35" s="26">
        <v>44531</v>
      </c>
      <c r="B35">
        <v>2500</v>
      </c>
    </row>
    <row r="36" spans="1:2" x14ac:dyDescent="0.3">
      <c r="A36" s="26">
        <v>44534</v>
      </c>
      <c r="B36">
        <v>710</v>
      </c>
    </row>
    <row r="37" spans="1:2" x14ac:dyDescent="0.3">
      <c r="A37" s="26">
        <v>44537</v>
      </c>
      <c r="B37">
        <v>2300</v>
      </c>
    </row>
    <row r="38" spans="1:2" x14ac:dyDescent="0.3">
      <c r="A38" s="26">
        <v>44539</v>
      </c>
      <c r="B38">
        <v>12000</v>
      </c>
    </row>
    <row r="39" spans="1:2" x14ac:dyDescent="0.3">
      <c r="A39" s="26">
        <v>44545</v>
      </c>
      <c r="B39">
        <v>1500</v>
      </c>
    </row>
    <row r="40" spans="1:2" x14ac:dyDescent="0.3">
      <c r="A40" s="26">
        <v>44547</v>
      </c>
      <c r="B40">
        <v>470.63</v>
      </c>
    </row>
    <row r="41" spans="1:2" x14ac:dyDescent="0.3">
      <c r="A41" s="26">
        <v>44550</v>
      </c>
      <c r="B41">
        <v>267</v>
      </c>
    </row>
    <row r="42" spans="1:2" x14ac:dyDescent="0.3">
      <c r="A42" s="26">
        <v>44553</v>
      </c>
      <c r="B42">
        <v>1090</v>
      </c>
    </row>
    <row r="43" spans="1:2" x14ac:dyDescent="0.3">
      <c r="A43" s="26" t="s">
        <v>29</v>
      </c>
      <c r="B43">
        <v>57045.27</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95B5F-65B6-4684-876C-A87E9C482A70}">
  <dimension ref="A3:H21"/>
  <sheetViews>
    <sheetView workbookViewId="0">
      <selection activeCell="J22" sqref="J22"/>
    </sheetView>
  </sheetViews>
  <sheetFormatPr defaultRowHeight="14.4" x14ac:dyDescent="0.3"/>
  <cols>
    <col min="1" max="1" width="18.33203125" bestFit="1" customWidth="1"/>
    <col min="2" max="2" width="14.44140625" bestFit="1" customWidth="1"/>
  </cols>
  <sheetData>
    <row r="3" spans="1:2" x14ac:dyDescent="0.3">
      <c r="A3" s="24" t="s">
        <v>28</v>
      </c>
      <c r="B3" t="s">
        <v>30</v>
      </c>
    </row>
    <row r="4" spans="1:2" x14ac:dyDescent="0.3">
      <c r="A4" s="25" t="s">
        <v>9</v>
      </c>
      <c r="B4">
        <v>1510.9099999999999</v>
      </c>
    </row>
    <row r="5" spans="1:2" x14ac:dyDescent="0.3">
      <c r="A5" s="25" t="s">
        <v>6</v>
      </c>
      <c r="B5">
        <v>3342</v>
      </c>
    </row>
    <row r="6" spans="1:2" x14ac:dyDescent="0.3">
      <c r="A6" s="25" t="s">
        <v>10</v>
      </c>
      <c r="B6">
        <v>5688</v>
      </c>
    </row>
    <row r="7" spans="1:2" x14ac:dyDescent="0.3">
      <c r="A7" s="25" t="s">
        <v>2</v>
      </c>
      <c r="B7">
        <v>7775</v>
      </c>
    </row>
    <row r="8" spans="1:2" x14ac:dyDescent="0.3">
      <c r="A8" s="25" t="s">
        <v>11</v>
      </c>
      <c r="B8">
        <v>1411.26</v>
      </c>
    </row>
    <row r="9" spans="1:2" x14ac:dyDescent="0.3">
      <c r="A9" s="25" t="s">
        <v>8</v>
      </c>
      <c r="B9">
        <v>2586</v>
      </c>
    </row>
    <row r="10" spans="1:2" x14ac:dyDescent="0.3">
      <c r="A10" s="25" t="s">
        <v>3</v>
      </c>
      <c r="B10">
        <v>7464</v>
      </c>
    </row>
    <row r="11" spans="1:2" x14ac:dyDescent="0.3">
      <c r="A11" s="25" t="s">
        <v>7</v>
      </c>
      <c r="B11">
        <v>1857</v>
      </c>
    </row>
    <row r="12" spans="1:2" x14ac:dyDescent="0.3">
      <c r="A12" s="25" t="s">
        <v>4</v>
      </c>
      <c r="B12">
        <v>10194.1</v>
      </c>
    </row>
    <row r="13" spans="1:2" x14ac:dyDescent="0.3">
      <c r="A13" s="25" t="s">
        <v>12</v>
      </c>
      <c r="B13">
        <v>12000</v>
      </c>
    </row>
    <row r="14" spans="1:2" x14ac:dyDescent="0.3">
      <c r="A14" s="25" t="s">
        <v>5</v>
      </c>
      <c r="B14">
        <v>3217</v>
      </c>
    </row>
    <row r="15" spans="1:2" x14ac:dyDescent="0.3">
      <c r="A15" s="25" t="s">
        <v>29</v>
      </c>
      <c r="B15">
        <v>57045.27</v>
      </c>
    </row>
    <row r="19" spans="5:8" x14ac:dyDescent="0.3">
      <c r="E19" s="15" t="s">
        <v>22</v>
      </c>
    </row>
    <row r="21" spans="5:8" x14ac:dyDescent="0.3">
      <c r="E21" s="15" t="s">
        <v>33</v>
      </c>
      <c r="F21" s="15"/>
      <c r="G21" s="15"/>
      <c r="H21" s="15" t="s">
        <v>34</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Expense</vt:lpstr>
      <vt:lpstr>Tasks</vt:lpstr>
      <vt:lpstr>1</vt:lpstr>
      <vt:lpstr>2</vt:lpstr>
      <vt:lpstr>3</vt:lpstr>
      <vt:lpstr>4</vt:lpstr>
      <vt:lpstr>5</vt:lpstr>
      <vt:lpst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suresh 43</cp:lastModifiedBy>
  <dcterms:created xsi:type="dcterms:W3CDTF">2015-06-05T18:17:20Z</dcterms:created>
  <dcterms:modified xsi:type="dcterms:W3CDTF">2025-08-25T09:29:06Z</dcterms:modified>
</cp:coreProperties>
</file>