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K YOU GOD JESUS\Desktop\"/>
    </mc:Choice>
  </mc:AlternateContent>
  <xr:revisionPtr revIDLastSave="0" documentId="13_ncr:1_{DD489F76-FD7A-450B-8E74-D06008A69775}" xr6:coauthVersionLast="47" xr6:coauthVersionMax="47" xr10:uidLastSave="{00000000-0000-0000-0000-000000000000}"/>
  <bookViews>
    <workbookView xWindow="-108" yWindow="-108" windowWidth="23256" windowHeight="12456" activeTab="2" xr2:uid="{9C7CAF68-B2EF-427D-AB6B-7FC9E8CF73FF}"/>
  </bookViews>
  <sheets>
    <sheet name="Sales data " sheetId="1" r:id="rId1"/>
    <sheet name="Pivot tables" sheetId="2" r:id="rId2"/>
    <sheet name="Chart" sheetId="3" r:id="rId3"/>
  </sheets>
  <externalReferences>
    <externalReference r:id="rId4"/>
  </externalReferences>
  <definedNames>
    <definedName name="NativeTimeline_Date">#N/A</definedName>
  </definedNames>
  <calcPr calcId="191029"/>
  <pivotCaches>
    <pivotCache cacheId="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4" i="2"/>
  <c r="B4" i="2"/>
  <c r="B5" i="2"/>
</calcChain>
</file>

<file path=xl/sharedStrings.xml><?xml version="1.0" encoding="utf-8"?>
<sst xmlns="http://schemas.openxmlformats.org/spreadsheetml/2006/main" count="1431" uniqueCount="109">
  <si>
    <t>Date</t>
  </si>
  <si>
    <t>Description</t>
  </si>
  <si>
    <t>Debit</t>
  </si>
  <si>
    <t>Credit</t>
  </si>
  <si>
    <t>Sub-category</t>
  </si>
  <si>
    <t>Category</t>
  </si>
  <si>
    <t>Category Type</t>
  </si>
  <si>
    <t>Month Number</t>
  </si>
  <si>
    <t>Weekday</t>
  </si>
  <si>
    <t>Amount</t>
  </si>
  <si>
    <t>Data With Decision</t>
  </si>
  <si>
    <t>Tutoring</t>
  </si>
  <si>
    <t>Salary</t>
  </si>
  <si>
    <t>Income</t>
  </si>
  <si>
    <t>Coffee</t>
  </si>
  <si>
    <t>Dining Out</t>
  </si>
  <si>
    <t>Expense</t>
  </si>
  <si>
    <t>Big Basket</t>
  </si>
  <si>
    <t>Groceries</t>
  </si>
  <si>
    <t>Living Expenses</t>
  </si>
  <si>
    <t>Subscription</t>
  </si>
  <si>
    <t>Kindle</t>
  </si>
  <si>
    <t>Personal Development</t>
  </si>
  <si>
    <t>Power source</t>
  </si>
  <si>
    <t>Gas/Electrics</t>
  </si>
  <si>
    <t>Fuel</t>
  </si>
  <si>
    <t>Cinemas</t>
  </si>
  <si>
    <t>Entertainment</t>
  </si>
  <si>
    <t>Discretionary</t>
  </si>
  <si>
    <t>West Side</t>
  </si>
  <si>
    <t>Clothes</t>
  </si>
  <si>
    <t>Burger</t>
  </si>
  <si>
    <t>Restaurant</t>
  </si>
  <si>
    <t>Taken Medication</t>
  </si>
  <si>
    <t>Pharmacy</t>
  </si>
  <si>
    <t>Medical</t>
  </si>
  <si>
    <t>Uber</t>
  </si>
  <si>
    <t>Taxi</t>
  </si>
  <si>
    <t>Transport</t>
  </si>
  <si>
    <t>Painting</t>
  </si>
  <si>
    <t>Passive</t>
  </si>
  <si>
    <t>Emcee</t>
  </si>
  <si>
    <t>Phone</t>
  </si>
  <si>
    <t>Birthday</t>
  </si>
  <si>
    <t>Gifts</t>
  </si>
  <si>
    <t>Online streaming</t>
  </si>
  <si>
    <t>Burrito</t>
  </si>
  <si>
    <t>White soup</t>
  </si>
  <si>
    <t>Orphanage</t>
  </si>
  <si>
    <t>Donation</t>
  </si>
  <si>
    <t>Charity</t>
  </si>
  <si>
    <t>Fueling</t>
  </si>
  <si>
    <t>H&amp;M</t>
  </si>
  <si>
    <t>Hanging out/Ticket</t>
  </si>
  <si>
    <t>Amazon</t>
  </si>
  <si>
    <t>Doctor</t>
  </si>
  <si>
    <t>Fashionistas</t>
  </si>
  <si>
    <t>Transcribe</t>
  </si>
  <si>
    <t>Sandwhich</t>
  </si>
  <si>
    <t>Maggi</t>
  </si>
  <si>
    <t>Old Age Home</t>
  </si>
  <si>
    <t>Online learning</t>
  </si>
  <si>
    <t>Udemy</t>
  </si>
  <si>
    <t>MAX</t>
  </si>
  <si>
    <t>Myntra</t>
  </si>
  <si>
    <t>Ajio</t>
  </si>
  <si>
    <t>Taken medication</t>
  </si>
  <si>
    <t>Starbucks</t>
  </si>
  <si>
    <t>McD</t>
  </si>
  <si>
    <t>Decathalon</t>
  </si>
  <si>
    <t>The Food Factory</t>
  </si>
  <si>
    <t>Taco</t>
  </si>
  <si>
    <t>Fritters</t>
  </si>
  <si>
    <t>Hot chocolate</t>
  </si>
  <si>
    <t>Clubing</t>
  </si>
  <si>
    <t>Centerpoint</t>
  </si>
  <si>
    <t>Thomson Casa</t>
  </si>
  <si>
    <t>Redtag</t>
  </si>
  <si>
    <t>Spring Roll</t>
  </si>
  <si>
    <t>Soup</t>
  </si>
  <si>
    <t>Home décor</t>
  </si>
  <si>
    <t>Furnishings</t>
  </si>
  <si>
    <t>Foodary</t>
  </si>
  <si>
    <t>Roasttown</t>
  </si>
  <si>
    <t>Hangingout/Ticket</t>
  </si>
  <si>
    <t>Dunkin Donuts</t>
  </si>
  <si>
    <t>Splash</t>
  </si>
  <si>
    <t>The Pavilion</t>
  </si>
  <si>
    <t>Tim Hortons</t>
  </si>
  <si>
    <t>The Steak Company</t>
  </si>
  <si>
    <t>Food</t>
  </si>
  <si>
    <t>Used the min and max function,</t>
  </si>
  <si>
    <t>to pull the first and last expenses date respectively</t>
  </si>
  <si>
    <t>Expenses by categories</t>
  </si>
  <si>
    <t>Sum of Amount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</si>
  <si>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</si>
  <si>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</si>
  <si>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</si>
  <si>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</si>
  <si>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</si>
  <si>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</si>
  <si>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</si>
  <si>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</si>
  <si>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</si>
  <si>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Sum of Debit</t>
  </si>
  <si>
    <t>Sum of Credit</t>
  </si>
  <si>
    <t>Count of Description</t>
  </si>
  <si>
    <t>Sum of Weekday</t>
  </si>
  <si>
    <t>Sum of Month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</si>
</sst>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data.xlsx]Pivot tables!PivotTable2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'Pivot tables'!$F$9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E-49AC-B579-78E65221CC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E-49AC-B579-78E65221CC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E-49AC-B579-78E65221CC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E-49AC-B579-78E65221CC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FE-49AC-B579-78E65221CC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FE-49AC-B579-78E65221CC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CFE-49AC-B579-78E65221CC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CFE-49AC-B579-78E65221CCA7}"/>
              </c:ext>
            </c:extLst>
          </c:dPt>
          <c:cat>
            <c:strRef>
              <c:f>'Pivot tables'!$E$10:$E$17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tables'!$F$10:$F$17</c:f>
              <c:numCache>
                <c:formatCode>General</c:formatCode>
                <c:ptCount val="7"/>
                <c:pt idx="0">
                  <c:v>2924</c:v>
                </c:pt>
                <c:pt idx="1">
                  <c:v>3154.6000000000004</c:v>
                </c:pt>
                <c:pt idx="2">
                  <c:v>2899.7</c:v>
                </c:pt>
                <c:pt idx="3">
                  <c:v>2898</c:v>
                </c:pt>
                <c:pt idx="4">
                  <c:v>3091.1</c:v>
                </c:pt>
                <c:pt idx="5">
                  <c:v>2775.7</c:v>
                </c:pt>
                <c:pt idx="6">
                  <c:v>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FE-49AC-B579-78E65221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7030A0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data.xlsx]Pivot tables!PivotTable1</c:name>
    <c:fmtId val="4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tables'!$C$9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4C-4CB8-A867-42A3DCA815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4C-4CB8-A867-42A3DCA815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4C-4CB8-A867-42A3DCA815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4C-4CB8-A867-42A3DCA815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04C-4CB8-A867-42A3DCA815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04C-4CB8-A867-42A3DCA815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04C-4CB8-A867-42A3DCA815E9}"/>
              </c:ext>
            </c:extLst>
          </c:dPt>
          <c:cat>
            <c:strRef>
              <c:f>'Pivot tables'!$B$10:$B$17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tables'!$C$10:$C$17</c:f>
              <c:numCache>
                <c:formatCode>General</c:formatCode>
                <c:ptCount val="7"/>
                <c:pt idx="0">
                  <c:v>14000</c:v>
                </c:pt>
                <c:pt idx="1">
                  <c:v>5800</c:v>
                </c:pt>
                <c:pt idx="2">
                  <c:v>6000</c:v>
                </c:pt>
                <c:pt idx="3">
                  <c:v>7340</c:v>
                </c:pt>
                <c:pt idx="4">
                  <c:v>6000</c:v>
                </c:pt>
                <c:pt idx="5">
                  <c:v>5100</c:v>
                </c:pt>
                <c:pt idx="6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4C-4CB8-A867-42A3DCA81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42000">
          <a:schemeClr val="accent2">
            <a:lumMod val="7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data.xlsx]Pivot tables!PivotTable4</c:name>
    <c:fmtId val="5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tables'!$C$20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tables'!$B$21:$B$28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tables'!$C$21:$C$28</c:f>
              <c:numCache>
                <c:formatCode>General</c:formatCode>
                <c:ptCount val="7"/>
                <c:pt idx="0">
                  <c:v>11076</c:v>
                </c:pt>
                <c:pt idx="1">
                  <c:v>2645.3999999999996</c:v>
                </c:pt>
                <c:pt idx="2">
                  <c:v>3100.2999999999993</c:v>
                </c:pt>
                <c:pt idx="3">
                  <c:v>4442</c:v>
                </c:pt>
                <c:pt idx="4">
                  <c:v>2908.9</c:v>
                </c:pt>
                <c:pt idx="5">
                  <c:v>2324.3000000000002</c:v>
                </c:pt>
                <c:pt idx="6">
                  <c:v>2005.0000000000002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5-4735-BF6C-979B195D67D0}"/>
            </c:ext>
          </c:extLst>
        </c:ser>
        <c:ser>
          <c:idx val="1"/>
          <c:order val="1"/>
          <c:tx>
            <c:strRef>
              <c:f>'Pivot tables'!$D$20</c:f>
              <c:strCache>
                <c:ptCount val="1"/>
                <c:pt idx="0">
                  <c:v>Sum of Weekday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tables'!$B$21:$B$28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tables'!$D$21:$D$28</c:f>
              <c:numCache>
                <c:formatCode>General</c:formatCode>
                <c:ptCount val="7"/>
                <c:pt idx="0">
                  <c:v>191</c:v>
                </c:pt>
                <c:pt idx="1">
                  <c:v>189</c:v>
                </c:pt>
                <c:pt idx="2">
                  <c:v>201</c:v>
                </c:pt>
                <c:pt idx="3">
                  <c:v>215</c:v>
                </c:pt>
                <c:pt idx="4">
                  <c:v>200</c:v>
                </c:pt>
                <c:pt idx="5">
                  <c:v>203</c:v>
                </c:pt>
                <c:pt idx="6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5-4735-BF6C-979B195D67D0}"/>
            </c:ext>
          </c:extLst>
        </c:ser>
        <c:ser>
          <c:idx val="2"/>
          <c:order val="2"/>
          <c:tx>
            <c:strRef>
              <c:f>'Pivot tables'!$E$20</c:f>
              <c:strCache>
                <c:ptCount val="1"/>
                <c:pt idx="0">
                  <c:v>Sum of Month Number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tables'!$B$21:$B$28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tables'!$E$21:$E$28</c:f>
              <c:numCache>
                <c:formatCode>General</c:formatCode>
                <c:ptCount val="7"/>
                <c:pt idx="0">
                  <c:v>48</c:v>
                </c:pt>
                <c:pt idx="1">
                  <c:v>94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294</c:v>
                </c:pt>
                <c:pt idx="6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5-4735-BF6C-979B195D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792063"/>
        <c:axId val="316798719"/>
      </c:lineChart>
      <c:catAx>
        <c:axId val="31679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98719"/>
        <c:crosses val="autoZero"/>
        <c:auto val="1"/>
        <c:lblAlgn val="ctr"/>
        <c:lblOffset val="100"/>
        <c:noMultiLvlLbl val="0"/>
      </c:catAx>
      <c:valAx>
        <c:axId val="316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7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0">
          <a:srgbClr val="002060"/>
        </a:gs>
        <a:gs pos="38000">
          <a:srgbClr val="00B0F0"/>
        </a:gs>
        <a:gs pos="100000">
          <a:schemeClr val="bg2">
            <a:lumMod val="2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792480</xdr:colOff>
      <xdr:row>21</xdr:row>
      <xdr:rowOff>137160</xdr:rowOff>
    </xdr:from>
    <xdr:to>
      <xdr:col>8</xdr:col>
      <xdr:colOff>754380</xdr:colOff>
      <xdr:row>25</xdr:row>
      <xdr:rowOff>167640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e">
              <a:extLst>
                <a:ext uri="{FF2B5EF4-FFF2-40B4-BE49-F238E27FC236}">
                  <a16:creationId xmlns:a16="http://schemas.microsoft.com/office/drawing/2014/main" id="{4ABBDD99-0FBD-8101-BEEA-0D1D3A202F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91100" y="3977640"/>
              <a:ext cx="169164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20</xdr:row>
      <xdr:rowOff>171450</xdr:rowOff>
    </xdr:from>
    <xdr:to>
      <xdr:col>19</xdr:col>
      <xdr:colOff>533400</xdr:colOff>
      <xdr:row>35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6CF63-8E82-4382-99E6-9F710D4D1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228601</xdr:colOff>
      <xdr:row>4</xdr:row>
      <xdr:rowOff>19049</xdr:rowOff>
    </xdr:from>
    <xdr:to>
      <xdr:col>19</xdr:col>
      <xdr:colOff>600075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BBB053-28F1-4458-BE07-CB682B84D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180974</xdr:rowOff>
    </xdr:from>
    <xdr:to>
      <xdr:col>13</xdr:col>
      <xdr:colOff>171450</xdr:colOff>
      <xdr:row>35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C1C03-0AE6-4607-BAF3-0FE616EB6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ANK%20YOU%20GOD%20JESUS\AppData\Local\Temp\Temp1_2022-Personal-Financial-Analysis-DB-MSExcel-main.zip\2022-Personal-Financial-Analysis-DB-MSExcel-main\2022%20Personal%20Financial%20Analysis%20Dashboard.xlsm" TargetMode="External"/><Relationship Id="rId1" Type="http://schemas.openxmlformats.org/officeDocument/2006/relationships/externalLinkPath" Target="/Users/THANK%20YOU%20GOD%20JESUS/AppData/Local/Temp/Temp1_2022-Personal-Financial-Analysis-DB-MSExcel-main.zip/2022-Personal-Financial-Analysis-DB-MSExcel-main/2022%20Personal%20Financial%20Analysis%20Dashbo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F Data"/>
      <sheetName val="Analysis"/>
      <sheetName val="PF Dashboard"/>
    </sheetNames>
    <sheetDataSet>
      <sheetData sheetId="0"/>
      <sheetData sheetId="1">
        <row r="5">
          <cell r="C5" t="str">
            <v>Min</v>
          </cell>
        </row>
        <row r="6">
          <cell r="C6" t="str">
            <v>Max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NK YOU GOD JESUS" refreshedDate="44979.799485185184" createdVersion="8" refreshedVersion="8" minRefreshableVersion="3" recordCount="344" xr:uid="{028332FC-E865-462F-8693-82E043F74B7F}">
  <cacheSource type="worksheet">
    <worksheetSource ref="A1:J345" sheet="Sales data "/>
  </cacheSource>
  <cacheFields count="11">
    <cacheField name="Date" numFmtId="164">
      <sharedItems containsSemiMixedTypes="0" containsNonDate="0" containsDate="1" containsString="0" minDate="2022-01-04T00:00:00" maxDate="2022-08-01T00:00:00" count="192">
        <d v="2022-01-04T00:00:00"/>
        <d v="2022-01-05T00:00:00"/>
        <d v="2022-01-06T00:00:00"/>
        <d v="2022-01-07T00:00:00"/>
        <d v="2022-01-08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1T00:00:00"/>
        <d v="2022-05-30T00:00:00"/>
        <d v="2022-06-01T00:00:00"/>
        <d v="2022-06-03T00:00:00"/>
        <d v="2022-06-04T00:00:00"/>
        <d v="2022-06-05T00:00:00"/>
        <d v="2022-06-06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6T00:00:00"/>
        <d v="2022-07-07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</sharedItems>
      <fieldGroup par="10" base="0">
        <rangePr groupBy="days" startDate="2022-01-04T00:00:00" endDate="2022-08-01T00:00:00"/>
        <groupItems count="368">
          <s v="&lt;04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8-2022"/>
        </groupItems>
      </fieldGroup>
    </cacheField>
    <cacheField name="Description" numFmtId="0">
      <sharedItems count="51">
        <s v="Data With Decision"/>
        <s v="Food"/>
        <s v="Big Basket"/>
        <s v="Subscription"/>
        <s v="Power source"/>
        <s v="Fuel"/>
        <s v="Cinemas"/>
        <s v="West Side"/>
        <s v="Burger"/>
        <s v="Taken Medication"/>
        <s v="Uber"/>
        <s v="Income"/>
        <s v="Phone"/>
        <s v="Birthday"/>
        <s v="Online streaming"/>
        <s v="Burrito"/>
        <s v="White soup"/>
        <s v="Orphanage"/>
        <s v="H&amp;M"/>
        <s v="Hanging out/Ticket"/>
        <s v="Amazon"/>
        <s v="Fashionistas"/>
        <s v="Sandwhich"/>
        <s v="Maggi"/>
        <s v="Old Age Home"/>
        <s v="Online learning"/>
        <s v="MAX"/>
        <s v="Myntra"/>
        <s v="Ajio"/>
        <s v="Starbucks"/>
        <s v="McD"/>
        <s v="Decathalon"/>
        <s v="The Food Factory"/>
        <s v="Taco"/>
        <s v="Fritters"/>
        <s v="Hot chocolate"/>
        <s v="Clubing"/>
        <s v="Centerpoint"/>
        <s v="Thomson Casa"/>
        <s v="Redtag"/>
        <s v="Spring Roll"/>
        <s v="Soup"/>
        <s v="Home décor"/>
        <s v="Foodary"/>
        <s v="Roasttown"/>
        <s v="Hangingout/Ticket"/>
        <s v="Dunkin Donuts"/>
        <s v="Splash"/>
        <s v="The Pavilion"/>
        <s v="Tim Hortons"/>
        <s v="The Steak Company"/>
      </sharedItems>
    </cacheField>
    <cacheField name="Debit" numFmtId="0">
      <sharedItems containsString="0" containsBlank="1" containsNumber="1" minValue="5" maxValue="900"/>
    </cacheField>
    <cacheField name="Credit" numFmtId="0">
      <sharedItems containsString="0" containsBlank="1" containsNumber="1" containsInteger="1" minValue="100" maxValue="5000"/>
    </cacheField>
    <cacheField name="Sub-category" numFmtId="0">
      <sharedItems count="20">
        <s v="Tutoring"/>
        <s v="Coffee"/>
        <s v="Groceries"/>
        <s v="Kindle"/>
        <s v="Gas/Electrics"/>
        <s v="Entertainment"/>
        <s v="Clothes"/>
        <s v="Restaurant"/>
        <s v="Pharmacy"/>
        <s v="Taxi"/>
        <s v="Painting"/>
        <s v="Emcee"/>
        <s v="Phone"/>
        <s v="Gifts"/>
        <s v="Donation"/>
        <s v="Fueling"/>
        <s v="Doctor"/>
        <s v="Transcribe"/>
        <s v="Udemy"/>
        <s v="Furnishings"/>
      </sharedItems>
    </cacheField>
    <cacheField name="Category" numFmtId="0">
      <sharedItems/>
    </cacheField>
    <cacheField name="Category Type" numFmtId="0">
      <sharedItems/>
    </cacheField>
    <cacheField name="Month Number" numFmtId="0">
      <sharedItems containsSemiMixedTypes="0" containsString="0" containsNumber="1" containsInteger="1" minValue="1" maxValue="7"/>
    </cacheField>
    <cacheField name="Weekday" numFmtId="0">
      <sharedItems containsSemiMixedTypes="0" containsString="0" containsNumber="1" containsInteger="1" minValue="1" maxValue="7"/>
    </cacheField>
    <cacheField name="Amount" numFmtId="0">
      <sharedItems containsSemiMixedTypes="0" containsString="0" containsNumber="1" minValue="-900" maxValue="5000"/>
    </cacheField>
    <cacheField name="Months" numFmtId="0" databaseField="0">
      <fieldGroup base="0">
        <rangePr groupBy="months" startDate="2022-01-04T00:00:00" endDate="2022-08-01T00:00:00"/>
        <groupItems count="14">
          <s v="&lt;04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8-2022"/>
        </groupItems>
      </fieldGroup>
    </cacheField>
  </cacheFields>
  <extLst>
    <ext xmlns:x14="http://schemas.microsoft.com/office/spreadsheetml/2009/9/main" uri="{725AE2AE-9491-48be-B2B4-4EB974FC3084}">
      <x14:pivotCacheDefinition pivotCacheId="664818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x v="0"/>
    <x v="0"/>
    <m/>
    <n v="5000"/>
    <x v="0"/>
    <s v="Salary"/>
    <s v="Income"/>
    <n v="1"/>
    <n v="3"/>
    <n v="5000"/>
  </r>
  <r>
    <x v="0"/>
    <x v="1"/>
    <n v="5"/>
    <m/>
    <x v="1"/>
    <s v="Dining Out"/>
    <s v="Expense"/>
    <n v="1"/>
    <n v="3"/>
    <n v="-5"/>
  </r>
  <r>
    <x v="1"/>
    <x v="2"/>
    <n v="900"/>
    <m/>
    <x v="2"/>
    <s v="Living Expenses"/>
    <s v="Expense"/>
    <n v="1"/>
    <n v="4"/>
    <n v="-900"/>
  </r>
  <r>
    <x v="1"/>
    <x v="3"/>
    <n v="150"/>
    <m/>
    <x v="3"/>
    <s v="Personal Development"/>
    <s v="Expense"/>
    <n v="1"/>
    <n v="4"/>
    <n v="-150"/>
  </r>
  <r>
    <x v="1"/>
    <x v="1"/>
    <n v="5"/>
    <m/>
    <x v="1"/>
    <s v="Dining Out"/>
    <s v="Expense"/>
    <n v="1"/>
    <n v="4"/>
    <n v="-5"/>
  </r>
  <r>
    <x v="2"/>
    <x v="1"/>
    <n v="5"/>
    <m/>
    <x v="1"/>
    <s v="Dining Out"/>
    <s v="Expense"/>
    <n v="1"/>
    <n v="5"/>
    <n v="-5"/>
  </r>
  <r>
    <x v="3"/>
    <x v="1"/>
    <n v="5"/>
    <m/>
    <x v="1"/>
    <s v="Dining Out"/>
    <s v="Expense"/>
    <n v="1"/>
    <n v="6"/>
    <n v="-5"/>
  </r>
  <r>
    <x v="4"/>
    <x v="1"/>
    <n v="5"/>
    <m/>
    <x v="1"/>
    <s v="Dining Out"/>
    <s v="Expense"/>
    <n v="1"/>
    <n v="7"/>
    <n v="-5"/>
  </r>
  <r>
    <x v="4"/>
    <x v="2"/>
    <n v="155"/>
    <m/>
    <x v="2"/>
    <s v="Living Expenses"/>
    <s v="Expense"/>
    <n v="1"/>
    <n v="7"/>
    <n v="-155"/>
  </r>
  <r>
    <x v="5"/>
    <x v="4"/>
    <n v="50"/>
    <m/>
    <x v="4"/>
    <s v="Living Expenses"/>
    <s v="Expense"/>
    <n v="1"/>
    <n v="3"/>
    <n v="-50"/>
  </r>
  <r>
    <x v="5"/>
    <x v="1"/>
    <n v="5"/>
    <m/>
    <x v="1"/>
    <s v="Dining Out"/>
    <s v="Expense"/>
    <n v="1"/>
    <n v="3"/>
    <n v="-5"/>
  </r>
  <r>
    <x v="6"/>
    <x v="1"/>
    <n v="5"/>
    <m/>
    <x v="1"/>
    <s v="Dining Out"/>
    <s v="Expense"/>
    <n v="1"/>
    <n v="4"/>
    <n v="-5"/>
  </r>
  <r>
    <x v="7"/>
    <x v="5"/>
    <n v="77"/>
    <m/>
    <x v="1"/>
    <s v="Dining Out"/>
    <s v="Expense"/>
    <n v="1"/>
    <n v="5"/>
    <n v="-77"/>
  </r>
  <r>
    <x v="7"/>
    <x v="1"/>
    <n v="5"/>
    <m/>
    <x v="1"/>
    <s v="Dining Out"/>
    <s v="Expense"/>
    <n v="1"/>
    <n v="5"/>
    <n v="-5"/>
  </r>
  <r>
    <x v="8"/>
    <x v="1"/>
    <n v="5"/>
    <m/>
    <x v="1"/>
    <s v="Dining Out"/>
    <s v="Expense"/>
    <n v="1"/>
    <n v="6"/>
    <n v="-5"/>
  </r>
  <r>
    <x v="9"/>
    <x v="2"/>
    <n v="135"/>
    <m/>
    <x v="2"/>
    <s v="Living Expenses"/>
    <s v="Expense"/>
    <n v="1"/>
    <n v="7"/>
    <n v="-135"/>
  </r>
  <r>
    <x v="9"/>
    <x v="1"/>
    <n v="5"/>
    <m/>
    <x v="1"/>
    <s v="Dining Out"/>
    <s v="Expense"/>
    <n v="1"/>
    <n v="7"/>
    <n v="-5"/>
  </r>
  <r>
    <x v="10"/>
    <x v="1"/>
    <n v="5"/>
    <m/>
    <x v="1"/>
    <s v="Dining Out"/>
    <s v="Expense"/>
    <n v="1"/>
    <n v="1"/>
    <n v="-5"/>
  </r>
  <r>
    <x v="10"/>
    <x v="6"/>
    <n v="40"/>
    <m/>
    <x v="5"/>
    <s v="Discretionary"/>
    <s v="Expense"/>
    <n v="1"/>
    <n v="1"/>
    <n v="-40"/>
  </r>
  <r>
    <x v="10"/>
    <x v="7"/>
    <n v="98"/>
    <m/>
    <x v="6"/>
    <s v="Discretionary"/>
    <s v="Expense"/>
    <n v="1"/>
    <n v="1"/>
    <n v="-98"/>
  </r>
  <r>
    <x v="10"/>
    <x v="8"/>
    <n v="52"/>
    <m/>
    <x v="7"/>
    <s v="Dining Out"/>
    <s v="Expense"/>
    <n v="1"/>
    <n v="1"/>
    <n v="-52"/>
  </r>
  <r>
    <x v="11"/>
    <x v="9"/>
    <n v="50"/>
    <m/>
    <x v="8"/>
    <s v="Medical"/>
    <s v="Expense"/>
    <n v="1"/>
    <n v="2"/>
    <n v="-50"/>
  </r>
  <r>
    <x v="11"/>
    <x v="10"/>
    <n v="28"/>
    <m/>
    <x v="9"/>
    <s v="Transport"/>
    <s v="Expense"/>
    <n v="1"/>
    <n v="2"/>
    <n v="-28"/>
  </r>
  <r>
    <x v="12"/>
    <x v="11"/>
    <m/>
    <n v="4500"/>
    <x v="10"/>
    <s v="Passive"/>
    <s v="Income"/>
    <n v="1"/>
    <n v="3"/>
    <n v="4500"/>
  </r>
  <r>
    <x v="12"/>
    <x v="1"/>
    <n v="5"/>
    <m/>
    <x v="1"/>
    <s v="Dining Out"/>
    <s v="Expense"/>
    <n v="1"/>
    <n v="3"/>
    <n v="-5"/>
  </r>
  <r>
    <x v="13"/>
    <x v="1"/>
    <n v="5"/>
    <m/>
    <x v="1"/>
    <s v="Dining Out"/>
    <s v="Expense"/>
    <n v="1"/>
    <n v="4"/>
    <n v="-5"/>
  </r>
  <r>
    <x v="13"/>
    <x v="11"/>
    <m/>
    <n v="4500"/>
    <x v="11"/>
    <s v="Passive"/>
    <s v="Income"/>
    <n v="1"/>
    <n v="4"/>
    <n v="4500"/>
  </r>
  <r>
    <x v="13"/>
    <x v="12"/>
    <n v="40"/>
    <m/>
    <x v="12"/>
    <s v="Living Expenses"/>
    <s v="Expense"/>
    <n v="1"/>
    <n v="4"/>
    <n v="-40"/>
  </r>
  <r>
    <x v="14"/>
    <x v="13"/>
    <n v="45"/>
    <m/>
    <x v="13"/>
    <s v="Discretionary"/>
    <s v="Expense"/>
    <n v="1"/>
    <n v="5"/>
    <n v="-45"/>
  </r>
  <r>
    <x v="14"/>
    <x v="14"/>
    <n v="32"/>
    <m/>
    <x v="5"/>
    <s v="Discretionary"/>
    <s v="Expense"/>
    <n v="1"/>
    <n v="5"/>
    <n v="-32"/>
  </r>
  <r>
    <x v="14"/>
    <x v="1"/>
    <n v="5"/>
    <m/>
    <x v="1"/>
    <s v="Dining Out"/>
    <s v="Expense"/>
    <n v="1"/>
    <n v="5"/>
    <n v="-5"/>
  </r>
  <r>
    <x v="15"/>
    <x v="1"/>
    <n v="5"/>
    <m/>
    <x v="1"/>
    <s v="Dining Out"/>
    <s v="Expense"/>
    <n v="1"/>
    <n v="6"/>
    <n v="-5"/>
  </r>
  <r>
    <x v="16"/>
    <x v="1"/>
    <n v="5"/>
    <m/>
    <x v="1"/>
    <s v="Dining Out"/>
    <s v="Expense"/>
    <n v="1"/>
    <n v="7"/>
    <n v="-5"/>
  </r>
  <r>
    <x v="16"/>
    <x v="2"/>
    <n v="170"/>
    <m/>
    <x v="2"/>
    <s v="Living Expenses"/>
    <s v="Expense"/>
    <n v="1"/>
    <n v="7"/>
    <n v="-170"/>
  </r>
  <r>
    <x v="17"/>
    <x v="15"/>
    <n v="37"/>
    <m/>
    <x v="7"/>
    <s v="Dining Out"/>
    <s v="Expense"/>
    <n v="1"/>
    <n v="1"/>
    <n v="-37"/>
  </r>
  <r>
    <x v="18"/>
    <x v="16"/>
    <n v="12"/>
    <m/>
    <x v="7"/>
    <s v="Dining Out"/>
    <s v="Expense"/>
    <n v="1"/>
    <n v="2"/>
    <n v="-12"/>
  </r>
  <r>
    <x v="19"/>
    <x v="17"/>
    <n v="55"/>
    <m/>
    <x v="14"/>
    <s v="Charity"/>
    <s v="Expense"/>
    <n v="1"/>
    <n v="3"/>
    <n v="-55"/>
  </r>
  <r>
    <x v="19"/>
    <x v="5"/>
    <n v="63"/>
    <m/>
    <x v="15"/>
    <s v="Transport"/>
    <s v="Expense"/>
    <n v="1"/>
    <n v="3"/>
    <n v="-63"/>
  </r>
  <r>
    <x v="19"/>
    <x v="1"/>
    <n v="5"/>
    <m/>
    <x v="1"/>
    <s v="Dining Out"/>
    <s v="Expense"/>
    <n v="1"/>
    <n v="3"/>
    <n v="-5"/>
  </r>
  <r>
    <x v="20"/>
    <x v="1"/>
    <n v="5"/>
    <m/>
    <x v="1"/>
    <s v="Dining Out"/>
    <s v="Expense"/>
    <n v="1"/>
    <n v="4"/>
    <n v="-5"/>
  </r>
  <r>
    <x v="21"/>
    <x v="1"/>
    <n v="5"/>
    <m/>
    <x v="1"/>
    <s v="Dining Out"/>
    <s v="Expense"/>
    <n v="1"/>
    <n v="5"/>
    <n v="-5"/>
  </r>
  <r>
    <x v="22"/>
    <x v="1"/>
    <n v="5"/>
    <m/>
    <x v="1"/>
    <s v="Dining Out"/>
    <s v="Expense"/>
    <n v="1"/>
    <n v="6"/>
    <n v="-5"/>
  </r>
  <r>
    <x v="23"/>
    <x v="1"/>
    <n v="5"/>
    <m/>
    <x v="1"/>
    <s v="Dining Out"/>
    <s v="Expense"/>
    <n v="1"/>
    <n v="7"/>
    <n v="-5"/>
  </r>
  <r>
    <x v="23"/>
    <x v="2"/>
    <n v="162"/>
    <m/>
    <x v="2"/>
    <s v="Living Expenses"/>
    <s v="Expense"/>
    <n v="1"/>
    <n v="7"/>
    <n v="-162"/>
  </r>
  <r>
    <x v="24"/>
    <x v="18"/>
    <n v="125"/>
    <m/>
    <x v="6"/>
    <s v="Discretionary"/>
    <s v="Expense"/>
    <n v="1"/>
    <n v="1"/>
    <n v="-125"/>
  </r>
  <r>
    <x v="24"/>
    <x v="19"/>
    <n v="175"/>
    <m/>
    <x v="5"/>
    <s v="Discretionary"/>
    <s v="Expense"/>
    <n v="1"/>
    <n v="1"/>
    <n v="-175"/>
  </r>
  <r>
    <x v="25"/>
    <x v="20"/>
    <n v="145"/>
    <m/>
    <x v="6"/>
    <s v="Discretionary"/>
    <s v="Expense"/>
    <n v="1"/>
    <n v="2"/>
    <n v="-145"/>
  </r>
  <r>
    <x v="25"/>
    <x v="10"/>
    <n v="23"/>
    <m/>
    <x v="9"/>
    <s v="Transport"/>
    <s v="Expense"/>
    <n v="1"/>
    <n v="2"/>
    <n v="-23"/>
  </r>
  <r>
    <x v="26"/>
    <x v="0"/>
    <m/>
    <n v="5000"/>
    <x v="0"/>
    <s v="Salary"/>
    <s v="Income"/>
    <n v="2"/>
    <n v="3"/>
    <n v="5000"/>
  </r>
  <r>
    <x v="26"/>
    <x v="1"/>
    <n v="5"/>
    <m/>
    <x v="1"/>
    <s v="Dining Out"/>
    <s v="Expense"/>
    <n v="2"/>
    <n v="3"/>
    <n v="-5"/>
  </r>
  <r>
    <x v="27"/>
    <x v="2"/>
    <n v="600"/>
    <m/>
    <x v="2"/>
    <s v="Living Expenses"/>
    <s v="Expense"/>
    <n v="2"/>
    <n v="4"/>
    <n v="-600"/>
  </r>
  <r>
    <x v="27"/>
    <x v="3"/>
    <n v="150"/>
    <m/>
    <x v="3"/>
    <s v="Personal Development"/>
    <s v="Expense"/>
    <n v="2"/>
    <n v="4"/>
    <n v="-150"/>
  </r>
  <r>
    <x v="27"/>
    <x v="1"/>
    <n v="5"/>
    <m/>
    <x v="1"/>
    <s v="Dining Out"/>
    <s v="Expense"/>
    <n v="2"/>
    <n v="4"/>
    <n v="-5"/>
  </r>
  <r>
    <x v="28"/>
    <x v="1"/>
    <n v="5"/>
    <m/>
    <x v="1"/>
    <s v="Dining Out"/>
    <s v="Expense"/>
    <n v="2"/>
    <n v="5"/>
    <n v="-5"/>
  </r>
  <r>
    <x v="29"/>
    <x v="1"/>
    <n v="5"/>
    <m/>
    <x v="1"/>
    <s v="Dining Out"/>
    <s v="Expense"/>
    <n v="2"/>
    <n v="6"/>
    <n v="-5"/>
  </r>
  <r>
    <x v="30"/>
    <x v="1"/>
    <n v="5"/>
    <m/>
    <x v="1"/>
    <s v="Dining Out"/>
    <s v="Expense"/>
    <n v="2"/>
    <n v="7"/>
    <n v="-5"/>
  </r>
  <r>
    <x v="30"/>
    <x v="2"/>
    <n v="205"/>
    <m/>
    <x v="2"/>
    <s v="Living Expenses"/>
    <s v="Expense"/>
    <n v="2"/>
    <n v="7"/>
    <n v="-205"/>
  </r>
  <r>
    <x v="31"/>
    <x v="4"/>
    <n v="51.1"/>
    <m/>
    <x v="4"/>
    <s v="Living Expenses"/>
    <s v="Expense"/>
    <n v="2"/>
    <n v="3"/>
    <n v="-51.1"/>
  </r>
  <r>
    <x v="31"/>
    <x v="1"/>
    <n v="5"/>
    <m/>
    <x v="1"/>
    <s v="Dining Out"/>
    <s v="Expense"/>
    <n v="2"/>
    <n v="3"/>
    <n v="-5"/>
  </r>
  <r>
    <x v="32"/>
    <x v="9"/>
    <n v="550"/>
    <m/>
    <x v="16"/>
    <s v="Medical"/>
    <s v="Expense"/>
    <n v="2"/>
    <n v="4"/>
    <n v="-550"/>
  </r>
  <r>
    <x v="32"/>
    <x v="1"/>
    <n v="5"/>
    <m/>
    <x v="1"/>
    <s v="Dining Out"/>
    <s v="Expense"/>
    <n v="2"/>
    <n v="4"/>
    <n v="-5"/>
  </r>
  <r>
    <x v="33"/>
    <x v="5"/>
    <n v="78"/>
    <m/>
    <x v="15"/>
    <s v="Transport"/>
    <s v="Expense"/>
    <n v="2"/>
    <n v="5"/>
    <n v="-78"/>
  </r>
  <r>
    <x v="33"/>
    <x v="1"/>
    <n v="5"/>
    <m/>
    <x v="1"/>
    <s v="Dining Out"/>
    <s v="Expense"/>
    <n v="2"/>
    <n v="5"/>
    <n v="-5"/>
  </r>
  <r>
    <x v="34"/>
    <x v="1"/>
    <n v="5"/>
    <m/>
    <x v="1"/>
    <s v="Dining Out"/>
    <s v="Expense"/>
    <n v="2"/>
    <n v="6"/>
    <n v="-5"/>
  </r>
  <r>
    <x v="35"/>
    <x v="2"/>
    <n v="135.9"/>
    <m/>
    <x v="2"/>
    <s v="Living Expenses"/>
    <s v="Expense"/>
    <n v="2"/>
    <n v="7"/>
    <n v="-135.9"/>
  </r>
  <r>
    <x v="35"/>
    <x v="1"/>
    <n v="5"/>
    <m/>
    <x v="1"/>
    <s v="Dining Out"/>
    <s v="Expense"/>
    <n v="2"/>
    <n v="7"/>
    <n v="-5"/>
  </r>
  <r>
    <x v="36"/>
    <x v="1"/>
    <n v="5"/>
    <m/>
    <x v="1"/>
    <s v="Dining Out"/>
    <s v="Expense"/>
    <n v="2"/>
    <n v="1"/>
    <n v="-5"/>
  </r>
  <r>
    <x v="36"/>
    <x v="6"/>
    <n v="40.9"/>
    <m/>
    <x v="5"/>
    <s v="Discretionary"/>
    <s v="Expense"/>
    <n v="2"/>
    <n v="1"/>
    <n v="-40.9"/>
  </r>
  <r>
    <x v="36"/>
    <x v="21"/>
    <n v="99"/>
    <m/>
    <x v="6"/>
    <s v="Discretionary"/>
    <s v="Expense"/>
    <n v="2"/>
    <n v="1"/>
    <n v="-99"/>
  </r>
  <r>
    <x v="36"/>
    <x v="8"/>
    <n v="53"/>
    <m/>
    <x v="7"/>
    <s v="Dining Out"/>
    <s v="Expense"/>
    <n v="2"/>
    <n v="1"/>
    <n v="-53"/>
  </r>
  <r>
    <x v="37"/>
    <x v="10"/>
    <n v="28.9"/>
    <m/>
    <x v="9"/>
    <s v="Transport"/>
    <s v="Expense"/>
    <n v="2"/>
    <n v="2"/>
    <n v="-28.9"/>
  </r>
  <r>
    <x v="38"/>
    <x v="11"/>
    <m/>
    <n v="800"/>
    <x v="17"/>
    <s v="Passive"/>
    <s v="Income"/>
    <n v="2"/>
    <n v="3"/>
    <n v="800"/>
  </r>
  <r>
    <x v="38"/>
    <x v="1"/>
    <n v="5"/>
    <m/>
    <x v="1"/>
    <s v="Dining Out"/>
    <s v="Expense"/>
    <n v="2"/>
    <n v="3"/>
    <n v="-5"/>
  </r>
  <r>
    <x v="39"/>
    <x v="1"/>
    <n v="5"/>
    <m/>
    <x v="1"/>
    <s v="Dining Out"/>
    <s v="Expense"/>
    <n v="2"/>
    <n v="4"/>
    <n v="-5"/>
  </r>
  <r>
    <x v="39"/>
    <x v="12"/>
    <n v="40"/>
    <m/>
    <x v="12"/>
    <s v="Living Expenses"/>
    <s v="Expense"/>
    <n v="2"/>
    <n v="4"/>
    <n v="-40"/>
  </r>
  <r>
    <x v="40"/>
    <x v="13"/>
    <n v="45.9"/>
    <m/>
    <x v="13"/>
    <s v="Discretionary"/>
    <s v="Expense"/>
    <n v="2"/>
    <n v="5"/>
    <n v="-45.9"/>
  </r>
  <r>
    <x v="40"/>
    <x v="14"/>
    <n v="35"/>
    <m/>
    <x v="5"/>
    <s v="Discretionary"/>
    <s v="Expense"/>
    <n v="2"/>
    <n v="5"/>
    <n v="-35"/>
  </r>
  <r>
    <x v="40"/>
    <x v="1"/>
    <n v="5"/>
    <m/>
    <x v="1"/>
    <s v="Dining Out"/>
    <s v="Expense"/>
    <n v="2"/>
    <n v="5"/>
    <n v="-5"/>
  </r>
  <r>
    <x v="41"/>
    <x v="1"/>
    <n v="5"/>
    <m/>
    <x v="1"/>
    <s v="Dining Out"/>
    <s v="Expense"/>
    <n v="2"/>
    <n v="6"/>
    <n v="-5"/>
  </r>
  <r>
    <x v="42"/>
    <x v="1"/>
    <n v="5"/>
    <m/>
    <x v="1"/>
    <s v="Dining Out"/>
    <s v="Expense"/>
    <n v="2"/>
    <n v="7"/>
    <n v="-5"/>
  </r>
  <r>
    <x v="42"/>
    <x v="2"/>
    <n v="171"/>
    <m/>
    <x v="2"/>
    <s v="Living Expenses"/>
    <s v="Expense"/>
    <n v="2"/>
    <n v="7"/>
    <n v="-171"/>
  </r>
  <r>
    <x v="43"/>
    <x v="22"/>
    <n v="37.9"/>
    <m/>
    <x v="7"/>
    <s v="Dining Out"/>
    <s v="Expense"/>
    <n v="2"/>
    <n v="1"/>
    <n v="-37.9"/>
  </r>
  <r>
    <x v="44"/>
    <x v="23"/>
    <n v="12.9"/>
    <m/>
    <x v="7"/>
    <s v="Dining Out"/>
    <s v="Expense"/>
    <n v="2"/>
    <n v="2"/>
    <n v="-12.9"/>
  </r>
  <r>
    <x v="45"/>
    <x v="24"/>
    <n v="55"/>
    <m/>
    <x v="14"/>
    <s v="Charity"/>
    <s v="Expense"/>
    <n v="2"/>
    <n v="3"/>
    <n v="-55"/>
  </r>
  <r>
    <x v="45"/>
    <x v="5"/>
    <n v="64.099999999999994"/>
    <m/>
    <x v="15"/>
    <s v="Transport"/>
    <s v="Expense"/>
    <n v="2"/>
    <n v="3"/>
    <n v="-64.099999999999994"/>
  </r>
  <r>
    <x v="45"/>
    <x v="1"/>
    <n v="5"/>
    <m/>
    <x v="1"/>
    <s v="Dining Out"/>
    <s v="Expense"/>
    <n v="2"/>
    <n v="3"/>
    <n v="-5"/>
  </r>
  <r>
    <x v="46"/>
    <x v="1"/>
    <n v="5"/>
    <m/>
    <x v="1"/>
    <s v="Dining Out"/>
    <s v="Expense"/>
    <n v="2"/>
    <n v="4"/>
    <n v="-5"/>
  </r>
  <r>
    <x v="47"/>
    <x v="1"/>
    <n v="5"/>
    <m/>
    <x v="1"/>
    <s v="Dining Out"/>
    <s v="Expense"/>
    <n v="2"/>
    <n v="5"/>
    <n v="-5"/>
  </r>
  <r>
    <x v="48"/>
    <x v="1"/>
    <n v="5"/>
    <m/>
    <x v="1"/>
    <s v="Dining Out"/>
    <s v="Expense"/>
    <n v="2"/>
    <n v="6"/>
    <n v="-5"/>
  </r>
  <r>
    <x v="49"/>
    <x v="1"/>
    <n v="5"/>
    <m/>
    <x v="1"/>
    <s v="Dining Out"/>
    <s v="Expense"/>
    <n v="2"/>
    <n v="7"/>
    <n v="-5"/>
  </r>
  <r>
    <x v="49"/>
    <x v="25"/>
    <n v="162.9"/>
    <m/>
    <x v="18"/>
    <s v="Personal Development"/>
    <s v="Expense"/>
    <n v="2"/>
    <n v="7"/>
    <n v="-162.9"/>
  </r>
  <r>
    <x v="50"/>
    <x v="26"/>
    <n v="125.9"/>
    <m/>
    <x v="6"/>
    <s v="Discretionary"/>
    <s v="Expense"/>
    <n v="2"/>
    <n v="1"/>
    <n v="-125.9"/>
  </r>
  <r>
    <x v="50"/>
    <x v="27"/>
    <n v="137"/>
    <m/>
    <x v="6"/>
    <s v="Discretionary"/>
    <s v="Expense"/>
    <n v="2"/>
    <n v="1"/>
    <n v="-137"/>
  </r>
  <r>
    <x v="51"/>
    <x v="20"/>
    <n v="146.1"/>
    <m/>
    <x v="6"/>
    <s v="Discretionary"/>
    <s v="Expense"/>
    <n v="2"/>
    <n v="2"/>
    <n v="-146.1"/>
  </r>
  <r>
    <x v="51"/>
    <x v="10"/>
    <n v="24.1"/>
    <m/>
    <x v="9"/>
    <s v="Transport"/>
    <s v="Expense"/>
    <n v="2"/>
    <n v="2"/>
    <n v="-24.1"/>
  </r>
  <r>
    <x v="52"/>
    <x v="0"/>
    <m/>
    <n v="5000"/>
    <x v="0"/>
    <s v="Salary"/>
    <s v="Income"/>
    <n v="3"/>
    <n v="3"/>
    <n v="5000"/>
  </r>
  <r>
    <x v="52"/>
    <x v="1"/>
    <n v="5"/>
    <m/>
    <x v="1"/>
    <s v="Dining Out"/>
    <s v="Expense"/>
    <n v="3"/>
    <n v="3"/>
    <n v="-5"/>
  </r>
  <r>
    <x v="53"/>
    <x v="2"/>
    <n v="750"/>
    <m/>
    <x v="2"/>
    <s v="Living Expenses"/>
    <s v="Expense"/>
    <n v="3"/>
    <n v="4"/>
    <n v="-750"/>
  </r>
  <r>
    <x v="53"/>
    <x v="3"/>
    <n v="150"/>
    <m/>
    <x v="3"/>
    <s v="Personal Development"/>
    <s v="Expense"/>
    <n v="3"/>
    <n v="4"/>
    <n v="-150"/>
  </r>
  <r>
    <x v="53"/>
    <x v="1"/>
    <n v="5"/>
    <m/>
    <x v="1"/>
    <s v="Dining Out"/>
    <s v="Expense"/>
    <n v="3"/>
    <n v="4"/>
    <n v="-5"/>
  </r>
  <r>
    <x v="54"/>
    <x v="1"/>
    <n v="5"/>
    <m/>
    <x v="1"/>
    <s v="Dining Out"/>
    <s v="Expense"/>
    <n v="3"/>
    <n v="5"/>
    <n v="-5"/>
  </r>
  <r>
    <x v="55"/>
    <x v="1"/>
    <n v="5"/>
    <m/>
    <x v="1"/>
    <s v="Dining Out"/>
    <s v="Expense"/>
    <n v="3"/>
    <n v="6"/>
    <n v="-5"/>
  </r>
  <r>
    <x v="56"/>
    <x v="1"/>
    <n v="5"/>
    <m/>
    <x v="1"/>
    <s v="Dining Out"/>
    <s v="Expense"/>
    <n v="3"/>
    <n v="7"/>
    <n v="-5"/>
  </r>
  <r>
    <x v="56"/>
    <x v="2"/>
    <n v="149"/>
    <m/>
    <x v="2"/>
    <s v="Living Expenses"/>
    <s v="Expense"/>
    <n v="3"/>
    <n v="7"/>
    <n v="-149"/>
  </r>
  <r>
    <x v="57"/>
    <x v="4"/>
    <n v="52.1"/>
    <m/>
    <x v="4"/>
    <s v="Living Expenses"/>
    <s v="Expense"/>
    <n v="3"/>
    <n v="3"/>
    <n v="-52.1"/>
  </r>
  <r>
    <x v="57"/>
    <x v="1"/>
    <n v="5"/>
    <m/>
    <x v="1"/>
    <s v="Dining Out"/>
    <s v="Expense"/>
    <n v="3"/>
    <n v="3"/>
    <n v="-5"/>
  </r>
  <r>
    <x v="58"/>
    <x v="1"/>
    <n v="5"/>
    <m/>
    <x v="1"/>
    <s v="Dining Out"/>
    <s v="Expense"/>
    <n v="3"/>
    <n v="4"/>
    <n v="-5"/>
  </r>
  <r>
    <x v="59"/>
    <x v="5"/>
    <n v="78.900000000000006"/>
    <m/>
    <x v="15"/>
    <s v="Transport"/>
    <s v="Expense"/>
    <n v="3"/>
    <n v="5"/>
    <n v="-78.900000000000006"/>
  </r>
  <r>
    <x v="59"/>
    <x v="1"/>
    <n v="5"/>
    <m/>
    <x v="1"/>
    <s v="Dining Out"/>
    <s v="Expense"/>
    <n v="3"/>
    <n v="5"/>
    <n v="-5"/>
  </r>
  <r>
    <x v="60"/>
    <x v="1"/>
    <n v="5"/>
    <m/>
    <x v="1"/>
    <s v="Dining Out"/>
    <s v="Expense"/>
    <n v="3"/>
    <n v="6"/>
    <n v="-5"/>
  </r>
  <r>
    <x v="61"/>
    <x v="2"/>
    <n v="137"/>
    <m/>
    <x v="2"/>
    <s v="Living Expenses"/>
    <s v="Expense"/>
    <n v="3"/>
    <n v="7"/>
    <n v="-137"/>
  </r>
  <r>
    <x v="61"/>
    <x v="1"/>
    <n v="5"/>
    <m/>
    <x v="1"/>
    <s v="Dining Out"/>
    <s v="Expense"/>
    <n v="3"/>
    <n v="7"/>
    <n v="-5"/>
  </r>
  <r>
    <x v="62"/>
    <x v="1"/>
    <n v="5"/>
    <m/>
    <x v="1"/>
    <s v="Dining Out"/>
    <s v="Expense"/>
    <n v="3"/>
    <n v="1"/>
    <n v="-5"/>
  </r>
  <r>
    <x v="62"/>
    <x v="6"/>
    <n v="41.8"/>
    <m/>
    <x v="5"/>
    <s v="Discretionary"/>
    <s v="Expense"/>
    <n v="3"/>
    <n v="1"/>
    <n v="-41.8"/>
  </r>
  <r>
    <x v="62"/>
    <x v="28"/>
    <n v="99.9"/>
    <m/>
    <x v="6"/>
    <s v="Discretionary"/>
    <s v="Expense"/>
    <n v="3"/>
    <n v="1"/>
    <n v="-99.9"/>
  </r>
  <r>
    <x v="62"/>
    <x v="8"/>
    <n v="54"/>
    <m/>
    <x v="7"/>
    <s v="Dining Out"/>
    <s v="Expense"/>
    <n v="3"/>
    <n v="1"/>
    <n v="-54"/>
  </r>
  <r>
    <x v="63"/>
    <x v="10"/>
    <n v="30"/>
    <m/>
    <x v="9"/>
    <s v="Transport"/>
    <s v="Expense"/>
    <n v="3"/>
    <n v="2"/>
    <n v="-30"/>
  </r>
  <r>
    <x v="64"/>
    <x v="11"/>
    <m/>
    <n v="1000"/>
    <x v="10"/>
    <s v="Passive"/>
    <s v="Income"/>
    <n v="3"/>
    <n v="3"/>
    <n v="1000"/>
  </r>
  <r>
    <x v="64"/>
    <x v="1"/>
    <n v="5"/>
    <m/>
    <x v="1"/>
    <s v="Dining Out"/>
    <s v="Expense"/>
    <n v="3"/>
    <n v="3"/>
    <n v="-5"/>
  </r>
  <r>
    <x v="65"/>
    <x v="1"/>
    <n v="5"/>
    <m/>
    <x v="1"/>
    <s v="Dining Out"/>
    <s v="Expense"/>
    <n v="3"/>
    <n v="4"/>
    <n v="-5"/>
  </r>
  <r>
    <x v="65"/>
    <x v="9"/>
    <n v="75"/>
    <m/>
    <x v="16"/>
    <s v="Medical"/>
    <s v="Expense"/>
    <n v="3"/>
    <n v="4"/>
    <n v="-75"/>
  </r>
  <r>
    <x v="65"/>
    <x v="12"/>
    <n v="40"/>
    <m/>
    <x v="12"/>
    <s v="Living Expenses"/>
    <s v="Expense"/>
    <n v="3"/>
    <n v="4"/>
    <n v="-40"/>
  </r>
  <r>
    <x v="66"/>
    <x v="13"/>
    <n v="46.8"/>
    <m/>
    <x v="13"/>
    <s v="Discretionary"/>
    <s v="Expense"/>
    <n v="3"/>
    <n v="5"/>
    <n v="-46.8"/>
  </r>
  <r>
    <x v="66"/>
    <x v="14"/>
    <n v="35"/>
    <m/>
    <x v="5"/>
    <s v="Discretionary"/>
    <s v="Expense"/>
    <n v="3"/>
    <n v="5"/>
    <n v="-35"/>
  </r>
  <r>
    <x v="66"/>
    <x v="1"/>
    <n v="5"/>
    <m/>
    <x v="1"/>
    <s v="Dining Out"/>
    <s v="Expense"/>
    <n v="3"/>
    <n v="5"/>
    <n v="-5"/>
  </r>
  <r>
    <x v="67"/>
    <x v="1"/>
    <n v="5"/>
    <m/>
    <x v="1"/>
    <s v="Dining Out"/>
    <s v="Expense"/>
    <n v="3"/>
    <n v="6"/>
    <n v="-5"/>
  </r>
  <r>
    <x v="68"/>
    <x v="1"/>
    <n v="5"/>
    <m/>
    <x v="1"/>
    <s v="Dining Out"/>
    <s v="Expense"/>
    <n v="3"/>
    <n v="7"/>
    <n v="-5"/>
  </r>
  <r>
    <x v="68"/>
    <x v="2"/>
    <n v="171.9"/>
    <m/>
    <x v="2"/>
    <s v="Living Expenses"/>
    <s v="Expense"/>
    <n v="3"/>
    <n v="7"/>
    <n v="-171.9"/>
  </r>
  <r>
    <x v="69"/>
    <x v="29"/>
    <n v="39"/>
    <m/>
    <x v="7"/>
    <s v="Dining Out"/>
    <s v="Expense"/>
    <n v="3"/>
    <n v="1"/>
    <n v="-39"/>
  </r>
  <r>
    <x v="70"/>
    <x v="30"/>
    <n v="14"/>
    <m/>
    <x v="7"/>
    <s v="Dining Out"/>
    <s v="Expense"/>
    <n v="3"/>
    <n v="2"/>
    <n v="-14"/>
  </r>
  <r>
    <x v="71"/>
    <x v="17"/>
    <n v="55"/>
    <m/>
    <x v="14"/>
    <s v="Charity"/>
    <s v="Expense"/>
    <n v="3"/>
    <n v="3"/>
    <n v="-55"/>
  </r>
  <r>
    <x v="71"/>
    <x v="5"/>
    <n v="65"/>
    <m/>
    <x v="15"/>
    <s v="Transport"/>
    <s v="Expense"/>
    <n v="3"/>
    <n v="3"/>
    <n v="-65"/>
  </r>
  <r>
    <x v="71"/>
    <x v="1"/>
    <n v="5"/>
    <m/>
    <x v="1"/>
    <s v="Dining Out"/>
    <s v="Expense"/>
    <n v="3"/>
    <n v="3"/>
    <n v="-5"/>
  </r>
  <r>
    <x v="72"/>
    <x v="1"/>
    <n v="5"/>
    <m/>
    <x v="1"/>
    <s v="Dining Out"/>
    <s v="Expense"/>
    <n v="3"/>
    <n v="4"/>
    <n v="-5"/>
  </r>
  <r>
    <x v="73"/>
    <x v="1"/>
    <n v="5"/>
    <m/>
    <x v="1"/>
    <s v="Dining Out"/>
    <s v="Expense"/>
    <n v="3"/>
    <n v="5"/>
    <n v="-5"/>
  </r>
  <r>
    <x v="74"/>
    <x v="1"/>
    <n v="5"/>
    <m/>
    <x v="1"/>
    <s v="Dining Out"/>
    <s v="Expense"/>
    <n v="3"/>
    <n v="6"/>
    <n v="-5"/>
  </r>
  <r>
    <x v="75"/>
    <x v="1"/>
    <n v="5"/>
    <m/>
    <x v="1"/>
    <s v="Dining Out"/>
    <s v="Expense"/>
    <n v="3"/>
    <n v="7"/>
    <n v="-5"/>
  </r>
  <r>
    <x v="75"/>
    <x v="2"/>
    <n v="209"/>
    <m/>
    <x v="2"/>
    <s v="Living Expenses"/>
    <s v="Expense"/>
    <n v="3"/>
    <n v="7"/>
    <n v="-209"/>
  </r>
  <r>
    <x v="76"/>
    <x v="26"/>
    <n v="127"/>
    <m/>
    <x v="6"/>
    <s v="Discretionary"/>
    <s v="Expense"/>
    <n v="3"/>
    <n v="1"/>
    <n v="-127"/>
  </r>
  <r>
    <x v="76"/>
    <x v="31"/>
    <n v="177.2"/>
    <m/>
    <x v="6"/>
    <s v="Discretionary"/>
    <s v="Expense"/>
    <n v="3"/>
    <n v="1"/>
    <n v="-177.2"/>
  </r>
  <r>
    <x v="77"/>
    <x v="7"/>
    <n v="147.1"/>
    <m/>
    <x v="6"/>
    <s v="Discretionary"/>
    <s v="Expense"/>
    <n v="3"/>
    <n v="2"/>
    <n v="-147.1"/>
  </r>
  <r>
    <x v="77"/>
    <x v="10"/>
    <n v="25"/>
    <m/>
    <x v="9"/>
    <s v="Transport"/>
    <s v="Expense"/>
    <n v="3"/>
    <n v="2"/>
    <n v="-25"/>
  </r>
  <r>
    <x v="78"/>
    <x v="32"/>
    <n v="15"/>
    <m/>
    <x v="7"/>
    <s v="Dining Out"/>
    <s v="Expense"/>
    <n v="3"/>
    <n v="3"/>
    <n v="-15"/>
  </r>
  <r>
    <x v="79"/>
    <x v="1"/>
    <n v="5"/>
    <m/>
    <x v="1"/>
    <s v="Dining Out"/>
    <s v="Expense"/>
    <n v="3"/>
    <n v="4"/>
    <n v="-5"/>
  </r>
  <r>
    <x v="80"/>
    <x v="1"/>
    <n v="5"/>
    <m/>
    <x v="1"/>
    <s v="Dining Out"/>
    <s v="Expense"/>
    <n v="3"/>
    <n v="5"/>
    <n v="-5"/>
  </r>
  <r>
    <x v="81"/>
    <x v="0"/>
    <m/>
    <n v="5000"/>
    <x v="0"/>
    <s v="Salary"/>
    <s v="Income"/>
    <n v="4"/>
    <n v="6"/>
    <n v="5000"/>
  </r>
  <r>
    <x v="81"/>
    <x v="1"/>
    <n v="5"/>
    <m/>
    <x v="1"/>
    <s v="Dining Out"/>
    <s v="Expense"/>
    <n v="4"/>
    <n v="6"/>
    <n v="-5"/>
  </r>
  <r>
    <x v="82"/>
    <x v="2"/>
    <n v="750"/>
    <m/>
    <x v="2"/>
    <s v="Living Expenses"/>
    <s v="Expense"/>
    <n v="4"/>
    <n v="7"/>
    <n v="-750"/>
  </r>
  <r>
    <x v="82"/>
    <x v="3"/>
    <n v="150"/>
    <m/>
    <x v="3"/>
    <s v="Personal Development"/>
    <s v="Expense"/>
    <n v="4"/>
    <n v="7"/>
    <n v="-150"/>
  </r>
  <r>
    <x v="82"/>
    <x v="1"/>
    <n v="5"/>
    <m/>
    <x v="1"/>
    <s v="Dining Out"/>
    <s v="Expense"/>
    <n v="4"/>
    <n v="7"/>
    <n v="-5"/>
  </r>
  <r>
    <x v="83"/>
    <x v="1"/>
    <n v="5"/>
    <m/>
    <x v="1"/>
    <s v="Dining Out"/>
    <s v="Expense"/>
    <n v="4"/>
    <n v="1"/>
    <n v="-5"/>
  </r>
  <r>
    <x v="84"/>
    <x v="1"/>
    <n v="5"/>
    <m/>
    <x v="1"/>
    <s v="Dining Out"/>
    <s v="Expense"/>
    <n v="4"/>
    <n v="2"/>
    <n v="-5"/>
  </r>
  <r>
    <x v="85"/>
    <x v="1"/>
    <n v="5"/>
    <m/>
    <x v="1"/>
    <s v="Dining Out"/>
    <s v="Expense"/>
    <n v="4"/>
    <n v="3"/>
    <n v="-5"/>
  </r>
  <r>
    <x v="85"/>
    <x v="2"/>
    <n v="158.19999999999999"/>
    <m/>
    <x v="2"/>
    <s v="Living Expenses"/>
    <s v="Expense"/>
    <n v="4"/>
    <n v="3"/>
    <n v="-158.19999999999999"/>
  </r>
  <r>
    <x v="86"/>
    <x v="4"/>
    <n v="53.2"/>
    <m/>
    <x v="4"/>
    <s v="Living Expenses"/>
    <s v="Expense"/>
    <n v="4"/>
    <n v="6"/>
    <n v="-53.2"/>
  </r>
  <r>
    <x v="86"/>
    <x v="1"/>
    <n v="5"/>
    <m/>
    <x v="1"/>
    <s v="Dining Out"/>
    <s v="Expense"/>
    <n v="4"/>
    <n v="6"/>
    <n v="-5"/>
  </r>
  <r>
    <x v="87"/>
    <x v="1"/>
    <n v="5"/>
    <m/>
    <x v="1"/>
    <s v="Dining Out"/>
    <s v="Expense"/>
    <n v="4"/>
    <n v="7"/>
    <n v="-5"/>
  </r>
  <r>
    <x v="88"/>
    <x v="5"/>
    <n v="79.900000000000006"/>
    <m/>
    <x v="15"/>
    <s v="Transport"/>
    <s v="Expense"/>
    <n v="4"/>
    <n v="1"/>
    <n v="-79.900000000000006"/>
  </r>
  <r>
    <x v="88"/>
    <x v="1"/>
    <n v="5"/>
    <m/>
    <x v="1"/>
    <s v="Dining Out"/>
    <s v="Expense"/>
    <n v="4"/>
    <n v="1"/>
    <n v="-5"/>
  </r>
  <r>
    <x v="89"/>
    <x v="1"/>
    <n v="5"/>
    <m/>
    <x v="1"/>
    <s v="Dining Out"/>
    <s v="Expense"/>
    <n v="4"/>
    <n v="2"/>
    <n v="-5"/>
  </r>
  <r>
    <x v="90"/>
    <x v="2"/>
    <n v="98"/>
    <m/>
    <x v="2"/>
    <s v="Living Expenses"/>
    <s v="Expense"/>
    <n v="4"/>
    <n v="3"/>
    <n v="-98"/>
  </r>
  <r>
    <x v="90"/>
    <x v="1"/>
    <n v="5"/>
    <m/>
    <x v="1"/>
    <s v="Dining Out"/>
    <s v="Expense"/>
    <n v="4"/>
    <n v="3"/>
    <n v="-5"/>
  </r>
  <r>
    <x v="91"/>
    <x v="1"/>
    <n v="5"/>
    <m/>
    <x v="1"/>
    <s v="Dining Out"/>
    <s v="Expense"/>
    <n v="4"/>
    <n v="4"/>
    <n v="-5"/>
  </r>
  <r>
    <x v="91"/>
    <x v="6"/>
    <n v="42.8"/>
    <m/>
    <x v="5"/>
    <s v="Discretionary"/>
    <s v="Expense"/>
    <n v="4"/>
    <n v="4"/>
    <n v="-42.8"/>
  </r>
  <r>
    <x v="91"/>
    <x v="26"/>
    <n v="100.9"/>
    <m/>
    <x v="6"/>
    <s v="Discretionary"/>
    <s v="Expense"/>
    <n v="4"/>
    <n v="4"/>
    <n v="-100.9"/>
  </r>
  <r>
    <x v="91"/>
    <x v="33"/>
    <n v="54.9"/>
    <m/>
    <x v="7"/>
    <s v="Dining Out"/>
    <s v="Expense"/>
    <n v="4"/>
    <n v="4"/>
    <n v="-54.9"/>
  </r>
  <r>
    <x v="92"/>
    <x v="10"/>
    <n v="31"/>
    <m/>
    <x v="9"/>
    <s v="Transport"/>
    <s v="Expense"/>
    <n v="4"/>
    <n v="5"/>
    <n v="-31"/>
  </r>
  <r>
    <x v="93"/>
    <x v="11"/>
    <m/>
    <n v="2340"/>
    <x v="10"/>
    <s v="Passive"/>
    <s v="Income"/>
    <n v="4"/>
    <n v="6"/>
    <n v="2340"/>
  </r>
  <r>
    <x v="93"/>
    <x v="1"/>
    <n v="5"/>
    <m/>
    <x v="1"/>
    <s v="Dining Out"/>
    <s v="Expense"/>
    <n v="4"/>
    <n v="6"/>
    <n v="-5"/>
  </r>
  <r>
    <x v="94"/>
    <x v="1"/>
    <n v="5"/>
    <m/>
    <x v="1"/>
    <s v="Dining Out"/>
    <s v="Expense"/>
    <n v="4"/>
    <n v="7"/>
    <n v="-5"/>
  </r>
  <r>
    <x v="94"/>
    <x v="12"/>
    <n v="40"/>
    <m/>
    <x v="12"/>
    <s v="Living Expenses"/>
    <s v="Expense"/>
    <n v="4"/>
    <n v="7"/>
    <n v="-40"/>
  </r>
  <r>
    <x v="95"/>
    <x v="13"/>
    <n v="47.9"/>
    <m/>
    <x v="13"/>
    <s v="Discretionary"/>
    <s v="Expense"/>
    <n v="4"/>
    <n v="1"/>
    <n v="-47.9"/>
  </r>
  <r>
    <x v="95"/>
    <x v="14"/>
    <n v="35"/>
    <m/>
    <x v="5"/>
    <s v="Discretionary"/>
    <s v="Expense"/>
    <n v="4"/>
    <n v="1"/>
    <n v="-35"/>
  </r>
  <r>
    <x v="95"/>
    <x v="1"/>
    <n v="5"/>
    <m/>
    <x v="1"/>
    <s v="Dining Out"/>
    <s v="Expense"/>
    <n v="4"/>
    <n v="1"/>
    <n v="-5"/>
  </r>
  <r>
    <x v="96"/>
    <x v="1"/>
    <n v="5"/>
    <m/>
    <x v="1"/>
    <s v="Dining Out"/>
    <s v="Expense"/>
    <n v="4"/>
    <n v="2"/>
    <n v="-5"/>
  </r>
  <r>
    <x v="97"/>
    <x v="1"/>
    <n v="5"/>
    <m/>
    <x v="1"/>
    <s v="Dining Out"/>
    <s v="Expense"/>
    <n v="4"/>
    <n v="3"/>
    <n v="-5"/>
  </r>
  <r>
    <x v="97"/>
    <x v="2"/>
    <n v="173"/>
    <m/>
    <x v="2"/>
    <s v="Living Expenses"/>
    <s v="Expense"/>
    <n v="4"/>
    <n v="3"/>
    <n v="-173"/>
  </r>
  <r>
    <x v="98"/>
    <x v="34"/>
    <n v="40.1"/>
    <m/>
    <x v="7"/>
    <s v="Dining Out"/>
    <s v="Expense"/>
    <n v="4"/>
    <n v="4"/>
    <n v="-40.1"/>
  </r>
  <r>
    <x v="99"/>
    <x v="35"/>
    <n v="15.1"/>
    <m/>
    <x v="7"/>
    <s v="Dining Out"/>
    <s v="Expense"/>
    <n v="4"/>
    <n v="5"/>
    <n v="-15.1"/>
  </r>
  <r>
    <x v="100"/>
    <x v="17"/>
    <n v="55"/>
    <m/>
    <x v="14"/>
    <s v="Charity"/>
    <s v="Expense"/>
    <n v="4"/>
    <n v="6"/>
    <n v="-55"/>
  </r>
  <r>
    <x v="100"/>
    <x v="9"/>
    <n v="10"/>
    <m/>
    <x v="8"/>
    <s v="Medical"/>
    <s v="Expense"/>
    <n v="4"/>
    <n v="6"/>
    <n v="-10"/>
  </r>
  <r>
    <x v="100"/>
    <x v="5"/>
    <n v="66"/>
    <m/>
    <x v="15"/>
    <s v="Transport"/>
    <s v="Expense"/>
    <n v="4"/>
    <n v="6"/>
    <n v="-66"/>
  </r>
  <r>
    <x v="100"/>
    <x v="1"/>
    <n v="5"/>
    <m/>
    <x v="1"/>
    <s v="Dining Out"/>
    <s v="Expense"/>
    <n v="4"/>
    <n v="6"/>
    <n v="-5"/>
  </r>
  <r>
    <x v="101"/>
    <x v="1"/>
    <n v="5"/>
    <m/>
    <x v="1"/>
    <s v="Dining Out"/>
    <s v="Expense"/>
    <n v="4"/>
    <n v="7"/>
    <n v="-5"/>
  </r>
  <r>
    <x v="102"/>
    <x v="1"/>
    <n v="5"/>
    <m/>
    <x v="1"/>
    <s v="Dining Out"/>
    <s v="Expense"/>
    <n v="4"/>
    <n v="1"/>
    <n v="-5"/>
  </r>
  <r>
    <x v="103"/>
    <x v="1"/>
    <n v="5"/>
    <m/>
    <x v="1"/>
    <s v="Dining Out"/>
    <s v="Expense"/>
    <n v="4"/>
    <n v="2"/>
    <n v="-5"/>
  </r>
  <r>
    <x v="104"/>
    <x v="1"/>
    <n v="5"/>
    <m/>
    <x v="1"/>
    <s v="Dining Out"/>
    <s v="Expense"/>
    <n v="4"/>
    <n v="3"/>
    <n v="-5"/>
  </r>
  <r>
    <x v="104"/>
    <x v="2"/>
    <n v="164.9"/>
    <m/>
    <x v="2"/>
    <s v="Living Expenses"/>
    <s v="Expense"/>
    <n v="4"/>
    <n v="3"/>
    <n v="-164.9"/>
  </r>
  <r>
    <x v="105"/>
    <x v="26"/>
    <n v="127.9"/>
    <m/>
    <x v="6"/>
    <s v="Discretionary"/>
    <s v="Expense"/>
    <n v="4"/>
    <n v="4"/>
    <n v="-127.9"/>
  </r>
  <r>
    <x v="105"/>
    <x v="36"/>
    <n v="300"/>
    <m/>
    <x v="5"/>
    <s v="Discretionary"/>
    <s v="Expense"/>
    <n v="4"/>
    <n v="4"/>
    <n v="-300"/>
  </r>
  <r>
    <x v="106"/>
    <x v="37"/>
    <n v="148.1"/>
    <m/>
    <x v="6"/>
    <s v="Discretionary"/>
    <s v="Expense"/>
    <n v="4"/>
    <n v="5"/>
    <n v="-148.1"/>
  </r>
  <r>
    <x v="106"/>
    <x v="10"/>
    <n v="26.1"/>
    <m/>
    <x v="9"/>
    <s v="Transport"/>
    <s v="Expense"/>
    <n v="4"/>
    <n v="5"/>
    <n v="-26.1"/>
  </r>
  <r>
    <x v="107"/>
    <x v="38"/>
    <n v="15"/>
    <m/>
    <x v="7"/>
    <s v="Dining Out"/>
    <s v="Expense"/>
    <n v="4"/>
    <n v="6"/>
    <n v="-15"/>
  </r>
  <r>
    <x v="107"/>
    <x v="1"/>
    <n v="5"/>
    <m/>
    <x v="1"/>
    <s v="Dining Out"/>
    <s v="Expense"/>
    <n v="4"/>
    <n v="6"/>
    <n v="-5"/>
  </r>
  <r>
    <x v="108"/>
    <x v="1"/>
    <n v="5"/>
    <m/>
    <x v="1"/>
    <s v="Dining Out"/>
    <s v="Expense"/>
    <n v="4"/>
    <n v="7"/>
    <n v="-5"/>
  </r>
  <r>
    <x v="109"/>
    <x v="1"/>
    <n v="5"/>
    <m/>
    <x v="1"/>
    <s v="Dining Out"/>
    <s v="Expense"/>
    <n v="5"/>
    <n v="2"/>
    <n v="-5"/>
  </r>
  <r>
    <x v="110"/>
    <x v="0"/>
    <m/>
    <n v="5000"/>
    <x v="0"/>
    <s v="Salary"/>
    <s v="Income"/>
    <n v="5"/>
    <n v="3"/>
    <n v="5000"/>
  </r>
  <r>
    <x v="110"/>
    <x v="2"/>
    <n v="875"/>
    <m/>
    <x v="2"/>
    <s v="Living Expenses"/>
    <s v="Expense"/>
    <n v="5"/>
    <n v="3"/>
    <n v="-875"/>
  </r>
  <r>
    <x v="110"/>
    <x v="3"/>
    <n v="150"/>
    <m/>
    <x v="3"/>
    <s v="Personal Development"/>
    <s v="Expense"/>
    <n v="5"/>
    <n v="3"/>
    <n v="-150"/>
  </r>
  <r>
    <x v="110"/>
    <x v="1"/>
    <n v="5"/>
    <m/>
    <x v="1"/>
    <s v="Dining Out"/>
    <s v="Expense"/>
    <n v="5"/>
    <n v="3"/>
    <n v="-5"/>
  </r>
  <r>
    <x v="111"/>
    <x v="1"/>
    <n v="5"/>
    <m/>
    <x v="1"/>
    <s v="Dining Out"/>
    <s v="Expense"/>
    <n v="5"/>
    <n v="4"/>
    <n v="-5"/>
  </r>
  <r>
    <x v="112"/>
    <x v="1"/>
    <n v="5"/>
    <m/>
    <x v="1"/>
    <s v="Dining Out"/>
    <s v="Expense"/>
    <n v="5"/>
    <n v="5"/>
    <n v="-5"/>
  </r>
  <r>
    <x v="113"/>
    <x v="1"/>
    <n v="5"/>
    <m/>
    <x v="1"/>
    <s v="Dining Out"/>
    <s v="Expense"/>
    <n v="5"/>
    <n v="6"/>
    <n v="-5"/>
  </r>
  <r>
    <x v="113"/>
    <x v="2"/>
    <n v="170"/>
    <m/>
    <x v="2"/>
    <s v="Living Expenses"/>
    <s v="Expense"/>
    <n v="5"/>
    <n v="6"/>
    <n v="-170"/>
  </r>
  <r>
    <x v="114"/>
    <x v="4"/>
    <n v="54.1"/>
    <m/>
    <x v="4"/>
    <s v="Living Expenses"/>
    <s v="Expense"/>
    <n v="5"/>
    <n v="2"/>
    <n v="-54.1"/>
  </r>
  <r>
    <x v="114"/>
    <x v="1"/>
    <n v="5"/>
    <m/>
    <x v="1"/>
    <s v="Dining Out"/>
    <s v="Expense"/>
    <n v="5"/>
    <n v="2"/>
    <n v="-5"/>
  </r>
  <r>
    <x v="115"/>
    <x v="1"/>
    <n v="5"/>
    <m/>
    <x v="1"/>
    <s v="Dining Out"/>
    <s v="Expense"/>
    <n v="5"/>
    <n v="3"/>
    <n v="-5"/>
  </r>
  <r>
    <x v="116"/>
    <x v="5"/>
    <n v="81"/>
    <m/>
    <x v="15"/>
    <s v="Transport"/>
    <s v="Expense"/>
    <n v="5"/>
    <n v="4"/>
    <n v="-81"/>
  </r>
  <r>
    <x v="116"/>
    <x v="1"/>
    <n v="5"/>
    <m/>
    <x v="1"/>
    <s v="Dining Out"/>
    <s v="Expense"/>
    <n v="5"/>
    <n v="4"/>
    <n v="-5"/>
  </r>
  <r>
    <x v="117"/>
    <x v="1"/>
    <n v="5"/>
    <m/>
    <x v="1"/>
    <s v="Dining Out"/>
    <s v="Expense"/>
    <n v="5"/>
    <n v="5"/>
    <n v="-5"/>
  </r>
  <r>
    <x v="118"/>
    <x v="2"/>
    <n v="139.1"/>
    <m/>
    <x v="2"/>
    <s v="Living Expenses"/>
    <s v="Expense"/>
    <n v="5"/>
    <n v="6"/>
    <n v="-139.1"/>
  </r>
  <r>
    <x v="118"/>
    <x v="1"/>
    <n v="5"/>
    <m/>
    <x v="1"/>
    <s v="Dining Out"/>
    <s v="Expense"/>
    <n v="5"/>
    <n v="6"/>
    <n v="-5"/>
  </r>
  <r>
    <x v="119"/>
    <x v="1"/>
    <n v="5"/>
    <m/>
    <x v="1"/>
    <s v="Dining Out"/>
    <s v="Expense"/>
    <n v="5"/>
    <n v="7"/>
    <n v="-5"/>
  </r>
  <r>
    <x v="119"/>
    <x v="6"/>
    <n v="43.9"/>
    <m/>
    <x v="5"/>
    <s v="Discretionary"/>
    <s v="Expense"/>
    <n v="5"/>
    <n v="7"/>
    <n v="-43.9"/>
  </r>
  <r>
    <x v="119"/>
    <x v="39"/>
    <n v="101.80000000000001"/>
    <m/>
    <x v="6"/>
    <s v="Discretionary"/>
    <s v="Expense"/>
    <n v="5"/>
    <n v="7"/>
    <n v="-101.80000000000001"/>
  </r>
  <r>
    <x v="119"/>
    <x v="8"/>
    <n v="55.9"/>
    <m/>
    <x v="7"/>
    <s v="Dining Out"/>
    <s v="Expense"/>
    <n v="5"/>
    <n v="7"/>
    <n v="-55.9"/>
  </r>
  <r>
    <x v="120"/>
    <x v="10"/>
    <n v="32"/>
    <m/>
    <x v="9"/>
    <s v="Transport"/>
    <s v="Expense"/>
    <n v="5"/>
    <n v="1"/>
    <n v="-32"/>
  </r>
  <r>
    <x v="121"/>
    <x v="11"/>
    <m/>
    <n v="1000"/>
    <x v="17"/>
    <s v="Passive"/>
    <s v="Income"/>
    <n v="5"/>
    <n v="2"/>
    <n v="1000"/>
  </r>
  <r>
    <x v="121"/>
    <x v="1"/>
    <n v="5"/>
    <m/>
    <x v="1"/>
    <s v="Dining Out"/>
    <s v="Expense"/>
    <n v="5"/>
    <n v="2"/>
    <n v="-5"/>
  </r>
  <r>
    <x v="122"/>
    <x v="1"/>
    <n v="5"/>
    <m/>
    <x v="1"/>
    <s v="Dining Out"/>
    <s v="Expense"/>
    <n v="5"/>
    <n v="3"/>
    <n v="-5"/>
  </r>
  <r>
    <x v="122"/>
    <x v="9"/>
    <n v="75"/>
    <m/>
    <x v="16"/>
    <s v="Medical"/>
    <s v="Expense"/>
    <n v="5"/>
    <n v="3"/>
    <n v="-75"/>
  </r>
  <r>
    <x v="122"/>
    <x v="12"/>
    <n v="40"/>
    <m/>
    <x v="12"/>
    <s v="Living Expenses"/>
    <s v="Expense"/>
    <n v="5"/>
    <n v="3"/>
    <n v="-40"/>
  </r>
  <r>
    <x v="123"/>
    <x v="13"/>
    <n v="49"/>
    <m/>
    <x v="13"/>
    <s v="Discretionary"/>
    <s v="Expense"/>
    <n v="5"/>
    <n v="4"/>
    <n v="-49"/>
  </r>
  <r>
    <x v="123"/>
    <x v="14"/>
    <n v="35"/>
    <m/>
    <x v="5"/>
    <s v="Discretionary"/>
    <s v="Expense"/>
    <n v="5"/>
    <n v="4"/>
    <n v="-35"/>
  </r>
  <r>
    <x v="123"/>
    <x v="1"/>
    <n v="5"/>
    <m/>
    <x v="1"/>
    <s v="Dining Out"/>
    <s v="Expense"/>
    <n v="5"/>
    <n v="4"/>
    <n v="-5"/>
  </r>
  <r>
    <x v="124"/>
    <x v="1"/>
    <n v="5"/>
    <m/>
    <x v="1"/>
    <s v="Dining Out"/>
    <s v="Expense"/>
    <n v="5"/>
    <n v="5"/>
    <n v="-5"/>
  </r>
  <r>
    <x v="125"/>
    <x v="1"/>
    <n v="5"/>
    <m/>
    <x v="1"/>
    <s v="Dining Out"/>
    <s v="Expense"/>
    <n v="5"/>
    <n v="6"/>
    <n v="-5"/>
  </r>
  <r>
    <x v="125"/>
    <x v="2"/>
    <n v="174"/>
    <m/>
    <x v="2"/>
    <s v="Living Expenses"/>
    <s v="Expense"/>
    <n v="5"/>
    <n v="6"/>
    <n v="-174"/>
  </r>
  <r>
    <x v="126"/>
    <x v="40"/>
    <n v="41.1"/>
    <m/>
    <x v="7"/>
    <s v="Dining Out"/>
    <s v="Expense"/>
    <n v="5"/>
    <n v="7"/>
    <n v="-41.1"/>
  </r>
  <r>
    <x v="127"/>
    <x v="41"/>
    <n v="16.2"/>
    <m/>
    <x v="7"/>
    <s v="Dining Out"/>
    <s v="Expense"/>
    <n v="5"/>
    <n v="1"/>
    <n v="-16.2"/>
  </r>
  <r>
    <x v="128"/>
    <x v="17"/>
    <n v="55"/>
    <m/>
    <x v="14"/>
    <s v="Charity"/>
    <s v="Expense"/>
    <n v="5"/>
    <n v="2"/>
    <n v="-55"/>
  </r>
  <r>
    <x v="128"/>
    <x v="5"/>
    <n v="67"/>
    <m/>
    <x v="15"/>
    <s v="Transport"/>
    <s v="Expense"/>
    <n v="5"/>
    <n v="2"/>
    <n v="-67"/>
  </r>
  <r>
    <x v="128"/>
    <x v="1"/>
    <n v="5"/>
    <m/>
    <x v="1"/>
    <s v="Dining Out"/>
    <s v="Expense"/>
    <n v="5"/>
    <n v="2"/>
    <n v="-5"/>
  </r>
  <r>
    <x v="129"/>
    <x v="1"/>
    <n v="5"/>
    <m/>
    <x v="1"/>
    <s v="Dining Out"/>
    <s v="Expense"/>
    <n v="5"/>
    <n v="3"/>
    <n v="-5"/>
  </r>
  <r>
    <x v="130"/>
    <x v="1"/>
    <n v="5"/>
    <m/>
    <x v="1"/>
    <s v="Dining Out"/>
    <s v="Expense"/>
    <n v="5"/>
    <n v="4"/>
    <n v="-5"/>
  </r>
  <r>
    <x v="131"/>
    <x v="1"/>
    <n v="5"/>
    <m/>
    <x v="1"/>
    <s v="Dining Out"/>
    <s v="Expense"/>
    <n v="5"/>
    <n v="5"/>
    <n v="-5"/>
  </r>
  <r>
    <x v="132"/>
    <x v="1"/>
    <n v="5"/>
    <m/>
    <x v="1"/>
    <s v="Dining Out"/>
    <s v="Expense"/>
    <n v="5"/>
    <n v="6"/>
    <n v="-5"/>
  </r>
  <r>
    <x v="132"/>
    <x v="2"/>
    <n v="165.8"/>
    <m/>
    <x v="2"/>
    <s v="Living Expenses"/>
    <s v="Expense"/>
    <n v="5"/>
    <n v="6"/>
    <n v="-165.8"/>
  </r>
  <r>
    <x v="133"/>
    <x v="26"/>
    <n v="128.80000000000001"/>
    <m/>
    <x v="6"/>
    <s v="Discretionary"/>
    <s v="Expense"/>
    <n v="5"/>
    <n v="7"/>
    <n v="-128.80000000000001"/>
  </r>
  <r>
    <x v="133"/>
    <x v="42"/>
    <n v="235"/>
    <m/>
    <x v="19"/>
    <s v="Discretionary"/>
    <s v="Expense"/>
    <n v="5"/>
    <n v="7"/>
    <n v="-235"/>
  </r>
  <r>
    <x v="134"/>
    <x v="21"/>
    <n v="149.19999999999999"/>
    <m/>
    <x v="6"/>
    <s v="Discretionary"/>
    <s v="Expense"/>
    <n v="5"/>
    <n v="1"/>
    <n v="-149.19999999999999"/>
  </r>
  <r>
    <x v="134"/>
    <x v="10"/>
    <n v="27.200000000000003"/>
    <m/>
    <x v="9"/>
    <s v="Transport"/>
    <s v="Expense"/>
    <n v="5"/>
    <n v="1"/>
    <n v="-27.200000000000003"/>
  </r>
  <r>
    <x v="135"/>
    <x v="43"/>
    <n v="15"/>
    <m/>
    <x v="7"/>
    <s v="Dining Out"/>
    <s v="Expense"/>
    <n v="5"/>
    <n v="3"/>
    <n v="-15"/>
  </r>
  <r>
    <x v="136"/>
    <x v="1"/>
    <n v="5"/>
    <m/>
    <x v="1"/>
    <s v="Dining Out"/>
    <s v="Expense"/>
    <n v="5"/>
    <n v="2"/>
    <n v="-5"/>
  </r>
  <r>
    <x v="135"/>
    <x v="1"/>
    <n v="5"/>
    <m/>
    <x v="1"/>
    <s v="Dining Out"/>
    <s v="Expense"/>
    <n v="5"/>
    <n v="3"/>
    <n v="-5"/>
  </r>
  <r>
    <x v="137"/>
    <x v="0"/>
    <m/>
    <n v="5000"/>
    <x v="0"/>
    <s v="Salary"/>
    <s v="Income"/>
    <n v="6"/>
    <n v="4"/>
    <n v="5000"/>
  </r>
  <r>
    <x v="138"/>
    <x v="1"/>
    <n v="5"/>
    <m/>
    <x v="1"/>
    <s v="Dining Out"/>
    <s v="Expense"/>
    <n v="6"/>
    <n v="6"/>
    <n v="-5"/>
  </r>
  <r>
    <x v="138"/>
    <x v="2"/>
    <n v="650"/>
    <m/>
    <x v="2"/>
    <s v="Living Expenses"/>
    <s v="Expense"/>
    <n v="6"/>
    <n v="6"/>
    <n v="-650"/>
  </r>
  <r>
    <x v="138"/>
    <x v="3"/>
    <n v="150"/>
    <m/>
    <x v="3"/>
    <s v="Personal Development"/>
    <s v="Expense"/>
    <n v="6"/>
    <n v="6"/>
    <n v="-150"/>
  </r>
  <r>
    <x v="138"/>
    <x v="1"/>
    <n v="5"/>
    <m/>
    <x v="1"/>
    <s v="Dining Out"/>
    <s v="Expense"/>
    <n v="6"/>
    <n v="6"/>
    <n v="-5"/>
  </r>
  <r>
    <x v="139"/>
    <x v="1"/>
    <n v="5"/>
    <m/>
    <x v="1"/>
    <s v="Dining Out"/>
    <s v="Expense"/>
    <n v="6"/>
    <n v="7"/>
    <n v="-5"/>
  </r>
  <r>
    <x v="140"/>
    <x v="1"/>
    <n v="5"/>
    <m/>
    <x v="1"/>
    <s v="Dining Out"/>
    <s v="Expense"/>
    <n v="6"/>
    <n v="1"/>
    <n v="-5"/>
  </r>
  <r>
    <x v="141"/>
    <x v="1"/>
    <n v="5"/>
    <m/>
    <x v="1"/>
    <s v="Dining Out"/>
    <s v="Expense"/>
    <n v="6"/>
    <n v="2"/>
    <n v="-5"/>
  </r>
  <r>
    <x v="141"/>
    <x v="2"/>
    <n v="119"/>
    <m/>
    <x v="2"/>
    <s v="Living Expenses"/>
    <s v="Expense"/>
    <n v="6"/>
    <n v="2"/>
    <n v="-119"/>
  </r>
  <r>
    <x v="142"/>
    <x v="4"/>
    <n v="55"/>
    <m/>
    <x v="4"/>
    <s v="Living Expenses"/>
    <s v="Expense"/>
    <n v="6"/>
    <n v="5"/>
    <n v="-55"/>
  </r>
  <r>
    <x v="142"/>
    <x v="1"/>
    <n v="5"/>
    <m/>
    <x v="1"/>
    <s v="Dining Out"/>
    <s v="Expense"/>
    <n v="6"/>
    <n v="5"/>
    <n v="-5"/>
  </r>
  <r>
    <x v="143"/>
    <x v="1"/>
    <n v="5"/>
    <m/>
    <x v="1"/>
    <s v="Dining Out"/>
    <s v="Expense"/>
    <n v="6"/>
    <n v="6"/>
    <n v="-5"/>
  </r>
  <r>
    <x v="144"/>
    <x v="5"/>
    <n v="82.1"/>
    <m/>
    <x v="15"/>
    <s v="Transport"/>
    <s v="Expense"/>
    <n v="6"/>
    <n v="7"/>
    <n v="-82.1"/>
  </r>
  <r>
    <x v="144"/>
    <x v="1"/>
    <n v="5"/>
    <m/>
    <x v="1"/>
    <s v="Dining Out"/>
    <s v="Expense"/>
    <n v="6"/>
    <n v="7"/>
    <n v="-5"/>
  </r>
  <r>
    <x v="145"/>
    <x v="1"/>
    <n v="5"/>
    <m/>
    <x v="1"/>
    <s v="Dining Out"/>
    <s v="Expense"/>
    <n v="6"/>
    <n v="1"/>
    <n v="-5"/>
  </r>
  <r>
    <x v="146"/>
    <x v="2"/>
    <n v="140.19999999999999"/>
    <m/>
    <x v="2"/>
    <s v="Living Expenses"/>
    <s v="Expense"/>
    <n v="6"/>
    <n v="2"/>
    <n v="-140.19999999999999"/>
  </r>
  <r>
    <x v="146"/>
    <x v="1"/>
    <n v="5"/>
    <m/>
    <x v="1"/>
    <s v="Dining Out"/>
    <s v="Expense"/>
    <n v="6"/>
    <n v="2"/>
    <n v="-5"/>
  </r>
  <r>
    <x v="147"/>
    <x v="1"/>
    <n v="5"/>
    <m/>
    <x v="1"/>
    <s v="Dining Out"/>
    <s v="Expense"/>
    <n v="6"/>
    <n v="3"/>
    <n v="-5"/>
  </r>
  <r>
    <x v="147"/>
    <x v="6"/>
    <n v="44.9"/>
    <m/>
    <x v="5"/>
    <s v="Discretionary"/>
    <s v="Expense"/>
    <n v="6"/>
    <n v="3"/>
    <n v="-44.9"/>
  </r>
  <r>
    <x v="147"/>
    <x v="25"/>
    <n v="102.9"/>
    <m/>
    <x v="18"/>
    <s v="Personal Development"/>
    <s v="Expense"/>
    <n v="6"/>
    <n v="3"/>
    <n v="-102.9"/>
  </r>
  <r>
    <x v="147"/>
    <x v="8"/>
    <n v="56.9"/>
    <m/>
    <x v="7"/>
    <s v="Dining Out"/>
    <s v="Expense"/>
    <n v="6"/>
    <n v="3"/>
    <n v="-56.9"/>
  </r>
  <r>
    <x v="148"/>
    <x v="10"/>
    <n v="33.1"/>
    <m/>
    <x v="9"/>
    <s v="Transport"/>
    <s v="Expense"/>
    <n v="6"/>
    <n v="4"/>
    <n v="-33.1"/>
  </r>
  <r>
    <x v="149"/>
    <x v="11"/>
    <m/>
    <n v="100"/>
    <x v="10"/>
    <s v="Passive"/>
    <s v="Income"/>
    <n v="6"/>
    <n v="5"/>
    <n v="100"/>
  </r>
  <r>
    <x v="149"/>
    <x v="1"/>
    <n v="5"/>
    <m/>
    <x v="1"/>
    <s v="Dining Out"/>
    <s v="Expense"/>
    <n v="6"/>
    <n v="5"/>
    <n v="-5"/>
  </r>
  <r>
    <x v="150"/>
    <x v="1"/>
    <n v="5"/>
    <m/>
    <x v="1"/>
    <s v="Dining Out"/>
    <s v="Expense"/>
    <n v="6"/>
    <n v="6"/>
    <n v="-5"/>
  </r>
  <r>
    <x v="150"/>
    <x v="12"/>
    <n v="40"/>
    <m/>
    <x v="12"/>
    <s v="Living Expenses"/>
    <s v="Expense"/>
    <n v="6"/>
    <n v="6"/>
    <n v="-40"/>
  </r>
  <r>
    <x v="151"/>
    <x v="13"/>
    <n v="50.1"/>
    <m/>
    <x v="13"/>
    <s v="Discretionary"/>
    <s v="Expense"/>
    <n v="6"/>
    <n v="7"/>
    <n v="-50.1"/>
  </r>
  <r>
    <x v="151"/>
    <x v="14"/>
    <n v="35"/>
    <m/>
    <x v="5"/>
    <s v="Discretionary"/>
    <s v="Expense"/>
    <n v="6"/>
    <n v="7"/>
    <n v="-35"/>
  </r>
  <r>
    <x v="151"/>
    <x v="1"/>
    <n v="5"/>
    <m/>
    <x v="1"/>
    <s v="Dining Out"/>
    <s v="Expense"/>
    <n v="6"/>
    <n v="7"/>
    <n v="-5"/>
  </r>
  <r>
    <x v="152"/>
    <x v="9"/>
    <n v="20"/>
    <m/>
    <x v="8"/>
    <s v="Medical"/>
    <s v="Expense"/>
    <n v="6"/>
    <n v="1"/>
    <n v="-20"/>
  </r>
  <r>
    <x v="152"/>
    <x v="1"/>
    <n v="5"/>
    <m/>
    <x v="1"/>
    <s v="Dining Out"/>
    <s v="Expense"/>
    <n v="6"/>
    <n v="1"/>
    <n v="-5"/>
  </r>
  <r>
    <x v="153"/>
    <x v="1"/>
    <n v="5"/>
    <m/>
    <x v="1"/>
    <s v="Dining Out"/>
    <s v="Expense"/>
    <n v="6"/>
    <n v="2"/>
    <n v="-5"/>
  </r>
  <r>
    <x v="153"/>
    <x v="2"/>
    <n v="234"/>
    <m/>
    <x v="2"/>
    <s v="Living Expenses"/>
    <s v="Expense"/>
    <n v="6"/>
    <n v="2"/>
    <n v="-234"/>
  </r>
  <r>
    <x v="154"/>
    <x v="29"/>
    <n v="42.1"/>
    <m/>
    <x v="7"/>
    <s v="Dining Out"/>
    <s v="Expense"/>
    <n v="6"/>
    <n v="3"/>
    <n v="-42.1"/>
  </r>
  <r>
    <x v="155"/>
    <x v="44"/>
    <n v="17.099999999999998"/>
    <m/>
    <x v="7"/>
    <s v="Dining Out"/>
    <s v="Expense"/>
    <n v="6"/>
    <n v="4"/>
    <n v="-17.099999999999998"/>
  </r>
  <r>
    <x v="156"/>
    <x v="17"/>
    <n v="55"/>
    <m/>
    <x v="14"/>
    <s v="Charity"/>
    <s v="Expense"/>
    <n v="6"/>
    <n v="5"/>
    <n v="-55"/>
  </r>
  <r>
    <x v="156"/>
    <x v="5"/>
    <n v="67.900000000000006"/>
    <m/>
    <x v="15"/>
    <s v="Transport"/>
    <s v="Expense"/>
    <n v="6"/>
    <n v="5"/>
    <n v="-67.900000000000006"/>
  </r>
  <r>
    <x v="156"/>
    <x v="1"/>
    <n v="5"/>
    <m/>
    <x v="1"/>
    <s v="Dining Out"/>
    <s v="Expense"/>
    <n v="6"/>
    <n v="5"/>
    <n v="-5"/>
  </r>
  <r>
    <x v="157"/>
    <x v="1"/>
    <n v="5"/>
    <m/>
    <x v="1"/>
    <s v="Dining Out"/>
    <s v="Expense"/>
    <n v="6"/>
    <n v="6"/>
    <n v="-5"/>
  </r>
  <r>
    <x v="158"/>
    <x v="1"/>
    <n v="5"/>
    <m/>
    <x v="1"/>
    <s v="Dining Out"/>
    <s v="Expense"/>
    <n v="6"/>
    <n v="7"/>
    <n v="-5"/>
  </r>
  <r>
    <x v="159"/>
    <x v="1"/>
    <n v="5"/>
    <m/>
    <x v="1"/>
    <s v="Dining Out"/>
    <s v="Expense"/>
    <n v="6"/>
    <n v="1"/>
    <n v="-5"/>
  </r>
  <r>
    <x v="160"/>
    <x v="1"/>
    <n v="5"/>
    <m/>
    <x v="1"/>
    <s v="Dining Out"/>
    <s v="Expense"/>
    <n v="6"/>
    <n v="2"/>
    <n v="-5"/>
  </r>
  <r>
    <x v="160"/>
    <x v="2"/>
    <n v="166.9"/>
    <m/>
    <x v="2"/>
    <s v="Living Expenses"/>
    <s v="Expense"/>
    <n v="6"/>
    <n v="2"/>
    <n v="-166.9"/>
  </r>
  <r>
    <x v="161"/>
    <x v="26"/>
    <n v="129.9"/>
    <m/>
    <x v="6"/>
    <s v="Discretionary"/>
    <s v="Expense"/>
    <n v="6"/>
    <n v="3"/>
    <n v="-129.9"/>
  </r>
  <r>
    <x v="161"/>
    <x v="45"/>
    <n v="180.29999999999998"/>
    <m/>
    <x v="5"/>
    <s v="Discretionary"/>
    <s v="Expense"/>
    <n v="6"/>
    <n v="3"/>
    <n v="-180.29999999999998"/>
  </r>
  <r>
    <x v="162"/>
    <x v="7"/>
    <n v="150.1"/>
    <m/>
    <x v="6"/>
    <s v="Discretionary"/>
    <s v="Expense"/>
    <n v="6"/>
    <n v="4"/>
    <n v="-150.1"/>
  </r>
  <r>
    <x v="162"/>
    <x v="10"/>
    <n v="28.200000000000003"/>
    <m/>
    <x v="9"/>
    <s v="Transport"/>
    <s v="Expense"/>
    <n v="6"/>
    <n v="4"/>
    <n v="-28.200000000000003"/>
  </r>
  <r>
    <x v="162"/>
    <x v="46"/>
    <n v="15"/>
    <m/>
    <x v="7"/>
    <s v="Dining Out"/>
    <s v="Expense"/>
    <n v="6"/>
    <n v="4"/>
    <n v="-15"/>
  </r>
  <r>
    <x v="163"/>
    <x v="1"/>
    <n v="5"/>
    <m/>
    <x v="1"/>
    <s v="Dining Out"/>
    <s v="Expense"/>
    <n v="6"/>
    <n v="5"/>
    <n v="-5"/>
  </r>
  <r>
    <x v="164"/>
    <x v="1"/>
    <n v="5"/>
    <m/>
    <x v="1"/>
    <s v="Dining Out"/>
    <s v="Expense"/>
    <n v="7"/>
    <n v="6"/>
    <n v="-5"/>
  </r>
  <r>
    <x v="165"/>
    <x v="0"/>
    <m/>
    <n v="5000"/>
    <x v="0"/>
    <s v="Salary"/>
    <s v="Income"/>
    <n v="7"/>
    <n v="7"/>
    <n v="5000"/>
  </r>
  <r>
    <x v="166"/>
    <x v="1"/>
    <n v="5"/>
    <m/>
    <x v="1"/>
    <s v="Dining Out"/>
    <s v="Expense"/>
    <n v="7"/>
    <n v="1"/>
    <n v="-5"/>
  </r>
  <r>
    <x v="167"/>
    <x v="2"/>
    <n v="900"/>
    <m/>
    <x v="2"/>
    <s v="Living Expenses"/>
    <s v="Expense"/>
    <n v="7"/>
    <n v="3"/>
    <n v="-900"/>
  </r>
  <r>
    <x v="167"/>
    <x v="3"/>
    <n v="150"/>
    <m/>
    <x v="3"/>
    <s v="Personal Development"/>
    <s v="Expense"/>
    <n v="7"/>
    <n v="3"/>
    <n v="-150"/>
  </r>
  <r>
    <x v="167"/>
    <x v="30"/>
    <n v="15"/>
    <m/>
    <x v="7"/>
    <s v="Dining Out"/>
    <s v="Expense"/>
    <n v="7"/>
    <n v="3"/>
    <n v="-15"/>
  </r>
  <r>
    <x v="167"/>
    <x v="1"/>
    <n v="5"/>
    <m/>
    <x v="1"/>
    <s v="Dining Out"/>
    <s v="Expense"/>
    <n v="7"/>
    <n v="3"/>
    <n v="-5"/>
  </r>
  <r>
    <x v="168"/>
    <x v="1"/>
    <n v="5"/>
    <m/>
    <x v="1"/>
    <s v="Dining Out"/>
    <s v="Expense"/>
    <n v="7"/>
    <n v="4"/>
    <n v="-5"/>
  </r>
  <r>
    <x v="169"/>
    <x v="1"/>
    <n v="5"/>
    <m/>
    <x v="1"/>
    <s v="Dining Out"/>
    <s v="Expense"/>
    <n v="7"/>
    <n v="5"/>
    <n v="-5"/>
  </r>
  <r>
    <x v="169"/>
    <x v="2"/>
    <n v="180"/>
    <m/>
    <x v="2"/>
    <s v="Living Expenses"/>
    <s v="Expense"/>
    <n v="7"/>
    <n v="5"/>
    <n v="-180"/>
  </r>
  <r>
    <x v="170"/>
    <x v="4"/>
    <n v="56.1"/>
    <m/>
    <x v="4"/>
    <s v="Living Expenses"/>
    <s v="Expense"/>
    <n v="7"/>
    <n v="1"/>
    <n v="-56.1"/>
  </r>
  <r>
    <x v="170"/>
    <x v="1"/>
    <n v="5"/>
    <m/>
    <x v="1"/>
    <s v="Dining Out"/>
    <s v="Expense"/>
    <n v="7"/>
    <n v="1"/>
    <n v="-5"/>
  </r>
  <r>
    <x v="171"/>
    <x v="1"/>
    <n v="5"/>
    <m/>
    <x v="1"/>
    <s v="Dining Out"/>
    <s v="Expense"/>
    <n v="7"/>
    <n v="2"/>
    <n v="-5"/>
  </r>
  <r>
    <x v="172"/>
    <x v="5"/>
    <n v="83.1"/>
    <m/>
    <x v="15"/>
    <s v="Transport"/>
    <s v="Expense"/>
    <n v="7"/>
    <n v="3"/>
    <n v="-83.1"/>
  </r>
  <r>
    <x v="172"/>
    <x v="1"/>
    <n v="5"/>
    <m/>
    <x v="1"/>
    <s v="Dining Out"/>
    <s v="Expense"/>
    <n v="7"/>
    <n v="3"/>
    <n v="-5"/>
  </r>
  <r>
    <x v="173"/>
    <x v="1"/>
    <n v="5"/>
    <m/>
    <x v="1"/>
    <s v="Dining Out"/>
    <s v="Expense"/>
    <n v="7"/>
    <n v="4"/>
    <n v="-5"/>
  </r>
  <r>
    <x v="174"/>
    <x v="2"/>
    <n v="141.1"/>
    <m/>
    <x v="2"/>
    <s v="Living Expenses"/>
    <s v="Expense"/>
    <n v="7"/>
    <n v="5"/>
    <n v="-141.1"/>
  </r>
  <r>
    <x v="174"/>
    <x v="1"/>
    <n v="5"/>
    <m/>
    <x v="1"/>
    <s v="Dining Out"/>
    <s v="Expense"/>
    <n v="7"/>
    <n v="5"/>
    <n v="-5"/>
  </r>
  <r>
    <x v="175"/>
    <x v="1"/>
    <n v="5"/>
    <m/>
    <x v="1"/>
    <s v="Dining Out"/>
    <s v="Expense"/>
    <n v="7"/>
    <n v="6"/>
    <n v="-5"/>
  </r>
  <r>
    <x v="175"/>
    <x v="6"/>
    <n v="45.8"/>
    <m/>
    <x v="5"/>
    <s v="Discretionary"/>
    <s v="Expense"/>
    <n v="7"/>
    <n v="6"/>
    <n v="-45.8"/>
  </r>
  <r>
    <x v="175"/>
    <x v="47"/>
    <n v="103.80000000000001"/>
    <m/>
    <x v="6"/>
    <s v="Discretionary"/>
    <s v="Expense"/>
    <n v="7"/>
    <n v="6"/>
    <n v="-103.80000000000001"/>
  </r>
  <r>
    <x v="175"/>
    <x v="8"/>
    <n v="58"/>
    <m/>
    <x v="7"/>
    <s v="Dining Out"/>
    <s v="Expense"/>
    <n v="7"/>
    <n v="6"/>
    <n v="-58"/>
  </r>
  <r>
    <x v="176"/>
    <x v="10"/>
    <n v="34.200000000000003"/>
    <m/>
    <x v="9"/>
    <s v="Transport"/>
    <s v="Expense"/>
    <n v="7"/>
    <n v="7"/>
    <n v="-34.200000000000003"/>
  </r>
  <r>
    <x v="177"/>
    <x v="11"/>
    <m/>
    <n v="200"/>
    <x v="10"/>
    <s v="Passive"/>
    <s v="Income"/>
    <n v="7"/>
    <n v="1"/>
    <n v="200"/>
  </r>
  <r>
    <x v="177"/>
    <x v="1"/>
    <n v="5"/>
    <m/>
    <x v="1"/>
    <s v="Dining Out"/>
    <s v="Expense"/>
    <n v="7"/>
    <n v="1"/>
    <n v="-5"/>
  </r>
  <r>
    <x v="178"/>
    <x v="1"/>
    <n v="5"/>
    <m/>
    <x v="1"/>
    <s v="Dining Out"/>
    <s v="Expense"/>
    <n v="7"/>
    <n v="2"/>
    <n v="-5"/>
  </r>
  <r>
    <x v="178"/>
    <x v="12"/>
    <n v="40"/>
    <m/>
    <x v="12"/>
    <s v="Living Expenses"/>
    <s v="Expense"/>
    <n v="7"/>
    <n v="2"/>
    <n v="-40"/>
  </r>
  <r>
    <x v="179"/>
    <x v="13"/>
    <n v="51.1"/>
    <m/>
    <x v="13"/>
    <s v="Discretionary"/>
    <s v="Expense"/>
    <n v="7"/>
    <n v="3"/>
    <n v="-51.1"/>
  </r>
  <r>
    <x v="179"/>
    <x v="14"/>
    <n v="35"/>
    <m/>
    <x v="5"/>
    <s v="Discretionary"/>
    <s v="Expense"/>
    <n v="7"/>
    <n v="3"/>
    <n v="-35"/>
  </r>
  <r>
    <x v="179"/>
    <x v="1"/>
    <n v="5"/>
    <m/>
    <x v="1"/>
    <s v="Dining Out"/>
    <s v="Expense"/>
    <n v="7"/>
    <n v="3"/>
    <n v="-5"/>
  </r>
  <r>
    <x v="180"/>
    <x v="1"/>
    <n v="5"/>
    <m/>
    <x v="1"/>
    <s v="Dining Out"/>
    <s v="Expense"/>
    <n v="7"/>
    <n v="4"/>
    <n v="-5"/>
  </r>
  <r>
    <x v="181"/>
    <x v="1"/>
    <n v="5"/>
    <m/>
    <x v="1"/>
    <s v="Dining Out"/>
    <s v="Expense"/>
    <n v="7"/>
    <n v="5"/>
    <n v="-5"/>
  </r>
  <r>
    <x v="181"/>
    <x v="2"/>
    <n v="176"/>
    <m/>
    <x v="2"/>
    <s v="Living Expenses"/>
    <s v="Expense"/>
    <n v="7"/>
    <n v="5"/>
    <n v="-176"/>
  </r>
  <r>
    <x v="182"/>
    <x v="48"/>
    <n v="43.1"/>
    <m/>
    <x v="7"/>
    <s v="Dining Out"/>
    <s v="Expense"/>
    <n v="7"/>
    <n v="6"/>
    <n v="-43.1"/>
  </r>
  <r>
    <x v="183"/>
    <x v="49"/>
    <n v="18.2"/>
    <m/>
    <x v="7"/>
    <s v="Dining Out"/>
    <s v="Expense"/>
    <n v="7"/>
    <n v="7"/>
    <n v="-18.2"/>
  </r>
  <r>
    <x v="184"/>
    <x v="17"/>
    <n v="55"/>
    <m/>
    <x v="14"/>
    <s v="Charity"/>
    <s v="Expense"/>
    <n v="7"/>
    <n v="1"/>
    <n v="-55"/>
  </r>
  <r>
    <x v="184"/>
    <x v="5"/>
    <n v="68.800000000000011"/>
    <m/>
    <x v="15"/>
    <s v="Transport"/>
    <s v="Expense"/>
    <n v="7"/>
    <n v="1"/>
    <n v="-68.800000000000011"/>
  </r>
  <r>
    <x v="184"/>
    <x v="9"/>
    <n v="130"/>
    <m/>
    <x v="8"/>
    <s v="Medical"/>
    <s v="Expense"/>
    <n v="7"/>
    <n v="1"/>
    <n v="-130"/>
  </r>
  <r>
    <x v="184"/>
    <x v="1"/>
    <n v="5"/>
    <m/>
    <x v="1"/>
    <s v="Dining Out"/>
    <s v="Expense"/>
    <n v="7"/>
    <n v="1"/>
    <n v="-5"/>
  </r>
  <r>
    <x v="185"/>
    <x v="1"/>
    <n v="5"/>
    <m/>
    <x v="1"/>
    <s v="Dining Out"/>
    <s v="Expense"/>
    <n v="7"/>
    <n v="2"/>
    <n v="-5"/>
  </r>
  <r>
    <x v="186"/>
    <x v="1"/>
    <n v="5"/>
    <m/>
    <x v="1"/>
    <s v="Dining Out"/>
    <s v="Expense"/>
    <n v="7"/>
    <n v="3"/>
    <n v="-5"/>
  </r>
  <r>
    <x v="187"/>
    <x v="1"/>
    <n v="5"/>
    <m/>
    <x v="1"/>
    <s v="Dining Out"/>
    <s v="Expense"/>
    <n v="7"/>
    <n v="4"/>
    <n v="-5"/>
  </r>
  <r>
    <x v="188"/>
    <x v="1"/>
    <n v="5"/>
    <m/>
    <x v="1"/>
    <s v="Dining Out"/>
    <s v="Expense"/>
    <n v="7"/>
    <n v="5"/>
    <n v="-5"/>
  </r>
  <r>
    <x v="188"/>
    <x v="2"/>
    <n v="193"/>
    <m/>
    <x v="2"/>
    <s v="Living Expenses"/>
    <s v="Expense"/>
    <n v="7"/>
    <n v="5"/>
    <n v="-193"/>
  </r>
  <r>
    <x v="189"/>
    <x v="26"/>
    <n v="130.80000000000001"/>
    <m/>
    <x v="6"/>
    <s v="Discretionary"/>
    <s v="Expense"/>
    <n v="7"/>
    <n v="6"/>
    <n v="-130.80000000000001"/>
  </r>
  <r>
    <x v="189"/>
    <x v="42"/>
    <n v="181.39999999999998"/>
    <m/>
    <x v="19"/>
    <s v="Discretionary"/>
    <s v="Expense"/>
    <n v="7"/>
    <n v="6"/>
    <n v="-181.39999999999998"/>
  </r>
  <r>
    <x v="190"/>
    <x v="20"/>
    <n v="151.19999999999999"/>
    <m/>
    <x v="6"/>
    <s v="Discretionary"/>
    <s v="Expense"/>
    <n v="7"/>
    <n v="7"/>
    <n v="-151.19999999999999"/>
  </r>
  <r>
    <x v="190"/>
    <x v="10"/>
    <n v="29.300000000000004"/>
    <m/>
    <x v="9"/>
    <s v="Transport"/>
    <s v="Expense"/>
    <n v="7"/>
    <n v="7"/>
    <n v="-29.300000000000004"/>
  </r>
  <r>
    <x v="190"/>
    <x v="50"/>
    <n v="15"/>
    <m/>
    <x v="7"/>
    <s v="Dining Out"/>
    <s v="Expense"/>
    <n v="7"/>
    <n v="7"/>
    <n v="-15"/>
  </r>
  <r>
    <x v="191"/>
    <x v="1"/>
    <n v="5"/>
    <m/>
    <x v="1"/>
    <s v="Dining Out"/>
    <s v="Expense"/>
    <n v="7"/>
    <n v="1"/>
    <n v="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455B0-9FAA-42BE-99AD-11C3DB6A847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B20:E28" firstHeaderRow="0" firstDataRow="1" firstDataCol="1"/>
  <pivotFields count="11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21">
        <item x="6"/>
        <item x="1"/>
        <item x="16"/>
        <item x="14"/>
        <item x="11"/>
        <item x="5"/>
        <item x="15"/>
        <item x="19"/>
        <item x="4"/>
        <item x="13"/>
        <item x="2"/>
        <item x="3"/>
        <item x="10"/>
        <item x="8"/>
        <item x="12"/>
        <item x="7"/>
        <item x="9"/>
        <item x="17"/>
        <item x="0"/>
        <item x="18"/>
        <item t="default"/>
      </items>
    </pivotField>
    <pivotField showAll="0"/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9" baseField="0" baseItem="0"/>
    <dataField name="Sum of Weekday" fld="8" baseField="0" baseItem="0"/>
    <dataField name="Sum of Month Number" fld="7" baseField="0" baseItem="0"/>
  </dataFields>
  <chartFormats count="33">
    <chartFormat chart="3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6" format="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6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6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6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6" format="33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6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36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3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36" format="37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36" format="38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36" format="39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36" format="40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  <chartFormat chart="36" format="41">
      <pivotArea type="data" outline="0" fieldPosition="0">
        <references count="2">
          <reference field="4294967294" count="1" selected="0">
            <x v="1"/>
          </reference>
          <reference field="10" count="1" selected="0">
            <x v="6"/>
          </reference>
        </references>
      </pivotArea>
    </chartFormat>
    <chartFormat chart="36" format="42">
      <pivotArea type="data" outline="0" fieldPosition="0">
        <references count="2">
          <reference field="4294967294" count="1" selected="0">
            <x v="1"/>
          </reference>
          <reference field="10" count="1" selected="0">
            <x v="7"/>
          </reference>
        </references>
      </pivotArea>
    </chartFormat>
    <chartFormat chart="36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44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  <chartFormat chart="36" format="45">
      <pivotArea type="data" outline="0" fieldPosition="0">
        <references count="2">
          <reference field="4294967294" count="1" selected="0">
            <x v="2"/>
          </reference>
          <reference field="10" count="1" selected="0">
            <x v="2"/>
          </reference>
        </references>
      </pivotArea>
    </chartFormat>
    <chartFormat chart="36" format="46">
      <pivotArea type="data" outline="0" fieldPosition="0">
        <references count="2">
          <reference field="4294967294" count="1" selected="0">
            <x v="2"/>
          </reference>
          <reference field="10" count="1" selected="0">
            <x v="3"/>
          </reference>
        </references>
      </pivotArea>
    </chartFormat>
    <chartFormat chart="36" format="47">
      <pivotArea type="data" outline="0" fieldPosition="0">
        <references count="2">
          <reference field="4294967294" count="1" selected="0">
            <x v="2"/>
          </reference>
          <reference field="10" count="1" selected="0">
            <x v="4"/>
          </reference>
        </references>
      </pivotArea>
    </chartFormat>
    <chartFormat chart="36" format="48">
      <pivotArea type="data" outline="0" fieldPosition="0">
        <references count="2">
          <reference field="4294967294" count="1" selected="0">
            <x v="2"/>
          </reference>
          <reference field="10" count="1" selected="0">
            <x v="5"/>
          </reference>
        </references>
      </pivotArea>
    </chartFormat>
    <chartFormat chart="36" format="49">
      <pivotArea type="data" outline="0" fieldPosition="0">
        <references count="2">
          <reference field="4294967294" count="1" selected="0">
            <x v="2"/>
          </reference>
          <reference field="10" count="1" selected="0">
            <x v="6"/>
          </reference>
        </references>
      </pivotArea>
    </chartFormat>
    <chartFormat chart="36" format="50">
      <pivotArea type="data" outline="0" fieldPosition="0">
        <references count="2">
          <reference field="4294967294" count="1" selected="0">
            <x v="2"/>
          </reference>
          <reference field="10" count="1" selected="0">
            <x v="7"/>
          </reference>
        </references>
      </pivotArea>
    </chartFormat>
    <chartFormat chart="4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F178A-CF68-4FCA-8CF9-2BEBC1C56E5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9:I17" firstHeaderRow="1" firstDataRow="1" firstDataCol="1"/>
  <pivotFields count="11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52">
        <item x="28"/>
        <item x="20"/>
        <item x="2"/>
        <item x="13"/>
        <item x="8"/>
        <item x="15"/>
        <item x="37"/>
        <item x="6"/>
        <item x="36"/>
        <item x="0"/>
        <item x="31"/>
        <item x="46"/>
        <item x="21"/>
        <item x="1"/>
        <item x="43"/>
        <item x="34"/>
        <item x="5"/>
        <item x="18"/>
        <item x="19"/>
        <item x="45"/>
        <item x="42"/>
        <item x="35"/>
        <item x="11"/>
        <item x="23"/>
        <item x="26"/>
        <item x="30"/>
        <item x="27"/>
        <item x="24"/>
        <item x="25"/>
        <item x="14"/>
        <item x="17"/>
        <item x="12"/>
        <item x="4"/>
        <item x="39"/>
        <item x="44"/>
        <item x="22"/>
        <item x="41"/>
        <item x="47"/>
        <item x="40"/>
        <item x="29"/>
        <item x="3"/>
        <item x="33"/>
        <item x="9"/>
        <item x="32"/>
        <item x="48"/>
        <item x="50"/>
        <item x="38"/>
        <item x="49"/>
        <item x="10"/>
        <item x="7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escription" fld="1" subtotal="count" baseField="0" baseItem="0"/>
  </dataFields>
  <chartFormats count="8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02872-3851-44FC-8DB4-9AAC34F03AC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9:F17" firstHeaderRow="1" firstDataRow="1" firstDataCol="1"/>
  <pivotFields count="11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Debit" fld="2" baseField="0" baseItem="0"/>
  </dataFields>
  <chartFormats count="8"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E1C26-223E-4B2C-8540-B3F4405D7E1B}" name="PivotTable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4">
  <location ref="B9:C17" firstHeaderRow="1" firstDataRow="1" firstDataCol="1"/>
  <pivotFields count="11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redit" fld="3" baseField="0" baseItem="0"/>
  </dataFields>
  <chartFormats count="12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3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43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43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3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4DFF2D6B-2F86-4ADC-9708-DAB3CCF732B7}" sourceName="Date">
  <pivotTables>
    <pivotTable tabId="2" name="PivotTable1"/>
  </pivotTables>
  <state minimalRefreshVersion="6" lastRefreshVersion="6" pivotCacheId="66481810" filterType="unknown"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CFC75C28-F79E-4F72-8306-E833B4013441}" cache="NativeTimeline_Date" caption="Date" level="2" selectionLevel="2" scrollPosition="2022-06-06T00:00:00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DF60-B390-4914-BA03-A8DD7AEBC826}">
  <dimension ref="A1:J345"/>
  <sheetViews>
    <sheetView workbookViewId="0">
      <selection activeCell="B15" sqref="B15"/>
    </sheetView>
  </sheetViews>
  <sheetFormatPr defaultRowHeight="14.4" x14ac:dyDescent="0.3"/>
  <cols>
    <col min="1" max="1" width="15.109375" bestFit="1" customWidth="1"/>
    <col min="2" max="2" width="17.21875" bestFit="1" customWidth="1"/>
    <col min="5" max="5" width="12.6640625" bestFit="1" customWidth="1"/>
    <col min="6" max="6" width="19.5546875" bestFit="1" customWidth="1"/>
    <col min="7" max="7" width="12.6640625" bestFit="1" customWidth="1"/>
    <col min="8" max="8" width="13.5546875" bestFit="1" customWidth="1"/>
    <col min="9" max="9" width="8.554687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44565</v>
      </c>
      <c r="B2" s="1" t="s">
        <v>10</v>
      </c>
      <c r="C2" s="1"/>
      <c r="D2" s="1">
        <v>5000</v>
      </c>
      <c r="E2" s="1" t="s">
        <v>11</v>
      </c>
      <c r="F2" s="1" t="s">
        <v>12</v>
      </c>
      <c r="G2" s="1" t="s">
        <v>13</v>
      </c>
      <c r="H2" s="1">
        <v>1</v>
      </c>
      <c r="I2" s="1">
        <v>3</v>
      </c>
      <c r="J2" s="1">
        <v>5000</v>
      </c>
    </row>
    <row r="3" spans="1:10" x14ac:dyDescent="0.3">
      <c r="A3" s="3">
        <v>44565</v>
      </c>
      <c r="B3" s="1" t="s">
        <v>90</v>
      </c>
      <c r="C3" s="1">
        <v>5</v>
      </c>
      <c r="D3" s="1"/>
      <c r="E3" s="1" t="s">
        <v>14</v>
      </c>
      <c r="F3" s="1" t="s">
        <v>15</v>
      </c>
      <c r="G3" s="1" t="s">
        <v>16</v>
      </c>
      <c r="H3" s="1">
        <v>1</v>
      </c>
      <c r="I3" s="1">
        <v>3</v>
      </c>
      <c r="J3" s="1">
        <v>-5</v>
      </c>
    </row>
    <row r="4" spans="1:10" x14ac:dyDescent="0.3">
      <c r="A4" s="3">
        <v>44566</v>
      </c>
      <c r="B4" s="1" t="s">
        <v>17</v>
      </c>
      <c r="C4" s="1">
        <v>900</v>
      </c>
      <c r="D4" s="1"/>
      <c r="E4" s="1" t="s">
        <v>18</v>
      </c>
      <c r="F4" s="1" t="s">
        <v>19</v>
      </c>
      <c r="G4" s="1" t="s">
        <v>16</v>
      </c>
      <c r="H4" s="1">
        <v>1</v>
      </c>
      <c r="I4" s="1">
        <v>4</v>
      </c>
      <c r="J4" s="1">
        <v>-900</v>
      </c>
    </row>
    <row r="5" spans="1:10" x14ac:dyDescent="0.3">
      <c r="A5" s="3">
        <v>44566</v>
      </c>
      <c r="B5" s="1" t="s">
        <v>20</v>
      </c>
      <c r="C5" s="1">
        <v>150</v>
      </c>
      <c r="D5" s="1"/>
      <c r="E5" s="1" t="s">
        <v>21</v>
      </c>
      <c r="F5" s="1" t="s">
        <v>22</v>
      </c>
      <c r="G5" s="1" t="s">
        <v>16</v>
      </c>
      <c r="H5" s="1">
        <v>1</v>
      </c>
      <c r="I5" s="1">
        <v>4</v>
      </c>
      <c r="J5" s="1">
        <v>-150</v>
      </c>
    </row>
    <row r="6" spans="1:10" x14ac:dyDescent="0.3">
      <c r="A6" s="3">
        <v>44566</v>
      </c>
      <c r="B6" s="1" t="s">
        <v>90</v>
      </c>
      <c r="C6" s="1">
        <v>5</v>
      </c>
      <c r="D6" s="1"/>
      <c r="E6" s="1" t="s">
        <v>14</v>
      </c>
      <c r="F6" s="1" t="s">
        <v>15</v>
      </c>
      <c r="G6" s="1" t="s">
        <v>16</v>
      </c>
      <c r="H6" s="1">
        <v>1</v>
      </c>
      <c r="I6" s="1">
        <v>4</v>
      </c>
      <c r="J6" s="1">
        <v>-5</v>
      </c>
    </row>
    <row r="7" spans="1:10" x14ac:dyDescent="0.3">
      <c r="A7" s="3">
        <v>44567</v>
      </c>
      <c r="B7" s="1" t="s">
        <v>90</v>
      </c>
      <c r="C7" s="1">
        <v>5</v>
      </c>
      <c r="D7" s="1"/>
      <c r="E7" s="1" t="s">
        <v>14</v>
      </c>
      <c r="F7" s="1" t="s">
        <v>15</v>
      </c>
      <c r="G7" s="1" t="s">
        <v>16</v>
      </c>
      <c r="H7" s="1">
        <v>1</v>
      </c>
      <c r="I7" s="1">
        <v>5</v>
      </c>
      <c r="J7" s="1">
        <v>-5</v>
      </c>
    </row>
    <row r="8" spans="1:10" x14ac:dyDescent="0.3">
      <c r="A8" s="3">
        <v>44568</v>
      </c>
      <c r="B8" s="1" t="s">
        <v>90</v>
      </c>
      <c r="C8" s="1">
        <v>5</v>
      </c>
      <c r="D8" s="1"/>
      <c r="E8" s="1" t="s">
        <v>14</v>
      </c>
      <c r="F8" s="1" t="s">
        <v>15</v>
      </c>
      <c r="G8" s="1" t="s">
        <v>16</v>
      </c>
      <c r="H8" s="1">
        <v>1</v>
      </c>
      <c r="I8" s="1">
        <v>6</v>
      </c>
      <c r="J8" s="1">
        <v>-5</v>
      </c>
    </row>
    <row r="9" spans="1:10" x14ac:dyDescent="0.3">
      <c r="A9" s="3">
        <v>44569</v>
      </c>
      <c r="B9" s="1" t="s">
        <v>90</v>
      </c>
      <c r="C9" s="1">
        <v>5</v>
      </c>
      <c r="D9" s="1"/>
      <c r="E9" s="1" t="s">
        <v>14</v>
      </c>
      <c r="F9" s="1" t="s">
        <v>15</v>
      </c>
      <c r="G9" s="1" t="s">
        <v>16</v>
      </c>
      <c r="H9" s="1">
        <v>1</v>
      </c>
      <c r="I9" s="1">
        <v>7</v>
      </c>
      <c r="J9" s="1">
        <v>-5</v>
      </c>
    </row>
    <row r="10" spans="1:10" x14ac:dyDescent="0.3">
      <c r="A10" s="3">
        <v>44569</v>
      </c>
      <c r="B10" s="1" t="s">
        <v>17</v>
      </c>
      <c r="C10" s="1">
        <v>155</v>
      </c>
      <c r="D10" s="1"/>
      <c r="E10" s="1" t="s">
        <v>18</v>
      </c>
      <c r="F10" s="1" t="s">
        <v>19</v>
      </c>
      <c r="G10" s="1" t="s">
        <v>16</v>
      </c>
      <c r="H10" s="1">
        <v>1</v>
      </c>
      <c r="I10" s="1">
        <v>7</v>
      </c>
      <c r="J10" s="1">
        <v>-155</v>
      </c>
    </row>
    <row r="11" spans="1:10" x14ac:dyDescent="0.3">
      <c r="A11" s="3">
        <v>44572</v>
      </c>
      <c r="B11" s="1" t="s">
        <v>23</v>
      </c>
      <c r="C11" s="1">
        <v>50</v>
      </c>
      <c r="D11" s="1"/>
      <c r="E11" s="1" t="s">
        <v>24</v>
      </c>
      <c r="F11" s="1" t="s">
        <v>19</v>
      </c>
      <c r="G11" s="1" t="s">
        <v>16</v>
      </c>
      <c r="H11" s="1">
        <v>1</v>
      </c>
      <c r="I11" s="1">
        <v>3</v>
      </c>
      <c r="J11" s="1">
        <v>-50</v>
      </c>
    </row>
    <row r="12" spans="1:10" x14ac:dyDescent="0.3">
      <c r="A12" s="3">
        <v>44572</v>
      </c>
      <c r="B12" s="1" t="s">
        <v>90</v>
      </c>
      <c r="C12" s="1">
        <v>5</v>
      </c>
      <c r="D12" s="1"/>
      <c r="E12" s="1" t="s">
        <v>14</v>
      </c>
      <c r="F12" s="1" t="s">
        <v>15</v>
      </c>
      <c r="G12" s="1" t="s">
        <v>16</v>
      </c>
      <c r="H12" s="1">
        <v>1</v>
      </c>
      <c r="I12" s="1">
        <v>3</v>
      </c>
      <c r="J12" s="1">
        <v>-5</v>
      </c>
    </row>
    <row r="13" spans="1:10" x14ac:dyDescent="0.3">
      <c r="A13" s="3">
        <v>44573</v>
      </c>
      <c r="B13" s="1" t="s">
        <v>90</v>
      </c>
      <c r="C13" s="1">
        <v>5</v>
      </c>
      <c r="D13" s="1"/>
      <c r="E13" s="1" t="s">
        <v>14</v>
      </c>
      <c r="F13" s="1" t="s">
        <v>15</v>
      </c>
      <c r="G13" s="1" t="s">
        <v>16</v>
      </c>
      <c r="H13" s="1">
        <v>1</v>
      </c>
      <c r="I13" s="1">
        <v>4</v>
      </c>
      <c r="J13" s="1">
        <v>-5</v>
      </c>
    </row>
    <row r="14" spans="1:10" x14ac:dyDescent="0.3">
      <c r="A14" s="3">
        <v>44574</v>
      </c>
      <c r="B14" s="1" t="s">
        <v>25</v>
      </c>
      <c r="C14" s="1">
        <v>77</v>
      </c>
      <c r="D14" s="1"/>
      <c r="E14" s="1" t="s">
        <v>14</v>
      </c>
      <c r="F14" s="1" t="s">
        <v>15</v>
      </c>
      <c r="G14" s="1" t="s">
        <v>16</v>
      </c>
      <c r="H14" s="1">
        <v>1</v>
      </c>
      <c r="I14" s="1">
        <v>5</v>
      </c>
      <c r="J14" s="1">
        <v>-77</v>
      </c>
    </row>
    <row r="15" spans="1:10" x14ac:dyDescent="0.3">
      <c r="A15" s="3">
        <v>44574</v>
      </c>
      <c r="B15" s="1" t="s">
        <v>90</v>
      </c>
      <c r="C15" s="1">
        <v>5</v>
      </c>
      <c r="D15" s="1"/>
      <c r="E15" s="1" t="s">
        <v>14</v>
      </c>
      <c r="F15" s="1" t="s">
        <v>15</v>
      </c>
      <c r="G15" s="1" t="s">
        <v>16</v>
      </c>
      <c r="H15" s="1">
        <v>1</v>
      </c>
      <c r="I15" s="1">
        <v>5</v>
      </c>
      <c r="J15" s="1">
        <v>-5</v>
      </c>
    </row>
    <row r="16" spans="1:10" x14ac:dyDescent="0.3">
      <c r="A16" s="3">
        <v>44575</v>
      </c>
      <c r="B16" s="1" t="s">
        <v>90</v>
      </c>
      <c r="C16" s="1">
        <v>5</v>
      </c>
      <c r="D16" s="1"/>
      <c r="E16" s="1" t="s">
        <v>14</v>
      </c>
      <c r="F16" s="1" t="s">
        <v>15</v>
      </c>
      <c r="G16" s="1" t="s">
        <v>16</v>
      </c>
      <c r="H16" s="1">
        <v>1</v>
      </c>
      <c r="I16" s="1">
        <v>6</v>
      </c>
      <c r="J16" s="1">
        <v>-5</v>
      </c>
    </row>
    <row r="17" spans="1:10" x14ac:dyDescent="0.3">
      <c r="A17" s="3">
        <v>44576</v>
      </c>
      <c r="B17" s="1" t="s">
        <v>17</v>
      </c>
      <c r="C17" s="1">
        <v>135</v>
      </c>
      <c r="D17" s="1"/>
      <c r="E17" s="1" t="s">
        <v>18</v>
      </c>
      <c r="F17" s="1" t="s">
        <v>19</v>
      </c>
      <c r="G17" s="1" t="s">
        <v>16</v>
      </c>
      <c r="H17" s="1">
        <v>1</v>
      </c>
      <c r="I17" s="1">
        <v>7</v>
      </c>
      <c r="J17" s="1">
        <v>-135</v>
      </c>
    </row>
    <row r="18" spans="1:10" x14ac:dyDescent="0.3">
      <c r="A18" s="3">
        <v>44576</v>
      </c>
      <c r="B18" s="1" t="s">
        <v>90</v>
      </c>
      <c r="C18" s="1">
        <v>5</v>
      </c>
      <c r="D18" s="1"/>
      <c r="E18" s="1" t="s">
        <v>14</v>
      </c>
      <c r="F18" s="1" t="s">
        <v>15</v>
      </c>
      <c r="G18" s="1" t="s">
        <v>16</v>
      </c>
      <c r="H18" s="1">
        <v>1</v>
      </c>
      <c r="I18" s="1">
        <v>7</v>
      </c>
      <c r="J18" s="1">
        <v>-5</v>
      </c>
    </row>
    <row r="19" spans="1:10" x14ac:dyDescent="0.3">
      <c r="A19" s="3">
        <v>44577</v>
      </c>
      <c r="B19" s="1" t="s">
        <v>90</v>
      </c>
      <c r="C19" s="1">
        <v>5</v>
      </c>
      <c r="D19" s="1"/>
      <c r="E19" s="1" t="s">
        <v>14</v>
      </c>
      <c r="F19" s="1" t="s">
        <v>15</v>
      </c>
      <c r="G19" s="1" t="s">
        <v>16</v>
      </c>
      <c r="H19" s="1">
        <v>1</v>
      </c>
      <c r="I19" s="1">
        <v>1</v>
      </c>
      <c r="J19" s="1">
        <v>-5</v>
      </c>
    </row>
    <row r="20" spans="1:10" x14ac:dyDescent="0.3">
      <c r="A20" s="3">
        <v>44577</v>
      </c>
      <c r="B20" s="1" t="s">
        <v>26</v>
      </c>
      <c r="C20" s="1">
        <v>40</v>
      </c>
      <c r="D20" s="1"/>
      <c r="E20" s="1" t="s">
        <v>27</v>
      </c>
      <c r="F20" s="1" t="s">
        <v>28</v>
      </c>
      <c r="G20" s="1" t="s">
        <v>16</v>
      </c>
      <c r="H20" s="1">
        <v>1</v>
      </c>
      <c r="I20" s="1">
        <v>1</v>
      </c>
      <c r="J20" s="1">
        <v>-40</v>
      </c>
    </row>
    <row r="21" spans="1:10" x14ac:dyDescent="0.3">
      <c r="A21" s="3">
        <v>44577</v>
      </c>
      <c r="B21" s="1" t="s">
        <v>29</v>
      </c>
      <c r="C21" s="1">
        <v>98</v>
      </c>
      <c r="D21" s="1"/>
      <c r="E21" s="1" t="s">
        <v>30</v>
      </c>
      <c r="F21" s="1" t="s">
        <v>28</v>
      </c>
      <c r="G21" s="1" t="s">
        <v>16</v>
      </c>
      <c r="H21" s="1">
        <v>1</v>
      </c>
      <c r="I21" s="1">
        <v>1</v>
      </c>
      <c r="J21" s="1">
        <v>-98</v>
      </c>
    </row>
    <row r="22" spans="1:10" x14ac:dyDescent="0.3">
      <c r="A22" s="3">
        <v>44577</v>
      </c>
      <c r="B22" s="1" t="s">
        <v>31</v>
      </c>
      <c r="C22" s="1">
        <v>52</v>
      </c>
      <c r="D22" s="1"/>
      <c r="E22" s="1" t="s">
        <v>32</v>
      </c>
      <c r="F22" s="1" t="s">
        <v>15</v>
      </c>
      <c r="G22" s="1" t="s">
        <v>16</v>
      </c>
      <c r="H22" s="1">
        <v>1</v>
      </c>
      <c r="I22" s="1">
        <v>1</v>
      </c>
      <c r="J22" s="1">
        <v>-52</v>
      </c>
    </row>
    <row r="23" spans="1:10" x14ac:dyDescent="0.3">
      <c r="A23" s="3">
        <v>44578</v>
      </c>
      <c r="B23" s="1" t="s">
        <v>33</v>
      </c>
      <c r="C23" s="1">
        <v>50</v>
      </c>
      <c r="D23" s="1"/>
      <c r="E23" s="1" t="s">
        <v>34</v>
      </c>
      <c r="F23" s="1" t="s">
        <v>35</v>
      </c>
      <c r="G23" s="1" t="s">
        <v>16</v>
      </c>
      <c r="H23" s="1">
        <v>1</v>
      </c>
      <c r="I23" s="1">
        <v>2</v>
      </c>
      <c r="J23" s="1">
        <v>-50</v>
      </c>
    </row>
    <row r="24" spans="1:10" x14ac:dyDescent="0.3">
      <c r="A24" s="3">
        <v>44578</v>
      </c>
      <c r="B24" s="1" t="s">
        <v>36</v>
      </c>
      <c r="C24" s="1">
        <v>28</v>
      </c>
      <c r="D24" s="1"/>
      <c r="E24" s="1" t="s">
        <v>37</v>
      </c>
      <c r="F24" s="1" t="s">
        <v>38</v>
      </c>
      <c r="G24" s="1" t="s">
        <v>16</v>
      </c>
      <c r="H24" s="1">
        <v>1</v>
      </c>
      <c r="I24" s="1">
        <v>2</v>
      </c>
      <c r="J24" s="1">
        <v>-28</v>
      </c>
    </row>
    <row r="25" spans="1:10" x14ac:dyDescent="0.3">
      <c r="A25" s="3">
        <v>44579</v>
      </c>
      <c r="B25" s="1" t="s">
        <v>13</v>
      </c>
      <c r="C25" s="1"/>
      <c r="D25" s="1">
        <v>4500</v>
      </c>
      <c r="E25" s="1" t="s">
        <v>39</v>
      </c>
      <c r="F25" s="1" t="s">
        <v>40</v>
      </c>
      <c r="G25" s="1" t="s">
        <v>13</v>
      </c>
      <c r="H25" s="1">
        <v>1</v>
      </c>
      <c r="I25" s="1">
        <v>3</v>
      </c>
      <c r="J25" s="1">
        <v>4500</v>
      </c>
    </row>
    <row r="26" spans="1:10" x14ac:dyDescent="0.3">
      <c r="A26" s="3">
        <v>44579</v>
      </c>
      <c r="B26" s="1" t="s">
        <v>90</v>
      </c>
      <c r="C26" s="1">
        <v>5</v>
      </c>
      <c r="D26" s="1"/>
      <c r="E26" s="1" t="s">
        <v>14</v>
      </c>
      <c r="F26" s="1" t="s">
        <v>15</v>
      </c>
      <c r="G26" s="1" t="s">
        <v>16</v>
      </c>
      <c r="H26" s="1">
        <v>1</v>
      </c>
      <c r="I26" s="1">
        <v>3</v>
      </c>
      <c r="J26" s="1">
        <v>-5</v>
      </c>
    </row>
    <row r="27" spans="1:10" x14ac:dyDescent="0.3">
      <c r="A27" s="3">
        <v>44580</v>
      </c>
      <c r="B27" s="1" t="s">
        <v>90</v>
      </c>
      <c r="C27" s="1">
        <v>5</v>
      </c>
      <c r="D27" s="1"/>
      <c r="E27" s="1" t="s">
        <v>14</v>
      </c>
      <c r="F27" s="1" t="s">
        <v>15</v>
      </c>
      <c r="G27" s="1" t="s">
        <v>16</v>
      </c>
      <c r="H27" s="1">
        <v>1</v>
      </c>
      <c r="I27" s="1">
        <v>4</v>
      </c>
      <c r="J27" s="1">
        <v>-5</v>
      </c>
    </row>
    <row r="28" spans="1:10" x14ac:dyDescent="0.3">
      <c r="A28" s="3">
        <v>44580</v>
      </c>
      <c r="B28" s="1" t="s">
        <v>13</v>
      </c>
      <c r="C28" s="1"/>
      <c r="D28" s="1">
        <v>4500</v>
      </c>
      <c r="E28" s="1" t="s">
        <v>41</v>
      </c>
      <c r="F28" s="1" t="s">
        <v>40</v>
      </c>
      <c r="G28" s="1" t="s">
        <v>13</v>
      </c>
      <c r="H28" s="1">
        <v>1</v>
      </c>
      <c r="I28" s="1">
        <v>4</v>
      </c>
      <c r="J28" s="1">
        <v>4500</v>
      </c>
    </row>
    <row r="29" spans="1:10" x14ac:dyDescent="0.3">
      <c r="A29" s="3">
        <v>44580</v>
      </c>
      <c r="B29" s="1" t="s">
        <v>42</v>
      </c>
      <c r="C29" s="1">
        <v>40</v>
      </c>
      <c r="D29" s="1"/>
      <c r="E29" s="1" t="s">
        <v>42</v>
      </c>
      <c r="F29" s="1" t="s">
        <v>19</v>
      </c>
      <c r="G29" s="1" t="s">
        <v>16</v>
      </c>
      <c r="H29" s="1">
        <v>1</v>
      </c>
      <c r="I29" s="1">
        <v>4</v>
      </c>
      <c r="J29" s="1">
        <v>-40</v>
      </c>
    </row>
    <row r="30" spans="1:10" x14ac:dyDescent="0.3">
      <c r="A30" s="3">
        <v>44581</v>
      </c>
      <c r="B30" s="1" t="s">
        <v>43</v>
      </c>
      <c r="C30" s="1">
        <v>45</v>
      </c>
      <c r="D30" s="1"/>
      <c r="E30" s="1" t="s">
        <v>44</v>
      </c>
      <c r="F30" s="1" t="s">
        <v>28</v>
      </c>
      <c r="G30" s="1" t="s">
        <v>16</v>
      </c>
      <c r="H30" s="1">
        <v>1</v>
      </c>
      <c r="I30" s="1">
        <v>5</v>
      </c>
      <c r="J30" s="1">
        <v>-45</v>
      </c>
    </row>
    <row r="31" spans="1:10" x14ac:dyDescent="0.3">
      <c r="A31" s="3">
        <v>44581</v>
      </c>
      <c r="B31" s="1" t="s">
        <v>45</v>
      </c>
      <c r="C31" s="1">
        <v>32</v>
      </c>
      <c r="D31" s="1"/>
      <c r="E31" s="1" t="s">
        <v>27</v>
      </c>
      <c r="F31" s="1" t="s">
        <v>28</v>
      </c>
      <c r="G31" s="1" t="s">
        <v>16</v>
      </c>
      <c r="H31" s="1">
        <v>1</v>
      </c>
      <c r="I31" s="1">
        <v>5</v>
      </c>
      <c r="J31" s="1">
        <v>-32</v>
      </c>
    </row>
    <row r="32" spans="1:10" x14ac:dyDescent="0.3">
      <c r="A32" s="3">
        <v>44581</v>
      </c>
      <c r="B32" s="1" t="s">
        <v>90</v>
      </c>
      <c r="C32" s="1">
        <v>5</v>
      </c>
      <c r="D32" s="1"/>
      <c r="E32" s="1" t="s">
        <v>14</v>
      </c>
      <c r="F32" s="1" t="s">
        <v>15</v>
      </c>
      <c r="G32" s="1" t="s">
        <v>16</v>
      </c>
      <c r="H32" s="1">
        <v>1</v>
      </c>
      <c r="I32" s="1">
        <v>5</v>
      </c>
      <c r="J32" s="1">
        <v>-5</v>
      </c>
    </row>
    <row r="33" spans="1:10" x14ac:dyDescent="0.3">
      <c r="A33" s="3">
        <v>44582</v>
      </c>
      <c r="B33" s="1" t="s">
        <v>90</v>
      </c>
      <c r="C33" s="1">
        <v>5</v>
      </c>
      <c r="D33" s="1"/>
      <c r="E33" s="1" t="s">
        <v>14</v>
      </c>
      <c r="F33" s="1" t="s">
        <v>15</v>
      </c>
      <c r="G33" s="1" t="s">
        <v>16</v>
      </c>
      <c r="H33" s="1">
        <v>1</v>
      </c>
      <c r="I33" s="1">
        <v>6</v>
      </c>
      <c r="J33" s="1">
        <v>-5</v>
      </c>
    </row>
    <row r="34" spans="1:10" x14ac:dyDescent="0.3">
      <c r="A34" s="3">
        <v>44583</v>
      </c>
      <c r="B34" s="1" t="s">
        <v>90</v>
      </c>
      <c r="C34" s="1">
        <v>5</v>
      </c>
      <c r="D34" s="1"/>
      <c r="E34" s="1" t="s">
        <v>14</v>
      </c>
      <c r="F34" s="1" t="s">
        <v>15</v>
      </c>
      <c r="G34" s="1" t="s">
        <v>16</v>
      </c>
      <c r="H34" s="1">
        <v>1</v>
      </c>
      <c r="I34" s="1">
        <v>7</v>
      </c>
      <c r="J34" s="1">
        <v>-5</v>
      </c>
    </row>
    <row r="35" spans="1:10" x14ac:dyDescent="0.3">
      <c r="A35" s="3">
        <v>44583</v>
      </c>
      <c r="B35" s="1" t="s">
        <v>17</v>
      </c>
      <c r="C35" s="1">
        <v>170</v>
      </c>
      <c r="D35" s="1"/>
      <c r="E35" s="1" t="s">
        <v>18</v>
      </c>
      <c r="F35" s="1" t="s">
        <v>19</v>
      </c>
      <c r="G35" s="1" t="s">
        <v>16</v>
      </c>
      <c r="H35" s="1">
        <v>1</v>
      </c>
      <c r="I35" s="1">
        <v>7</v>
      </c>
      <c r="J35" s="1">
        <v>-170</v>
      </c>
    </row>
    <row r="36" spans="1:10" x14ac:dyDescent="0.3">
      <c r="A36" s="3">
        <v>44584</v>
      </c>
      <c r="B36" s="1" t="s">
        <v>46</v>
      </c>
      <c r="C36" s="1">
        <v>37</v>
      </c>
      <c r="D36" s="1"/>
      <c r="E36" s="1" t="s">
        <v>32</v>
      </c>
      <c r="F36" s="1" t="s">
        <v>15</v>
      </c>
      <c r="G36" s="1" t="s">
        <v>16</v>
      </c>
      <c r="H36" s="1">
        <v>1</v>
      </c>
      <c r="I36" s="1">
        <v>1</v>
      </c>
      <c r="J36" s="1">
        <v>-37</v>
      </c>
    </row>
    <row r="37" spans="1:10" x14ac:dyDescent="0.3">
      <c r="A37" s="3">
        <v>44585</v>
      </c>
      <c r="B37" s="1" t="s">
        <v>47</v>
      </c>
      <c r="C37" s="1">
        <v>12</v>
      </c>
      <c r="D37" s="1"/>
      <c r="E37" s="1" t="s">
        <v>32</v>
      </c>
      <c r="F37" s="1" t="s">
        <v>15</v>
      </c>
      <c r="G37" s="1" t="s">
        <v>16</v>
      </c>
      <c r="H37" s="1">
        <v>1</v>
      </c>
      <c r="I37" s="1">
        <v>2</v>
      </c>
      <c r="J37" s="1">
        <v>-12</v>
      </c>
    </row>
    <row r="38" spans="1:10" x14ac:dyDescent="0.3">
      <c r="A38" s="3">
        <v>44586</v>
      </c>
      <c r="B38" s="1" t="s">
        <v>48</v>
      </c>
      <c r="C38" s="1">
        <v>55</v>
      </c>
      <c r="D38" s="1"/>
      <c r="E38" s="1" t="s">
        <v>49</v>
      </c>
      <c r="F38" s="1" t="s">
        <v>50</v>
      </c>
      <c r="G38" s="1" t="s">
        <v>16</v>
      </c>
      <c r="H38" s="1">
        <v>1</v>
      </c>
      <c r="I38" s="1">
        <v>3</v>
      </c>
      <c r="J38" s="1">
        <v>-55</v>
      </c>
    </row>
    <row r="39" spans="1:10" x14ac:dyDescent="0.3">
      <c r="A39" s="3">
        <v>44586</v>
      </c>
      <c r="B39" s="1" t="s">
        <v>25</v>
      </c>
      <c r="C39" s="1">
        <v>63</v>
      </c>
      <c r="D39" s="1"/>
      <c r="E39" s="1" t="s">
        <v>51</v>
      </c>
      <c r="F39" s="1" t="s">
        <v>38</v>
      </c>
      <c r="G39" s="1" t="s">
        <v>16</v>
      </c>
      <c r="H39" s="1">
        <v>1</v>
      </c>
      <c r="I39" s="1">
        <v>3</v>
      </c>
      <c r="J39" s="1">
        <v>-63</v>
      </c>
    </row>
    <row r="40" spans="1:10" x14ac:dyDescent="0.3">
      <c r="A40" s="3">
        <v>44586</v>
      </c>
      <c r="B40" s="1" t="s">
        <v>90</v>
      </c>
      <c r="C40" s="1">
        <v>5</v>
      </c>
      <c r="D40" s="1"/>
      <c r="E40" s="1" t="s">
        <v>14</v>
      </c>
      <c r="F40" s="1" t="s">
        <v>15</v>
      </c>
      <c r="G40" s="1" t="s">
        <v>16</v>
      </c>
      <c r="H40" s="1">
        <v>1</v>
      </c>
      <c r="I40" s="1">
        <v>3</v>
      </c>
      <c r="J40" s="1">
        <v>-5</v>
      </c>
    </row>
    <row r="41" spans="1:10" x14ac:dyDescent="0.3">
      <c r="A41" s="3">
        <v>44587</v>
      </c>
      <c r="B41" s="1" t="s">
        <v>90</v>
      </c>
      <c r="C41" s="1">
        <v>5</v>
      </c>
      <c r="D41" s="1"/>
      <c r="E41" s="1" t="s">
        <v>14</v>
      </c>
      <c r="F41" s="1" t="s">
        <v>15</v>
      </c>
      <c r="G41" s="1" t="s">
        <v>16</v>
      </c>
      <c r="H41" s="1">
        <v>1</v>
      </c>
      <c r="I41" s="1">
        <v>4</v>
      </c>
      <c r="J41" s="1">
        <v>-5</v>
      </c>
    </row>
    <row r="42" spans="1:10" x14ac:dyDescent="0.3">
      <c r="A42" s="3">
        <v>44588</v>
      </c>
      <c r="B42" s="1" t="s">
        <v>90</v>
      </c>
      <c r="C42" s="1">
        <v>5</v>
      </c>
      <c r="D42" s="1"/>
      <c r="E42" s="1" t="s">
        <v>14</v>
      </c>
      <c r="F42" s="1" t="s">
        <v>15</v>
      </c>
      <c r="G42" s="1" t="s">
        <v>16</v>
      </c>
      <c r="H42" s="1">
        <v>1</v>
      </c>
      <c r="I42" s="1">
        <v>5</v>
      </c>
      <c r="J42" s="1">
        <v>-5</v>
      </c>
    </row>
    <row r="43" spans="1:10" x14ac:dyDescent="0.3">
      <c r="A43" s="3">
        <v>44589</v>
      </c>
      <c r="B43" s="1" t="s">
        <v>90</v>
      </c>
      <c r="C43" s="1">
        <v>5</v>
      </c>
      <c r="D43" s="1"/>
      <c r="E43" s="1" t="s">
        <v>14</v>
      </c>
      <c r="F43" s="1" t="s">
        <v>15</v>
      </c>
      <c r="G43" s="1" t="s">
        <v>16</v>
      </c>
      <c r="H43" s="1">
        <v>1</v>
      </c>
      <c r="I43" s="1">
        <v>6</v>
      </c>
      <c r="J43" s="1">
        <v>-5</v>
      </c>
    </row>
    <row r="44" spans="1:10" x14ac:dyDescent="0.3">
      <c r="A44" s="3">
        <v>44590</v>
      </c>
      <c r="B44" s="1" t="s">
        <v>90</v>
      </c>
      <c r="C44" s="1">
        <v>5</v>
      </c>
      <c r="D44" s="1"/>
      <c r="E44" s="1" t="s">
        <v>14</v>
      </c>
      <c r="F44" s="1" t="s">
        <v>15</v>
      </c>
      <c r="G44" s="1" t="s">
        <v>16</v>
      </c>
      <c r="H44" s="1">
        <v>1</v>
      </c>
      <c r="I44" s="1">
        <v>7</v>
      </c>
      <c r="J44" s="1">
        <v>-5</v>
      </c>
    </row>
    <row r="45" spans="1:10" x14ac:dyDescent="0.3">
      <c r="A45" s="3">
        <v>44590</v>
      </c>
      <c r="B45" s="1" t="s">
        <v>17</v>
      </c>
      <c r="C45" s="1">
        <v>162</v>
      </c>
      <c r="D45" s="1"/>
      <c r="E45" s="1" t="s">
        <v>18</v>
      </c>
      <c r="F45" s="1" t="s">
        <v>19</v>
      </c>
      <c r="G45" s="1" t="s">
        <v>16</v>
      </c>
      <c r="H45" s="1">
        <v>1</v>
      </c>
      <c r="I45" s="1">
        <v>7</v>
      </c>
      <c r="J45" s="1">
        <v>-162</v>
      </c>
    </row>
    <row r="46" spans="1:10" x14ac:dyDescent="0.3">
      <c r="A46" s="3">
        <v>44591</v>
      </c>
      <c r="B46" s="1" t="s">
        <v>52</v>
      </c>
      <c r="C46" s="1">
        <v>125</v>
      </c>
      <c r="D46" s="1"/>
      <c r="E46" s="1" t="s">
        <v>30</v>
      </c>
      <c r="F46" s="1" t="s">
        <v>28</v>
      </c>
      <c r="G46" s="1" t="s">
        <v>16</v>
      </c>
      <c r="H46" s="1">
        <v>1</v>
      </c>
      <c r="I46" s="1">
        <v>1</v>
      </c>
      <c r="J46" s="1">
        <v>-125</v>
      </c>
    </row>
    <row r="47" spans="1:10" x14ac:dyDescent="0.3">
      <c r="A47" s="3">
        <v>44591</v>
      </c>
      <c r="B47" s="1" t="s">
        <v>53</v>
      </c>
      <c r="C47" s="1">
        <v>175</v>
      </c>
      <c r="D47" s="1"/>
      <c r="E47" s="1" t="s">
        <v>27</v>
      </c>
      <c r="F47" s="1" t="s">
        <v>28</v>
      </c>
      <c r="G47" s="1" t="s">
        <v>16</v>
      </c>
      <c r="H47" s="1">
        <v>1</v>
      </c>
      <c r="I47" s="1">
        <v>1</v>
      </c>
      <c r="J47" s="1">
        <v>-175</v>
      </c>
    </row>
    <row r="48" spans="1:10" x14ac:dyDescent="0.3">
      <c r="A48" s="3">
        <v>44592</v>
      </c>
      <c r="B48" s="1" t="s">
        <v>54</v>
      </c>
      <c r="C48" s="1">
        <v>145</v>
      </c>
      <c r="D48" s="1"/>
      <c r="E48" s="1" t="s">
        <v>30</v>
      </c>
      <c r="F48" s="1" t="s">
        <v>28</v>
      </c>
      <c r="G48" s="1" t="s">
        <v>16</v>
      </c>
      <c r="H48" s="1">
        <v>1</v>
      </c>
      <c r="I48" s="1">
        <v>2</v>
      </c>
      <c r="J48" s="1">
        <v>-145</v>
      </c>
    </row>
    <row r="49" spans="1:10" x14ac:dyDescent="0.3">
      <c r="A49" s="3">
        <v>44592</v>
      </c>
      <c r="B49" s="1" t="s">
        <v>36</v>
      </c>
      <c r="C49" s="1">
        <v>23</v>
      </c>
      <c r="D49" s="1"/>
      <c r="E49" s="1" t="s">
        <v>37</v>
      </c>
      <c r="F49" s="1" t="s">
        <v>38</v>
      </c>
      <c r="G49" s="1" t="s">
        <v>16</v>
      </c>
      <c r="H49" s="1">
        <v>1</v>
      </c>
      <c r="I49" s="1">
        <v>2</v>
      </c>
      <c r="J49" s="1">
        <v>-23</v>
      </c>
    </row>
    <row r="50" spans="1:10" x14ac:dyDescent="0.3">
      <c r="A50" s="3">
        <v>44593</v>
      </c>
      <c r="B50" s="1" t="s">
        <v>10</v>
      </c>
      <c r="C50" s="1"/>
      <c r="D50" s="1">
        <v>5000</v>
      </c>
      <c r="E50" s="1" t="s">
        <v>11</v>
      </c>
      <c r="F50" s="1" t="s">
        <v>12</v>
      </c>
      <c r="G50" s="1" t="s">
        <v>13</v>
      </c>
      <c r="H50" s="1">
        <v>2</v>
      </c>
      <c r="I50" s="1">
        <v>3</v>
      </c>
      <c r="J50" s="1">
        <v>5000</v>
      </c>
    </row>
    <row r="51" spans="1:10" x14ac:dyDescent="0.3">
      <c r="A51" s="3">
        <v>44593</v>
      </c>
      <c r="B51" s="1" t="s">
        <v>90</v>
      </c>
      <c r="C51" s="1">
        <v>5</v>
      </c>
      <c r="D51" s="1"/>
      <c r="E51" s="1" t="s">
        <v>14</v>
      </c>
      <c r="F51" s="1" t="s">
        <v>15</v>
      </c>
      <c r="G51" s="1" t="s">
        <v>16</v>
      </c>
      <c r="H51" s="1">
        <v>2</v>
      </c>
      <c r="I51" s="1">
        <v>3</v>
      </c>
      <c r="J51" s="1">
        <v>-5</v>
      </c>
    </row>
    <row r="52" spans="1:10" x14ac:dyDescent="0.3">
      <c r="A52" s="3">
        <v>44594</v>
      </c>
      <c r="B52" s="1" t="s">
        <v>17</v>
      </c>
      <c r="C52" s="1">
        <v>600</v>
      </c>
      <c r="D52" s="1"/>
      <c r="E52" s="1" t="s">
        <v>18</v>
      </c>
      <c r="F52" s="1" t="s">
        <v>19</v>
      </c>
      <c r="G52" s="1" t="s">
        <v>16</v>
      </c>
      <c r="H52" s="1">
        <v>2</v>
      </c>
      <c r="I52" s="1">
        <v>4</v>
      </c>
      <c r="J52" s="1">
        <v>-600</v>
      </c>
    </row>
    <row r="53" spans="1:10" x14ac:dyDescent="0.3">
      <c r="A53" s="3">
        <v>44594</v>
      </c>
      <c r="B53" s="1" t="s">
        <v>20</v>
      </c>
      <c r="C53" s="1">
        <v>150</v>
      </c>
      <c r="D53" s="1"/>
      <c r="E53" s="1" t="s">
        <v>21</v>
      </c>
      <c r="F53" s="1" t="s">
        <v>22</v>
      </c>
      <c r="G53" s="1" t="s">
        <v>16</v>
      </c>
      <c r="H53" s="1">
        <v>2</v>
      </c>
      <c r="I53" s="1">
        <v>4</v>
      </c>
      <c r="J53" s="1">
        <v>-150</v>
      </c>
    </row>
    <row r="54" spans="1:10" x14ac:dyDescent="0.3">
      <c r="A54" s="3">
        <v>44594</v>
      </c>
      <c r="B54" s="1" t="s">
        <v>90</v>
      </c>
      <c r="C54" s="1">
        <v>5</v>
      </c>
      <c r="D54" s="1"/>
      <c r="E54" s="1" t="s">
        <v>14</v>
      </c>
      <c r="F54" s="1" t="s">
        <v>15</v>
      </c>
      <c r="G54" s="1" t="s">
        <v>16</v>
      </c>
      <c r="H54" s="1">
        <v>2</v>
      </c>
      <c r="I54" s="1">
        <v>4</v>
      </c>
      <c r="J54" s="1">
        <v>-5</v>
      </c>
    </row>
    <row r="55" spans="1:10" x14ac:dyDescent="0.3">
      <c r="A55" s="3">
        <v>44595</v>
      </c>
      <c r="B55" s="1" t="s">
        <v>90</v>
      </c>
      <c r="C55" s="1">
        <v>5</v>
      </c>
      <c r="D55" s="1"/>
      <c r="E55" s="1" t="s">
        <v>14</v>
      </c>
      <c r="F55" s="1" t="s">
        <v>15</v>
      </c>
      <c r="G55" s="1" t="s">
        <v>16</v>
      </c>
      <c r="H55" s="1">
        <v>2</v>
      </c>
      <c r="I55" s="1">
        <v>5</v>
      </c>
      <c r="J55" s="1">
        <v>-5</v>
      </c>
    </row>
    <row r="56" spans="1:10" x14ac:dyDescent="0.3">
      <c r="A56" s="3">
        <v>44596</v>
      </c>
      <c r="B56" s="1" t="s">
        <v>90</v>
      </c>
      <c r="C56" s="1">
        <v>5</v>
      </c>
      <c r="D56" s="1"/>
      <c r="E56" s="1" t="s">
        <v>14</v>
      </c>
      <c r="F56" s="1" t="s">
        <v>15</v>
      </c>
      <c r="G56" s="1" t="s">
        <v>16</v>
      </c>
      <c r="H56" s="1">
        <v>2</v>
      </c>
      <c r="I56" s="1">
        <v>6</v>
      </c>
      <c r="J56" s="1">
        <v>-5</v>
      </c>
    </row>
    <row r="57" spans="1:10" x14ac:dyDescent="0.3">
      <c r="A57" s="3">
        <v>44597</v>
      </c>
      <c r="B57" s="1" t="s">
        <v>90</v>
      </c>
      <c r="C57" s="1">
        <v>5</v>
      </c>
      <c r="D57" s="1"/>
      <c r="E57" s="1" t="s">
        <v>14</v>
      </c>
      <c r="F57" s="1" t="s">
        <v>15</v>
      </c>
      <c r="G57" s="1" t="s">
        <v>16</v>
      </c>
      <c r="H57" s="1">
        <v>2</v>
      </c>
      <c r="I57" s="1">
        <v>7</v>
      </c>
      <c r="J57" s="1">
        <v>-5</v>
      </c>
    </row>
    <row r="58" spans="1:10" x14ac:dyDescent="0.3">
      <c r="A58" s="3">
        <v>44597</v>
      </c>
      <c r="B58" s="1" t="s">
        <v>17</v>
      </c>
      <c r="C58" s="1">
        <v>205</v>
      </c>
      <c r="D58" s="1"/>
      <c r="E58" s="1" t="s">
        <v>18</v>
      </c>
      <c r="F58" s="1" t="s">
        <v>19</v>
      </c>
      <c r="G58" s="1" t="s">
        <v>16</v>
      </c>
      <c r="H58" s="1">
        <v>2</v>
      </c>
      <c r="I58" s="1">
        <v>7</v>
      </c>
      <c r="J58" s="1">
        <v>-205</v>
      </c>
    </row>
    <row r="59" spans="1:10" x14ac:dyDescent="0.3">
      <c r="A59" s="3">
        <v>44600</v>
      </c>
      <c r="B59" s="1" t="s">
        <v>23</v>
      </c>
      <c r="C59" s="1">
        <v>51.1</v>
      </c>
      <c r="D59" s="1"/>
      <c r="E59" s="1" t="s">
        <v>24</v>
      </c>
      <c r="F59" s="1" t="s">
        <v>19</v>
      </c>
      <c r="G59" s="1" t="s">
        <v>16</v>
      </c>
      <c r="H59" s="1">
        <v>2</v>
      </c>
      <c r="I59" s="1">
        <v>3</v>
      </c>
      <c r="J59" s="1">
        <v>-51.1</v>
      </c>
    </row>
    <row r="60" spans="1:10" x14ac:dyDescent="0.3">
      <c r="A60" s="3">
        <v>44600</v>
      </c>
      <c r="B60" s="1" t="s">
        <v>90</v>
      </c>
      <c r="C60" s="1">
        <v>5</v>
      </c>
      <c r="D60" s="1"/>
      <c r="E60" s="1" t="s">
        <v>14</v>
      </c>
      <c r="F60" s="1" t="s">
        <v>15</v>
      </c>
      <c r="G60" s="1" t="s">
        <v>16</v>
      </c>
      <c r="H60" s="1">
        <v>2</v>
      </c>
      <c r="I60" s="1">
        <v>3</v>
      </c>
      <c r="J60" s="1">
        <v>-5</v>
      </c>
    </row>
    <row r="61" spans="1:10" x14ac:dyDescent="0.3">
      <c r="A61" s="3">
        <v>44601</v>
      </c>
      <c r="B61" s="1" t="s">
        <v>33</v>
      </c>
      <c r="C61" s="1">
        <v>550</v>
      </c>
      <c r="D61" s="1"/>
      <c r="E61" s="1" t="s">
        <v>55</v>
      </c>
      <c r="F61" s="1" t="s">
        <v>35</v>
      </c>
      <c r="G61" s="1" t="s">
        <v>16</v>
      </c>
      <c r="H61" s="1">
        <v>2</v>
      </c>
      <c r="I61" s="1">
        <v>4</v>
      </c>
      <c r="J61" s="1">
        <v>-550</v>
      </c>
    </row>
    <row r="62" spans="1:10" x14ac:dyDescent="0.3">
      <c r="A62" s="3">
        <v>44601</v>
      </c>
      <c r="B62" s="1" t="s">
        <v>90</v>
      </c>
      <c r="C62" s="1">
        <v>5</v>
      </c>
      <c r="D62" s="1"/>
      <c r="E62" s="1" t="s">
        <v>14</v>
      </c>
      <c r="F62" s="1" t="s">
        <v>15</v>
      </c>
      <c r="G62" s="1" t="s">
        <v>16</v>
      </c>
      <c r="H62" s="1">
        <v>2</v>
      </c>
      <c r="I62" s="1">
        <v>4</v>
      </c>
      <c r="J62" s="1">
        <v>-5</v>
      </c>
    </row>
    <row r="63" spans="1:10" x14ac:dyDescent="0.3">
      <c r="A63" s="3">
        <v>44602</v>
      </c>
      <c r="B63" s="1" t="s">
        <v>25</v>
      </c>
      <c r="C63" s="1">
        <v>78</v>
      </c>
      <c r="D63" s="1"/>
      <c r="E63" s="1" t="s">
        <v>51</v>
      </c>
      <c r="F63" s="1" t="s">
        <v>38</v>
      </c>
      <c r="G63" s="1" t="s">
        <v>16</v>
      </c>
      <c r="H63" s="1">
        <v>2</v>
      </c>
      <c r="I63" s="1">
        <v>5</v>
      </c>
      <c r="J63" s="1">
        <v>-78</v>
      </c>
    </row>
    <row r="64" spans="1:10" x14ac:dyDescent="0.3">
      <c r="A64" s="3">
        <v>44602</v>
      </c>
      <c r="B64" s="1" t="s">
        <v>90</v>
      </c>
      <c r="C64" s="1">
        <v>5</v>
      </c>
      <c r="D64" s="1"/>
      <c r="E64" s="1" t="s">
        <v>14</v>
      </c>
      <c r="F64" s="1" t="s">
        <v>15</v>
      </c>
      <c r="G64" s="1" t="s">
        <v>16</v>
      </c>
      <c r="H64" s="1">
        <v>2</v>
      </c>
      <c r="I64" s="1">
        <v>5</v>
      </c>
      <c r="J64" s="1">
        <v>-5</v>
      </c>
    </row>
    <row r="65" spans="1:10" x14ac:dyDescent="0.3">
      <c r="A65" s="3">
        <v>44603</v>
      </c>
      <c r="B65" s="1" t="s">
        <v>90</v>
      </c>
      <c r="C65" s="1">
        <v>5</v>
      </c>
      <c r="D65" s="1"/>
      <c r="E65" s="1" t="s">
        <v>14</v>
      </c>
      <c r="F65" s="1" t="s">
        <v>15</v>
      </c>
      <c r="G65" s="1" t="s">
        <v>16</v>
      </c>
      <c r="H65" s="1">
        <v>2</v>
      </c>
      <c r="I65" s="1">
        <v>6</v>
      </c>
      <c r="J65" s="1">
        <v>-5</v>
      </c>
    </row>
    <row r="66" spans="1:10" x14ac:dyDescent="0.3">
      <c r="A66" s="3">
        <v>44604</v>
      </c>
      <c r="B66" s="1" t="s">
        <v>17</v>
      </c>
      <c r="C66" s="1">
        <v>135.9</v>
      </c>
      <c r="D66" s="1"/>
      <c r="E66" s="1" t="s">
        <v>18</v>
      </c>
      <c r="F66" s="1" t="s">
        <v>19</v>
      </c>
      <c r="G66" s="1" t="s">
        <v>16</v>
      </c>
      <c r="H66" s="1">
        <v>2</v>
      </c>
      <c r="I66" s="1">
        <v>7</v>
      </c>
      <c r="J66" s="1">
        <v>-135.9</v>
      </c>
    </row>
    <row r="67" spans="1:10" x14ac:dyDescent="0.3">
      <c r="A67" s="3">
        <v>44604</v>
      </c>
      <c r="B67" s="1" t="s">
        <v>90</v>
      </c>
      <c r="C67" s="1">
        <v>5</v>
      </c>
      <c r="D67" s="1"/>
      <c r="E67" s="1" t="s">
        <v>14</v>
      </c>
      <c r="F67" s="1" t="s">
        <v>15</v>
      </c>
      <c r="G67" s="1" t="s">
        <v>16</v>
      </c>
      <c r="H67" s="1">
        <v>2</v>
      </c>
      <c r="I67" s="1">
        <v>7</v>
      </c>
      <c r="J67" s="1">
        <v>-5</v>
      </c>
    </row>
    <row r="68" spans="1:10" x14ac:dyDescent="0.3">
      <c r="A68" s="3">
        <v>44605</v>
      </c>
      <c r="B68" s="1" t="s">
        <v>90</v>
      </c>
      <c r="C68" s="1">
        <v>5</v>
      </c>
      <c r="D68" s="1"/>
      <c r="E68" s="1" t="s">
        <v>14</v>
      </c>
      <c r="F68" s="1" t="s">
        <v>15</v>
      </c>
      <c r="G68" s="1" t="s">
        <v>16</v>
      </c>
      <c r="H68" s="1">
        <v>2</v>
      </c>
      <c r="I68" s="1">
        <v>1</v>
      </c>
      <c r="J68" s="1">
        <v>-5</v>
      </c>
    </row>
    <row r="69" spans="1:10" x14ac:dyDescent="0.3">
      <c r="A69" s="3">
        <v>44605</v>
      </c>
      <c r="B69" s="1" t="s">
        <v>26</v>
      </c>
      <c r="C69" s="1">
        <v>40.9</v>
      </c>
      <c r="D69" s="1"/>
      <c r="E69" s="1" t="s">
        <v>27</v>
      </c>
      <c r="F69" s="1" t="s">
        <v>28</v>
      </c>
      <c r="G69" s="1" t="s">
        <v>16</v>
      </c>
      <c r="H69" s="1">
        <v>2</v>
      </c>
      <c r="I69" s="1">
        <v>1</v>
      </c>
      <c r="J69" s="1">
        <v>-40.9</v>
      </c>
    </row>
    <row r="70" spans="1:10" x14ac:dyDescent="0.3">
      <c r="A70" s="3">
        <v>44605</v>
      </c>
      <c r="B70" s="1" t="s">
        <v>56</v>
      </c>
      <c r="C70" s="1">
        <v>99</v>
      </c>
      <c r="D70" s="1"/>
      <c r="E70" s="1" t="s">
        <v>30</v>
      </c>
      <c r="F70" s="1" t="s">
        <v>28</v>
      </c>
      <c r="G70" s="1" t="s">
        <v>16</v>
      </c>
      <c r="H70" s="1">
        <v>2</v>
      </c>
      <c r="I70" s="1">
        <v>1</v>
      </c>
      <c r="J70" s="1">
        <v>-99</v>
      </c>
    </row>
    <row r="71" spans="1:10" x14ac:dyDescent="0.3">
      <c r="A71" s="3">
        <v>44605</v>
      </c>
      <c r="B71" s="1" t="s">
        <v>31</v>
      </c>
      <c r="C71" s="1">
        <v>53</v>
      </c>
      <c r="D71" s="1"/>
      <c r="E71" s="1" t="s">
        <v>32</v>
      </c>
      <c r="F71" s="1" t="s">
        <v>15</v>
      </c>
      <c r="G71" s="1" t="s">
        <v>16</v>
      </c>
      <c r="H71" s="1">
        <v>2</v>
      </c>
      <c r="I71" s="1">
        <v>1</v>
      </c>
      <c r="J71" s="1">
        <v>-53</v>
      </c>
    </row>
    <row r="72" spans="1:10" x14ac:dyDescent="0.3">
      <c r="A72" s="3">
        <v>44606</v>
      </c>
      <c r="B72" s="1" t="s">
        <v>36</v>
      </c>
      <c r="C72" s="1">
        <v>28.9</v>
      </c>
      <c r="D72" s="1"/>
      <c r="E72" s="1" t="s">
        <v>37</v>
      </c>
      <c r="F72" s="1" t="s">
        <v>38</v>
      </c>
      <c r="G72" s="1" t="s">
        <v>16</v>
      </c>
      <c r="H72" s="1">
        <v>2</v>
      </c>
      <c r="I72" s="1">
        <v>2</v>
      </c>
      <c r="J72" s="1">
        <v>-28.9</v>
      </c>
    </row>
    <row r="73" spans="1:10" x14ac:dyDescent="0.3">
      <c r="A73" s="3">
        <v>44607</v>
      </c>
      <c r="B73" s="1" t="s">
        <v>13</v>
      </c>
      <c r="C73" s="1"/>
      <c r="D73" s="1">
        <v>800</v>
      </c>
      <c r="E73" s="1" t="s">
        <v>57</v>
      </c>
      <c r="F73" s="1" t="s">
        <v>40</v>
      </c>
      <c r="G73" s="1" t="s">
        <v>13</v>
      </c>
      <c r="H73" s="1">
        <v>2</v>
      </c>
      <c r="I73" s="1">
        <v>3</v>
      </c>
      <c r="J73" s="1">
        <v>800</v>
      </c>
    </row>
    <row r="74" spans="1:10" x14ac:dyDescent="0.3">
      <c r="A74" s="3">
        <v>44607</v>
      </c>
      <c r="B74" s="1" t="s">
        <v>90</v>
      </c>
      <c r="C74" s="1">
        <v>5</v>
      </c>
      <c r="D74" s="1"/>
      <c r="E74" s="1" t="s">
        <v>14</v>
      </c>
      <c r="F74" s="1" t="s">
        <v>15</v>
      </c>
      <c r="G74" s="1" t="s">
        <v>16</v>
      </c>
      <c r="H74" s="1">
        <v>2</v>
      </c>
      <c r="I74" s="1">
        <v>3</v>
      </c>
      <c r="J74" s="1">
        <v>-5</v>
      </c>
    </row>
    <row r="75" spans="1:10" x14ac:dyDescent="0.3">
      <c r="A75" s="3">
        <v>44608</v>
      </c>
      <c r="B75" s="1" t="s">
        <v>90</v>
      </c>
      <c r="C75" s="1">
        <v>5</v>
      </c>
      <c r="D75" s="1"/>
      <c r="E75" s="1" t="s">
        <v>14</v>
      </c>
      <c r="F75" s="1" t="s">
        <v>15</v>
      </c>
      <c r="G75" s="1" t="s">
        <v>16</v>
      </c>
      <c r="H75" s="1">
        <v>2</v>
      </c>
      <c r="I75" s="1">
        <v>4</v>
      </c>
      <c r="J75" s="1">
        <v>-5</v>
      </c>
    </row>
    <row r="76" spans="1:10" x14ac:dyDescent="0.3">
      <c r="A76" s="3">
        <v>44608</v>
      </c>
      <c r="B76" s="1" t="s">
        <v>42</v>
      </c>
      <c r="C76" s="1">
        <v>40</v>
      </c>
      <c r="D76" s="1"/>
      <c r="E76" s="1" t="s">
        <v>42</v>
      </c>
      <c r="F76" s="1" t="s">
        <v>19</v>
      </c>
      <c r="G76" s="1" t="s">
        <v>16</v>
      </c>
      <c r="H76" s="1">
        <v>2</v>
      </c>
      <c r="I76" s="1">
        <v>4</v>
      </c>
      <c r="J76" s="1">
        <v>-40</v>
      </c>
    </row>
    <row r="77" spans="1:10" x14ac:dyDescent="0.3">
      <c r="A77" s="3">
        <v>44609</v>
      </c>
      <c r="B77" s="1" t="s">
        <v>43</v>
      </c>
      <c r="C77" s="1">
        <v>45.9</v>
      </c>
      <c r="D77" s="1"/>
      <c r="E77" s="1" t="s">
        <v>44</v>
      </c>
      <c r="F77" s="1" t="s">
        <v>28</v>
      </c>
      <c r="G77" s="1" t="s">
        <v>16</v>
      </c>
      <c r="H77" s="1">
        <v>2</v>
      </c>
      <c r="I77" s="1">
        <v>5</v>
      </c>
      <c r="J77" s="1">
        <v>-45.9</v>
      </c>
    </row>
    <row r="78" spans="1:10" x14ac:dyDescent="0.3">
      <c r="A78" s="3">
        <v>44609</v>
      </c>
      <c r="B78" s="1" t="s">
        <v>45</v>
      </c>
      <c r="C78" s="1">
        <v>35</v>
      </c>
      <c r="D78" s="1"/>
      <c r="E78" s="1" t="s">
        <v>27</v>
      </c>
      <c r="F78" s="1" t="s">
        <v>28</v>
      </c>
      <c r="G78" s="1" t="s">
        <v>16</v>
      </c>
      <c r="H78" s="1">
        <v>2</v>
      </c>
      <c r="I78" s="1">
        <v>5</v>
      </c>
      <c r="J78" s="1">
        <v>-35</v>
      </c>
    </row>
    <row r="79" spans="1:10" x14ac:dyDescent="0.3">
      <c r="A79" s="3">
        <v>44609</v>
      </c>
      <c r="B79" s="1" t="s">
        <v>90</v>
      </c>
      <c r="C79" s="1">
        <v>5</v>
      </c>
      <c r="D79" s="1"/>
      <c r="E79" s="1" t="s">
        <v>14</v>
      </c>
      <c r="F79" s="1" t="s">
        <v>15</v>
      </c>
      <c r="G79" s="1" t="s">
        <v>16</v>
      </c>
      <c r="H79" s="1">
        <v>2</v>
      </c>
      <c r="I79" s="1">
        <v>5</v>
      </c>
      <c r="J79" s="1">
        <v>-5</v>
      </c>
    </row>
    <row r="80" spans="1:10" x14ac:dyDescent="0.3">
      <c r="A80" s="3">
        <v>44610</v>
      </c>
      <c r="B80" s="1" t="s">
        <v>90</v>
      </c>
      <c r="C80" s="1">
        <v>5</v>
      </c>
      <c r="D80" s="1"/>
      <c r="E80" s="1" t="s">
        <v>14</v>
      </c>
      <c r="F80" s="1" t="s">
        <v>15</v>
      </c>
      <c r="G80" s="1" t="s">
        <v>16</v>
      </c>
      <c r="H80" s="1">
        <v>2</v>
      </c>
      <c r="I80" s="1">
        <v>6</v>
      </c>
      <c r="J80" s="1">
        <v>-5</v>
      </c>
    </row>
    <row r="81" spans="1:10" x14ac:dyDescent="0.3">
      <c r="A81" s="3">
        <v>44611</v>
      </c>
      <c r="B81" s="1" t="s">
        <v>90</v>
      </c>
      <c r="C81" s="1">
        <v>5</v>
      </c>
      <c r="D81" s="1"/>
      <c r="E81" s="1" t="s">
        <v>14</v>
      </c>
      <c r="F81" s="1" t="s">
        <v>15</v>
      </c>
      <c r="G81" s="1" t="s">
        <v>16</v>
      </c>
      <c r="H81" s="1">
        <v>2</v>
      </c>
      <c r="I81" s="1">
        <v>7</v>
      </c>
      <c r="J81" s="1">
        <v>-5</v>
      </c>
    </row>
    <row r="82" spans="1:10" x14ac:dyDescent="0.3">
      <c r="A82" s="3">
        <v>44611</v>
      </c>
      <c r="B82" s="1" t="s">
        <v>17</v>
      </c>
      <c r="C82" s="1">
        <v>171</v>
      </c>
      <c r="D82" s="1"/>
      <c r="E82" s="1" t="s">
        <v>18</v>
      </c>
      <c r="F82" s="1" t="s">
        <v>19</v>
      </c>
      <c r="G82" s="1" t="s">
        <v>16</v>
      </c>
      <c r="H82" s="1">
        <v>2</v>
      </c>
      <c r="I82" s="1">
        <v>7</v>
      </c>
      <c r="J82" s="1">
        <v>-171</v>
      </c>
    </row>
    <row r="83" spans="1:10" x14ac:dyDescent="0.3">
      <c r="A83" s="3">
        <v>44612</v>
      </c>
      <c r="B83" s="1" t="s">
        <v>58</v>
      </c>
      <c r="C83" s="1">
        <v>37.9</v>
      </c>
      <c r="D83" s="1"/>
      <c r="E83" s="1" t="s">
        <v>32</v>
      </c>
      <c r="F83" s="1" t="s">
        <v>15</v>
      </c>
      <c r="G83" s="1" t="s">
        <v>16</v>
      </c>
      <c r="H83" s="1">
        <v>2</v>
      </c>
      <c r="I83" s="1">
        <v>1</v>
      </c>
      <c r="J83" s="1">
        <v>-37.9</v>
      </c>
    </row>
    <row r="84" spans="1:10" x14ac:dyDescent="0.3">
      <c r="A84" s="3">
        <v>44613</v>
      </c>
      <c r="B84" s="1" t="s">
        <v>59</v>
      </c>
      <c r="C84" s="1">
        <v>12.9</v>
      </c>
      <c r="D84" s="1"/>
      <c r="E84" s="1" t="s">
        <v>32</v>
      </c>
      <c r="F84" s="1" t="s">
        <v>15</v>
      </c>
      <c r="G84" s="1" t="s">
        <v>16</v>
      </c>
      <c r="H84" s="1">
        <v>2</v>
      </c>
      <c r="I84" s="1">
        <v>2</v>
      </c>
      <c r="J84" s="1">
        <v>-12.9</v>
      </c>
    </row>
    <row r="85" spans="1:10" x14ac:dyDescent="0.3">
      <c r="A85" s="3">
        <v>44614</v>
      </c>
      <c r="B85" s="1" t="s">
        <v>60</v>
      </c>
      <c r="C85" s="1">
        <v>55</v>
      </c>
      <c r="D85" s="1"/>
      <c r="E85" s="1" t="s">
        <v>49</v>
      </c>
      <c r="F85" s="1" t="s">
        <v>50</v>
      </c>
      <c r="G85" s="1" t="s">
        <v>16</v>
      </c>
      <c r="H85" s="1">
        <v>2</v>
      </c>
      <c r="I85" s="1">
        <v>3</v>
      </c>
      <c r="J85" s="1">
        <v>-55</v>
      </c>
    </row>
    <row r="86" spans="1:10" x14ac:dyDescent="0.3">
      <c r="A86" s="3">
        <v>44614</v>
      </c>
      <c r="B86" s="1" t="s">
        <v>25</v>
      </c>
      <c r="C86" s="1">
        <v>64.099999999999994</v>
      </c>
      <c r="D86" s="1"/>
      <c r="E86" s="1" t="s">
        <v>51</v>
      </c>
      <c r="F86" s="1" t="s">
        <v>38</v>
      </c>
      <c r="G86" s="1" t="s">
        <v>16</v>
      </c>
      <c r="H86" s="1">
        <v>2</v>
      </c>
      <c r="I86" s="1">
        <v>3</v>
      </c>
      <c r="J86" s="1">
        <v>-64.099999999999994</v>
      </c>
    </row>
    <row r="87" spans="1:10" x14ac:dyDescent="0.3">
      <c r="A87" s="3">
        <v>44614</v>
      </c>
      <c r="B87" s="1" t="s">
        <v>90</v>
      </c>
      <c r="C87" s="1">
        <v>5</v>
      </c>
      <c r="D87" s="1"/>
      <c r="E87" s="1" t="s">
        <v>14</v>
      </c>
      <c r="F87" s="1" t="s">
        <v>15</v>
      </c>
      <c r="G87" s="1" t="s">
        <v>16</v>
      </c>
      <c r="H87" s="1">
        <v>2</v>
      </c>
      <c r="I87" s="1">
        <v>3</v>
      </c>
      <c r="J87" s="1">
        <v>-5</v>
      </c>
    </row>
    <row r="88" spans="1:10" x14ac:dyDescent="0.3">
      <c r="A88" s="3">
        <v>44615</v>
      </c>
      <c r="B88" s="1" t="s">
        <v>90</v>
      </c>
      <c r="C88" s="1">
        <v>5</v>
      </c>
      <c r="D88" s="1"/>
      <c r="E88" s="1" t="s">
        <v>14</v>
      </c>
      <c r="F88" s="1" t="s">
        <v>15</v>
      </c>
      <c r="G88" s="1" t="s">
        <v>16</v>
      </c>
      <c r="H88" s="1">
        <v>2</v>
      </c>
      <c r="I88" s="1">
        <v>4</v>
      </c>
      <c r="J88" s="1">
        <v>-5</v>
      </c>
    </row>
    <row r="89" spans="1:10" x14ac:dyDescent="0.3">
      <c r="A89" s="3">
        <v>44616</v>
      </c>
      <c r="B89" s="1" t="s">
        <v>90</v>
      </c>
      <c r="C89" s="1">
        <v>5</v>
      </c>
      <c r="D89" s="1"/>
      <c r="E89" s="1" t="s">
        <v>14</v>
      </c>
      <c r="F89" s="1" t="s">
        <v>15</v>
      </c>
      <c r="G89" s="1" t="s">
        <v>16</v>
      </c>
      <c r="H89" s="1">
        <v>2</v>
      </c>
      <c r="I89" s="1">
        <v>5</v>
      </c>
      <c r="J89" s="1">
        <v>-5</v>
      </c>
    </row>
    <row r="90" spans="1:10" x14ac:dyDescent="0.3">
      <c r="A90" s="3">
        <v>44617</v>
      </c>
      <c r="B90" s="1" t="s">
        <v>90</v>
      </c>
      <c r="C90" s="1">
        <v>5</v>
      </c>
      <c r="D90" s="1"/>
      <c r="E90" s="1" t="s">
        <v>14</v>
      </c>
      <c r="F90" s="1" t="s">
        <v>15</v>
      </c>
      <c r="G90" s="1" t="s">
        <v>16</v>
      </c>
      <c r="H90" s="1">
        <v>2</v>
      </c>
      <c r="I90" s="1">
        <v>6</v>
      </c>
      <c r="J90" s="1">
        <v>-5</v>
      </c>
    </row>
    <row r="91" spans="1:10" x14ac:dyDescent="0.3">
      <c r="A91" s="3">
        <v>44618</v>
      </c>
      <c r="B91" s="1" t="s">
        <v>90</v>
      </c>
      <c r="C91" s="1">
        <v>5</v>
      </c>
      <c r="D91" s="1"/>
      <c r="E91" s="1" t="s">
        <v>14</v>
      </c>
      <c r="F91" s="1" t="s">
        <v>15</v>
      </c>
      <c r="G91" s="1" t="s">
        <v>16</v>
      </c>
      <c r="H91" s="1">
        <v>2</v>
      </c>
      <c r="I91" s="1">
        <v>7</v>
      </c>
      <c r="J91" s="1">
        <v>-5</v>
      </c>
    </row>
    <row r="92" spans="1:10" x14ac:dyDescent="0.3">
      <c r="A92" s="3">
        <v>44618</v>
      </c>
      <c r="B92" s="1" t="s">
        <v>61</v>
      </c>
      <c r="C92" s="1">
        <v>162.9</v>
      </c>
      <c r="D92" s="1"/>
      <c r="E92" s="1" t="s">
        <v>62</v>
      </c>
      <c r="F92" s="1" t="s">
        <v>22</v>
      </c>
      <c r="G92" s="1" t="s">
        <v>16</v>
      </c>
      <c r="H92" s="1">
        <v>2</v>
      </c>
      <c r="I92" s="1">
        <v>7</v>
      </c>
      <c r="J92" s="1">
        <v>-162.9</v>
      </c>
    </row>
    <row r="93" spans="1:10" x14ac:dyDescent="0.3">
      <c r="A93" s="3">
        <v>44619</v>
      </c>
      <c r="B93" s="1" t="s">
        <v>63</v>
      </c>
      <c r="C93" s="1">
        <v>125.9</v>
      </c>
      <c r="D93" s="1"/>
      <c r="E93" s="1" t="s">
        <v>30</v>
      </c>
      <c r="F93" s="1" t="s">
        <v>28</v>
      </c>
      <c r="G93" s="1" t="s">
        <v>16</v>
      </c>
      <c r="H93" s="1">
        <v>2</v>
      </c>
      <c r="I93" s="1">
        <v>1</v>
      </c>
      <c r="J93" s="1">
        <v>-125.9</v>
      </c>
    </row>
    <row r="94" spans="1:10" x14ac:dyDescent="0.3">
      <c r="A94" s="3">
        <v>44619</v>
      </c>
      <c r="B94" s="1" t="s">
        <v>64</v>
      </c>
      <c r="C94" s="1">
        <v>137</v>
      </c>
      <c r="D94" s="1"/>
      <c r="E94" s="1" t="s">
        <v>30</v>
      </c>
      <c r="F94" s="1" t="s">
        <v>28</v>
      </c>
      <c r="G94" s="1" t="s">
        <v>16</v>
      </c>
      <c r="H94" s="1">
        <v>2</v>
      </c>
      <c r="I94" s="1">
        <v>1</v>
      </c>
      <c r="J94" s="1">
        <v>-137</v>
      </c>
    </row>
    <row r="95" spans="1:10" x14ac:dyDescent="0.3">
      <c r="A95" s="3">
        <v>44620</v>
      </c>
      <c r="B95" s="1" t="s">
        <v>54</v>
      </c>
      <c r="C95" s="1">
        <v>146.1</v>
      </c>
      <c r="D95" s="1"/>
      <c r="E95" s="1" t="s">
        <v>30</v>
      </c>
      <c r="F95" s="1" t="s">
        <v>28</v>
      </c>
      <c r="G95" s="1" t="s">
        <v>16</v>
      </c>
      <c r="H95" s="1">
        <v>2</v>
      </c>
      <c r="I95" s="1">
        <v>2</v>
      </c>
      <c r="J95" s="1">
        <v>-146.1</v>
      </c>
    </row>
    <row r="96" spans="1:10" x14ac:dyDescent="0.3">
      <c r="A96" s="3">
        <v>44620</v>
      </c>
      <c r="B96" s="1" t="s">
        <v>36</v>
      </c>
      <c r="C96" s="1">
        <v>24.1</v>
      </c>
      <c r="D96" s="1"/>
      <c r="E96" s="1" t="s">
        <v>37</v>
      </c>
      <c r="F96" s="1" t="s">
        <v>38</v>
      </c>
      <c r="G96" s="1" t="s">
        <v>16</v>
      </c>
      <c r="H96" s="1">
        <v>2</v>
      </c>
      <c r="I96" s="1">
        <v>2</v>
      </c>
      <c r="J96" s="1">
        <v>-24.1</v>
      </c>
    </row>
    <row r="97" spans="1:10" x14ac:dyDescent="0.3">
      <c r="A97" s="3">
        <v>44621</v>
      </c>
      <c r="B97" s="1" t="s">
        <v>10</v>
      </c>
      <c r="C97" s="1"/>
      <c r="D97" s="1">
        <v>5000</v>
      </c>
      <c r="E97" s="1" t="s">
        <v>11</v>
      </c>
      <c r="F97" s="1" t="s">
        <v>12</v>
      </c>
      <c r="G97" s="1" t="s">
        <v>13</v>
      </c>
      <c r="H97" s="1">
        <v>3</v>
      </c>
      <c r="I97" s="1">
        <v>3</v>
      </c>
      <c r="J97" s="1">
        <v>5000</v>
      </c>
    </row>
    <row r="98" spans="1:10" x14ac:dyDescent="0.3">
      <c r="A98" s="3">
        <v>44621</v>
      </c>
      <c r="B98" s="1" t="s">
        <v>90</v>
      </c>
      <c r="C98" s="1">
        <v>5</v>
      </c>
      <c r="D98" s="1"/>
      <c r="E98" s="1" t="s">
        <v>14</v>
      </c>
      <c r="F98" s="1" t="s">
        <v>15</v>
      </c>
      <c r="G98" s="1" t="s">
        <v>16</v>
      </c>
      <c r="H98" s="1">
        <v>3</v>
      </c>
      <c r="I98" s="1">
        <v>3</v>
      </c>
      <c r="J98" s="1">
        <v>-5</v>
      </c>
    </row>
    <row r="99" spans="1:10" x14ac:dyDescent="0.3">
      <c r="A99" s="3">
        <v>44622</v>
      </c>
      <c r="B99" s="1" t="s">
        <v>17</v>
      </c>
      <c r="C99" s="1">
        <v>750</v>
      </c>
      <c r="D99" s="1"/>
      <c r="E99" s="1" t="s">
        <v>18</v>
      </c>
      <c r="F99" s="1" t="s">
        <v>19</v>
      </c>
      <c r="G99" s="1" t="s">
        <v>16</v>
      </c>
      <c r="H99" s="1">
        <v>3</v>
      </c>
      <c r="I99" s="1">
        <v>4</v>
      </c>
      <c r="J99" s="1">
        <v>-750</v>
      </c>
    </row>
    <row r="100" spans="1:10" x14ac:dyDescent="0.3">
      <c r="A100" s="3">
        <v>44622</v>
      </c>
      <c r="B100" s="1" t="s">
        <v>20</v>
      </c>
      <c r="C100" s="1">
        <v>150</v>
      </c>
      <c r="D100" s="1"/>
      <c r="E100" s="1" t="s">
        <v>21</v>
      </c>
      <c r="F100" s="1" t="s">
        <v>22</v>
      </c>
      <c r="G100" s="1" t="s">
        <v>16</v>
      </c>
      <c r="H100" s="1">
        <v>3</v>
      </c>
      <c r="I100" s="1">
        <v>4</v>
      </c>
      <c r="J100" s="1">
        <v>-150</v>
      </c>
    </row>
    <row r="101" spans="1:10" x14ac:dyDescent="0.3">
      <c r="A101" s="3">
        <v>44622</v>
      </c>
      <c r="B101" s="1" t="s">
        <v>90</v>
      </c>
      <c r="C101" s="1">
        <v>5</v>
      </c>
      <c r="D101" s="1"/>
      <c r="E101" s="1" t="s">
        <v>14</v>
      </c>
      <c r="F101" s="1" t="s">
        <v>15</v>
      </c>
      <c r="G101" s="1" t="s">
        <v>16</v>
      </c>
      <c r="H101" s="1">
        <v>3</v>
      </c>
      <c r="I101" s="1">
        <v>4</v>
      </c>
      <c r="J101" s="1">
        <v>-5</v>
      </c>
    </row>
    <row r="102" spans="1:10" x14ac:dyDescent="0.3">
      <c r="A102" s="3">
        <v>44623</v>
      </c>
      <c r="B102" s="1" t="s">
        <v>90</v>
      </c>
      <c r="C102" s="1">
        <v>5</v>
      </c>
      <c r="D102" s="1"/>
      <c r="E102" s="1" t="s">
        <v>14</v>
      </c>
      <c r="F102" s="1" t="s">
        <v>15</v>
      </c>
      <c r="G102" s="1" t="s">
        <v>16</v>
      </c>
      <c r="H102" s="1">
        <v>3</v>
      </c>
      <c r="I102" s="1">
        <v>5</v>
      </c>
      <c r="J102" s="1">
        <v>-5</v>
      </c>
    </row>
    <row r="103" spans="1:10" x14ac:dyDescent="0.3">
      <c r="A103" s="3">
        <v>44624</v>
      </c>
      <c r="B103" s="1" t="s">
        <v>90</v>
      </c>
      <c r="C103" s="1">
        <v>5</v>
      </c>
      <c r="D103" s="1"/>
      <c r="E103" s="1" t="s">
        <v>14</v>
      </c>
      <c r="F103" s="1" t="s">
        <v>15</v>
      </c>
      <c r="G103" s="1" t="s">
        <v>16</v>
      </c>
      <c r="H103" s="1">
        <v>3</v>
      </c>
      <c r="I103" s="1">
        <v>6</v>
      </c>
      <c r="J103" s="1">
        <v>-5</v>
      </c>
    </row>
    <row r="104" spans="1:10" x14ac:dyDescent="0.3">
      <c r="A104" s="3">
        <v>44625</v>
      </c>
      <c r="B104" s="1" t="s">
        <v>90</v>
      </c>
      <c r="C104" s="1">
        <v>5</v>
      </c>
      <c r="D104" s="1"/>
      <c r="E104" s="1" t="s">
        <v>14</v>
      </c>
      <c r="F104" s="1" t="s">
        <v>15</v>
      </c>
      <c r="G104" s="1" t="s">
        <v>16</v>
      </c>
      <c r="H104" s="1">
        <v>3</v>
      </c>
      <c r="I104" s="1">
        <v>7</v>
      </c>
      <c r="J104" s="1">
        <v>-5</v>
      </c>
    </row>
    <row r="105" spans="1:10" x14ac:dyDescent="0.3">
      <c r="A105" s="3">
        <v>44625</v>
      </c>
      <c r="B105" s="1" t="s">
        <v>17</v>
      </c>
      <c r="C105" s="1">
        <v>149</v>
      </c>
      <c r="D105" s="1"/>
      <c r="E105" s="1" t="s">
        <v>18</v>
      </c>
      <c r="F105" s="1" t="s">
        <v>19</v>
      </c>
      <c r="G105" s="1" t="s">
        <v>16</v>
      </c>
      <c r="H105" s="1">
        <v>3</v>
      </c>
      <c r="I105" s="1">
        <v>7</v>
      </c>
      <c r="J105" s="1">
        <v>-149</v>
      </c>
    </row>
    <row r="106" spans="1:10" x14ac:dyDescent="0.3">
      <c r="A106" s="3">
        <v>44628</v>
      </c>
      <c r="B106" s="1" t="s">
        <v>23</v>
      </c>
      <c r="C106" s="1">
        <v>52.1</v>
      </c>
      <c r="D106" s="1"/>
      <c r="E106" s="1" t="s">
        <v>24</v>
      </c>
      <c r="F106" s="1" t="s">
        <v>19</v>
      </c>
      <c r="G106" s="1" t="s">
        <v>16</v>
      </c>
      <c r="H106" s="1">
        <v>3</v>
      </c>
      <c r="I106" s="1">
        <v>3</v>
      </c>
      <c r="J106" s="1">
        <v>-52.1</v>
      </c>
    </row>
    <row r="107" spans="1:10" x14ac:dyDescent="0.3">
      <c r="A107" s="3">
        <v>44628</v>
      </c>
      <c r="B107" s="1" t="s">
        <v>90</v>
      </c>
      <c r="C107" s="1">
        <v>5</v>
      </c>
      <c r="D107" s="1"/>
      <c r="E107" s="1" t="s">
        <v>14</v>
      </c>
      <c r="F107" s="1" t="s">
        <v>15</v>
      </c>
      <c r="G107" s="1" t="s">
        <v>16</v>
      </c>
      <c r="H107" s="1">
        <v>3</v>
      </c>
      <c r="I107" s="1">
        <v>3</v>
      </c>
      <c r="J107" s="1">
        <v>-5</v>
      </c>
    </row>
    <row r="108" spans="1:10" x14ac:dyDescent="0.3">
      <c r="A108" s="3">
        <v>44629</v>
      </c>
      <c r="B108" s="1" t="s">
        <v>90</v>
      </c>
      <c r="C108" s="1">
        <v>5</v>
      </c>
      <c r="D108" s="1"/>
      <c r="E108" s="1" t="s">
        <v>14</v>
      </c>
      <c r="F108" s="1" t="s">
        <v>15</v>
      </c>
      <c r="G108" s="1" t="s">
        <v>16</v>
      </c>
      <c r="H108" s="1">
        <v>3</v>
      </c>
      <c r="I108" s="1">
        <v>4</v>
      </c>
      <c r="J108" s="1">
        <v>-5</v>
      </c>
    </row>
    <row r="109" spans="1:10" x14ac:dyDescent="0.3">
      <c r="A109" s="3">
        <v>44630</v>
      </c>
      <c r="B109" s="1" t="s">
        <v>25</v>
      </c>
      <c r="C109" s="1">
        <v>78.900000000000006</v>
      </c>
      <c r="D109" s="1"/>
      <c r="E109" s="1" t="s">
        <v>51</v>
      </c>
      <c r="F109" s="1" t="s">
        <v>38</v>
      </c>
      <c r="G109" s="1" t="s">
        <v>16</v>
      </c>
      <c r="H109" s="1">
        <v>3</v>
      </c>
      <c r="I109" s="1">
        <v>5</v>
      </c>
      <c r="J109" s="1">
        <v>-78.900000000000006</v>
      </c>
    </row>
    <row r="110" spans="1:10" x14ac:dyDescent="0.3">
      <c r="A110" s="3">
        <v>44630</v>
      </c>
      <c r="B110" s="1" t="s">
        <v>90</v>
      </c>
      <c r="C110" s="1">
        <v>5</v>
      </c>
      <c r="D110" s="1"/>
      <c r="E110" s="1" t="s">
        <v>14</v>
      </c>
      <c r="F110" s="1" t="s">
        <v>15</v>
      </c>
      <c r="G110" s="1" t="s">
        <v>16</v>
      </c>
      <c r="H110" s="1">
        <v>3</v>
      </c>
      <c r="I110" s="1">
        <v>5</v>
      </c>
      <c r="J110" s="1">
        <v>-5</v>
      </c>
    </row>
    <row r="111" spans="1:10" x14ac:dyDescent="0.3">
      <c r="A111" s="3">
        <v>44631</v>
      </c>
      <c r="B111" s="1" t="s">
        <v>90</v>
      </c>
      <c r="C111" s="1">
        <v>5</v>
      </c>
      <c r="D111" s="1"/>
      <c r="E111" s="1" t="s">
        <v>14</v>
      </c>
      <c r="F111" s="1" t="s">
        <v>15</v>
      </c>
      <c r="G111" s="1" t="s">
        <v>16</v>
      </c>
      <c r="H111" s="1">
        <v>3</v>
      </c>
      <c r="I111" s="1">
        <v>6</v>
      </c>
      <c r="J111" s="1">
        <v>-5</v>
      </c>
    </row>
    <row r="112" spans="1:10" x14ac:dyDescent="0.3">
      <c r="A112" s="3">
        <v>44632</v>
      </c>
      <c r="B112" s="1" t="s">
        <v>17</v>
      </c>
      <c r="C112" s="1">
        <v>137</v>
      </c>
      <c r="D112" s="1"/>
      <c r="E112" s="1" t="s">
        <v>18</v>
      </c>
      <c r="F112" s="1" t="s">
        <v>19</v>
      </c>
      <c r="G112" s="1" t="s">
        <v>16</v>
      </c>
      <c r="H112" s="1">
        <v>3</v>
      </c>
      <c r="I112" s="1">
        <v>7</v>
      </c>
      <c r="J112" s="1">
        <v>-137</v>
      </c>
    </row>
    <row r="113" spans="1:10" x14ac:dyDescent="0.3">
      <c r="A113" s="3">
        <v>44632</v>
      </c>
      <c r="B113" s="1" t="s">
        <v>90</v>
      </c>
      <c r="C113" s="1">
        <v>5</v>
      </c>
      <c r="D113" s="1"/>
      <c r="E113" s="1" t="s">
        <v>14</v>
      </c>
      <c r="F113" s="1" t="s">
        <v>15</v>
      </c>
      <c r="G113" s="1" t="s">
        <v>16</v>
      </c>
      <c r="H113" s="1">
        <v>3</v>
      </c>
      <c r="I113" s="1">
        <v>7</v>
      </c>
      <c r="J113" s="1">
        <v>-5</v>
      </c>
    </row>
    <row r="114" spans="1:10" x14ac:dyDescent="0.3">
      <c r="A114" s="3">
        <v>44633</v>
      </c>
      <c r="B114" s="1" t="s">
        <v>90</v>
      </c>
      <c r="C114" s="1">
        <v>5</v>
      </c>
      <c r="D114" s="1"/>
      <c r="E114" s="1" t="s">
        <v>14</v>
      </c>
      <c r="F114" s="1" t="s">
        <v>15</v>
      </c>
      <c r="G114" s="1" t="s">
        <v>16</v>
      </c>
      <c r="H114" s="1">
        <v>3</v>
      </c>
      <c r="I114" s="1">
        <v>1</v>
      </c>
      <c r="J114" s="1">
        <v>-5</v>
      </c>
    </row>
    <row r="115" spans="1:10" x14ac:dyDescent="0.3">
      <c r="A115" s="3">
        <v>44633</v>
      </c>
      <c r="B115" s="1" t="s">
        <v>26</v>
      </c>
      <c r="C115" s="1">
        <v>41.8</v>
      </c>
      <c r="D115" s="1"/>
      <c r="E115" s="1" t="s">
        <v>27</v>
      </c>
      <c r="F115" s="1" t="s">
        <v>28</v>
      </c>
      <c r="G115" s="1" t="s">
        <v>16</v>
      </c>
      <c r="H115" s="1">
        <v>3</v>
      </c>
      <c r="I115" s="1">
        <v>1</v>
      </c>
      <c r="J115" s="1">
        <v>-41.8</v>
      </c>
    </row>
    <row r="116" spans="1:10" x14ac:dyDescent="0.3">
      <c r="A116" s="3">
        <v>44633</v>
      </c>
      <c r="B116" s="1" t="s">
        <v>65</v>
      </c>
      <c r="C116" s="1">
        <v>99.9</v>
      </c>
      <c r="D116" s="1"/>
      <c r="E116" s="1" t="s">
        <v>30</v>
      </c>
      <c r="F116" s="1" t="s">
        <v>28</v>
      </c>
      <c r="G116" s="1" t="s">
        <v>16</v>
      </c>
      <c r="H116" s="1">
        <v>3</v>
      </c>
      <c r="I116" s="1">
        <v>1</v>
      </c>
      <c r="J116" s="1">
        <v>-99.9</v>
      </c>
    </row>
    <row r="117" spans="1:10" x14ac:dyDescent="0.3">
      <c r="A117" s="3">
        <v>44633</v>
      </c>
      <c r="B117" s="1" t="s">
        <v>31</v>
      </c>
      <c r="C117" s="1">
        <v>54</v>
      </c>
      <c r="D117" s="1"/>
      <c r="E117" s="1" t="s">
        <v>32</v>
      </c>
      <c r="F117" s="1" t="s">
        <v>15</v>
      </c>
      <c r="G117" s="1" t="s">
        <v>16</v>
      </c>
      <c r="H117" s="1">
        <v>3</v>
      </c>
      <c r="I117" s="1">
        <v>1</v>
      </c>
      <c r="J117" s="1">
        <v>-54</v>
      </c>
    </row>
    <row r="118" spans="1:10" x14ac:dyDescent="0.3">
      <c r="A118" s="3">
        <v>44634</v>
      </c>
      <c r="B118" s="1" t="s">
        <v>36</v>
      </c>
      <c r="C118" s="1">
        <v>30</v>
      </c>
      <c r="D118" s="1"/>
      <c r="E118" s="1" t="s">
        <v>37</v>
      </c>
      <c r="F118" s="1" t="s">
        <v>38</v>
      </c>
      <c r="G118" s="1" t="s">
        <v>16</v>
      </c>
      <c r="H118" s="1">
        <v>3</v>
      </c>
      <c r="I118" s="1">
        <v>2</v>
      </c>
      <c r="J118" s="1">
        <v>-30</v>
      </c>
    </row>
    <row r="119" spans="1:10" x14ac:dyDescent="0.3">
      <c r="A119" s="3">
        <v>44635</v>
      </c>
      <c r="B119" s="1" t="s">
        <v>13</v>
      </c>
      <c r="C119" s="1"/>
      <c r="D119" s="1">
        <v>1000</v>
      </c>
      <c r="E119" s="1" t="s">
        <v>39</v>
      </c>
      <c r="F119" s="1" t="s">
        <v>40</v>
      </c>
      <c r="G119" s="1" t="s">
        <v>13</v>
      </c>
      <c r="H119" s="1">
        <v>3</v>
      </c>
      <c r="I119" s="1">
        <v>3</v>
      </c>
      <c r="J119" s="1">
        <v>1000</v>
      </c>
    </row>
    <row r="120" spans="1:10" x14ac:dyDescent="0.3">
      <c r="A120" s="3">
        <v>44635</v>
      </c>
      <c r="B120" s="1" t="s">
        <v>90</v>
      </c>
      <c r="C120" s="1">
        <v>5</v>
      </c>
      <c r="D120" s="1"/>
      <c r="E120" s="1" t="s">
        <v>14</v>
      </c>
      <c r="F120" s="1" t="s">
        <v>15</v>
      </c>
      <c r="G120" s="1" t="s">
        <v>16</v>
      </c>
      <c r="H120" s="1">
        <v>3</v>
      </c>
      <c r="I120" s="1">
        <v>3</v>
      </c>
      <c r="J120" s="1">
        <v>-5</v>
      </c>
    </row>
    <row r="121" spans="1:10" x14ac:dyDescent="0.3">
      <c r="A121" s="3">
        <v>44636</v>
      </c>
      <c r="B121" s="1" t="s">
        <v>90</v>
      </c>
      <c r="C121" s="1">
        <v>5</v>
      </c>
      <c r="D121" s="1"/>
      <c r="E121" s="1" t="s">
        <v>14</v>
      </c>
      <c r="F121" s="1" t="s">
        <v>15</v>
      </c>
      <c r="G121" s="1" t="s">
        <v>16</v>
      </c>
      <c r="H121" s="1">
        <v>3</v>
      </c>
      <c r="I121" s="1">
        <v>4</v>
      </c>
      <c r="J121" s="1">
        <v>-5</v>
      </c>
    </row>
    <row r="122" spans="1:10" x14ac:dyDescent="0.3">
      <c r="A122" s="3">
        <v>44636</v>
      </c>
      <c r="B122" s="1" t="s">
        <v>66</v>
      </c>
      <c r="C122" s="1">
        <v>75</v>
      </c>
      <c r="D122" s="1"/>
      <c r="E122" s="1" t="s">
        <v>55</v>
      </c>
      <c r="F122" s="1" t="s">
        <v>35</v>
      </c>
      <c r="G122" s="1" t="s">
        <v>16</v>
      </c>
      <c r="H122" s="1">
        <v>3</v>
      </c>
      <c r="I122" s="1">
        <v>4</v>
      </c>
      <c r="J122" s="1">
        <v>-75</v>
      </c>
    </row>
    <row r="123" spans="1:10" x14ac:dyDescent="0.3">
      <c r="A123" s="3">
        <v>44636</v>
      </c>
      <c r="B123" s="1" t="s">
        <v>42</v>
      </c>
      <c r="C123" s="1">
        <v>40</v>
      </c>
      <c r="D123" s="1"/>
      <c r="E123" s="1" t="s">
        <v>42</v>
      </c>
      <c r="F123" s="1" t="s">
        <v>19</v>
      </c>
      <c r="G123" s="1" t="s">
        <v>16</v>
      </c>
      <c r="H123" s="1">
        <v>3</v>
      </c>
      <c r="I123" s="1">
        <v>4</v>
      </c>
      <c r="J123" s="1">
        <v>-40</v>
      </c>
    </row>
    <row r="124" spans="1:10" x14ac:dyDescent="0.3">
      <c r="A124" s="3">
        <v>44637</v>
      </c>
      <c r="B124" s="1" t="s">
        <v>43</v>
      </c>
      <c r="C124" s="1">
        <v>46.8</v>
      </c>
      <c r="D124" s="1"/>
      <c r="E124" s="1" t="s">
        <v>44</v>
      </c>
      <c r="F124" s="1" t="s">
        <v>28</v>
      </c>
      <c r="G124" s="1" t="s">
        <v>16</v>
      </c>
      <c r="H124" s="1">
        <v>3</v>
      </c>
      <c r="I124" s="1">
        <v>5</v>
      </c>
      <c r="J124" s="1">
        <v>-46.8</v>
      </c>
    </row>
    <row r="125" spans="1:10" x14ac:dyDescent="0.3">
      <c r="A125" s="3">
        <v>44637</v>
      </c>
      <c r="B125" s="1" t="s">
        <v>45</v>
      </c>
      <c r="C125" s="1">
        <v>35</v>
      </c>
      <c r="D125" s="1"/>
      <c r="E125" s="1" t="s">
        <v>27</v>
      </c>
      <c r="F125" s="1" t="s">
        <v>28</v>
      </c>
      <c r="G125" s="1" t="s">
        <v>16</v>
      </c>
      <c r="H125" s="1">
        <v>3</v>
      </c>
      <c r="I125" s="1">
        <v>5</v>
      </c>
      <c r="J125" s="1">
        <v>-35</v>
      </c>
    </row>
    <row r="126" spans="1:10" x14ac:dyDescent="0.3">
      <c r="A126" s="3">
        <v>44637</v>
      </c>
      <c r="B126" s="1" t="s">
        <v>90</v>
      </c>
      <c r="C126" s="1">
        <v>5</v>
      </c>
      <c r="D126" s="1"/>
      <c r="E126" s="1" t="s">
        <v>14</v>
      </c>
      <c r="F126" s="1" t="s">
        <v>15</v>
      </c>
      <c r="G126" s="1" t="s">
        <v>16</v>
      </c>
      <c r="H126" s="1">
        <v>3</v>
      </c>
      <c r="I126" s="1">
        <v>5</v>
      </c>
      <c r="J126" s="1">
        <v>-5</v>
      </c>
    </row>
    <row r="127" spans="1:10" x14ac:dyDescent="0.3">
      <c r="A127" s="3">
        <v>44638</v>
      </c>
      <c r="B127" s="1" t="s">
        <v>90</v>
      </c>
      <c r="C127" s="1">
        <v>5</v>
      </c>
      <c r="D127" s="1"/>
      <c r="E127" s="1" t="s">
        <v>14</v>
      </c>
      <c r="F127" s="1" t="s">
        <v>15</v>
      </c>
      <c r="G127" s="1" t="s">
        <v>16</v>
      </c>
      <c r="H127" s="1">
        <v>3</v>
      </c>
      <c r="I127" s="1">
        <v>6</v>
      </c>
      <c r="J127" s="1">
        <v>-5</v>
      </c>
    </row>
    <row r="128" spans="1:10" x14ac:dyDescent="0.3">
      <c r="A128" s="3">
        <v>44639</v>
      </c>
      <c r="B128" s="1" t="s">
        <v>90</v>
      </c>
      <c r="C128" s="1">
        <v>5</v>
      </c>
      <c r="D128" s="1"/>
      <c r="E128" s="1" t="s">
        <v>14</v>
      </c>
      <c r="F128" s="1" t="s">
        <v>15</v>
      </c>
      <c r="G128" s="1" t="s">
        <v>16</v>
      </c>
      <c r="H128" s="1">
        <v>3</v>
      </c>
      <c r="I128" s="1">
        <v>7</v>
      </c>
      <c r="J128" s="1">
        <v>-5</v>
      </c>
    </row>
    <row r="129" spans="1:10" x14ac:dyDescent="0.3">
      <c r="A129" s="3">
        <v>44639</v>
      </c>
      <c r="B129" s="1" t="s">
        <v>17</v>
      </c>
      <c r="C129" s="1">
        <v>171.9</v>
      </c>
      <c r="D129" s="1"/>
      <c r="E129" s="1" t="s">
        <v>18</v>
      </c>
      <c r="F129" s="1" t="s">
        <v>19</v>
      </c>
      <c r="G129" s="1" t="s">
        <v>16</v>
      </c>
      <c r="H129" s="1">
        <v>3</v>
      </c>
      <c r="I129" s="1">
        <v>7</v>
      </c>
      <c r="J129" s="1">
        <v>-171.9</v>
      </c>
    </row>
    <row r="130" spans="1:10" x14ac:dyDescent="0.3">
      <c r="A130" s="3">
        <v>44640</v>
      </c>
      <c r="B130" s="1" t="s">
        <v>67</v>
      </c>
      <c r="C130" s="1">
        <v>39</v>
      </c>
      <c r="D130" s="1"/>
      <c r="E130" s="1" t="s">
        <v>32</v>
      </c>
      <c r="F130" s="1" t="s">
        <v>15</v>
      </c>
      <c r="G130" s="1" t="s">
        <v>16</v>
      </c>
      <c r="H130" s="1">
        <v>3</v>
      </c>
      <c r="I130" s="1">
        <v>1</v>
      </c>
      <c r="J130" s="1">
        <v>-39</v>
      </c>
    </row>
    <row r="131" spans="1:10" x14ac:dyDescent="0.3">
      <c r="A131" s="3">
        <v>44641</v>
      </c>
      <c r="B131" s="1" t="s">
        <v>68</v>
      </c>
      <c r="C131" s="1">
        <v>14</v>
      </c>
      <c r="D131" s="1"/>
      <c r="E131" s="1" t="s">
        <v>32</v>
      </c>
      <c r="F131" s="1" t="s">
        <v>15</v>
      </c>
      <c r="G131" s="1" t="s">
        <v>16</v>
      </c>
      <c r="H131" s="1">
        <v>3</v>
      </c>
      <c r="I131" s="1">
        <v>2</v>
      </c>
      <c r="J131" s="1">
        <v>-14</v>
      </c>
    </row>
    <row r="132" spans="1:10" x14ac:dyDescent="0.3">
      <c r="A132" s="3">
        <v>44642</v>
      </c>
      <c r="B132" s="1" t="s">
        <v>48</v>
      </c>
      <c r="C132" s="1">
        <v>55</v>
      </c>
      <c r="D132" s="1"/>
      <c r="E132" s="1" t="s">
        <v>49</v>
      </c>
      <c r="F132" s="1" t="s">
        <v>50</v>
      </c>
      <c r="G132" s="1" t="s">
        <v>16</v>
      </c>
      <c r="H132" s="1">
        <v>3</v>
      </c>
      <c r="I132" s="1">
        <v>3</v>
      </c>
      <c r="J132" s="1">
        <v>-55</v>
      </c>
    </row>
    <row r="133" spans="1:10" x14ac:dyDescent="0.3">
      <c r="A133" s="3">
        <v>44642</v>
      </c>
      <c r="B133" s="1" t="s">
        <v>25</v>
      </c>
      <c r="C133" s="1">
        <v>65</v>
      </c>
      <c r="D133" s="1"/>
      <c r="E133" s="1" t="s">
        <v>51</v>
      </c>
      <c r="F133" s="1" t="s">
        <v>38</v>
      </c>
      <c r="G133" s="1" t="s">
        <v>16</v>
      </c>
      <c r="H133" s="1">
        <v>3</v>
      </c>
      <c r="I133" s="1">
        <v>3</v>
      </c>
      <c r="J133" s="1">
        <v>-65</v>
      </c>
    </row>
    <row r="134" spans="1:10" x14ac:dyDescent="0.3">
      <c r="A134" s="3">
        <v>44642</v>
      </c>
      <c r="B134" s="1" t="s">
        <v>90</v>
      </c>
      <c r="C134" s="1">
        <v>5</v>
      </c>
      <c r="D134" s="1"/>
      <c r="E134" s="1" t="s">
        <v>14</v>
      </c>
      <c r="F134" s="1" t="s">
        <v>15</v>
      </c>
      <c r="G134" s="1" t="s">
        <v>16</v>
      </c>
      <c r="H134" s="1">
        <v>3</v>
      </c>
      <c r="I134" s="1">
        <v>3</v>
      </c>
      <c r="J134" s="1">
        <v>-5</v>
      </c>
    </row>
    <row r="135" spans="1:10" x14ac:dyDescent="0.3">
      <c r="A135" s="3">
        <v>44643</v>
      </c>
      <c r="B135" s="1" t="s">
        <v>90</v>
      </c>
      <c r="C135" s="1">
        <v>5</v>
      </c>
      <c r="D135" s="1"/>
      <c r="E135" s="1" t="s">
        <v>14</v>
      </c>
      <c r="F135" s="1" t="s">
        <v>15</v>
      </c>
      <c r="G135" s="1" t="s">
        <v>16</v>
      </c>
      <c r="H135" s="1">
        <v>3</v>
      </c>
      <c r="I135" s="1">
        <v>4</v>
      </c>
      <c r="J135" s="1">
        <v>-5</v>
      </c>
    </row>
    <row r="136" spans="1:10" x14ac:dyDescent="0.3">
      <c r="A136" s="3">
        <v>44644</v>
      </c>
      <c r="B136" s="1" t="s">
        <v>90</v>
      </c>
      <c r="C136" s="1">
        <v>5</v>
      </c>
      <c r="D136" s="1"/>
      <c r="E136" s="1" t="s">
        <v>14</v>
      </c>
      <c r="F136" s="1" t="s">
        <v>15</v>
      </c>
      <c r="G136" s="1" t="s">
        <v>16</v>
      </c>
      <c r="H136" s="1">
        <v>3</v>
      </c>
      <c r="I136" s="1">
        <v>5</v>
      </c>
      <c r="J136" s="1">
        <v>-5</v>
      </c>
    </row>
    <row r="137" spans="1:10" x14ac:dyDescent="0.3">
      <c r="A137" s="3">
        <v>44645</v>
      </c>
      <c r="B137" s="1" t="s">
        <v>90</v>
      </c>
      <c r="C137" s="1">
        <v>5</v>
      </c>
      <c r="D137" s="1"/>
      <c r="E137" s="1" t="s">
        <v>14</v>
      </c>
      <c r="F137" s="1" t="s">
        <v>15</v>
      </c>
      <c r="G137" s="1" t="s">
        <v>16</v>
      </c>
      <c r="H137" s="1">
        <v>3</v>
      </c>
      <c r="I137" s="1">
        <v>6</v>
      </c>
      <c r="J137" s="1">
        <v>-5</v>
      </c>
    </row>
    <row r="138" spans="1:10" x14ac:dyDescent="0.3">
      <c r="A138" s="3">
        <v>44646</v>
      </c>
      <c r="B138" s="1" t="s">
        <v>90</v>
      </c>
      <c r="C138" s="1">
        <v>5</v>
      </c>
      <c r="D138" s="1"/>
      <c r="E138" s="1" t="s">
        <v>14</v>
      </c>
      <c r="F138" s="1" t="s">
        <v>15</v>
      </c>
      <c r="G138" s="1" t="s">
        <v>16</v>
      </c>
      <c r="H138" s="1">
        <v>3</v>
      </c>
      <c r="I138" s="1">
        <v>7</v>
      </c>
      <c r="J138" s="1">
        <v>-5</v>
      </c>
    </row>
    <row r="139" spans="1:10" x14ac:dyDescent="0.3">
      <c r="A139" s="3">
        <v>44646</v>
      </c>
      <c r="B139" s="1" t="s">
        <v>17</v>
      </c>
      <c r="C139" s="1">
        <v>209</v>
      </c>
      <c r="D139" s="1"/>
      <c r="E139" s="1" t="s">
        <v>18</v>
      </c>
      <c r="F139" s="1" t="s">
        <v>19</v>
      </c>
      <c r="G139" s="1" t="s">
        <v>16</v>
      </c>
      <c r="H139" s="1">
        <v>3</v>
      </c>
      <c r="I139" s="1">
        <v>7</v>
      </c>
      <c r="J139" s="1">
        <v>-209</v>
      </c>
    </row>
    <row r="140" spans="1:10" x14ac:dyDescent="0.3">
      <c r="A140" s="3">
        <v>44647</v>
      </c>
      <c r="B140" s="1" t="s">
        <v>63</v>
      </c>
      <c r="C140" s="1">
        <v>127</v>
      </c>
      <c r="D140" s="1"/>
      <c r="E140" s="1" t="s">
        <v>30</v>
      </c>
      <c r="F140" s="1" t="s">
        <v>28</v>
      </c>
      <c r="G140" s="1" t="s">
        <v>16</v>
      </c>
      <c r="H140" s="1">
        <v>3</v>
      </c>
      <c r="I140" s="1">
        <v>1</v>
      </c>
      <c r="J140" s="1">
        <v>-127</v>
      </c>
    </row>
    <row r="141" spans="1:10" x14ac:dyDescent="0.3">
      <c r="A141" s="3">
        <v>44647</v>
      </c>
      <c r="B141" s="1" t="s">
        <v>69</v>
      </c>
      <c r="C141" s="1">
        <v>177.2</v>
      </c>
      <c r="D141" s="1"/>
      <c r="E141" s="1" t="s">
        <v>30</v>
      </c>
      <c r="F141" s="1" t="s">
        <v>28</v>
      </c>
      <c r="G141" s="1" t="s">
        <v>16</v>
      </c>
      <c r="H141" s="1">
        <v>3</v>
      </c>
      <c r="I141" s="1">
        <v>1</v>
      </c>
      <c r="J141" s="1">
        <v>-177.2</v>
      </c>
    </row>
    <row r="142" spans="1:10" x14ac:dyDescent="0.3">
      <c r="A142" s="3">
        <v>44648</v>
      </c>
      <c r="B142" s="1" t="s">
        <v>29</v>
      </c>
      <c r="C142" s="1">
        <v>147.1</v>
      </c>
      <c r="D142" s="1"/>
      <c r="E142" s="1" t="s">
        <v>30</v>
      </c>
      <c r="F142" s="1" t="s">
        <v>28</v>
      </c>
      <c r="G142" s="1" t="s">
        <v>16</v>
      </c>
      <c r="H142" s="1">
        <v>3</v>
      </c>
      <c r="I142" s="1">
        <v>2</v>
      </c>
      <c r="J142" s="1">
        <v>-147.1</v>
      </c>
    </row>
    <row r="143" spans="1:10" x14ac:dyDescent="0.3">
      <c r="A143" s="3">
        <v>44648</v>
      </c>
      <c r="B143" s="1" t="s">
        <v>36</v>
      </c>
      <c r="C143" s="1">
        <v>25</v>
      </c>
      <c r="D143" s="1"/>
      <c r="E143" s="1" t="s">
        <v>37</v>
      </c>
      <c r="F143" s="1" t="s">
        <v>38</v>
      </c>
      <c r="G143" s="1" t="s">
        <v>16</v>
      </c>
      <c r="H143" s="1">
        <v>3</v>
      </c>
      <c r="I143" s="1">
        <v>2</v>
      </c>
      <c r="J143" s="1">
        <v>-25</v>
      </c>
    </row>
    <row r="144" spans="1:10" x14ac:dyDescent="0.3">
      <c r="A144" s="3">
        <v>44649</v>
      </c>
      <c r="B144" s="1" t="s">
        <v>70</v>
      </c>
      <c r="C144" s="1">
        <v>15</v>
      </c>
      <c r="D144" s="1"/>
      <c r="E144" s="1" t="s">
        <v>32</v>
      </c>
      <c r="F144" s="1" t="s">
        <v>15</v>
      </c>
      <c r="G144" s="1" t="s">
        <v>16</v>
      </c>
      <c r="H144" s="1">
        <v>3</v>
      </c>
      <c r="I144" s="1">
        <v>3</v>
      </c>
      <c r="J144" s="1">
        <v>-15</v>
      </c>
    </row>
    <row r="145" spans="1:10" x14ac:dyDescent="0.3">
      <c r="A145" s="3">
        <v>44650</v>
      </c>
      <c r="B145" s="1" t="s">
        <v>90</v>
      </c>
      <c r="C145" s="1">
        <v>5</v>
      </c>
      <c r="D145" s="1"/>
      <c r="E145" s="1" t="s">
        <v>14</v>
      </c>
      <c r="F145" s="1" t="s">
        <v>15</v>
      </c>
      <c r="G145" s="1" t="s">
        <v>16</v>
      </c>
      <c r="H145" s="1">
        <v>3</v>
      </c>
      <c r="I145" s="1">
        <v>4</v>
      </c>
      <c r="J145" s="1">
        <v>-5</v>
      </c>
    </row>
    <row r="146" spans="1:10" x14ac:dyDescent="0.3">
      <c r="A146" s="3">
        <v>44651</v>
      </c>
      <c r="B146" s="1" t="s">
        <v>90</v>
      </c>
      <c r="C146" s="1">
        <v>5</v>
      </c>
      <c r="D146" s="1"/>
      <c r="E146" s="1" t="s">
        <v>14</v>
      </c>
      <c r="F146" s="1" t="s">
        <v>15</v>
      </c>
      <c r="G146" s="1" t="s">
        <v>16</v>
      </c>
      <c r="H146" s="1">
        <v>3</v>
      </c>
      <c r="I146" s="1">
        <v>5</v>
      </c>
      <c r="J146" s="1">
        <v>-5</v>
      </c>
    </row>
    <row r="147" spans="1:10" x14ac:dyDescent="0.3">
      <c r="A147" s="3">
        <v>44652</v>
      </c>
      <c r="B147" s="1" t="s">
        <v>10</v>
      </c>
      <c r="C147" s="1"/>
      <c r="D147" s="1">
        <v>5000</v>
      </c>
      <c r="E147" s="1" t="s">
        <v>11</v>
      </c>
      <c r="F147" s="1" t="s">
        <v>12</v>
      </c>
      <c r="G147" s="1" t="s">
        <v>13</v>
      </c>
      <c r="H147" s="1">
        <v>4</v>
      </c>
      <c r="I147" s="1">
        <v>6</v>
      </c>
      <c r="J147" s="1">
        <v>5000</v>
      </c>
    </row>
    <row r="148" spans="1:10" x14ac:dyDescent="0.3">
      <c r="A148" s="3">
        <v>44652</v>
      </c>
      <c r="B148" s="1" t="s">
        <v>90</v>
      </c>
      <c r="C148" s="1">
        <v>5</v>
      </c>
      <c r="D148" s="1"/>
      <c r="E148" s="1" t="s">
        <v>14</v>
      </c>
      <c r="F148" s="1" t="s">
        <v>15</v>
      </c>
      <c r="G148" s="1" t="s">
        <v>16</v>
      </c>
      <c r="H148" s="1">
        <v>4</v>
      </c>
      <c r="I148" s="1">
        <v>6</v>
      </c>
      <c r="J148" s="1">
        <v>-5</v>
      </c>
    </row>
    <row r="149" spans="1:10" x14ac:dyDescent="0.3">
      <c r="A149" s="3">
        <v>44653</v>
      </c>
      <c r="B149" s="1" t="s">
        <v>17</v>
      </c>
      <c r="C149" s="1">
        <v>750</v>
      </c>
      <c r="D149" s="1"/>
      <c r="E149" s="1" t="s">
        <v>18</v>
      </c>
      <c r="F149" s="1" t="s">
        <v>19</v>
      </c>
      <c r="G149" s="1" t="s">
        <v>16</v>
      </c>
      <c r="H149" s="1">
        <v>4</v>
      </c>
      <c r="I149" s="1">
        <v>7</v>
      </c>
      <c r="J149" s="1">
        <v>-750</v>
      </c>
    </row>
    <row r="150" spans="1:10" x14ac:dyDescent="0.3">
      <c r="A150" s="3">
        <v>44653</v>
      </c>
      <c r="B150" s="1" t="s">
        <v>20</v>
      </c>
      <c r="C150" s="1">
        <v>150</v>
      </c>
      <c r="D150" s="1"/>
      <c r="E150" s="1" t="s">
        <v>21</v>
      </c>
      <c r="F150" s="1" t="s">
        <v>22</v>
      </c>
      <c r="G150" s="1" t="s">
        <v>16</v>
      </c>
      <c r="H150" s="1">
        <v>4</v>
      </c>
      <c r="I150" s="1">
        <v>7</v>
      </c>
      <c r="J150" s="1">
        <v>-150</v>
      </c>
    </row>
    <row r="151" spans="1:10" x14ac:dyDescent="0.3">
      <c r="A151" s="3">
        <v>44653</v>
      </c>
      <c r="B151" s="1" t="s">
        <v>90</v>
      </c>
      <c r="C151" s="1">
        <v>5</v>
      </c>
      <c r="D151" s="1"/>
      <c r="E151" s="1" t="s">
        <v>14</v>
      </c>
      <c r="F151" s="1" t="s">
        <v>15</v>
      </c>
      <c r="G151" s="1" t="s">
        <v>16</v>
      </c>
      <c r="H151" s="1">
        <v>4</v>
      </c>
      <c r="I151" s="1">
        <v>7</v>
      </c>
      <c r="J151" s="1">
        <v>-5</v>
      </c>
    </row>
    <row r="152" spans="1:10" x14ac:dyDescent="0.3">
      <c r="A152" s="3">
        <v>44654</v>
      </c>
      <c r="B152" s="1" t="s">
        <v>90</v>
      </c>
      <c r="C152" s="1">
        <v>5</v>
      </c>
      <c r="D152" s="1"/>
      <c r="E152" s="1" t="s">
        <v>14</v>
      </c>
      <c r="F152" s="1" t="s">
        <v>15</v>
      </c>
      <c r="G152" s="1" t="s">
        <v>16</v>
      </c>
      <c r="H152" s="1">
        <v>4</v>
      </c>
      <c r="I152" s="1">
        <v>1</v>
      </c>
      <c r="J152" s="1">
        <v>-5</v>
      </c>
    </row>
    <row r="153" spans="1:10" x14ac:dyDescent="0.3">
      <c r="A153" s="3">
        <v>44655</v>
      </c>
      <c r="B153" s="1" t="s">
        <v>90</v>
      </c>
      <c r="C153" s="1">
        <v>5</v>
      </c>
      <c r="D153" s="1"/>
      <c r="E153" s="1" t="s">
        <v>14</v>
      </c>
      <c r="F153" s="1" t="s">
        <v>15</v>
      </c>
      <c r="G153" s="1" t="s">
        <v>16</v>
      </c>
      <c r="H153" s="1">
        <v>4</v>
      </c>
      <c r="I153" s="1">
        <v>2</v>
      </c>
      <c r="J153" s="1">
        <v>-5</v>
      </c>
    </row>
    <row r="154" spans="1:10" x14ac:dyDescent="0.3">
      <c r="A154" s="3">
        <v>44656</v>
      </c>
      <c r="B154" s="1" t="s">
        <v>90</v>
      </c>
      <c r="C154" s="1">
        <v>5</v>
      </c>
      <c r="D154" s="1"/>
      <c r="E154" s="1" t="s">
        <v>14</v>
      </c>
      <c r="F154" s="1" t="s">
        <v>15</v>
      </c>
      <c r="G154" s="1" t="s">
        <v>16</v>
      </c>
      <c r="H154" s="1">
        <v>4</v>
      </c>
      <c r="I154" s="1">
        <v>3</v>
      </c>
      <c r="J154" s="1">
        <v>-5</v>
      </c>
    </row>
    <row r="155" spans="1:10" x14ac:dyDescent="0.3">
      <c r="A155" s="3">
        <v>44656</v>
      </c>
      <c r="B155" s="1" t="s">
        <v>17</v>
      </c>
      <c r="C155" s="1">
        <v>158.19999999999999</v>
      </c>
      <c r="D155" s="1"/>
      <c r="E155" s="1" t="s">
        <v>18</v>
      </c>
      <c r="F155" s="1" t="s">
        <v>19</v>
      </c>
      <c r="G155" s="1" t="s">
        <v>16</v>
      </c>
      <c r="H155" s="1">
        <v>4</v>
      </c>
      <c r="I155" s="1">
        <v>3</v>
      </c>
      <c r="J155" s="1">
        <v>-158.19999999999999</v>
      </c>
    </row>
    <row r="156" spans="1:10" x14ac:dyDescent="0.3">
      <c r="A156" s="3">
        <v>44659</v>
      </c>
      <c r="B156" s="1" t="s">
        <v>23</v>
      </c>
      <c r="C156" s="1">
        <v>53.2</v>
      </c>
      <c r="D156" s="1"/>
      <c r="E156" s="1" t="s">
        <v>24</v>
      </c>
      <c r="F156" s="1" t="s">
        <v>19</v>
      </c>
      <c r="G156" s="1" t="s">
        <v>16</v>
      </c>
      <c r="H156" s="1">
        <v>4</v>
      </c>
      <c r="I156" s="1">
        <v>6</v>
      </c>
      <c r="J156" s="1">
        <v>-53.2</v>
      </c>
    </row>
    <row r="157" spans="1:10" x14ac:dyDescent="0.3">
      <c r="A157" s="3">
        <v>44659</v>
      </c>
      <c r="B157" s="1" t="s">
        <v>90</v>
      </c>
      <c r="C157" s="1">
        <v>5</v>
      </c>
      <c r="D157" s="1"/>
      <c r="E157" s="1" t="s">
        <v>14</v>
      </c>
      <c r="F157" s="1" t="s">
        <v>15</v>
      </c>
      <c r="G157" s="1" t="s">
        <v>16</v>
      </c>
      <c r="H157" s="1">
        <v>4</v>
      </c>
      <c r="I157" s="1">
        <v>6</v>
      </c>
      <c r="J157" s="1">
        <v>-5</v>
      </c>
    </row>
    <row r="158" spans="1:10" x14ac:dyDescent="0.3">
      <c r="A158" s="3">
        <v>44660</v>
      </c>
      <c r="B158" s="1" t="s">
        <v>90</v>
      </c>
      <c r="C158" s="1">
        <v>5</v>
      </c>
      <c r="D158" s="1"/>
      <c r="E158" s="1" t="s">
        <v>14</v>
      </c>
      <c r="F158" s="1" t="s">
        <v>15</v>
      </c>
      <c r="G158" s="1" t="s">
        <v>16</v>
      </c>
      <c r="H158" s="1">
        <v>4</v>
      </c>
      <c r="I158" s="1">
        <v>7</v>
      </c>
      <c r="J158" s="1">
        <v>-5</v>
      </c>
    </row>
    <row r="159" spans="1:10" x14ac:dyDescent="0.3">
      <c r="A159" s="3">
        <v>44661</v>
      </c>
      <c r="B159" s="1" t="s">
        <v>25</v>
      </c>
      <c r="C159" s="1">
        <v>79.900000000000006</v>
      </c>
      <c r="D159" s="1"/>
      <c r="E159" s="1" t="s">
        <v>51</v>
      </c>
      <c r="F159" s="1" t="s">
        <v>38</v>
      </c>
      <c r="G159" s="1" t="s">
        <v>16</v>
      </c>
      <c r="H159" s="1">
        <v>4</v>
      </c>
      <c r="I159" s="1">
        <v>1</v>
      </c>
      <c r="J159" s="1">
        <v>-79.900000000000006</v>
      </c>
    </row>
    <row r="160" spans="1:10" x14ac:dyDescent="0.3">
      <c r="A160" s="3">
        <v>44661</v>
      </c>
      <c r="B160" s="1" t="s">
        <v>90</v>
      </c>
      <c r="C160" s="1">
        <v>5</v>
      </c>
      <c r="D160" s="1"/>
      <c r="E160" s="1" t="s">
        <v>14</v>
      </c>
      <c r="F160" s="1" t="s">
        <v>15</v>
      </c>
      <c r="G160" s="1" t="s">
        <v>16</v>
      </c>
      <c r="H160" s="1">
        <v>4</v>
      </c>
      <c r="I160" s="1">
        <v>1</v>
      </c>
      <c r="J160" s="1">
        <v>-5</v>
      </c>
    </row>
    <row r="161" spans="1:10" x14ac:dyDescent="0.3">
      <c r="A161" s="3">
        <v>44662</v>
      </c>
      <c r="B161" s="1" t="s">
        <v>90</v>
      </c>
      <c r="C161" s="1">
        <v>5</v>
      </c>
      <c r="D161" s="1"/>
      <c r="E161" s="1" t="s">
        <v>14</v>
      </c>
      <c r="F161" s="1" t="s">
        <v>15</v>
      </c>
      <c r="G161" s="1" t="s">
        <v>16</v>
      </c>
      <c r="H161" s="1">
        <v>4</v>
      </c>
      <c r="I161" s="1">
        <v>2</v>
      </c>
      <c r="J161" s="1">
        <v>-5</v>
      </c>
    </row>
    <row r="162" spans="1:10" x14ac:dyDescent="0.3">
      <c r="A162" s="3">
        <v>44663</v>
      </c>
      <c r="B162" s="1" t="s">
        <v>17</v>
      </c>
      <c r="C162" s="1">
        <v>98</v>
      </c>
      <c r="D162" s="1"/>
      <c r="E162" s="1" t="s">
        <v>18</v>
      </c>
      <c r="F162" s="1" t="s">
        <v>19</v>
      </c>
      <c r="G162" s="1" t="s">
        <v>16</v>
      </c>
      <c r="H162" s="1">
        <v>4</v>
      </c>
      <c r="I162" s="1">
        <v>3</v>
      </c>
      <c r="J162" s="1">
        <v>-98</v>
      </c>
    </row>
    <row r="163" spans="1:10" x14ac:dyDescent="0.3">
      <c r="A163" s="3">
        <v>44663</v>
      </c>
      <c r="B163" s="1" t="s">
        <v>90</v>
      </c>
      <c r="C163" s="1">
        <v>5</v>
      </c>
      <c r="D163" s="1"/>
      <c r="E163" s="1" t="s">
        <v>14</v>
      </c>
      <c r="F163" s="1" t="s">
        <v>15</v>
      </c>
      <c r="G163" s="1" t="s">
        <v>16</v>
      </c>
      <c r="H163" s="1">
        <v>4</v>
      </c>
      <c r="I163" s="1">
        <v>3</v>
      </c>
      <c r="J163" s="1">
        <v>-5</v>
      </c>
    </row>
    <row r="164" spans="1:10" x14ac:dyDescent="0.3">
      <c r="A164" s="3">
        <v>44664</v>
      </c>
      <c r="B164" s="1" t="s">
        <v>90</v>
      </c>
      <c r="C164" s="1">
        <v>5</v>
      </c>
      <c r="D164" s="1"/>
      <c r="E164" s="1" t="s">
        <v>14</v>
      </c>
      <c r="F164" s="1" t="s">
        <v>15</v>
      </c>
      <c r="G164" s="1" t="s">
        <v>16</v>
      </c>
      <c r="H164" s="1">
        <v>4</v>
      </c>
      <c r="I164" s="1">
        <v>4</v>
      </c>
      <c r="J164" s="1">
        <v>-5</v>
      </c>
    </row>
    <row r="165" spans="1:10" x14ac:dyDescent="0.3">
      <c r="A165" s="3">
        <v>44664</v>
      </c>
      <c r="B165" s="1" t="s">
        <v>26</v>
      </c>
      <c r="C165" s="1">
        <v>42.8</v>
      </c>
      <c r="D165" s="1"/>
      <c r="E165" s="1" t="s">
        <v>27</v>
      </c>
      <c r="F165" s="1" t="s">
        <v>28</v>
      </c>
      <c r="G165" s="1" t="s">
        <v>16</v>
      </c>
      <c r="H165" s="1">
        <v>4</v>
      </c>
      <c r="I165" s="1">
        <v>4</v>
      </c>
      <c r="J165" s="1">
        <v>-42.8</v>
      </c>
    </row>
    <row r="166" spans="1:10" x14ac:dyDescent="0.3">
      <c r="A166" s="3">
        <v>44664</v>
      </c>
      <c r="B166" s="1" t="s">
        <v>63</v>
      </c>
      <c r="C166" s="1">
        <v>100.9</v>
      </c>
      <c r="D166" s="1"/>
      <c r="E166" s="1" t="s">
        <v>30</v>
      </c>
      <c r="F166" s="1" t="s">
        <v>28</v>
      </c>
      <c r="G166" s="1" t="s">
        <v>16</v>
      </c>
      <c r="H166" s="1">
        <v>4</v>
      </c>
      <c r="I166" s="1">
        <v>4</v>
      </c>
      <c r="J166" s="1">
        <v>-100.9</v>
      </c>
    </row>
    <row r="167" spans="1:10" x14ac:dyDescent="0.3">
      <c r="A167" s="3">
        <v>44664</v>
      </c>
      <c r="B167" s="1" t="s">
        <v>71</v>
      </c>
      <c r="C167" s="1">
        <v>54.9</v>
      </c>
      <c r="D167" s="1"/>
      <c r="E167" s="1" t="s">
        <v>32</v>
      </c>
      <c r="F167" s="1" t="s">
        <v>15</v>
      </c>
      <c r="G167" s="1" t="s">
        <v>16</v>
      </c>
      <c r="H167" s="1">
        <v>4</v>
      </c>
      <c r="I167" s="1">
        <v>4</v>
      </c>
      <c r="J167" s="1">
        <v>-54.9</v>
      </c>
    </row>
    <row r="168" spans="1:10" x14ac:dyDescent="0.3">
      <c r="A168" s="3">
        <v>44665</v>
      </c>
      <c r="B168" s="1" t="s">
        <v>36</v>
      </c>
      <c r="C168" s="1">
        <v>31</v>
      </c>
      <c r="D168" s="1"/>
      <c r="E168" s="1" t="s">
        <v>37</v>
      </c>
      <c r="F168" s="1" t="s">
        <v>38</v>
      </c>
      <c r="G168" s="1" t="s">
        <v>16</v>
      </c>
      <c r="H168" s="1">
        <v>4</v>
      </c>
      <c r="I168" s="1">
        <v>5</v>
      </c>
      <c r="J168" s="1">
        <v>-31</v>
      </c>
    </row>
    <row r="169" spans="1:10" x14ac:dyDescent="0.3">
      <c r="A169" s="3">
        <v>44666</v>
      </c>
      <c r="B169" s="1" t="s">
        <v>13</v>
      </c>
      <c r="C169" s="1"/>
      <c r="D169" s="1">
        <v>2340</v>
      </c>
      <c r="E169" s="1" t="s">
        <v>39</v>
      </c>
      <c r="F169" s="1" t="s">
        <v>40</v>
      </c>
      <c r="G169" s="1" t="s">
        <v>13</v>
      </c>
      <c r="H169" s="1">
        <v>4</v>
      </c>
      <c r="I169" s="1">
        <v>6</v>
      </c>
      <c r="J169" s="1">
        <v>2340</v>
      </c>
    </row>
    <row r="170" spans="1:10" x14ac:dyDescent="0.3">
      <c r="A170" s="3">
        <v>44666</v>
      </c>
      <c r="B170" s="1" t="s">
        <v>90</v>
      </c>
      <c r="C170" s="1">
        <v>5</v>
      </c>
      <c r="D170" s="1"/>
      <c r="E170" s="1" t="s">
        <v>14</v>
      </c>
      <c r="F170" s="1" t="s">
        <v>15</v>
      </c>
      <c r="G170" s="1" t="s">
        <v>16</v>
      </c>
      <c r="H170" s="1">
        <v>4</v>
      </c>
      <c r="I170" s="1">
        <v>6</v>
      </c>
      <c r="J170" s="1">
        <v>-5</v>
      </c>
    </row>
    <row r="171" spans="1:10" x14ac:dyDescent="0.3">
      <c r="A171" s="3">
        <v>44667</v>
      </c>
      <c r="B171" s="1" t="s">
        <v>90</v>
      </c>
      <c r="C171" s="1">
        <v>5</v>
      </c>
      <c r="D171" s="1"/>
      <c r="E171" s="1" t="s">
        <v>14</v>
      </c>
      <c r="F171" s="1" t="s">
        <v>15</v>
      </c>
      <c r="G171" s="1" t="s">
        <v>16</v>
      </c>
      <c r="H171" s="1">
        <v>4</v>
      </c>
      <c r="I171" s="1">
        <v>7</v>
      </c>
      <c r="J171" s="1">
        <v>-5</v>
      </c>
    </row>
    <row r="172" spans="1:10" x14ac:dyDescent="0.3">
      <c r="A172" s="3">
        <v>44667</v>
      </c>
      <c r="B172" s="1" t="s">
        <v>42</v>
      </c>
      <c r="C172" s="1">
        <v>40</v>
      </c>
      <c r="D172" s="1"/>
      <c r="E172" s="1" t="s">
        <v>42</v>
      </c>
      <c r="F172" s="1" t="s">
        <v>19</v>
      </c>
      <c r="G172" s="1" t="s">
        <v>16</v>
      </c>
      <c r="H172" s="1">
        <v>4</v>
      </c>
      <c r="I172" s="1">
        <v>7</v>
      </c>
      <c r="J172" s="1">
        <v>-40</v>
      </c>
    </row>
    <row r="173" spans="1:10" x14ac:dyDescent="0.3">
      <c r="A173" s="3">
        <v>44668</v>
      </c>
      <c r="B173" s="1" t="s">
        <v>43</v>
      </c>
      <c r="C173" s="1">
        <v>47.9</v>
      </c>
      <c r="D173" s="1"/>
      <c r="E173" s="1" t="s">
        <v>44</v>
      </c>
      <c r="F173" s="1" t="s">
        <v>28</v>
      </c>
      <c r="G173" s="1" t="s">
        <v>16</v>
      </c>
      <c r="H173" s="1">
        <v>4</v>
      </c>
      <c r="I173" s="1">
        <v>1</v>
      </c>
      <c r="J173" s="1">
        <v>-47.9</v>
      </c>
    </row>
    <row r="174" spans="1:10" x14ac:dyDescent="0.3">
      <c r="A174" s="3">
        <v>44668</v>
      </c>
      <c r="B174" s="1" t="s">
        <v>45</v>
      </c>
      <c r="C174" s="1">
        <v>35</v>
      </c>
      <c r="D174" s="1"/>
      <c r="E174" s="1" t="s">
        <v>27</v>
      </c>
      <c r="F174" s="1" t="s">
        <v>28</v>
      </c>
      <c r="G174" s="1" t="s">
        <v>16</v>
      </c>
      <c r="H174" s="1">
        <v>4</v>
      </c>
      <c r="I174" s="1">
        <v>1</v>
      </c>
      <c r="J174" s="1">
        <v>-35</v>
      </c>
    </row>
    <row r="175" spans="1:10" x14ac:dyDescent="0.3">
      <c r="A175" s="3">
        <v>44668</v>
      </c>
      <c r="B175" s="1" t="s">
        <v>90</v>
      </c>
      <c r="C175" s="1">
        <v>5</v>
      </c>
      <c r="D175" s="1"/>
      <c r="E175" s="1" t="s">
        <v>14</v>
      </c>
      <c r="F175" s="1" t="s">
        <v>15</v>
      </c>
      <c r="G175" s="1" t="s">
        <v>16</v>
      </c>
      <c r="H175" s="1">
        <v>4</v>
      </c>
      <c r="I175" s="1">
        <v>1</v>
      </c>
      <c r="J175" s="1">
        <v>-5</v>
      </c>
    </row>
    <row r="176" spans="1:10" x14ac:dyDescent="0.3">
      <c r="A176" s="3">
        <v>44669</v>
      </c>
      <c r="B176" s="1" t="s">
        <v>90</v>
      </c>
      <c r="C176" s="1">
        <v>5</v>
      </c>
      <c r="D176" s="1"/>
      <c r="E176" s="1" t="s">
        <v>14</v>
      </c>
      <c r="F176" s="1" t="s">
        <v>15</v>
      </c>
      <c r="G176" s="1" t="s">
        <v>16</v>
      </c>
      <c r="H176" s="1">
        <v>4</v>
      </c>
      <c r="I176" s="1">
        <v>2</v>
      </c>
      <c r="J176" s="1">
        <v>-5</v>
      </c>
    </row>
    <row r="177" spans="1:10" x14ac:dyDescent="0.3">
      <c r="A177" s="3">
        <v>44670</v>
      </c>
      <c r="B177" s="1" t="s">
        <v>90</v>
      </c>
      <c r="C177" s="1">
        <v>5</v>
      </c>
      <c r="D177" s="1"/>
      <c r="E177" s="1" t="s">
        <v>14</v>
      </c>
      <c r="F177" s="1" t="s">
        <v>15</v>
      </c>
      <c r="G177" s="1" t="s">
        <v>16</v>
      </c>
      <c r="H177" s="1">
        <v>4</v>
      </c>
      <c r="I177" s="1">
        <v>3</v>
      </c>
      <c r="J177" s="1">
        <v>-5</v>
      </c>
    </row>
    <row r="178" spans="1:10" x14ac:dyDescent="0.3">
      <c r="A178" s="3">
        <v>44670</v>
      </c>
      <c r="B178" s="1" t="s">
        <v>17</v>
      </c>
      <c r="C178" s="1">
        <v>173</v>
      </c>
      <c r="D178" s="1"/>
      <c r="E178" s="1" t="s">
        <v>18</v>
      </c>
      <c r="F178" s="1" t="s">
        <v>19</v>
      </c>
      <c r="G178" s="1" t="s">
        <v>16</v>
      </c>
      <c r="H178" s="1">
        <v>4</v>
      </c>
      <c r="I178" s="1">
        <v>3</v>
      </c>
      <c r="J178" s="1">
        <v>-173</v>
      </c>
    </row>
    <row r="179" spans="1:10" x14ac:dyDescent="0.3">
      <c r="A179" s="3">
        <v>44671</v>
      </c>
      <c r="B179" s="1" t="s">
        <v>72</v>
      </c>
      <c r="C179" s="1">
        <v>40.1</v>
      </c>
      <c r="D179" s="1"/>
      <c r="E179" s="1" t="s">
        <v>32</v>
      </c>
      <c r="F179" s="1" t="s">
        <v>15</v>
      </c>
      <c r="G179" s="1" t="s">
        <v>16</v>
      </c>
      <c r="H179" s="1">
        <v>4</v>
      </c>
      <c r="I179" s="1">
        <v>4</v>
      </c>
      <c r="J179" s="1">
        <v>-40.1</v>
      </c>
    </row>
    <row r="180" spans="1:10" x14ac:dyDescent="0.3">
      <c r="A180" s="3">
        <v>44672</v>
      </c>
      <c r="B180" s="1" t="s">
        <v>73</v>
      </c>
      <c r="C180" s="1">
        <v>15.1</v>
      </c>
      <c r="D180" s="1"/>
      <c r="E180" s="1" t="s">
        <v>32</v>
      </c>
      <c r="F180" s="1" t="s">
        <v>15</v>
      </c>
      <c r="G180" s="1" t="s">
        <v>16</v>
      </c>
      <c r="H180" s="1">
        <v>4</v>
      </c>
      <c r="I180" s="1">
        <v>5</v>
      </c>
      <c r="J180" s="1">
        <v>-15.1</v>
      </c>
    </row>
    <row r="181" spans="1:10" x14ac:dyDescent="0.3">
      <c r="A181" s="3">
        <v>44673</v>
      </c>
      <c r="B181" s="1" t="s">
        <v>48</v>
      </c>
      <c r="C181" s="1">
        <v>55</v>
      </c>
      <c r="D181" s="1"/>
      <c r="E181" s="1" t="s">
        <v>49</v>
      </c>
      <c r="F181" s="1" t="s">
        <v>50</v>
      </c>
      <c r="G181" s="1" t="s">
        <v>16</v>
      </c>
      <c r="H181" s="1">
        <v>4</v>
      </c>
      <c r="I181" s="1">
        <v>6</v>
      </c>
      <c r="J181" s="1">
        <v>-55</v>
      </c>
    </row>
    <row r="182" spans="1:10" x14ac:dyDescent="0.3">
      <c r="A182" s="3">
        <v>44673</v>
      </c>
      <c r="B182" s="1" t="s">
        <v>66</v>
      </c>
      <c r="C182" s="1">
        <v>10</v>
      </c>
      <c r="D182" s="1"/>
      <c r="E182" s="1" t="s">
        <v>34</v>
      </c>
      <c r="F182" s="1" t="s">
        <v>35</v>
      </c>
      <c r="G182" s="1" t="s">
        <v>16</v>
      </c>
      <c r="H182" s="1">
        <v>4</v>
      </c>
      <c r="I182" s="1">
        <v>6</v>
      </c>
      <c r="J182" s="1">
        <v>-10</v>
      </c>
    </row>
    <row r="183" spans="1:10" x14ac:dyDescent="0.3">
      <c r="A183" s="3">
        <v>44673</v>
      </c>
      <c r="B183" s="1" t="s">
        <v>25</v>
      </c>
      <c r="C183" s="1">
        <v>66</v>
      </c>
      <c r="D183" s="1"/>
      <c r="E183" s="1" t="s">
        <v>51</v>
      </c>
      <c r="F183" s="1" t="s">
        <v>38</v>
      </c>
      <c r="G183" s="1" t="s">
        <v>16</v>
      </c>
      <c r="H183" s="1">
        <v>4</v>
      </c>
      <c r="I183" s="1">
        <v>6</v>
      </c>
      <c r="J183" s="1">
        <v>-66</v>
      </c>
    </row>
    <row r="184" spans="1:10" x14ac:dyDescent="0.3">
      <c r="A184" s="3">
        <v>44673</v>
      </c>
      <c r="B184" s="1" t="s">
        <v>90</v>
      </c>
      <c r="C184" s="1">
        <v>5</v>
      </c>
      <c r="D184" s="1"/>
      <c r="E184" s="1" t="s">
        <v>14</v>
      </c>
      <c r="F184" s="1" t="s">
        <v>15</v>
      </c>
      <c r="G184" s="1" t="s">
        <v>16</v>
      </c>
      <c r="H184" s="1">
        <v>4</v>
      </c>
      <c r="I184" s="1">
        <v>6</v>
      </c>
      <c r="J184" s="1">
        <v>-5</v>
      </c>
    </row>
    <row r="185" spans="1:10" x14ac:dyDescent="0.3">
      <c r="A185" s="3">
        <v>44674</v>
      </c>
      <c r="B185" s="1" t="s">
        <v>90</v>
      </c>
      <c r="C185" s="1">
        <v>5</v>
      </c>
      <c r="D185" s="1"/>
      <c r="E185" s="1" t="s">
        <v>14</v>
      </c>
      <c r="F185" s="1" t="s">
        <v>15</v>
      </c>
      <c r="G185" s="1" t="s">
        <v>16</v>
      </c>
      <c r="H185" s="1">
        <v>4</v>
      </c>
      <c r="I185" s="1">
        <v>7</v>
      </c>
      <c r="J185" s="1">
        <v>-5</v>
      </c>
    </row>
    <row r="186" spans="1:10" x14ac:dyDescent="0.3">
      <c r="A186" s="3">
        <v>44675</v>
      </c>
      <c r="B186" s="1" t="s">
        <v>90</v>
      </c>
      <c r="C186" s="1">
        <v>5</v>
      </c>
      <c r="D186" s="1"/>
      <c r="E186" s="1" t="s">
        <v>14</v>
      </c>
      <c r="F186" s="1" t="s">
        <v>15</v>
      </c>
      <c r="G186" s="1" t="s">
        <v>16</v>
      </c>
      <c r="H186" s="1">
        <v>4</v>
      </c>
      <c r="I186" s="1">
        <v>1</v>
      </c>
      <c r="J186" s="1">
        <v>-5</v>
      </c>
    </row>
    <row r="187" spans="1:10" x14ac:dyDescent="0.3">
      <c r="A187" s="3">
        <v>44676</v>
      </c>
      <c r="B187" s="1" t="s">
        <v>90</v>
      </c>
      <c r="C187" s="1">
        <v>5</v>
      </c>
      <c r="D187" s="1"/>
      <c r="E187" s="1" t="s">
        <v>14</v>
      </c>
      <c r="F187" s="1" t="s">
        <v>15</v>
      </c>
      <c r="G187" s="1" t="s">
        <v>16</v>
      </c>
      <c r="H187" s="1">
        <v>4</v>
      </c>
      <c r="I187" s="1">
        <v>2</v>
      </c>
      <c r="J187" s="1">
        <v>-5</v>
      </c>
    </row>
    <row r="188" spans="1:10" x14ac:dyDescent="0.3">
      <c r="A188" s="3">
        <v>44677</v>
      </c>
      <c r="B188" s="1" t="s">
        <v>90</v>
      </c>
      <c r="C188" s="1">
        <v>5</v>
      </c>
      <c r="D188" s="1"/>
      <c r="E188" s="1" t="s">
        <v>14</v>
      </c>
      <c r="F188" s="1" t="s">
        <v>15</v>
      </c>
      <c r="G188" s="1" t="s">
        <v>16</v>
      </c>
      <c r="H188" s="1">
        <v>4</v>
      </c>
      <c r="I188" s="1">
        <v>3</v>
      </c>
      <c r="J188" s="1">
        <v>-5</v>
      </c>
    </row>
    <row r="189" spans="1:10" x14ac:dyDescent="0.3">
      <c r="A189" s="3">
        <v>44677</v>
      </c>
      <c r="B189" s="1" t="s">
        <v>17</v>
      </c>
      <c r="C189" s="1">
        <v>164.9</v>
      </c>
      <c r="D189" s="1"/>
      <c r="E189" s="1" t="s">
        <v>18</v>
      </c>
      <c r="F189" s="1" t="s">
        <v>19</v>
      </c>
      <c r="G189" s="1" t="s">
        <v>16</v>
      </c>
      <c r="H189" s="1">
        <v>4</v>
      </c>
      <c r="I189" s="1">
        <v>3</v>
      </c>
      <c r="J189" s="1">
        <v>-164.9</v>
      </c>
    </row>
    <row r="190" spans="1:10" x14ac:dyDescent="0.3">
      <c r="A190" s="3">
        <v>44678</v>
      </c>
      <c r="B190" s="1" t="s">
        <v>63</v>
      </c>
      <c r="C190" s="1">
        <v>127.9</v>
      </c>
      <c r="D190" s="1"/>
      <c r="E190" s="1" t="s">
        <v>30</v>
      </c>
      <c r="F190" s="1" t="s">
        <v>28</v>
      </c>
      <c r="G190" s="1" t="s">
        <v>16</v>
      </c>
      <c r="H190" s="1">
        <v>4</v>
      </c>
      <c r="I190" s="1">
        <v>4</v>
      </c>
      <c r="J190" s="1">
        <v>-127.9</v>
      </c>
    </row>
    <row r="191" spans="1:10" x14ac:dyDescent="0.3">
      <c r="A191" s="3">
        <v>44678</v>
      </c>
      <c r="B191" s="1" t="s">
        <v>74</v>
      </c>
      <c r="C191" s="1">
        <v>300</v>
      </c>
      <c r="D191" s="1"/>
      <c r="E191" s="1" t="s">
        <v>27</v>
      </c>
      <c r="F191" s="1" t="s">
        <v>28</v>
      </c>
      <c r="G191" s="1" t="s">
        <v>16</v>
      </c>
      <c r="H191" s="1">
        <v>4</v>
      </c>
      <c r="I191" s="1">
        <v>4</v>
      </c>
      <c r="J191" s="1">
        <v>-300</v>
      </c>
    </row>
    <row r="192" spans="1:10" x14ac:dyDescent="0.3">
      <c r="A192" s="3">
        <v>44679</v>
      </c>
      <c r="B192" s="1" t="s">
        <v>75</v>
      </c>
      <c r="C192" s="1">
        <v>148.1</v>
      </c>
      <c r="D192" s="1"/>
      <c r="E192" s="1" t="s">
        <v>30</v>
      </c>
      <c r="F192" s="1" t="s">
        <v>28</v>
      </c>
      <c r="G192" s="1" t="s">
        <v>16</v>
      </c>
      <c r="H192" s="1">
        <v>4</v>
      </c>
      <c r="I192" s="1">
        <v>5</v>
      </c>
      <c r="J192" s="1">
        <v>-148.1</v>
      </c>
    </row>
    <row r="193" spans="1:10" x14ac:dyDescent="0.3">
      <c r="A193" s="3">
        <v>44679</v>
      </c>
      <c r="B193" s="1" t="s">
        <v>36</v>
      </c>
      <c r="C193" s="1">
        <v>26.1</v>
      </c>
      <c r="D193" s="1"/>
      <c r="E193" s="1" t="s">
        <v>37</v>
      </c>
      <c r="F193" s="1" t="s">
        <v>38</v>
      </c>
      <c r="G193" s="1" t="s">
        <v>16</v>
      </c>
      <c r="H193" s="1">
        <v>4</v>
      </c>
      <c r="I193" s="1">
        <v>5</v>
      </c>
      <c r="J193" s="1">
        <v>-26.1</v>
      </c>
    </row>
    <row r="194" spans="1:10" x14ac:dyDescent="0.3">
      <c r="A194" s="3">
        <v>44680</v>
      </c>
      <c r="B194" s="1" t="s">
        <v>76</v>
      </c>
      <c r="C194" s="1">
        <v>15</v>
      </c>
      <c r="D194" s="1"/>
      <c r="E194" s="1" t="s">
        <v>32</v>
      </c>
      <c r="F194" s="1" t="s">
        <v>15</v>
      </c>
      <c r="G194" s="1" t="s">
        <v>16</v>
      </c>
      <c r="H194" s="1">
        <v>4</v>
      </c>
      <c r="I194" s="1">
        <v>6</v>
      </c>
      <c r="J194" s="1">
        <v>-15</v>
      </c>
    </row>
    <row r="195" spans="1:10" x14ac:dyDescent="0.3">
      <c r="A195" s="3">
        <v>44680</v>
      </c>
      <c r="B195" s="1" t="s">
        <v>90</v>
      </c>
      <c r="C195" s="1">
        <v>5</v>
      </c>
      <c r="D195" s="1"/>
      <c r="E195" s="1" t="s">
        <v>14</v>
      </c>
      <c r="F195" s="1" t="s">
        <v>15</v>
      </c>
      <c r="G195" s="1" t="s">
        <v>16</v>
      </c>
      <c r="H195" s="1">
        <v>4</v>
      </c>
      <c r="I195" s="1">
        <v>6</v>
      </c>
      <c r="J195" s="1">
        <v>-5</v>
      </c>
    </row>
    <row r="196" spans="1:10" x14ac:dyDescent="0.3">
      <c r="A196" s="3">
        <v>44681</v>
      </c>
      <c r="B196" s="1" t="s">
        <v>90</v>
      </c>
      <c r="C196" s="1">
        <v>5</v>
      </c>
      <c r="D196" s="1"/>
      <c r="E196" s="1" t="s">
        <v>14</v>
      </c>
      <c r="F196" s="1" t="s">
        <v>15</v>
      </c>
      <c r="G196" s="1" t="s">
        <v>16</v>
      </c>
      <c r="H196" s="1">
        <v>4</v>
      </c>
      <c r="I196" s="1">
        <v>7</v>
      </c>
      <c r="J196" s="1">
        <v>-5</v>
      </c>
    </row>
    <row r="197" spans="1:10" x14ac:dyDescent="0.3">
      <c r="A197" s="3">
        <v>44683</v>
      </c>
      <c r="B197" s="1" t="s">
        <v>90</v>
      </c>
      <c r="C197" s="1">
        <v>5</v>
      </c>
      <c r="D197" s="1"/>
      <c r="E197" s="1" t="s">
        <v>14</v>
      </c>
      <c r="F197" s="1" t="s">
        <v>15</v>
      </c>
      <c r="G197" s="1" t="s">
        <v>16</v>
      </c>
      <c r="H197" s="1">
        <v>5</v>
      </c>
      <c r="I197" s="1">
        <v>2</v>
      </c>
      <c r="J197" s="1">
        <v>-5</v>
      </c>
    </row>
    <row r="198" spans="1:10" x14ac:dyDescent="0.3">
      <c r="A198" s="3">
        <v>44684</v>
      </c>
      <c r="B198" s="1" t="s">
        <v>10</v>
      </c>
      <c r="C198" s="1"/>
      <c r="D198" s="1">
        <v>5000</v>
      </c>
      <c r="E198" s="1" t="s">
        <v>11</v>
      </c>
      <c r="F198" s="1" t="s">
        <v>12</v>
      </c>
      <c r="G198" s="1" t="s">
        <v>13</v>
      </c>
      <c r="H198" s="1">
        <v>5</v>
      </c>
      <c r="I198" s="1">
        <v>3</v>
      </c>
      <c r="J198" s="1">
        <v>5000</v>
      </c>
    </row>
    <row r="199" spans="1:10" x14ac:dyDescent="0.3">
      <c r="A199" s="3">
        <v>44684</v>
      </c>
      <c r="B199" s="1" t="s">
        <v>17</v>
      </c>
      <c r="C199" s="1">
        <v>875</v>
      </c>
      <c r="D199" s="1"/>
      <c r="E199" s="1" t="s">
        <v>18</v>
      </c>
      <c r="F199" s="1" t="s">
        <v>19</v>
      </c>
      <c r="G199" s="1" t="s">
        <v>16</v>
      </c>
      <c r="H199" s="1">
        <v>5</v>
      </c>
      <c r="I199" s="1">
        <v>3</v>
      </c>
      <c r="J199" s="1">
        <v>-875</v>
      </c>
    </row>
    <row r="200" spans="1:10" x14ac:dyDescent="0.3">
      <c r="A200" s="3">
        <v>44684</v>
      </c>
      <c r="B200" s="1" t="s">
        <v>20</v>
      </c>
      <c r="C200" s="1">
        <v>150</v>
      </c>
      <c r="D200" s="1"/>
      <c r="E200" s="1" t="s">
        <v>21</v>
      </c>
      <c r="F200" s="1" t="s">
        <v>22</v>
      </c>
      <c r="G200" s="1" t="s">
        <v>16</v>
      </c>
      <c r="H200" s="1">
        <v>5</v>
      </c>
      <c r="I200" s="1">
        <v>3</v>
      </c>
      <c r="J200" s="1">
        <v>-150</v>
      </c>
    </row>
    <row r="201" spans="1:10" x14ac:dyDescent="0.3">
      <c r="A201" s="3">
        <v>44684</v>
      </c>
      <c r="B201" s="1" t="s">
        <v>90</v>
      </c>
      <c r="C201" s="1">
        <v>5</v>
      </c>
      <c r="D201" s="1"/>
      <c r="E201" s="1" t="s">
        <v>14</v>
      </c>
      <c r="F201" s="1" t="s">
        <v>15</v>
      </c>
      <c r="G201" s="1" t="s">
        <v>16</v>
      </c>
      <c r="H201" s="1">
        <v>5</v>
      </c>
      <c r="I201" s="1">
        <v>3</v>
      </c>
      <c r="J201" s="1">
        <v>-5</v>
      </c>
    </row>
    <row r="202" spans="1:10" x14ac:dyDescent="0.3">
      <c r="A202" s="3">
        <v>44685</v>
      </c>
      <c r="B202" s="1" t="s">
        <v>90</v>
      </c>
      <c r="C202" s="1">
        <v>5</v>
      </c>
      <c r="D202" s="1"/>
      <c r="E202" s="1" t="s">
        <v>14</v>
      </c>
      <c r="F202" s="1" t="s">
        <v>15</v>
      </c>
      <c r="G202" s="1" t="s">
        <v>16</v>
      </c>
      <c r="H202" s="1">
        <v>5</v>
      </c>
      <c r="I202" s="1">
        <v>4</v>
      </c>
      <c r="J202" s="1">
        <v>-5</v>
      </c>
    </row>
    <row r="203" spans="1:10" x14ac:dyDescent="0.3">
      <c r="A203" s="3">
        <v>44686</v>
      </c>
      <c r="B203" s="1" t="s">
        <v>90</v>
      </c>
      <c r="C203" s="1">
        <v>5</v>
      </c>
      <c r="D203" s="1"/>
      <c r="E203" s="1" t="s">
        <v>14</v>
      </c>
      <c r="F203" s="1" t="s">
        <v>15</v>
      </c>
      <c r="G203" s="1" t="s">
        <v>16</v>
      </c>
      <c r="H203" s="1">
        <v>5</v>
      </c>
      <c r="I203" s="1">
        <v>5</v>
      </c>
      <c r="J203" s="1">
        <v>-5</v>
      </c>
    </row>
    <row r="204" spans="1:10" x14ac:dyDescent="0.3">
      <c r="A204" s="3">
        <v>44687</v>
      </c>
      <c r="B204" s="1" t="s">
        <v>90</v>
      </c>
      <c r="C204" s="1">
        <v>5</v>
      </c>
      <c r="D204" s="1"/>
      <c r="E204" s="1" t="s">
        <v>14</v>
      </c>
      <c r="F204" s="1" t="s">
        <v>15</v>
      </c>
      <c r="G204" s="1" t="s">
        <v>16</v>
      </c>
      <c r="H204" s="1">
        <v>5</v>
      </c>
      <c r="I204" s="1">
        <v>6</v>
      </c>
      <c r="J204" s="1">
        <v>-5</v>
      </c>
    </row>
    <row r="205" spans="1:10" x14ac:dyDescent="0.3">
      <c r="A205" s="3">
        <v>44687</v>
      </c>
      <c r="B205" s="1" t="s">
        <v>17</v>
      </c>
      <c r="C205" s="1">
        <v>170</v>
      </c>
      <c r="D205" s="1"/>
      <c r="E205" s="1" t="s">
        <v>18</v>
      </c>
      <c r="F205" s="1" t="s">
        <v>19</v>
      </c>
      <c r="G205" s="1" t="s">
        <v>16</v>
      </c>
      <c r="H205" s="1">
        <v>5</v>
      </c>
      <c r="I205" s="1">
        <v>6</v>
      </c>
      <c r="J205" s="1">
        <v>-170</v>
      </c>
    </row>
    <row r="206" spans="1:10" x14ac:dyDescent="0.3">
      <c r="A206" s="3">
        <v>44690</v>
      </c>
      <c r="B206" s="1" t="s">
        <v>23</v>
      </c>
      <c r="C206" s="1">
        <v>54.1</v>
      </c>
      <c r="D206" s="1"/>
      <c r="E206" s="1" t="s">
        <v>24</v>
      </c>
      <c r="F206" s="1" t="s">
        <v>19</v>
      </c>
      <c r="G206" s="1" t="s">
        <v>16</v>
      </c>
      <c r="H206" s="1">
        <v>5</v>
      </c>
      <c r="I206" s="1">
        <v>2</v>
      </c>
      <c r="J206" s="1">
        <v>-54.1</v>
      </c>
    </row>
    <row r="207" spans="1:10" x14ac:dyDescent="0.3">
      <c r="A207" s="3">
        <v>44690</v>
      </c>
      <c r="B207" s="1" t="s">
        <v>90</v>
      </c>
      <c r="C207" s="1">
        <v>5</v>
      </c>
      <c r="D207" s="1"/>
      <c r="E207" s="1" t="s">
        <v>14</v>
      </c>
      <c r="F207" s="1" t="s">
        <v>15</v>
      </c>
      <c r="G207" s="1" t="s">
        <v>16</v>
      </c>
      <c r="H207" s="1">
        <v>5</v>
      </c>
      <c r="I207" s="1">
        <v>2</v>
      </c>
      <c r="J207" s="1">
        <v>-5</v>
      </c>
    </row>
    <row r="208" spans="1:10" x14ac:dyDescent="0.3">
      <c r="A208" s="3">
        <v>44691</v>
      </c>
      <c r="B208" s="1" t="s">
        <v>90</v>
      </c>
      <c r="C208" s="1">
        <v>5</v>
      </c>
      <c r="D208" s="1"/>
      <c r="E208" s="1" t="s">
        <v>14</v>
      </c>
      <c r="F208" s="1" t="s">
        <v>15</v>
      </c>
      <c r="G208" s="1" t="s">
        <v>16</v>
      </c>
      <c r="H208" s="1">
        <v>5</v>
      </c>
      <c r="I208" s="1">
        <v>3</v>
      </c>
      <c r="J208" s="1">
        <v>-5</v>
      </c>
    </row>
    <row r="209" spans="1:10" x14ac:dyDescent="0.3">
      <c r="A209" s="3">
        <v>44692</v>
      </c>
      <c r="B209" s="1" t="s">
        <v>25</v>
      </c>
      <c r="C209" s="1">
        <v>81</v>
      </c>
      <c r="D209" s="1"/>
      <c r="E209" s="1" t="s">
        <v>51</v>
      </c>
      <c r="F209" s="1" t="s">
        <v>38</v>
      </c>
      <c r="G209" s="1" t="s">
        <v>16</v>
      </c>
      <c r="H209" s="1">
        <v>5</v>
      </c>
      <c r="I209" s="1">
        <v>4</v>
      </c>
      <c r="J209" s="1">
        <v>-81</v>
      </c>
    </row>
    <row r="210" spans="1:10" x14ac:dyDescent="0.3">
      <c r="A210" s="3">
        <v>44692</v>
      </c>
      <c r="B210" s="1" t="s">
        <v>90</v>
      </c>
      <c r="C210" s="1">
        <v>5</v>
      </c>
      <c r="D210" s="1"/>
      <c r="E210" s="1" t="s">
        <v>14</v>
      </c>
      <c r="F210" s="1" t="s">
        <v>15</v>
      </c>
      <c r="G210" s="1" t="s">
        <v>16</v>
      </c>
      <c r="H210" s="1">
        <v>5</v>
      </c>
      <c r="I210" s="1">
        <v>4</v>
      </c>
      <c r="J210" s="1">
        <v>-5</v>
      </c>
    </row>
    <row r="211" spans="1:10" x14ac:dyDescent="0.3">
      <c r="A211" s="3">
        <v>44693</v>
      </c>
      <c r="B211" s="1" t="s">
        <v>90</v>
      </c>
      <c r="C211" s="1">
        <v>5</v>
      </c>
      <c r="D211" s="1"/>
      <c r="E211" s="1" t="s">
        <v>14</v>
      </c>
      <c r="F211" s="1" t="s">
        <v>15</v>
      </c>
      <c r="G211" s="1" t="s">
        <v>16</v>
      </c>
      <c r="H211" s="1">
        <v>5</v>
      </c>
      <c r="I211" s="1">
        <v>5</v>
      </c>
      <c r="J211" s="1">
        <v>-5</v>
      </c>
    </row>
    <row r="212" spans="1:10" x14ac:dyDescent="0.3">
      <c r="A212" s="3">
        <v>44694</v>
      </c>
      <c r="B212" s="1" t="s">
        <v>17</v>
      </c>
      <c r="C212" s="1">
        <v>139.1</v>
      </c>
      <c r="D212" s="1"/>
      <c r="E212" s="1" t="s">
        <v>18</v>
      </c>
      <c r="F212" s="1" t="s">
        <v>19</v>
      </c>
      <c r="G212" s="1" t="s">
        <v>16</v>
      </c>
      <c r="H212" s="1">
        <v>5</v>
      </c>
      <c r="I212" s="1">
        <v>6</v>
      </c>
      <c r="J212" s="1">
        <v>-139.1</v>
      </c>
    </row>
    <row r="213" spans="1:10" x14ac:dyDescent="0.3">
      <c r="A213" s="3">
        <v>44694</v>
      </c>
      <c r="B213" s="1" t="s">
        <v>90</v>
      </c>
      <c r="C213" s="1">
        <v>5</v>
      </c>
      <c r="D213" s="1"/>
      <c r="E213" s="1" t="s">
        <v>14</v>
      </c>
      <c r="F213" s="1" t="s">
        <v>15</v>
      </c>
      <c r="G213" s="1" t="s">
        <v>16</v>
      </c>
      <c r="H213" s="1">
        <v>5</v>
      </c>
      <c r="I213" s="1">
        <v>6</v>
      </c>
      <c r="J213" s="1">
        <v>-5</v>
      </c>
    </row>
    <row r="214" spans="1:10" x14ac:dyDescent="0.3">
      <c r="A214" s="3">
        <v>44695</v>
      </c>
      <c r="B214" s="1" t="s">
        <v>90</v>
      </c>
      <c r="C214" s="1">
        <v>5</v>
      </c>
      <c r="D214" s="1"/>
      <c r="E214" s="1" t="s">
        <v>14</v>
      </c>
      <c r="F214" s="1" t="s">
        <v>15</v>
      </c>
      <c r="G214" s="1" t="s">
        <v>16</v>
      </c>
      <c r="H214" s="1">
        <v>5</v>
      </c>
      <c r="I214" s="1">
        <v>7</v>
      </c>
      <c r="J214" s="1">
        <v>-5</v>
      </c>
    </row>
    <row r="215" spans="1:10" x14ac:dyDescent="0.3">
      <c r="A215" s="3">
        <v>44695</v>
      </c>
      <c r="B215" s="1" t="s">
        <v>26</v>
      </c>
      <c r="C215" s="1">
        <v>43.9</v>
      </c>
      <c r="D215" s="1"/>
      <c r="E215" s="1" t="s">
        <v>27</v>
      </c>
      <c r="F215" s="1" t="s">
        <v>28</v>
      </c>
      <c r="G215" s="1" t="s">
        <v>16</v>
      </c>
      <c r="H215" s="1">
        <v>5</v>
      </c>
      <c r="I215" s="1">
        <v>7</v>
      </c>
      <c r="J215" s="1">
        <v>-43.9</v>
      </c>
    </row>
    <row r="216" spans="1:10" x14ac:dyDescent="0.3">
      <c r="A216" s="3">
        <v>44695</v>
      </c>
      <c r="B216" s="1" t="s">
        <v>77</v>
      </c>
      <c r="C216" s="1">
        <v>101.80000000000001</v>
      </c>
      <c r="D216" s="1"/>
      <c r="E216" s="1" t="s">
        <v>30</v>
      </c>
      <c r="F216" s="1" t="s">
        <v>28</v>
      </c>
      <c r="G216" s="1" t="s">
        <v>16</v>
      </c>
      <c r="H216" s="1">
        <v>5</v>
      </c>
      <c r="I216" s="1">
        <v>7</v>
      </c>
      <c r="J216" s="1">
        <v>-101.80000000000001</v>
      </c>
    </row>
    <row r="217" spans="1:10" x14ac:dyDescent="0.3">
      <c r="A217" s="3">
        <v>44695</v>
      </c>
      <c r="B217" s="1" t="s">
        <v>31</v>
      </c>
      <c r="C217" s="1">
        <v>55.9</v>
      </c>
      <c r="D217" s="1"/>
      <c r="E217" s="1" t="s">
        <v>32</v>
      </c>
      <c r="F217" s="1" t="s">
        <v>15</v>
      </c>
      <c r="G217" s="1" t="s">
        <v>16</v>
      </c>
      <c r="H217" s="1">
        <v>5</v>
      </c>
      <c r="I217" s="1">
        <v>7</v>
      </c>
      <c r="J217" s="1">
        <v>-55.9</v>
      </c>
    </row>
    <row r="218" spans="1:10" x14ac:dyDescent="0.3">
      <c r="A218" s="3">
        <v>44696</v>
      </c>
      <c r="B218" s="1" t="s">
        <v>36</v>
      </c>
      <c r="C218" s="1">
        <v>32</v>
      </c>
      <c r="D218" s="1"/>
      <c r="E218" s="1" t="s">
        <v>37</v>
      </c>
      <c r="F218" s="1" t="s">
        <v>38</v>
      </c>
      <c r="G218" s="1" t="s">
        <v>16</v>
      </c>
      <c r="H218" s="1">
        <v>5</v>
      </c>
      <c r="I218" s="1">
        <v>1</v>
      </c>
      <c r="J218" s="1">
        <v>-32</v>
      </c>
    </row>
    <row r="219" spans="1:10" x14ac:dyDescent="0.3">
      <c r="A219" s="3">
        <v>44697</v>
      </c>
      <c r="B219" s="1" t="s">
        <v>13</v>
      </c>
      <c r="C219" s="1"/>
      <c r="D219" s="1">
        <v>1000</v>
      </c>
      <c r="E219" s="1" t="s">
        <v>57</v>
      </c>
      <c r="F219" s="1" t="s">
        <v>40</v>
      </c>
      <c r="G219" s="1" t="s">
        <v>13</v>
      </c>
      <c r="H219" s="1">
        <v>5</v>
      </c>
      <c r="I219" s="1">
        <v>2</v>
      </c>
      <c r="J219" s="1">
        <v>1000</v>
      </c>
    </row>
    <row r="220" spans="1:10" x14ac:dyDescent="0.3">
      <c r="A220" s="3">
        <v>44697</v>
      </c>
      <c r="B220" s="1" t="s">
        <v>90</v>
      </c>
      <c r="C220" s="1">
        <v>5</v>
      </c>
      <c r="D220" s="1"/>
      <c r="E220" s="1" t="s">
        <v>14</v>
      </c>
      <c r="F220" s="1" t="s">
        <v>15</v>
      </c>
      <c r="G220" s="1" t="s">
        <v>16</v>
      </c>
      <c r="H220" s="1">
        <v>5</v>
      </c>
      <c r="I220" s="1">
        <v>2</v>
      </c>
      <c r="J220" s="1">
        <v>-5</v>
      </c>
    </row>
    <row r="221" spans="1:10" x14ac:dyDescent="0.3">
      <c r="A221" s="3">
        <v>44698</v>
      </c>
      <c r="B221" s="1" t="s">
        <v>90</v>
      </c>
      <c r="C221" s="1">
        <v>5</v>
      </c>
      <c r="D221" s="1"/>
      <c r="E221" s="1" t="s">
        <v>14</v>
      </c>
      <c r="F221" s="1" t="s">
        <v>15</v>
      </c>
      <c r="G221" s="1" t="s">
        <v>16</v>
      </c>
      <c r="H221" s="1">
        <v>5</v>
      </c>
      <c r="I221" s="1">
        <v>3</v>
      </c>
      <c r="J221" s="1">
        <v>-5</v>
      </c>
    </row>
    <row r="222" spans="1:10" x14ac:dyDescent="0.3">
      <c r="A222" s="3">
        <v>44698</v>
      </c>
      <c r="B222" s="1" t="s">
        <v>66</v>
      </c>
      <c r="C222" s="1">
        <v>75</v>
      </c>
      <c r="D222" s="1"/>
      <c r="E222" s="1" t="s">
        <v>55</v>
      </c>
      <c r="F222" s="1" t="s">
        <v>35</v>
      </c>
      <c r="G222" s="1" t="s">
        <v>16</v>
      </c>
      <c r="H222" s="1">
        <v>5</v>
      </c>
      <c r="I222" s="1">
        <v>3</v>
      </c>
      <c r="J222" s="1">
        <v>-75</v>
      </c>
    </row>
    <row r="223" spans="1:10" x14ac:dyDescent="0.3">
      <c r="A223" s="3">
        <v>44698</v>
      </c>
      <c r="B223" s="1" t="s">
        <v>42</v>
      </c>
      <c r="C223" s="1">
        <v>40</v>
      </c>
      <c r="D223" s="1"/>
      <c r="E223" s="1" t="s">
        <v>42</v>
      </c>
      <c r="F223" s="1" t="s">
        <v>19</v>
      </c>
      <c r="G223" s="1" t="s">
        <v>16</v>
      </c>
      <c r="H223" s="1">
        <v>5</v>
      </c>
      <c r="I223" s="1">
        <v>3</v>
      </c>
      <c r="J223" s="1">
        <v>-40</v>
      </c>
    </row>
    <row r="224" spans="1:10" x14ac:dyDescent="0.3">
      <c r="A224" s="3">
        <v>44699</v>
      </c>
      <c r="B224" s="1" t="s">
        <v>43</v>
      </c>
      <c r="C224" s="1">
        <v>49</v>
      </c>
      <c r="D224" s="1"/>
      <c r="E224" s="1" t="s">
        <v>44</v>
      </c>
      <c r="F224" s="1" t="s">
        <v>28</v>
      </c>
      <c r="G224" s="1" t="s">
        <v>16</v>
      </c>
      <c r="H224" s="1">
        <v>5</v>
      </c>
      <c r="I224" s="1">
        <v>4</v>
      </c>
      <c r="J224" s="1">
        <v>-49</v>
      </c>
    </row>
    <row r="225" spans="1:10" x14ac:dyDescent="0.3">
      <c r="A225" s="3">
        <v>44699</v>
      </c>
      <c r="B225" s="1" t="s">
        <v>45</v>
      </c>
      <c r="C225" s="1">
        <v>35</v>
      </c>
      <c r="D225" s="1"/>
      <c r="E225" s="1" t="s">
        <v>27</v>
      </c>
      <c r="F225" s="1" t="s">
        <v>28</v>
      </c>
      <c r="G225" s="1" t="s">
        <v>16</v>
      </c>
      <c r="H225" s="1">
        <v>5</v>
      </c>
      <c r="I225" s="1">
        <v>4</v>
      </c>
      <c r="J225" s="1">
        <v>-35</v>
      </c>
    </row>
    <row r="226" spans="1:10" x14ac:dyDescent="0.3">
      <c r="A226" s="3">
        <v>44699</v>
      </c>
      <c r="B226" s="1" t="s">
        <v>90</v>
      </c>
      <c r="C226" s="1">
        <v>5</v>
      </c>
      <c r="D226" s="1"/>
      <c r="E226" s="1" t="s">
        <v>14</v>
      </c>
      <c r="F226" s="1" t="s">
        <v>15</v>
      </c>
      <c r="G226" s="1" t="s">
        <v>16</v>
      </c>
      <c r="H226" s="1">
        <v>5</v>
      </c>
      <c r="I226" s="1">
        <v>4</v>
      </c>
      <c r="J226" s="1">
        <v>-5</v>
      </c>
    </row>
    <row r="227" spans="1:10" x14ac:dyDescent="0.3">
      <c r="A227" s="3">
        <v>44700</v>
      </c>
      <c r="B227" s="1" t="s">
        <v>90</v>
      </c>
      <c r="C227" s="1">
        <v>5</v>
      </c>
      <c r="D227" s="1"/>
      <c r="E227" s="1" t="s">
        <v>14</v>
      </c>
      <c r="F227" s="1" t="s">
        <v>15</v>
      </c>
      <c r="G227" s="1" t="s">
        <v>16</v>
      </c>
      <c r="H227" s="1">
        <v>5</v>
      </c>
      <c r="I227" s="1">
        <v>5</v>
      </c>
      <c r="J227" s="1">
        <v>-5</v>
      </c>
    </row>
    <row r="228" spans="1:10" x14ac:dyDescent="0.3">
      <c r="A228" s="3">
        <v>44701</v>
      </c>
      <c r="B228" s="1" t="s">
        <v>90</v>
      </c>
      <c r="C228" s="1">
        <v>5</v>
      </c>
      <c r="D228" s="1"/>
      <c r="E228" s="1" t="s">
        <v>14</v>
      </c>
      <c r="F228" s="1" t="s">
        <v>15</v>
      </c>
      <c r="G228" s="1" t="s">
        <v>16</v>
      </c>
      <c r="H228" s="1">
        <v>5</v>
      </c>
      <c r="I228" s="1">
        <v>6</v>
      </c>
      <c r="J228" s="1">
        <v>-5</v>
      </c>
    </row>
    <row r="229" spans="1:10" x14ac:dyDescent="0.3">
      <c r="A229" s="3">
        <v>44701</v>
      </c>
      <c r="B229" s="1" t="s">
        <v>17</v>
      </c>
      <c r="C229" s="1">
        <v>174</v>
      </c>
      <c r="D229" s="1"/>
      <c r="E229" s="1" t="s">
        <v>18</v>
      </c>
      <c r="F229" s="1" t="s">
        <v>19</v>
      </c>
      <c r="G229" s="1" t="s">
        <v>16</v>
      </c>
      <c r="H229" s="1">
        <v>5</v>
      </c>
      <c r="I229" s="1">
        <v>6</v>
      </c>
      <c r="J229" s="1">
        <v>-174</v>
      </c>
    </row>
    <row r="230" spans="1:10" x14ac:dyDescent="0.3">
      <c r="A230" s="3">
        <v>44702</v>
      </c>
      <c r="B230" s="1" t="s">
        <v>78</v>
      </c>
      <c r="C230" s="1">
        <v>41.1</v>
      </c>
      <c r="D230" s="1"/>
      <c r="E230" s="1" t="s">
        <v>32</v>
      </c>
      <c r="F230" s="1" t="s">
        <v>15</v>
      </c>
      <c r="G230" s="1" t="s">
        <v>16</v>
      </c>
      <c r="H230" s="1">
        <v>5</v>
      </c>
      <c r="I230" s="1">
        <v>7</v>
      </c>
      <c r="J230" s="1">
        <v>-41.1</v>
      </c>
    </row>
    <row r="231" spans="1:10" x14ac:dyDescent="0.3">
      <c r="A231" s="3">
        <v>44703</v>
      </c>
      <c r="B231" s="1" t="s">
        <v>79</v>
      </c>
      <c r="C231" s="1">
        <v>16.2</v>
      </c>
      <c r="D231" s="1"/>
      <c r="E231" s="1" t="s">
        <v>32</v>
      </c>
      <c r="F231" s="1" t="s">
        <v>15</v>
      </c>
      <c r="G231" s="1" t="s">
        <v>16</v>
      </c>
      <c r="H231" s="1">
        <v>5</v>
      </c>
      <c r="I231" s="1">
        <v>1</v>
      </c>
      <c r="J231" s="1">
        <v>-16.2</v>
      </c>
    </row>
    <row r="232" spans="1:10" x14ac:dyDescent="0.3">
      <c r="A232" s="3">
        <v>44704</v>
      </c>
      <c r="B232" s="1" t="s">
        <v>48</v>
      </c>
      <c r="C232" s="1">
        <v>55</v>
      </c>
      <c r="D232" s="1"/>
      <c r="E232" s="1" t="s">
        <v>49</v>
      </c>
      <c r="F232" s="1" t="s">
        <v>50</v>
      </c>
      <c r="G232" s="1" t="s">
        <v>16</v>
      </c>
      <c r="H232" s="1">
        <v>5</v>
      </c>
      <c r="I232" s="1">
        <v>2</v>
      </c>
      <c r="J232" s="1">
        <v>-55</v>
      </c>
    </row>
    <row r="233" spans="1:10" x14ac:dyDescent="0.3">
      <c r="A233" s="3">
        <v>44704</v>
      </c>
      <c r="B233" s="1" t="s">
        <v>25</v>
      </c>
      <c r="C233" s="1">
        <v>67</v>
      </c>
      <c r="D233" s="1"/>
      <c r="E233" s="1" t="s">
        <v>51</v>
      </c>
      <c r="F233" s="1" t="s">
        <v>38</v>
      </c>
      <c r="G233" s="1" t="s">
        <v>16</v>
      </c>
      <c r="H233" s="1">
        <v>5</v>
      </c>
      <c r="I233" s="1">
        <v>2</v>
      </c>
      <c r="J233" s="1">
        <v>-67</v>
      </c>
    </row>
    <row r="234" spans="1:10" x14ac:dyDescent="0.3">
      <c r="A234" s="3">
        <v>44704</v>
      </c>
      <c r="B234" s="1" t="s">
        <v>90</v>
      </c>
      <c r="C234" s="1">
        <v>5</v>
      </c>
      <c r="D234" s="1"/>
      <c r="E234" s="1" t="s">
        <v>14</v>
      </c>
      <c r="F234" s="1" t="s">
        <v>15</v>
      </c>
      <c r="G234" s="1" t="s">
        <v>16</v>
      </c>
      <c r="H234" s="1">
        <v>5</v>
      </c>
      <c r="I234" s="1">
        <v>2</v>
      </c>
      <c r="J234" s="1">
        <v>-5</v>
      </c>
    </row>
    <row r="235" spans="1:10" x14ac:dyDescent="0.3">
      <c r="A235" s="3">
        <v>44705</v>
      </c>
      <c r="B235" s="1" t="s">
        <v>90</v>
      </c>
      <c r="C235" s="1">
        <v>5</v>
      </c>
      <c r="D235" s="1"/>
      <c r="E235" s="1" t="s">
        <v>14</v>
      </c>
      <c r="F235" s="1" t="s">
        <v>15</v>
      </c>
      <c r="G235" s="1" t="s">
        <v>16</v>
      </c>
      <c r="H235" s="1">
        <v>5</v>
      </c>
      <c r="I235" s="1">
        <v>3</v>
      </c>
      <c r="J235" s="1">
        <v>-5</v>
      </c>
    </row>
    <row r="236" spans="1:10" x14ac:dyDescent="0.3">
      <c r="A236" s="3">
        <v>44706</v>
      </c>
      <c r="B236" s="1" t="s">
        <v>90</v>
      </c>
      <c r="C236" s="1">
        <v>5</v>
      </c>
      <c r="D236" s="1"/>
      <c r="E236" s="1" t="s">
        <v>14</v>
      </c>
      <c r="F236" s="1" t="s">
        <v>15</v>
      </c>
      <c r="G236" s="1" t="s">
        <v>16</v>
      </c>
      <c r="H236" s="1">
        <v>5</v>
      </c>
      <c r="I236" s="1">
        <v>4</v>
      </c>
      <c r="J236" s="1">
        <v>-5</v>
      </c>
    </row>
    <row r="237" spans="1:10" x14ac:dyDescent="0.3">
      <c r="A237" s="3">
        <v>44707</v>
      </c>
      <c r="B237" s="1" t="s">
        <v>90</v>
      </c>
      <c r="C237" s="1">
        <v>5</v>
      </c>
      <c r="D237" s="1"/>
      <c r="E237" s="1" t="s">
        <v>14</v>
      </c>
      <c r="F237" s="1" t="s">
        <v>15</v>
      </c>
      <c r="G237" s="1" t="s">
        <v>16</v>
      </c>
      <c r="H237" s="1">
        <v>5</v>
      </c>
      <c r="I237" s="1">
        <v>5</v>
      </c>
      <c r="J237" s="1">
        <v>-5</v>
      </c>
    </row>
    <row r="238" spans="1:10" x14ac:dyDescent="0.3">
      <c r="A238" s="3">
        <v>44708</v>
      </c>
      <c r="B238" s="1" t="s">
        <v>90</v>
      </c>
      <c r="C238" s="1">
        <v>5</v>
      </c>
      <c r="D238" s="1"/>
      <c r="E238" s="1" t="s">
        <v>14</v>
      </c>
      <c r="F238" s="1" t="s">
        <v>15</v>
      </c>
      <c r="G238" s="1" t="s">
        <v>16</v>
      </c>
      <c r="H238" s="1">
        <v>5</v>
      </c>
      <c r="I238" s="1">
        <v>6</v>
      </c>
      <c r="J238" s="1">
        <v>-5</v>
      </c>
    </row>
    <row r="239" spans="1:10" x14ac:dyDescent="0.3">
      <c r="A239" s="3">
        <v>44708</v>
      </c>
      <c r="B239" s="1" t="s">
        <v>17</v>
      </c>
      <c r="C239" s="1">
        <v>165.8</v>
      </c>
      <c r="D239" s="1"/>
      <c r="E239" s="1" t="s">
        <v>18</v>
      </c>
      <c r="F239" s="1" t="s">
        <v>19</v>
      </c>
      <c r="G239" s="1" t="s">
        <v>16</v>
      </c>
      <c r="H239" s="1">
        <v>5</v>
      </c>
      <c r="I239" s="1">
        <v>6</v>
      </c>
      <c r="J239" s="1">
        <v>-165.8</v>
      </c>
    </row>
    <row r="240" spans="1:10" x14ac:dyDescent="0.3">
      <c r="A240" s="3">
        <v>44709</v>
      </c>
      <c r="B240" s="1" t="s">
        <v>63</v>
      </c>
      <c r="C240" s="1">
        <v>128.80000000000001</v>
      </c>
      <c r="D240" s="1"/>
      <c r="E240" s="1" t="s">
        <v>30</v>
      </c>
      <c r="F240" s="1" t="s">
        <v>28</v>
      </c>
      <c r="G240" s="1" t="s">
        <v>16</v>
      </c>
      <c r="H240" s="1">
        <v>5</v>
      </c>
      <c r="I240" s="1">
        <v>7</v>
      </c>
      <c r="J240" s="1">
        <v>-128.80000000000001</v>
      </c>
    </row>
    <row r="241" spans="1:10" x14ac:dyDescent="0.3">
      <c r="A241" s="3">
        <v>44709</v>
      </c>
      <c r="B241" s="1" t="s">
        <v>80</v>
      </c>
      <c r="C241" s="1">
        <v>235</v>
      </c>
      <c r="D241" s="1"/>
      <c r="E241" s="1" t="s">
        <v>81</v>
      </c>
      <c r="F241" s="1" t="s">
        <v>28</v>
      </c>
      <c r="G241" s="1" t="s">
        <v>16</v>
      </c>
      <c r="H241" s="1">
        <v>5</v>
      </c>
      <c r="I241" s="1">
        <v>7</v>
      </c>
      <c r="J241" s="1">
        <v>-235</v>
      </c>
    </row>
    <row r="242" spans="1:10" x14ac:dyDescent="0.3">
      <c r="A242" s="3">
        <v>44710</v>
      </c>
      <c r="B242" s="1" t="s">
        <v>56</v>
      </c>
      <c r="C242" s="1">
        <v>149.19999999999999</v>
      </c>
      <c r="D242" s="1"/>
      <c r="E242" s="1" t="s">
        <v>30</v>
      </c>
      <c r="F242" s="1" t="s">
        <v>28</v>
      </c>
      <c r="G242" s="1" t="s">
        <v>16</v>
      </c>
      <c r="H242" s="1">
        <v>5</v>
      </c>
      <c r="I242" s="1">
        <v>1</v>
      </c>
      <c r="J242" s="1">
        <v>-149.19999999999999</v>
      </c>
    </row>
    <row r="243" spans="1:10" x14ac:dyDescent="0.3">
      <c r="A243" s="3">
        <v>44710</v>
      </c>
      <c r="B243" s="1" t="s">
        <v>36</v>
      </c>
      <c r="C243" s="1">
        <v>27.200000000000003</v>
      </c>
      <c r="D243" s="1"/>
      <c r="E243" s="1" t="s">
        <v>37</v>
      </c>
      <c r="F243" s="1" t="s">
        <v>38</v>
      </c>
      <c r="G243" s="1" t="s">
        <v>16</v>
      </c>
      <c r="H243" s="1">
        <v>5</v>
      </c>
      <c r="I243" s="1">
        <v>1</v>
      </c>
      <c r="J243" s="1">
        <v>-27.200000000000003</v>
      </c>
    </row>
    <row r="244" spans="1:10" x14ac:dyDescent="0.3">
      <c r="A244" s="3">
        <v>44712</v>
      </c>
      <c r="B244" s="1" t="s">
        <v>82</v>
      </c>
      <c r="C244" s="1">
        <v>15</v>
      </c>
      <c r="D244" s="1"/>
      <c r="E244" s="1" t="s">
        <v>32</v>
      </c>
      <c r="F244" s="1" t="s">
        <v>15</v>
      </c>
      <c r="G244" s="1" t="s">
        <v>16</v>
      </c>
      <c r="H244" s="1">
        <v>5</v>
      </c>
      <c r="I244" s="1">
        <v>3</v>
      </c>
      <c r="J244" s="1">
        <v>-15</v>
      </c>
    </row>
    <row r="245" spans="1:10" x14ac:dyDescent="0.3">
      <c r="A245" s="3">
        <v>44711</v>
      </c>
      <c r="B245" s="1" t="s">
        <v>90</v>
      </c>
      <c r="C245" s="1">
        <v>5</v>
      </c>
      <c r="D245" s="1"/>
      <c r="E245" s="1" t="s">
        <v>14</v>
      </c>
      <c r="F245" s="1" t="s">
        <v>15</v>
      </c>
      <c r="G245" s="1" t="s">
        <v>16</v>
      </c>
      <c r="H245" s="1">
        <v>5</v>
      </c>
      <c r="I245" s="1">
        <v>2</v>
      </c>
      <c r="J245" s="1">
        <v>-5</v>
      </c>
    </row>
    <row r="246" spans="1:10" x14ac:dyDescent="0.3">
      <c r="A246" s="3">
        <v>44712</v>
      </c>
      <c r="B246" s="1" t="s">
        <v>90</v>
      </c>
      <c r="C246" s="1">
        <v>5</v>
      </c>
      <c r="D246" s="1"/>
      <c r="E246" s="1" t="s">
        <v>14</v>
      </c>
      <c r="F246" s="1" t="s">
        <v>15</v>
      </c>
      <c r="G246" s="1" t="s">
        <v>16</v>
      </c>
      <c r="H246" s="1">
        <v>5</v>
      </c>
      <c r="I246" s="1">
        <v>3</v>
      </c>
      <c r="J246" s="1">
        <v>-5</v>
      </c>
    </row>
    <row r="247" spans="1:10" x14ac:dyDescent="0.3">
      <c r="A247" s="3">
        <v>44713</v>
      </c>
      <c r="B247" s="1" t="s">
        <v>10</v>
      </c>
      <c r="C247" s="1"/>
      <c r="D247" s="1">
        <v>5000</v>
      </c>
      <c r="E247" s="1" t="s">
        <v>11</v>
      </c>
      <c r="F247" s="1" t="s">
        <v>12</v>
      </c>
      <c r="G247" s="1" t="s">
        <v>13</v>
      </c>
      <c r="H247" s="1">
        <v>6</v>
      </c>
      <c r="I247" s="1">
        <v>4</v>
      </c>
      <c r="J247" s="1">
        <v>5000</v>
      </c>
    </row>
    <row r="248" spans="1:10" x14ac:dyDescent="0.3">
      <c r="A248" s="3">
        <v>44715</v>
      </c>
      <c r="B248" s="1" t="s">
        <v>90</v>
      </c>
      <c r="C248" s="1">
        <v>5</v>
      </c>
      <c r="D248" s="1"/>
      <c r="E248" s="1" t="s">
        <v>14</v>
      </c>
      <c r="F248" s="1" t="s">
        <v>15</v>
      </c>
      <c r="G248" s="1" t="s">
        <v>16</v>
      </c>
      <c r="H248" s="1">
        <v>6</v>
      </c>
      <c r="I248" s="1">
        <v>6</v>
      </c>
      <c r="J248" s="1">
        <v>-5</v>
      </c>
    </row>
    <row r="249" spans="1:10" x14ac:dyDescent="0.3">
      <c r="A249" s="3">
        <v>44715</v>
      </c>
      <c r="B249" s="1" t="s">
        <v>17</v>
      </c>
      <c r="C249" s="1">
        <v>650</v>
      </c>
      <c r="D249" s="1"/>
      <c r="E249" s="1" t="s">
        <v>18</v>
      </c>
      <c r="F249" s="1" t="s">
        <v>19</v>
      </c>
      <c r="G249" s="1" t="s">
        <v>16</v>
      </c>
      <c r="H249" s="1">
        <v>6</v>
      </c>
      <c r="I249" s="1">
        <v>6</v>
      </c>
      <c r="J249" s="1">
        <v>-650</v>
      </c>
    </row>
    <row r="250" spans="1:10" x14ac:dyDescent="0.3">
      <c r="A250" s="3">
        <v>44715</v>
      </c>
      <c r="B250" s="1" t="s">
        <v>20</v>
      </c>
      <c r="C250" s="1">
        <v>150</v>
      </c>
      <c r="D250" s="1"/>
      <c r="E250" s="1" t="s">
        <v>21</v>
      </c>
      <c r="F250" s="1" t="s">
        <v>22</v>
      </c>
      <c r="G250" s="1" t="s">
        <v>16</v>
      </c>
      <c r="H250" s="1">
        <v>6</v>
      </c>
      <c r="I250" s="1">
        <v>6</v>
      </c>
      <c r="J250" s="1">
        <v>-150</v>
      </c>
    </row>
    <row r="251" spans="1:10" x14ac:dyDescent="0.3">
      <c r="A251" s="3">
        <v>44715</v>
      </c>
      <c r="B251" s="1" t="s">
        <v>90</v>
      </c>
      <c r="C251" s="1">
        <v>5</v>
      </c>
      <c r="D251" s="1"/>
      <c r="E251" s="1" t="s">
        <v>14</v>
      </c>
      <c r="F251" s="1" t="s">
        <v>15</v>
      </c>
      <c r="G251" s="1" t="s">
        <v>16</v>
      </c>
      <c r="H251" s="1">
        <v>6</v>
      </c>
      <c r="I251" s="1">
        <v>6</v>
      </c>
      <c r="J251" s="1">
        <v>-5</v>
      </c>
    </row>
    <row r="252" spans="1:10" x14ac:dyDescent="0.3">
      <c r="A252" s="3">
        <v>44716</v>
      </c>
      <c r="B252" s="1" t="s">
        <v>90</v>
      </c>
      <c r="C252" s="1">
        <v>5</v>
      </c>
      <c r="D252" s="1"/>
      <c r="E252" s="1" t="s">
        <v>14</v>
      </c>
      <c r="F252" s="1" t="s">
        <v>15</v>
      </c>
      <c r="G252" s="1" t="s">
        <v>16</v>
      </c>
      <c r="H252" s="1">
        <v>6</v>
      </c>
      <c r="I252" s="1">
        <v>7</v>
      </c>
      <c r="J252" s="1">
        <v>-5</v>
      </c>
    </row>
    <row r="253" spans="1:10" x14ac:dyDescent="0.3">
      <c r="A253" s="3">
        <v>44717</v>
      </c>
      <c r="B253" s="1" t="s">
        <v>90</v>
      </c>
      <c r="C253" s="1">
        <v>5</v>
      </c>
      <c r="D253" s="1"/>
      <c r="E253" s="1" t="s">
        <v>14</v>
      </c>
      <c r="F253" s="1" t="s">
        <v>15</v>
      </c>
      <c r="G253" s="1" t="s">
        <v>16</v>
      </c>
      <c r="H253" s="1">
        <v>6</v>
      </c>
      <c r="I253" s="1">
        <v>1</v>
      </c>
      <c r="J253" s="1">
        <v>-5</v>
      </c>
    </row>
    <row r="254" spans="1:10" x14ac:dyDescent="0.3">
      <c r="A254" s="3">
        <v>44718</v>
      </c>
      <c r="B254" s="1" t="s">
        <v>90</v>
      </c>
      <c r="C254" s="1">
        <v>5</v>
      </c>
      <c r="D254" s="1"/>
      <c r="E254" s="1" t="s">
        <v>14</v>
      </c>
      <c r="F254" s="1" t="s">
        <v>15</v>
      </c>
      <c r="G254" s="1" t="s">
        <v>16</v>
      </c>
      <c r="H254" s="1">
        <v>6</v>
      </c>
      <c r="I254" s="1">
        <v>2</v>
      </c>
      <c r="J254" s="1">
        <v>-5</v>
      </c>
    </row>
    <row r="255" spans="1:10" x14ac:dyDescent="0.3">
      <c r="A255" s="3">
        <v>44718</v>
      </c>
      <c r="B255" s="1" t="s">
        <v>17</v>
      </c>
      <c r="C255" s="1">
        <v>119</v>
      </c>
      <c r="D255" s="1"/>
      <c r="E255" s="1" t="s">
        <v>18</v>
      </c>
      <c r="F255" s="1" t="s">
        <v>19</v>
      </c>
      <c r="G255" s="1" t="s">
        <v>16</v>
      </c>
      <c r="H255" s="1">
        <v>6</v>
      </c>
      <c r="I255" s="1">
        <v>2</v>
      </c>
      <c r="J255" s="1">
        <v>-119</v>
      </c>
    </row>
    <row r="256" spans="1:10" x14ac:dyDescent="0.3">
      <c r="A256" s="3">
        <v>44721</v>
      </c>
      <c r="B256" s="1" t="s">
        <v>23</v>
      </c>
      <c r="C256" s="1">
        <v>55</v>
      </c>
      <c r="D256" s="1"/>
      <c r="E256" s="1" t="s">
        <v>24</v>
      </c>
      <c r="F256" s="1" t="s">
        <v>19</v>
      </c>
      <c r="G256" s="1" t="s">
        <v>16</v>
      </c>
      <c r="H256" s="1">
        <v>6</v>
      </c>
      <c r="I256" s="1">
        <v>5</v>
      </c>
      <c r="J256" s="1">
        <v>-55</v>
      </c>
    </row>
    <row r="257" spans="1:10" x14ac:dyDescent="0.3">
      <c r="A257" s="3">
        <v>44721</v>
      </c>
      <c r="B257" s="1" t="s">
        <v>90</v>
      </c>
      <c r="C257" s="1">
        <v>5</v>
      </c>
      <c r="D257" s="1"/>
      <c r="E257" s="1" t="s">
        <v>14</v>
      </c>
      <c r="F257" s="1" t="s">
        <v>15</v>
      </c>
      <c r="G257" s="1" t="s">
        <v>16</v>
      </c>
      <c r="H257" s="1">
        <v>6</v>
      </c>
      <c r="I257" s="1">
        <v>5</v>
      </c>
      <c r="J257" s="1">
        <v>-5</v>
      </c>
    </row>
    <row r="258" spans="1:10" x14ac:dyDescent="0.3">
      <c r="A258" s="3">
        <v>44722</v>
      </c>
      <c r="B258" s="1" t="s">
        <v>90</v>
      </c>
      <c r="C258" s="1">
        <v>5</v>
      </c>
      <c r="D258" s="1"/>
      <c r="E258" s="1" t="s">
        <v>14</v>
      </c>
      <c r="F258" s="1" t="s">
        <v>15</v>
      </c>
      <c r="G258" s="1" t="s">
        <v>16</v>
      </c>
      <c r="H258" s="1">
        <v>6</v>
      </c>
      <c r="I258" s="1">
        <v>6</v>
      </c>
      <c r="J258" s="1">
        <v>-5</v>
      </c>
    </row>
    <row r="259" spans="1:10" x14ac:dyDescent="0.3">
      <c r="A259" s="3">
        <v>44723</v>
      </c>
      <c r="B259" s="1" t="s">
        <v>25</v>
      </c>
      <c r="C259" s="1">
        <v>82.1</v>
      </c>
      <c r="D259" s="1"/>
      <c r="E259" s="1" t="s">
        <v>51</v>
      </c>
      <c r="F259" s="1" t="s">
        <v>38</v>
      </c>
      <c r="G259" s="1" t="s">
        <v>16</v>
      </c>
      <c r="H259" s="1">
        <v>6</v>
      </c>
      <c r="I259" s="1">
        <v>7</v>
      </c>
      <c r="J259" s="1">
        <v>-82.1</v>
      </c>
    </row>
    <row r="260" spans="1:10" x14ac:dyDescent="0.3">
      <c r="A260" s="3">
        <v>44723</v>
      </c>
      <c r="B260" s="1" t="s">
        <v>90</v>
      </c>
      <c r="C260" s="1">
        <v>5</v>
      </c>
      <c r="D260" s="1"/>
      <c r="E260" s="1" t="s">
        <v>14</v>
      </c>
      <c r="F260" s="1" t="s">
        <v>15</v>
      </c>
      <c r="G260" s="1" t="s">
        <v>16</v>
      </c>
      <c r="H260" s="1">
        <v>6</v>
      </c>
      <c r="I260" s="1">
        <v>7</v>
      </c>
      <c r="J260" s="1">
        <v>-5</v>
      </c>
    </row>
    <row r="261" spans="1:10" x14ac:dyDescent="0.3">
      <c r="A261" s="3">
        <v>44724</v>
      </c>
      <c r="B261" s="1" t="s">
        <v>90</v>
      </c>
      <c r="C261" s="1">
        <v>5</v>
      </c>
      <c r="D261" s="1"/>
      <c r="E261" s="1" t="s">
        <v>14</v>
      </c>
      <c r="F261" s="1" t="s">
        <v>15</v>
      </c>
      <c r="G261" s="1" t="s">
        <v>16</v>
      </c>
      <c r="H261" s="1">
        <v>6</v>
      </c>
      <c r="I261" s="1">
        <v>1</v>
      </c>
      <c r="J261" s="1">
        <v>-5</v>
      </c>
    </row>
    <row r="262" spans="1:10" x14ac:dyDescent="0.3">
      <c r="A262" s="3">
        <v>44725</v>
      </c>
      <c r="B262" s="1" t="s">
        <v>17</v>
      </c>
      <c r="C262" s="1">
        <v>140.19999999999999</v>
      </c>
      <c r="D262" s="1"/>
      <c r="E262" s="1" t="s">
        <v>18</v>
      </c>
      <c r="F262" s="1" t="s">
        <v>19</v>
      </c>
      <c r="G262" s="1" t="s">
        <v>16</v>
      </c>
      <c r="H262" s="1">
        <v>6</v>
      </c>
      <c r="I262" s="1">
        <v>2</v>
      </c>
      <c r="J262" s="1">
        <v>-140.19999999999999</v>
      </c>
    </row>
    <row r="263" spans="1:10" x14ac:dyDescent="0.3">
      <c r="A263" s="3">
        <v>44725</v>
      </c>
      <c r="B263" s="1" t="s">
        <v>90</v>
      </c>
      <c r="C263" s="1">
        <v>5</v>
      </c>
      <c r="D263" s="1"/>
      <c r="E263" s="1" t="s">
        <v>14</v>
      </c>
      <c r="F263" s="1" t="s">
        <v>15</v>
      </c>
      <c r="G263" s="1" t="s">
        <v>16</v>
      </c>
      <c r="H263" s="1">
        <v>6</v>
      </c>
      <c r="I263" s="1">
        <v>2</v>
      </c>
      <c r="J263" s="1">
        <v>-5</v>
      </c>
    </row>
    <row r="264" spans="1:10" x14ac:dyDescent="0.3">
      <c r="A264" s="3">
        <v>44726</v>
      </c>
      <c r="B264" s="1" t="s">
        <v>90</v>
      </c>
      <c r="C264" s="1">
        <v>5</v>
      </c>
      <c r="D264" s="1"/>
      <c r="E264" s="1" t="s">
        <v>14</v>
      </c>
      <c r="F264" s="1" t="s">
        <v>15</v>
      </c>
      <c r="G264" s="1" t="s">
        <v>16</v>
      </c>
      <c r="H264" s="1">
        <v>6</v>
      </c>
      <c r="I264" s="1">
        <v>3</v>
      </c>
      <c r="J264" s="1">
        <v>-5</v>
      </c>
    </row>
    <row r="265" spans="1:10" x14ac:dyDescent="0.3">
      <c r="A265" s="3">
        <v>44726</v>
      </c>
      <c r="B265" s="1" t="s">
        <v>26</v>
      </c>
      <c r="C265" s="1">
        <v>44.9</v>
      </c>
      <c r="D265" s="1"/>
      <c r="E265" s="1" t="s">
        <v>27</v>
      </c>
      <c r="F265" s="1" t="s">
        <v>28</v>
      </c>
      <c r="G265" s="1" t="s">
        <v>16</v>
      </c>
      <c r="H265" s="1">
        <v>6</v>
      </c>
      <c r="I265" s="1">
        <v>3</v>
      </c>
      <c r="J265" s="1">
        <v>-44.9</v>
      </c>
    </row>
    <row r="266" spans="1:10" x14ac:dyDescent="0.3">
      <c r="A266" s="3">
        <v>44726</v>
      </c>
      <c r="B266" s="1" t="s">
        <v>61</v>
      </c>
      <c r="C266" s="1">
        <v>102.9</v>
      </c>
      <c r="D266" s="1"/>
      <c r="E266" s="1" t="s">
        <v>62</v>
      </c>
      <c r="F266" s="1" t="s">
        <v>22</v>
      </c>
      <c r="G266" s="1" t="s">
        <v>16</v>
      </c>
      <c r="H266" s="1">
        <v>6</v>
      </c>
      <c r="I266" s="1">
        <v>3</v>
      </c>
      <c r="J266" s="1">
        <v>-102.9</v>
      </c>
    </row>
    <row r="267" spans="1:10" x14ac:dyDescent="0.3">
      <c r="A267" s="3">
        <v>44726</v>
      </c>
      <c r="B267" s="1" t="s">
        <v>31</v>
      </c>
      <c r="C267" s="1">
        <v>56.9</v>
      </c>
      <c r="D267" s="1"/>
      <c r="E267" s="1" t="s">
        <v>32</v>
      </c>
      <c r="F267" s="1" t="s">
        <v>15</v>
      </c>
      <c r="G267" s="1" t="s">
        <v>16</v>
      </c>
      <c r="H267" s="1">
        <v>6</v>
      </c>
      <c r="I267" s="1">
        <v>3</v>
      </c>
      <c r="J267" s="1">
        <v>-56.9</v>
      </c>
    </row>
    <row r="268" spans="1:10" x14ac:dyDescent="0.3">
      <c r="A268" s="3">
        <v>44727</v>
      </c>
      <c r="B268" s="1" t="s">
        <v>36</v>
      </c>
      <c r="C268" s="1">
        <v>33.1</v>
      </c>
      <c r="D268" s="1"/>
      <c r="E268" s="1" t="s">
        <v>37</v>
      </c>
      <c r="F268" s="1" t="s">
        <v>38</v>
      </c>
      <c r="G268" s="1" t="s">
        <v>16</v>
      </c>
      <c r="H268" s="1">
        <v>6</v>
      </c>
      <c r="I268" s="1">
        <v>4</v>
      </c>
      <c r="J268" s="1">
        <v>-33.1</v>
      </c>
    </row>
    <row r="269" spans="1:10" x14ac:dyDescent="0.3">
      <c r="A269" s="3">
        <v>44728</v>
      </c>
      <c r="B269" s="1" t="s">
        <v>13</v>
      </c>
      <c r="C269" s="1"/>
      <c r="D269" s="1">
        <v>100</v>
      </c>
      <c r="E269" s="1" t="s">
        <v>39</v>
      </c>
      <c r="F269" s="1" t="s">
        <v>40</v>
      </c>
      <c r="G269" s="1" t="s">
        <v>13</v>
      </c>
      <c r="H269" s="1">
        <v>6</v>
      </c>
      <c r="I269" s="1">
        <v>5</v>
      </c>
      <c r="J269" s="1">
        <v>100</v>
      </c>
    </row>
    <row r="270" spans="1:10" x14ac:dyDescent="0.3">
      <c r="A270" s="3">
        <v>44728</v>
      </c>
      <c r="B270" s="1" t="s">
        <v>90</v>
      </c>
      <c r="C270" s="1">
        <v>5</v>
      </c>
      <c r="D270" s="1"/>
      <c r="E270" s="1" t="s">
        <v>14</v>
      </c>
      <c r="F270" s="1" t="s">
        <v>15</v>
      </c>
      <c r="G270" s="1" t="s">
        <v>16</v>
      </c>
      <c r="H270" s="1">
        <v>6</v>
      </c>
      <c r="I270" s="1">
        <v>5</v>
      </c>
      <c r="J270" s="1">
        <v>-5</v>
      </c>
    </row>
    <row r="271" spans="1:10" x14ac:dyDescent="0.3">
      <c r="A271" s="3">
        <v>44729</v>
      </c>
      <c r="B271" s="1" t="s">
        <v>90</v>
      </c>
      <c r="C271" s="1">
        <v>5</v>
      </c>
      <c r="D271" s="1"/>
      <c r="E271" s="1" t="s">
        <v>14</v>
      </c>
      <c r="F271" s="1" t="s">
        <v>15</v>
      </c>
      <c r="G271" s="1" t="s">
        <v>16</v>
      </c>
      <c r="H271" s="1">
        <v>6</v>
      </c>
      <c r="I271" s="1">
        <v>6</v>
      </c>
      <c r="J271" s="1">
        <v>-5</v>
      </c>
    </row>
    <row r="272" spans="1:10" x14ac:dyDescent="0.3">
      <c r="A272" s="3">
        <v>44729</v>
      </c>
      <c r="B272" s="1" t="s">
        <v>42</v>
      </c>
      <c r="C272" s="1">
        <v>40</v>
      </c>
      <c r="D272" s="1"/>
      <c r="E272" s="1" t="s">
        <v>42</v>
      </c>
      <c r="F272" s="1" t="s">
        <v>19</v>
      </c>
      <c r="G272" s="1" t="s">
        <v>16</v>
      </c>
      <c r="H272" s="1">
        <v>6</v>
      </c>
      <c r="I272" s="1">
        <v>6</v>
      </c>
      <c r="J272" s="1">
        <v>-40</v>
      </c>
    </row>
    <row r="273" spans="1:10" x14ac:dyDescent="0.3">
      <c r="A273" s="3">
        <v>44730</v>
      </c>
      <c r="B273" s="1" t="s">
        <v>43</v>
      </c>
      <c r="C273" s="1">
        <v>50.1</v>
      </c>
      <c r="D273" s="1"/>
      <c r="E273" s="1" t="s">
        <v>44</v>
      </c>
      <c r="F273" s="1" t="s">
        <v>28</v>
      </c>
      <c r="G273" s="1" t="s">
        <v>16</v>
      </c>
      <c r="H273" s="1">
        <v>6</v>
      </c>
      <c r="I273" s="1">
        <v>7</v>
      </c>
      <c r="J273" s="1">
        <v>-50.1</v>
      </c>
    </row>
    <row r="274" spans="1:10" x14ac:dyDescent="0.3">
      <c r="A274" s="3">
        <v>44730</v>
      </c>
      <c r="B274" s="1" t="s">
        <v>45</v>
      </c>
      <c r="C274" s="1">
        <v>35</v>
      </c>
      <c r="D274" s="1"/>
      <c r="E274" s="1" t="s">
        <v>27</v>
      </c>
      <c r="F274" s="1" t="s">
        <v>28</v>
      </c>
      <c r="G274" s="1" t="s">
        <v>16</v>
      </c>
      <c r="H274" s="1">
        <v>6</v>
      </c>
      <c r="I274" s="1">
        <v>7</v>
      </c>
      <c r="J274" s="1">
        <v>-35</v>
      </c>
    </row>
    <row r="275" spans="1:10" x14ac:dyDescent="0.3">
      <c r="A275" s="3">
        <v>44730</v>
      </c>
      <c r="B275" s="1" t="s">
        <v>90</v>
      </c>
      <c r="C275" s="1">
        <v>5</v>
      </c>
      <c r="D275" s="1"/>
      <c r="E275" s="1" t="s">
        <v>14</v>
      </c>
      <c r="F275" s="1" t="s">
        <v>15</v>
      </c>
      <c r="G275" s="1" t="s">
        <v>16</v>
      </c>
      <c r="H275" s="1">
        <v>6</v>
      </c>
      <c r="I275" s="1">
        <v>7</v>
      </c>
      <c r="J275" s="1">
        <v>-5</v>
      </c>
    </row>
    <row r="276" spans="1:10" x14ac:dyDescent="0.3">
      <c r="A276" s="3">
        <v>44731</v>
      </c>
      <c r="B276" s="1" t="s">
        <v>66</v>
      </c>
      <c r="C276" s="1">
        <v>20</v>
      </c>
      <c r="D276" s="1"/>
      <c r="E276" s="1" t="s">
        <v>34</v>
      </c>
      <c r="F276" s="1" t="s">
        <v>35</v>
      </c>
      <c r="G276" s="1" t="s">
        <v>16</v>
      </c>
      <c r="H276" s="1">
        <v>6</v>
      </c>
      <c r="I276" s="1">
        <v>1</v>
      </c>
      <c r="J276" s="1">
        <v>-20</v>
      </c>
    </row>
    <row r="277" spans="1:10" x14ac:dyDescent="0.3">
      <c r="A277" s="3">
        <v>44731</v>
      </c>
      <c r="B277" s="1" t="s">
        <v>90</v>
      </c>
      <c r="C277" s="1">
        <v>5</v>
      </c>
      <c r="D277" s="1"/>
      <c r="E277" s="1" t="s">
        <v>14</v>
      </c>
      <c r="F277" s="1" t="s">
        <v>15</v>
      </c>
      <c r="G277" s="1" t="s">
        <v>16</v>
      </c>
      <c r="H277" s="1">
        <v>6</v>
      </c>
      <c r="I277" s="1">
        <v>1</v>
      </c>
      <c r="J277" s="1">
        <v>-5</v>
      </c>
    </row>
    <row r="278" spans="1:10" x14ac:dyDescent="0.3">
      <c r="A278" s="3">
        <v>44732</v>
      </c>
      <c r="B278" s="1" t="s">
        <v>90</v>
      </c>
      <c r="C278" s="1">
        <v>5</v>
      </c>
      <c r="D278" s="1"/>
      <c r="E278" s="1" t="s">
        <v>14</v>
      </c>
      <c r="F278" s="1" t="s">
        <v>15</v>
      </c>
      <c r="G278" s="1" t="s">
        <v>16</v>
      </c>
      <c r="H278" s="1">
        <v>6</v>
      </c>
      <c r="I278" s="1">
        <v>2</v>
      </c>
      <c r="J278" s="1">
        <v>-5</v>
      </c>
    </row>
    <row r="279" spans="1:10" x14ac:dyDescent="0.3">
      <c r="A279" s="3">
        <v>44732</v>
      </c>
      <c r="B279" s="1" t="s">
        <v>17</v>
      </c>
      <c r="C279" s="1">
        <v>234</v>
      </c>
      <c r="D279" s="1"/>
      <c r="E279" s="1" t="s">
        <v>18</v>
      </c>
      <c r="F279" s="1" t="s">
        <v>19</v>
      </c>
      <c r="G279" s="1" t="s">
        <v>16</v>
      </c>
      <c r="H279" s="1">
        <v>6</v>
      </c>
      <c r="I279" s="1">
        <v>2</v>
      </c>
      <c r="J279" s="1">
        <v>-234</v>
      </c>
    </row>
    <row r="280" spans="1:10" x14ac:dyDescent="0.3">
      <c r="A280" s="3">
        <v>44733</v>
      </c>
      <c r="B280" s="1" t="s">
        <v>67</v>
      </c>
      <c r="C280" s="1">
        <v>42.1</v>
      </c>
      <c r="D280" s="1"/>
      <c r="E280" s="1" t="s">
        <v>32</v>
      </c>
      <c r="F280" s="1" t="s">
        <v>15</v>
      </c>
      <c r="G280" s="1" t="s">
        <v>16</v>
      </c>
      <c r="H280" s="1">
        <v>6</v>
      </c>
      <c r="I280" s="1">
        <v>3</v>
      </c>
      <c r="J280" s="1">
        <v>-42.1</v>
      </c>
    </row>
    <row r="281" spans="1:10" x14ac:dyDescent="0.3">
      <c r="A281" s="3">
        <v>44734</v>
      </c>
      <c r="B281" s="1" t="s">
        <v>83</v>
      </c>
      <c r="C281" s="1">
        <v>17.099999999999998</v>
      </c>
      <c r="D281" s="1"/>
      <c r="E281" s="1" t="s">
        <v>32</v>
      </c>
      <c r="F281" s="1" t="s">
        <v>15</v>
      </c>
      <c r="G281" s="1" t="s">
        <v>16</v>
      </c>
      <c r="H281" s="1">
        <v>6</v>
      </c>
      <c r="I281" s="1">
        <v>4</v>
      </c>
      <c r="J281" s="1">
        <v>-17.099999999999998</v>
      </c>
    </row>
    <row r="282" spans="1:10" x14ac:dyDescent="0.3">
      <c r="A282" s="3">
        <v>44735</v>
      </c>
      <c r="B282" s="1" t="s">
        <v>48</v>
      </c>
      <c r="C282" s="1">
        <v>55</v>
      </c>
      <c r="D282" s="1"/>
      <c r="E282" s="1" t="s">
        <v>49</v>
      </c>
      <c r="F282" s="1" t="s">
        <v>50</v>
      </c>
      <c r="G282" s="1" t="s">
        <v>16</v>
      </c>
      <c r="H282" s="1">
        <v>6</v>
      </c>
      <c r="I282" s="1">
        <v>5</v>
      </c>
      <c r="J282" s="1">
        <v>-55</v>
      </c>
    </row>
    <row r="283" spans="1:10" x14ac:dyDescent="0.3">
      <c r="A283" s="3">
        <v>44735</v>
      </c>
      <c r="B283" s="1" t="s">
        <v>25</v>
      </c>
      <c r="C283" s="1">
        <v>67.900000000000006</v>
      </c>
      <c r="D283" s="1"/>
      <c r="E283" s="1" t="s">
        <v>51</v>
      </c>
      <c r="F283" s="1" t="s">
        <v>38</v>
      </c>
      <c r="G283" s="1" t="s">
        <v>16</v>
      </c>
      <c r="H283" s="1">
        <v>6</v>
      </c>
      <c r="I283" s="1">
        <v>5</v>
      </c>
      <c r="J283" s="1">
        <v>-67.900000000000006</v>
      </c>
    </row>
    <row r="284" spans="1:10" x14ac:dyDescent="0.3">
      <c r="A284" s="3">
        <v>44735</v>
      </c>
      <c r="B284" s="1" t="s">
        <v>90</v>
      </c>
      <c r="C284" s="1">
        <v>5</v>
      </c>
      <c r="D284" s="1"/>
      <c r="E284" s="1" t="s">
        <v>14</v>
      </c>
      <c r="F284" s="1" t="s">
        <v>15</v>
      </c>
      <c r="G284" s="1" t="s">
        <v>16</v>
      </c>
      <c r="H284" s="1">
        <v>6</v>
      </c>
      <c r="I284" s="1">
        <v>5</v>
      </c>
      <c r="J284" s="1">
        <v>-5</v>
      </c>
    </row>
    <row r="285" spans="1:10" x14ac:dyDescent="0.3">
      <c r="A285" s="3">
        <v>44736</v>
      </c>
      <c r="B285" s="1" t="s">
        <v>90</v>
      </c>
      <c r="C285" s="1">
        <v>5</v>
      </c>
      <c r="D285" s="1"/>
      <c r="E285" s="1" t="s">
        <v>14</v>
      </c>
      <c r="F285" s="1" t="s">
        <v>15</v>
      </c>
      <c r="G285" s="1" t="s">
        <v>16</v>
      </c>
      <c r="H285" s="1">
        <v>6</v>
      </c>
      <c r="I285" s="1">
        <v>6</v>
      </c>
      <c r="J285" s="1">
        <v>-5</v>
      </c>
    </row>
    <row r="286" spans="1:10" x14ac:dyDescent="0.3">
      <c r="A286" s="3">
        <v>44737</v>
      </c>
      <c r="B286" s="1" t="s">
        <v>90</v>
      </c>
      <c r="C286" s="1">
        <v>5</v>
      </c>
      <c r="D286" s="1"/>
      <c r="E286" s="1" t="s">
        <v>14</v>
      </c>
      <c r="F286" s="1" t="s">
        <v>15</v>
      </c>
      <c r="G286" s="1" t="s">
        <v>16</v>
      </c>
      <c r="H286" s="1">
        <v>6</v>
      </c>
      <c r="I286" s="1">
        <v>7</v>
      </c>
      <c r="J286" s="1">
        <v>-5</v>
      </c>
    </row>
    <row r="287" spans="1:10" x14ac:dyDescent="0.3">
      <c r="A287" s="3">
        <v>44738</v>
      </c>
      <c r="B287" s="1" t="s">
        <v>90</v>
      </c>
      <c r="C287" s="1">
        <v>5</v>
      </c>
      <c r="D287" s="1"/>
      <c r="E287" s="1" t="s">
        <v>14</v>
      </c>
      <c r="F287" s="1" t="s">
        <v>15</v>
      </c>
      <c r="G287" s="1" t="s">
        <v>16</v>
      </c>
      <c r="H287" s="1">
        <v>6</v>
      </c>
      <c r="I287" s="1">
        <v>1</v>
      </c>
      <c r="J287" s="1">
        <v>-5</v>
      </c>
    </row>
    <row r="288" spans="1:10" x14ac:dyDescent="0.3">
      <c r="A288" s="3">
        <v>44739</v>
      </c>
      <c r="B288" s="1" t="s">
        <v>90</v>
      </c>
      <c r="C288" s="1">
        <v>5</v>
      </c>
      <c r="D288" s="1"/>
      <c r="E288" s="1" t="s">
        <v>14</v>
      </c>
      <c r="F288" s="1" t="s">
        <v>15</v>
      </c>
      <c r="G288" s="1" t="s">
        <v>16</v>
      </c>
      <c r="H288" s="1">
        <v>6</v>
      </c>
      <c r="I288" s="1">
        <v>2</v>
      </c>
      <c r="J288" s="1">
        <v>-5</v>
      </c>
    </row>
    <row r="289" spans="1:10" x14ac:dyDescent="0.3">
      <c r="A289" s="3">
        <v>44739</v>
      </c>
      <c r="B289" s="1" t="s">
        <v>17</v>
      </c>
      <c r="C289" s="1">
        <v>166.9</v>
      </c>
      <c r="D289" s="1"/>
      <c r="E289" s="1" t="s">
        <v>18</v>
      </c>
      <c r="F289" s="1" t="s">
        <v>19</v>
      </c>
      <c r="G289" s="1" t="s">
        <v>16</v>
      </c>
      <c r="H289" s="1">
        <v>6</v>
      </c>
      <c r="I289" s="1">
        <v>2</v>
      </c>
      <c r="J289" s="1">
        <v>-166.9</v>
      </c>
    </row>
    <row r="290" spans="1:10" x14ac:dyDescent="0.3">
      <c r="A290" s="3">
        <v>44740</v>
      </c>
      <c r="B290" s="1" t="s">
        <v>63</v>
      </c>
      <c r="C290" s="1">
        <v>129.9</v>
      </c>
      <c r="D290" s="1"/>
      <c r="E290" s="1" t="s">
        <v>30</v>
      </c>
      <c r="F290" s="1" t="s">
        <v>28</v>
      </c>
      <c r="G290" s="1" t="s">
        <v>16</v>
      </c>
      <c r="H290" s="1">
        <v>6</v>
      </c>
      <c r="I290" s="1">
        <v>3</v>
      </c>
      <c r="J290" s="1">
        <v>-129.9</v>
      </c>
    </row>
    <row r="291" spans="1:10" x14ac:dyDescent="0.3">
      <c r="A291" s="3">
        <v>44740</v>
      </c>
      <c r="B291" s="1" t="s">
        <v>84</v>
      </c>
      <c r="C291" s="1">
        <v>180.29999999999998</v>
      </c>
      <c r="D291" s="1"/>
      <c r="E291" s="1" t="s">
        <v>27</v>
      </c>
      <c r="F291" s="1" t="s">
        <v>28</v>
      </c>
      <c r="G291" s="1" t="s">
        <v>16</v>
      </c>
      <c r="H291" s="1">
        <v>6</v>
      </c>
      <c r="I291" s="1">
        <v>3</v>
      </c>
      <c r="J291" s="1">
        <v>-180.29999999999998</v>
      </c>
    </row>
    <row r="292" spans="1:10" x14ac:dyDescent="0.3">
      <c r="A292" s="3">
        <v>44741</v>
      </c>
      <c r="B292" s="1" t="s">
        <v>29</v>
      </c>
      <c r="C292" s="1">
        <v>150.1</v>
      </c>
      <c r="D292" s="1"/>
      <c r="E292" s="1" t="s">
        <v>30</v>
      </c>
      <c r="F292" s="1" t="s">
        <v>28</v>
      </c>
      <c r="G292" s="1" t="s">
        <v>16</v>
      </c>
      <c r="H292" s="1">
        <v>6</v>
      </c>
      <c r="I292" s="1">
        <v>4</v>
      </c>
      <c r="J292" s="1">
        <v>-150.1</v>
      </c>
    </row>
    <row r="293" spans="1:10" x14ac:dyDescent="0.3">
      <c r="A293" s="3">
        <v>44741</v>
      </c>
      <c r="B293" s="1" t="s">
        <v>36</v>
      </c>
      <c r="C293" s="1">
        <v>28.200000000000003</v>
      </c>
      <c r="D293" s="1"/>
      <c r="E293" s="1" t="s">
        <v>37</v>
      </c>
      <c r="F293" s="1" t="s">
        <v>38</v>
      </c>
      <c r="G293" s="1" t="s">
        <v>16</v>
      </c>
      <c r="H293" s="1">
        <v>6</v>
      </c>
      <c r="I293" s="1">
        <v>4</v>
      </c>
      <c r="J293" s="1">
        <v>-28.200000000000003</v>
      </c>
    </row>
    <row r="294" spans="1:10" x14ac:dyDescent="0.3">
      <c r="A294" s="3">
        <v>44741</v>
      </c>
      <c r="B294" s="1" t="s">
        <v>85</v>
      </c>
      <c r="C294" s="1">
        <v>15</v>
      </c>
      <c r="D294" s="1"/>
      <c r="E294" s="1" t="s">
        <v>32</v>
      </c>
      <c r="F294" s="1" t="s">
        <v>15</v>
      </c>
      <c r="G294" s="1" t="s">
        <v>16</v>
      </c>
      <c r="H294" s="1">
        <v>6</v>
      </c>
      <c r="I294" s="1">
        <v>4</v>
      </c>
      <c r="J294" s="1">
        <v>-15</v>
      </c>
    </row>
    <row r="295" spans="1:10" x14ac:dyDescent="0.3">
      <c r="A295" s="3">
        <v>44742</v>
      </c>
      <c r="B295" s="1" t="s">
        <v>90</v>
      </c>
      <c r="C295" s="1">
        <v>5</v>
      </c>
      <c r="D295" s="1"/>
      <c r="E295" s="1" t="s">
        <v>14</v>
      </c>
      <c r="F295" s="1" t="s">
        <v>15</v>
      </c>
      <c r="G295" s="1" t="s">
        <v>16</v>
      </c>
      <c r="H295" s="1">
        <v>6</v>
      </c>
      <c r="I295" s="1">
        <v>5</v>
      </c>
      <c r="J295" s="1">
        <v>-5</v>
      </c>
    </row>
    <row r="296" spans="1:10" x14ac:dyDescent="0.3">
      <c r="A296" s="3">
        <v>44743</v>
      </c>
      <c r="B296" s="1" t="s">
        <v>90</v>
      </c>
      <c r="C296" s="1">
        <v>5</v>
      </c>
      <c r="D296" s="1"/>
      <c r="E296" s="1" t="s">
        <v>14</v>
      </c>
      <c r="F296" s="1" t="s">
        <v>15</v>
      </c>
      <c r="G296" s="1" t="s">
        <v>16</v>
      </c>
      <c r="H296" s="1">
        <v>7</v>
      </c>
      <c r="I296" s="1">
        <v>6</v>
      </c>
      <c r="J296" s="1">
        <v>-5</v>
      </c>
    </row>
    <row r="297" spans="1:10" x14ac:dyDescent="0.3">
      <c r="A297" s="3">
        <v>44744</v>
      </c>
      <c r="B297" s="1" t="s">
        <v>10</v>
      </c>
      <c r="C297" s="1"/>
      <c r="D297" s="1">
        <v>5000</v>
      </c>
      <c r="E297" s="1" t="s">
        <v>11</v>
      </c>
      <c r="F297" s="1" t="s">
        <v>12</v>
      </c>
      <c r="G297" s="1" t="s">
        <v>13</v>
      </c>
      <c r="H297" s="1">
        <v>7</v>
      </c>
      <c r="I297" s="1">
        <v>7</v>
      </c>
      <c r="J297" s="1">
        <v>5000</v>
      </c>
    </row>
    <row r="298" spans="1:10" x14ac:dyDescent="0.3">
      <c r="A298" s="3">
        <v>44745</v>
      </c>
      <c r="B298" s="1" t="s">
        <v>90</v>
      </c>
      <c r="C298" s="1">
        <v>5</v>
      </c>
      <c r="D298" s="1"/>
      <c r="E298" s="1" t="s">
        <v>14</v>
      </c>
      <c r="F298" s="1" t="s">
        <v>15</v>
      </c>
      <c r="G298" s="1" t="s">
        <v>16</v>
      </c>
      <c r="H298" s="1">
        <v>7</v>
      </c>
      <c r="I298" s="1">
        <v>1</v>
      </c>
      <c r="J298" s="1">
        <v>-5</v>
      </c>
    </row>
    <row r="299" spans="1:10" x14ac:dyDescent="0.3">
      <c r="A299" s="3">
        <v>44747</v>
      </c>
      <c r="B299" s="1" t="s">
        <v>17</v>
      </c>
      <c r="C299" s="1">
        <v>900</v>
      </c>
      <c r="D299" s="1"/>
      <c r="E299" s="1" t="s">
        <v>18</v>
      </c>
      <c r="F299" s="1" t="s">
        <v>19</v>
      </c>
      <c r="G299" s="1" t="s">
        <v>16</v>
      </c>
      <c r="H299" s="1">
        <v>7</v>
      </c>
      <c r="I299" s="1">
        <v>3</v>
      </c>
      <c r="J299" s="1">
        <v>-900</v>
      </c>
    </row>
    <row r="300" spans="1:10" x14ac:dyDescent="0.3">
      <c r="A300" s="3">
        <v>44747</v>
      </c>
      <c r="B300" s="1" t="s">
        <v>20</v>
      </c>
      <c r="C300" s="1">
        <v>150</v>
      </c>
      <c r="D300" s="1"/>
      <c r="E300" s="1" t="s">
        <v>21</v>
      </c>
      <c r="F300" s="1" t="s">
        <v>22</v>
      </c>
      <c r="G300" s="1" t="s">
        <v>16</v>
      </c>
      <c r="H300" s="1">
        <v>7</v>
      </c>
      <c r="I300" s="1">
        <v>3</v>
      </c>
      <c r="J300" s="1">
        <v>-150</v>
      </c>
    </row>
    <row r="301" spans="1:10" x14ac:dyDescent="0.3">
      <c r="A301" s="3">
        <v>44747</v>
      </c>
      <c r="B301" s="1" t="s">
        <v>68</v>
      </c>
      <c r="C301" s="1">
        <v>15</v>
      </c>
      <c r="D301" s="1"/>
      <c r="E301" s="1" t="s">
        <v>32</v>
      </c>
      <c r="F301" s="1" t="s">
        <v>15</v>
      </c>
      <c r="G301" s="1" t="s">
        <v>16</v>
      </c>
      <c r="H301" s="1">
        <v>7</v>
      </c>
      <c r="I301" s="1">
        <v>3</v>
      </c>
      <c r="J301" s="1">
        <v>-15</v>
      </c>
    </row>
    <row r="302" spans="1:10" x14ac:dyDescent="0.3">
      <c r="A302" s="3">
        <v>44747</v>
      </c>
      <c r="B302" s="1" t="s">
        <v>90</v>
      </c>
      <c r="C302" s="1">
        <v>5</v>
      </c>
      <c r="D302" s="1"/>
      <c r="E302" s="1" t="s">
        <v>14</v>
      </c>
      <c r="F302" s="1" t="s">
        <v>15</v>
      </c>
      <c r="G302" s="1" t="s">
        <v>16</v>
      </c>
      <c r="H302" s="1">
        <v>7</v>
      </c>
      <c r="I302" s="1">
        <v>3</v>
      </c>
      <c r="J302" s="1">
        <v>-5</v>
      </c>
    </row>
    <row r="303" spans="1:10" x14ac:dyDescent="0.3">
      <c r="A303" s="3">
        <v>44748</v>
      </c>
      <c r="B303" s="1" t="s">
        <v>90</v>
      </c>
      <c r="C303" s="1">
        <v>5</v>
      </c>
      <c r="D303" s="1"/>
      <c r="E303" s="1" t="s">
        <v>14</v>
      </c>
      <c r="F303" s="1" t="s">
        <v>15</v>
      </c>
      <c r="G303" s="1" t="s">
        <v>16</v>
      </c>
      <c r="H303" s="1">
        <v>7</v>
      </c>
      <c r="I303" s="1">
        <v>4</v>
      </c>
      <c r="J303" s="1">
        <v>-5</v>
      </c>
    </row>
    <row r="304" spans="1:10" x14ac:dyDescent="0.3">
      <c r="A304" s="3">
        <v>44749</v>
      </c>
      <c r="B304" s="1" t="s">
        <v>90</v>
      </c>
      <c r="C304" s="1">
        <v>5</v>
      </c>
      <c r="D304" s="1"/>
      <c r="E304" s="1" t="s">
        <v>14</v>
      </c>
      <c r="F304" s="1" t="s">
        <v>15</v>
      </c>
      <c r="G304" s="1" t="s">
        <v>16</v>
      </c>
      <c r="H304" s="1">
        <v>7</v>
      </c>
      <c r="I304" s="1">
        <v>5</v>
      </c>
      <c r="J304" s="1">
        <v>-5</v>
      </c>
    </row>
    <row r="305" spans="1:10" x14ac:dyDescent="0.3">
      <c r="A305" s="3">
        <v>44749</v>
      </c>
      <c r="B305" s="1" t="s">
        <v>17</v>
      </c>
      <c r="C305" s="1">
        <v>180</v>
      </c>
      <c r="D305" s="1"/>
      <c r="E305" s="1" t="s">
        <v>18</v>
      </c>
      <c r="F305" s="1" t="s">
        <v>19</v>
      </c>
      <c r="G305" s="1" t="s">
        <v>16</v>
      </c>
      <c r="H305" s="1">
        <v>7</v>
      </c>
      <c r="I305" s="1">
        <v>5</v>
      </c>
      <c r="J305" s="1">
        <v>-180</v>
      </c>
    </row>
    <row r="306" spans="1:10" x14ac:dyDescent="0.3">
      <c r="A306" s="3">
        <v>44752</v>
      </c>
      <c r="B306" s="1" t="s">
        <v>23</v>
      </c>
      <c r="C306" s="1">
        <v>56.1</v>
      </c>
      <c r="D306" s="1"/>
      <c r="E306" s="1" t="s">
        <v>24</v>
      </c>
      <c r="F306" s="1" t="s">
        <v>19</v>
      </c>
      <c r="G306" s="1" t="s">
        <v>16</v>
      </c>
      <c r="H306" s="1">
        <v>7</v>
      </c>
      <c r="I306" s="1">
        <v>1</v>
      </c>
      <c r="J306" s="1">
        <v>-56.1</v>
      </c>
    </row>
    <row r="307" spans="1:10" x14ac:dyDescent="0.3">
      <c r="A307" s="3">
        <v>44752</v>
      </c>
      <c r="B307" s="1" t="s">
        <v>90</v>
      </c>
      <c r="C307" s="1">
        <v>5</v>
      </c>
      <c r="D307" s="1"/>
      <c r="E307" s="1" t="s">
        <v>14</v>
      </c>
      <c r="F307" s="1" t="s">
        <v>15</v>
      </c>
      <c r="G307" s="1" t="s">
        <v>16</v>
      </c>
      <c r="H307" s="1">
        <v>7</v>
      </c>
      <c r="I307" s="1">
        <v>1</v>
      </c>
      <c r="J307" s="1">
        <v>-5</v>
      </c>
    </row>
    <row r="308" spans="1:10" x14ac:dyDescent="0.3">
      <c r="A308" s="3">
        <v>44753</v>
      </c>
      <c r="B308" s="1" t="s">
        <v>90</v>
      </c>
      <c r="C308" s="1">
        <v>5</v>
      </c>
      <c r="D308" s="1"/>
      <c r="E308" s="1" t="s">
        <v>14</v>
      </c>
      <c r="F308" s="1" t="s">
        <v>15</v>
      </c>
      <c r="G308" s="1" t="s">
        <v>16</v>
      </c>
      <c r="H308" s="1">
        <v>7</v>
      </c>
      <c r="I308" s="1">
        <v>2</v>
      </c>
      <c r="J308" s="1">
        <v>-5</v>
      </c>
    </row>
    <row r="309" spans="1:10" x14ac:dyDescent="0.3">
      <c r="A309" s="3">
        <v>44754</v>
      </c>
      <c r="B309" s="1" t="s">
        <v>25</v>
      </c>
      <c r="C309" s="1">
        <v>83.1</v>
      </c>
      <c r="D309" s="1"/>
      <c r="E309" s="1" t="s">
        <v>51</v>
      </c>
      <c r="F309" s="1" t="s">
        <v>38</v>
      </c>
      <c r="G309" s="1" t="s">
        <v>16</v>
      </c>
      <c r="H309" s="1">
        <v>7</v>
      </c>
      <c r="I309" s="1">
        <v>3</v>
      </c>
      <c r="J309" s="1">
        <v>-83.1</v>
      </c>
    </row>
    <row r="310" spans="1:10" x14ac:dyDescent="0.3">
      <c r="A310" s="3">
        <v>44754</v>
      </c>
      <c r="B310" s="1" t="s">
        <v>90</v>
      </c>
      <c r="C310" s="1">
        <v>5</v>
      </c>
      <c r="D310" s="1"/>
      <c r="E310" s="1" t="s">
        <v>14</v>
      </c>
      <c r="F310" s="1" t="s">
        <v>15</v>
      </c>
      <c r="G310" s="1" t="s">
        <v>16</v>
      </c>
      <c r="H310" s="1">
        <v>7</v>
      </c>
      <c r="I310" s="1">
        <v>3</v>
      </c>
      <c r="J310" s="1">
        <v>-5</v>
      </c>
    </row>
    <row r="311" spans="1:10" x14ac:dyDescent="0.3">
      <c r="A311" s="3">
        <v>44755</v>
      </c>
      <c r="B311" s="1" t="s">
        <v>90</v>
      </c>
      <c r="C311" s="1">
        <v>5</v>
      </c>
      <c r="D311" s="1"/>
      <c r="E311" s="1" t="s">
        <v>14</v>
      </c>
      <c r="F311" s="1" t="s">
        <v>15</v>
      </c>
      <c r="G311" s="1" t="s">
        <v>16</v>
      </c>
      <c r="H311" s="1">
        <v>7</v>
      </c>
      <c r="I311" s="1">
        <v>4</v>
      </c>
      <c r="J311" s="1">
        <v>-5</v>
      </c>
    </row>
    <row r="312" spans="1:10" x14ac:dyDescent="0.3">
      <c r="A312" s="3">
        <v>44756</v>
      </c>
      <c r="B312" s="1" t="s">
        <v>17</v>
      </c>
      <c r="C312" s="1">
        <v>141.1</v>
      </c>
      <c r="D312" s="1"/>
      <c r="E312" s="1" t="s">
        <v>18</v>
      </c>
      <c r="F312" s="1" t="s">
        <v>19</v>
      </c>
      <c r="G312" s="1" t="s">
        <v>16</v>
      </c>
      <c r="H312" s="1">
        <v>7</v>
      </c>
      <c r="I312" s="1">
        <v>5</v>
      </c>
      <c r="J312" s="1">
        <v>-141.1</v>
      </c>
    </row>
    <row r="313" spans="1:10" x14ac:dyDescent="0.3">
      <c r="A313" s="3">
        <v>44756</v>
      </c>
      <c r="B313" s="1" t="s">
        <v>90</v>
      </c>
      <c r="C313" s="1">
        <v>5</v>
      </c>
      <c r="D313" s="1"/>
      <c r="E313" s="1" t="s">
        <v>14</v>
      </c>
      <c r="F313" s="1" t="s">
        <v>15</v>
      </c>
      <c r="G313" s="1" t="s">
        <v>16</v>
      </c>
      <c r="H313" s="1">
        <v>7</v>
      </c>
      <c r="I313" s="1">
        <v>5</v>
      </c>
      <c r="J313" s="1">
        <v>-5</v>
      </c>
    </row>
    <row r="314" spans="1:10" x14ac:dyDescent="0.3">
      <c r="A314" s="3">
        <v>44757</v>
      </c>
      <c r="B314" s="1" t="s">
        <v>90</v>
      </c>
      <c r="C314" s="1">
        <v>5</v>
      </c>
      <c r="D314" s="1"/>
      <c r="E314" s="1" t="s">
        <v>14</v>
      </c>
      <c r="F314" s="1" t="s">
        <v>15</v>
      </c>
      <c r="G314" s="1" t="s">
        <v>16</v>
      </c>
      <c r="H314" s="1">
        <v>7</v>
      </c>
      <c r="I314" s="1">
        <v>6</v>
      </c>
      <c r="J314" s="1">
        <v>-5</v>
      </c>
    </row>
    <row r="315" spans="1:10" x14ac:dyDescent="0.3">
      <c r="A315" s="3">
        <v>44757</v>
      </c>
      <c r="B315" s="1" t="s">
        <v>26</v>
      </c>
      <c r="C315" s="1">
        <v>45.8</v>
      </c>
      <c r="D315" s="1"/>
      <c r="E315" s="1" t="s">
        <v>27</v>
      </c>
      <c r="F315" s="1" t="s">
        <v>28</v>
      </c>
      <c r="G315" s="1" t="s">
        <v>16</v>
      </c>
      <c r="H315" s="1">
        <v>7</v>
      </c>
      <c r="I315" s="1">
        <v>6</v>
      </c>
      <c r="J315" s="1">
        <v>-45.8</v>
      </c>
    </row>
    <row r="316" spans="1:10" x14ac:dyDescent="0.3">
      <c r="A316" s="3">
        <v>44757</v>
      </c>
      <c r="B316" s="1" t="s">
        <v>86</v>
      </c>
      <c r="C316" s="1">
        <v>103.80000000000001</v>
      </c>
      <c r="D316" s="1"/>
      <c r="E316" s="1" t="s">
        <v>30</v>
      </c>
      <c r="F316" s="1" t="s">
        <v>28</v>
      </c>
      <c r="G316" s="1" t="s">
        <v>16</v>
      </c>
      <c r="H316" s="1">
        <v>7</v>
      </c>
      <c r="I316" s="1">
        <v>6</v>
      </c>
      <c r="J316" s="1">
        <v>-103.80000000000001</v>
      </c>
    </row>
    <row r="317" spans="1:10" x14ac:dyDescent="0.3">
      <c r="A317" s="3">
        <v>44757</v>
      </c>
      <c r="B317" s="1" t="s">
        <v>31</v>
      </c>
      <c r="C317" s="1">
        <v>58</v>
      </c>
      <c r="D317" s="1"/>
      <c r="E317" s="1" t="s">
        <v>32</v>
      </c>
      <c r="F317" s="1" t="s">
        <v>15</v>
      </c>
      <c r="G317" s="1" t="s">
        <v>16</v>
      </c>
      <c r="H317" s="1">
        <v>7</v>
      </c>
      <c r="I317" s="1">
        <v>6</v>
      </c>
      <c r="J317" s="1">
        <v>-58</v>
      </c>
    </row>
    <row r="318" spans="1:10" x14ac:dyDescent="0.3">
      <c r="A318" s="3">
        <v>44758</v>
      </c>
      <c r="B318" s="1" t="s">
        <v>36</v>
      </c>
      <c r="C318" s="1">
        <v>34.200000000000003</v>
      </c>
      <c r="D318" s="1"/>
      <c r="E318" s="1" t="s">
        <v>37</v>
      </c>
      <c r="F318" s="1" t="s">
        <v>38</v>
      </c>
      <c r="G318" s="1" t="s">
        <v>16</v>
      </c>
      <c r="H318" s="1">
        <v>7</v>
      </c>
      <c r="I318" s="1">
        <v>7</v>
      </c>
      <c r="J318" s="1">
        <v>-34.200000000000003</v>
      </c>
    </row>
    <row r="319" spans="1:10" x14ac:dyDescent="0.3">
      <c r="A319" s="3">
        <v>44759</v>
      </c>
      <c r="B319" s="1" t="s">
        <v>13</v>
      </c>
      <c r="C319" s="1"/>
      <c r="D319" s="1">
        <v>200</v>
      </c>
      <c r="E319" s="1" t="s">
        <v>39</v>
      </c>
      <c r="F319" s="1" t="s">
        <v>40</v>
      </c>
      <c r="G319" s="1" t="s">
        <v>13</v>
      </c>
      <c r="H319" s="1">
        <v>7</v>
      </c>
      <c r="I319" s="1">
        <v>1</v>
      </c>
      <c r="J319" s="1">
        <v>200</v>
      </c>
    </row>
    <row r="320" spans="1:10" x14ac:dyDescent="0.3">
      <c r="A320" s="3">
        <v>44759</v>
      </c>
      <c r="B320" s="1" t="s">
        <v>90</v>
      </c>
      <c r="C320" s="1">
        <v>5</v>
      </c>
      <c r="D320" s="1"/>
      <c r="E320" s="1" t="s">
        <v>14</v>
      </c>
      <c r="F320" s="1" t="s">
        <v>15</v>
      </c>
      <c r="G320" s="1" t="s">
        <v>16</v>
      </c>
      <c r="H320" s="1">
        <v>7</v>
      </c>
      <c r="I320" s="1">
        <v>1</v>
      </c>
      <c r="J320" s="1">
        <v>-5</v>
      </c>
    </row>
    <row r="321" spans="1:10" x14ac:dyDescent="0.3">
      <c r="A321" s="3">
        <v>44760</v>
      </c>
      <c r="B321" s="1" t="s">
        <v>90</v>
      </c>
      <c r="C321" s="1">
        <v>5</v>
      </c>
      <c r="D321" s="1"/>
      <c r="E321" s="1" t="s">
        <v>14</v>
      </c>
      <c r="F321" s="1" t="s">
        <v>15</v>
      </c>
      <c r="G321" s="1" t="s">
        <v>16</v>
      </c>
      <c r="H321" s="1">
        <v>7</v>
      </c>
      <c r="I321" s="1">
        <v>2</v>
      </c>
      <c r="J321" s="1">
        <v>-5</v>
      </c>
    </row>
    <row r="322" spans="1:10" x14ac:dyDescent="0.3">
      <c r="A322" s="3">
        <v>44760</v>
      </c>
      <c r="B322" s="1" t="s">
        <v>42</v>
      </c>
      <c r="C322" s="1">
        <v>40</v>
      </c>
      <c r="D322" s="1"/>
      <c r="E322" s="1" t="s">
        <v>42</v>
      </c>
      <c r="F322" s="1" t="s">
        <v>19</v>
      </c>
      <c r="G322" s="1" t="s">
        <v>16</v>
      </c>
      <c r="H322" s="1">
        <v>7</v>
      </c>
      <c r="I322" s="1">
        <v>2</v>
      </c>
      <c r="J322" s="1">
        <v>-40</v>
      </c>
    </row>
    <row r="323" spans="1:10" x14ac:dyDescent="0.3">
      <c r="A323" s="3">
        <v>44761</v>
      </c>
      <c r="B323" s="1" t="s">
        <v>43</v>
      </c>
      <c r="C323" s="1">
        <v>51.1</v>
      </c>
      <c r="D323" s="1"/>
      <c r="E323" s="1" t="s">
        <v>44</v>
      </c>
      <c r="F323" s="1" t="s">
        <v>28</v>
      </c>
      <c r="G323" s="1" t="s">
        <v>16</v>
      </c>
      <c r="H323" s="1">
        <v>7</v>
      </c>
      <c r="I323" s="1">
        <v>3</v>
      </c>
      <c r="J323" s="1">
        <v>-51.1</v>
      </c>
    </row>
    <row r="324" spans="1:10" x14ac:dyDescent="0.3">
      <c r="A324" s="3">
        <v>44761</v>
      </c>
      <c r="B324" s="1" t="s">
        <v>45</v>
      </c>
      <c r="C324" s="1">
        <v>35</v>
      </c>
      <c r="D324" s="1"/>
      <c r="E324" s="1" t="s">
        <v>27</v>
      </c>
      <c r="F324" s="1" t="s">
        <v>28</v>
      </c>
      <c r="G324" s="1" t="s">
        <v>16</v>
      </c>
      <c r="H324" s="1">
        <v>7</v>
      </c>
      <c r="I324" s="1">
        <v>3</v>
      </c>
      <c r="J324" s="1">
        <v>-35</v>
      </c>
    </row>
    <row r="325" spans="1:10" x14ac:dyDescent="0.3">
      <c r="A325" s="3">
        <v>44761</v>
      </c>
      <c r="B325" s="1" t="s">
        <v>90</v>
      </c>
      <c r="C325" s="1">
        <v>5</v>
      </c>
      <c r="D325" s="1"/>
      <c r="E325" s="1" t="s">
        <v>14</v>
      </c>
      <c r="F325" s="1" t="s">
        <v>15</v>
      </c>
      <c r="G325" s="1" t="s">
        <v>16</v>
      </c>
      <c r="H325" s="1">
        <v>7</v>
      </c>
      <c r="I325" s="1">
        <v>3</v>
      </c>
      <c r="J325" s="1">
        <v>-5</v>
      </c>
    </row>
    <row r="326" spans="1:10" x14ac:dyDescent="0.3">
      <c r="A326" s="3">
        <v>44762</v>
      </c>
      <c r="B326" s="1" t="s">
        <v>90</v>
      </c>
      <c r="C326" s="1">
        <v>5</v>
      </c>
      <c r="D326" s="1"/>
      <c r="E326" s="1" t="s">
        <v>14</v>
      </c>
      <c r="F326" s="1" t="s">
        <v>15</v>
      </c>
      <c r="G326" s="1" t="s">
        <v>16</v>
      </c>
      <c r="H326" s="1">
        <v>7</v>
      </c>
      <c r="I326" s="1">
        <v>4</v>
      </c>
      <c r="J326" s="1">
        <v>-5</v>
      </c>
    </row>
    <row r="327" spans="1:10" x14ac:dyDescent="0.3">
      <c r="A327" s="3">
        <v>44763</v>
      </c>
      <c r="B327" s="1" t="s">
        <v>90</v>
      </c>
      <c r="C327" s="1">
        <v>5</v>
      </c>
      <c r="D327" s="1"/>
      <c r="E327" s="1" t="s">
        <v>14</v>
      </c>
      <c r="F327" s="1" t="s">
        <v>15</v>
      </c>
      <c r="G327" s="1" t="s">
        <v>16</v>
      </c>
      <c r="H327" s="1">
        <v>7</v>
      </c>
      <c r="I327" s="1">
        <v>5</v>
      </c>
      <c r="J327" s="1">
        <v>-5</v>
      </c>
    </row>
    <row r="328" spans="1:10" x14ac:dyDescent="0.3">
      <c r="A328" s="3">
        <v>44763</v>
      </c>
      <c r="B328" s="1" t="s">
        <v>17</v>
      </c>
      <c r="C328" s="1">
        <v>176</v>
      </c>
      <c r="D328" s="1"/>
      <c r="E328" s="1" t="s">
        <v>18</v>
      </c>
      <c r="F328" s="1" t="s">
        <v>19</v>
      </c>
      <c r="G328" s="1" t="s">
        <v>16</v>
      </c>
      <c r="H328" s="1">
        <v>7</v>
      </c>
      <c r="I328" s="1">
        <v>5</v>
      </c>
      <c r="J328" s="1">
        <v>-176</v>
      </c>
    </row>
    <row r="329" spans="1:10" x14ac:dyDescent="0.3">
      <c r="A329" s="3">
        <v>44764</v>
      </c>
      <c r="B329" s="1" t="s">
        <v>87</v>
      </c>
      <c r="C329" s="1">
        <v>43.1</v>
      </c>
      <c r="D329" s="1"/>
      <c r="E329" s="1" t="s">
        <v>32</v>
      </c>
      <c r="F329" s="1" t="s">
        <v>15</v>
      </c>
      <c r="G329" s="1" t="s">
        <v>16</v>
      </c>
      <c r="H329" s="1">
        <v>7</v>
      </c>
      <c r="I329" s="1">
        <v>6</v>
      </c>
      <c r="J329" s="1">
        <v>-43.1</v>
      </c>
    </row>
    <row r="330" spans="1:10" x14ac:dyDescent="0.3">
      <c r="A330" s="3">
        <v>44765</v>
      </c>
      <c r="B330" s="1" t="s">
        <v>88</v>
      </c>
      <c r="C330" s="1">
        <v>18.2</v>
      </c>
      <c r="D330" s="1"/>
      <c r="E330" s="1" t="s">
        <v>32</v>
      </c>
      <c r="F330" s="1" t="s">
        <v>15</v>
      </c>
      <c r="G330" s="1" t="s">
        <v>16</v>
      </c>
      <c r="H330" s="1">
        <v>7</v>
      </c>
      <c r="I330" s="1">
        <v>7</v>
      </c>
      <c r="J330" s="1">
        <v>-18.2</v>
      </c>
    </row>
    <row r="331" spans="1:10" x14ac:dyDescent="0.3">
      <c r="A331" s="3">
        <v>44766</v>
      </c>
      <c r="B331" s="1" t="s">
        <v>48</v>
      </c>
      <c r="C331" s="1">
        <v>55</v>
      </c>
      <c r="D331" s="1"/>
      <c r="E331" s="1" t="s">
        <v>49</v>
      </c>
      <c r="F331" s="1" t="s">
        <v>50</v>
      </c>
      <c r="G331" s="1" t="s">
        <v>16</v>
      </c>
      <c r="H331" s="1">
        <v>7</v>
      </c>
      <c r="I331" s="1">
        <v>1</v>
      </c>
      <c r="J331" s="1">
        <v>-55</v>
      </c>
    </row>
    <row r="332" spans="1:10" x14ac:dyDescent="0.3">
      <c r="A332" s="3">
        <v>44766</v>
      </c>
      <c r="B332" s="1" t="s">
        <v>25</v>
      </c>
      <c r="C332" s="1">
        <v>68.800000000000011</v>
      </c>
      <c r="D332" s="1"/>
      <c r="E332" s="1" t="s">
        <v>51</v>
      </c>
      <c r="F332" s="1" t="s">
        <v>38</v>
      </c>
      <c r="G332" s="1" t="s">
        <v>16</v>
      </c>
      <c r="H332" s="1">
        <v>7</v>
      </c>
      <c r="I332" s="1">
        <v>1</v>
      </c>
      <c r="J332" s="1">
        <v>-68.800000000000011</v>
      </c>
    </row>
    <row r="333" spans="1:10" x14ac:dyDescent="0.3">
      <c r="A333" s="3">
        <v>44766</v>
      </c>
      <c r="B333" s="1" t="s">
        <v>66</v>
      </c>
      <c r="C333" s="1">
        <v>130</v>
      </c>
      <c r="D333" s="1"/>
      <c r="E333" s="1" t="s">
        <v>34</v>
      </c>
      <c r="F333" s="1" t="s">
        <v>35</v>
      </c>
      <c r="G333" s="1" t="s">
        <v>16</v>
      </c>
      <c r="H333" s="1">
        <v>7</v>
      </c>
      <c r="I333" s="1">
        <v>1</v>
      </c>
      <c r="J333" s="1">
        <v>-130</v>
      </c>
    </row>
    <row r="334" spans="1:10" x14ac:dyDescent="0.3">
      <c r="A334" s="3">
        <v>44766</v>
      </c>
      <c r="B334" s="1" t="s">
        <v>90</v>
      </c>
      <c r="C334" s="1">
        <v>5</v>
      </c>
      <c r="D334" s="1"/>
      <c r="E334" s="1" t="s">
        <v>14</v>
      </c>
      <c r="F334" s="1" t="s">
        <v>15</v>
      </c>
      <c r="G334" s="1" t="s">
        <v>16</v>
      </c>
      <c r="H334" s="1">
        <v>7</v>
      </c>
      <c r="I334" s="1">
        <v>1</v>
      </c>
      <c r="J334" s="1">
        <v>-5</v>
      </c>
    </row>
    <row r="335" spans="1:10" x14ac:dyDescent="0.3">
      <c r="A335" s="3">
        <v>44767</v>
      </c>
      <c r="B335" s="1" t="s">
        <v>90</v>
      </c>
      <c r="C335" s="1">
        <v>5</v>
      </c>
      <c r="D335" s="1"/>
      <c r="E335" s="1" t="s">
        <v>14</v>
      </c>
      <c r="F335" s="1" t="s">
        <v>15</v>
      </c>
      <c r="G335" s="1" t="s">
        <v>16</v>
      </c>
      <c r="H335" s="1">
        <v>7</v>
      </c>
      <c r="I335" s="1">
        <v>2</v>
      </c>
      <c r="J335" s="1">
        <v>-5</v>
      </c>
    </row>
    <row r="336" spans="1:10" x14ac:dyDescent="0.3">
      <c r="A336" s="3">
        <v>44768</v>
      </c>
      <c r="B336" s="1" t="s">
        <v>90</v>
      </c>
      <c r="C336" s="1">
        <v>5</v>
      </c>
      <c r="D336" s="1"/>
      <c r="E336" s="1" t="s">
        <v>14</v>
      </c>
      <c r="F336" s="1" t="s">
        <v>15</v>
      </c>
      <c r="G336" s="1" t="s">
        <v>16</v>
      </c>
      <c r="H336" s="1">
        <v>7</v>
      </c>
      <c r="I336" s="1">
        <v>3</v>
      </c>
      <c r="J336" s="1">
        <v>-5</v>
      </c>
    </row>
    <row r="337" spans="1:10" x14ac:dyDescent="0.3">
      <c r="A337" s="3">
        <v>44769</v>
      </c>
      <c r="B337" s="1" t="s">
        <v>90</v>
      </c>
      <c r="C337" s="1">
        <v>5</v>
      </c>
      <c r="D337" s="1"/>
      <c r="E337" s="1" t="s">
        <v>14</v>
      </c>
      <c r="F337" s="1" t="s">
        <v>15</v>
      </c>
      <c r="G337" s="1" t="s">
        <v>16</v>
      </c>
      <c r="H337" s="1">
        <v>7</v>
      </c>
      <c r="I337" s="1">
        <v>4</v>
      </c>
      <c r="J337" s="1">
        <v>-5</v>
      </c>
    </row>
    <row r="338" spans="1:10" x14ac:dyDescent="0.3">
      <c r="A338" s="3">
        <v>44770</v>
      </c>
      <c r="B338" s="1" t="s">
        <v>90</v>
      </c>
      <c r="C338" s="1">
        <v>5</v>
      </c>
      <c r="D338" s="1"/>
      <c r="E338" s="1" t="s">
        <v>14</v>
      </c>
      <c r="F338" s="1" t="s">
        <v>15</v>
      </c>
      <c r="G338" s="1" t="s">
        <v>16</v>
      </c>
      <c r="H338" s="1">
        <v>7</v>
      </c>
      <c r="I338" s="1">
        <v>5</v>
      </c>
      <c r="J338" s="1">
        <v>-5</v>
      </c>
    </row>
    <row r="339" spans="1:10" x14ac:dyDescent="0.3">
      <c r="A339" s="3">
        <v>44770</v>
      </c>
      <c r="B339" s="1" t="s">
        <v>17</v>
      </c>
      <c r="C339" s="1">
        <v>193</v>
      </c>
      <c r="D339" s="1"/>
      <c r="E339" s="1" t="s">
        <v>18</v>
      </c>
      <c r="F339" s="1" t="s">
        <v>19</v>
      </c>
      <c r="G339" s="1" t="s">
        <v>16</v>
      </c>
      <c r="H339" s="1">
        <v>7</v>
      </c>
      <c r="I339" s="1">
        <v>5</v>
      </c>
      <c r="J339" s="1">
        <v>-193</v>
      </c>
    </row>
    <row r="340" spans="1:10" x14ac:dyDescent="0.3">
      <c r="A340" s="3">
        <v>44771</v>
      </c>
      <c r="B340" s="1" t="s">
        <v>63</v>
      </c>
      <c r="C340" s="1">
        <v>130.80000000000001</v>
      </c>
      <c r="D340" s="1"/>
      <c r="E340" s="1" t="s">
        <v>30</v>
      </c>
      <c r="F340" s="1" t="s">
        <v>28</v>
      </c>
      <c r="G340" s="1" t="s">
        <v>16</v>
      </c>
      <c r="H340" s="1">
        <v>7</v>
      </c>
      <c r="I340" s="1">
        <v>6</v>
      </c>
      <c r="J340" s="1">
        <v>-130.80000000000001</v>
      </c>
    </row>
    <row r="341" spans="1:10" x14ac:dyDescent="0.3">
      <c r="A341" s="3">
        <v>44771</v>
      </c>
      <c r="B341" s="1" t="s">
        <v>80</v>
      </c>
      <c r="C341" s="1">
        <v>181.39999999999998</v>
      </c>
      <c r="D341" s="1"/>
      <c r="E341" s="1" t="s">
        <v>81</v>
      </c>
      <c r="F341" s="1" t="s">
        <v>28</v>
      </c>
      <c r="G341" s="1" t="s">
        <v>16</v>
      </c>
      <c r="H341" s="1">
        <v>7</v>
      </c>
      <c r="I341" s="1">
        <v>6</v>
      </c>
      <c r="J341" s="1">
        <v>-181.39999999999998</v>
      </c>
    </row>
    <row r="342" spans="1:10" x14ac:dyDescent="0.3">
      <c r="A342" s="3">
        <v>44772</v>
      </c>
      <c r="B342" s="1" t="s">
        <v>54</v>
      </c>
      <c r="C342" s="1">
        <v>151.19999999999999</v>
      </c>
      <c r="D342" s="1"/>
      <c r="E342" s="1" t="s">
        <v>30</v>
      </c>
      <c r="F342" s="1" t="s">
        <v>28</v>
      </c>
      <c r="G342" s="1" t="s">
        <v>16</v>
      </c>
      <c r="H342" s="1">
        <v>7</v>
      </c>
      <c r="I342" s="1">
        <v>7</v>
      </c>
      <c r="J342" s="1">
        <v>-151.19999999999999</v>
      </c>
    </row>
    <row r="343" spans="1:10" x14ac:dyDescent="0.3">
      <c r="A343" s="3">
        <v>44772</v>
      </c>
      <c r="B343" s="1" t="s">
        <v>36</v>
      </c>
      <c r="C343" s="1">
        <v>29.300000000000004</v>
      </c>
      <c r="D343" s="1"/>
      <c r="E343" s="1" t="s">
        <v>37</v>
      </c>
      <c r="F343" s="1" t="s">
        <v>38</v>
      </c>
      <c r="G343" s="1" t="s">
        <v>16</v>
      </c>
      <c r="H343" s="1">
        <v>7</v>
      </c>
      <c r="I343" s="1">
        <v>7</v>
      </c>
      <c r="J343" s="1">
        <v>-29.300000000000004</v>
      </c>
    </row>
    <row r="344" spans="1:10" x14ac:dyDescent="0.3">
      <c r="A344" s="3">
        <v>44772</v>
      </c>
      <c r="B344" s="1" t="s">
        <v>89</v>
      </c>
      <c r="C344" s="1">
        <v>15</v>
      </c>
      <c r="D344" s="1"/>
      <c r="E344" s="1" t="s">
        <v>32</v>
      </c>
      <c r="F344" s="1" t="s">
        <v>15</v>
      </c>
      <c r="G344" s="1" t="s">
        <v>16</v>
      </c>
      <c r="H344" s="1">
        <v>7</v>
      </c>
      <c r="I344" s="1">
        <v>7</v>
      </c>
      <c r="J344" s="1">
        <v>-15</v>
      </c>
    </row>
    <row r="345" spans="1:10" x14ac:dyDescent="0.3">
      <c r="A345" s="3">
        <v>44773</v>
      </c>
      <c r="B345" s="1" t="s">
        <v>90</v>
      </c>
      <c r="C345" s="1">
        <v>5</v>
      </c>
      <c r="D345" s="1"/>
      <c r="E345" s="1" t="s">
        <v>14</v>
      </c>
      <c r="F345" s="1" t="s">
        <v>15</v>
      </c>
      <c r="G345" s="1" t="s">
        <v>16</v>
      </c>
      <c r="H345" s="1">
        <v>7</v>
      </c>
      <c r="I345" s="1">
        <v>1</v>
      </c>
      <c r="J345" s="1">
        <v>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5108-4F73-4BC7-A964-3FF9E9D4AF62}">
  <dimension ref="A1:I192"/>
  <sheetViews>
    <sheetView topLeftCell="B6" workbookViewId="0">
      <selection activeCell="B20" sqref="B20:E28"/>
    </sheetView>
  </sheetViews>
  <sheetFormatPr defaultRowHeight="14.4" x14ac:dyDescent="0.3"/>
  <cols>
    <col min="1" max="1" width="10.33203125" hidden="1" customWidth="1"/>
    <col min="2" max="2" width="12.5546875" bestFit="1" customWidth="1"/>
    <col min="3" max="3" width="12.44140625" bestFit="1" customWidth="1"/>
    <col min="4" max="4" width="15.44140625" bestFit="1" customWidth="1"/>
    <col min="5" max="5" width="20.77734375" bestFit="1" customWidth="1"/>
    <col min="6" max="6" width="11.88671875" bestFit="1" customWidth="1"/>
    <col min="7" max="7" width="6.5546875" bestFit="1" customWidth="1"/>
    <col min="8" max="8" width="6.77734375" bestFit="1" customWidth="1"/>
    <col min="9" max="9" width="18.44140625" bestFit="1" customWidth="1"/>
    <col min="10" max="10" width="8.109375" bestFit="1" customWidth="1"/>
    <col min="11" max="11" width="7.33203125" bestFit="1" customWidth="1"/>
    <col min="12" max="12" width="16.88671875" bestFit="1" customWidth="1"/>
    <col min="13" max="13" width="10.5546875" bestFit="1" customWidth="1"/>
    <col min="14" max="14" width="13.5546875" bestFit="1" customWidth="1"/>
    <col min="15" max="15" width="11.109375" bestFit="1" customWidth="1"/>
    <col min="16" max="16" width="5.21875" bestFit="1" customWidth="1"/>
    <col min="17" max="17" width="7.88671875" bestFit="1" customWidth="1"/>
    <col min="18" max="18" width="6.77734375" bestFit="1" customWidth="1"/>
    <col min="19" max="19" width="4.44140625" bestFit="1" customWidth="1"/>
    <col min="20" max="20" width="5.44140625" bestFit="1" customWidth="1"/>
    <col min="21" max="21" width="17.33203125" bestFit="1" customWidth="1"/>
    <col min="22" max="22" width="16.77734375" bestFit="1" customWidth="1"/>
    <col min="23" max="23" width="11.21875" bestFit="1" customWidth="1"/>
    <col min="24" max="24" width="12.6640625" bestFit="1" customWidth="1"/>
    <col min="25" max="25" width="7.33203125" bestFit="1" customWidth="1"/>
    <col min="26" max="26" width="6.21875" bestFit="1" customWidth="1"/>
    <col min="27" max="27" width="5.109375" bestFit="1" customWidth="1"/>
    <col min="28" max="28" width="4.88671875" bestFit="1" customWidth="1"/>
    <col min="29" max="29" width="7.21875" bestFit="1" customWidth="1"/>
    <col min="30" max="30" width="13.109375" bestFit="1" customWidth="1"/>
    <col min="31" max="31" width="13.77734375" bestFit="1" customWidth="1"/>
    <col min="32" max="32" width="15.33203125" bestFit="1" customWidth="1"/>
    <col min="33" max="33" width="10.33203125" bestFit="1" customWidth="1"/>
    <col min="34" max="34" width="6.44140625" bestFit="1" customWidth="1"/>
    <col min="35" max="35" width="12.33203125" bestFit="1" customWidth="1"/>
    <col min="36" max="36" width="6.88671875" bestFit="1" customWidth="1"/>
    <col min="37" max="37" width="10" bestFit="1" customWidth="1"/>
    <col min="38" max="38" width="10.21875" bestFit="1" customWidth="1"/>
    <col min="39" max="39" width="5.33203125" bestFit="1" customWidth="1"/>
    <col min="40" max="40" width="6.44140625" bestFit="1" customWidth="1"/>
    <col min="41" max="41" width="9.88671875" bestFit="1" customWidth="1"/>
    <col min="42" max="42" width="9.21875" bestFit="1" customWidth="1"/>
    <col min="43" max="43" width="11.44140625" bestFit="1" customWidth="1"/>
    <col min="44" max="44" width="5" bestFit="1" customWidth="1"/>
    <col min="45" max="45" width="16.21875" bestFit="1" customWidth="1"/>
    <col min="46" max="46" width="15.5546875" bestFit="1" customWidth="1"/>
    <col min="47" max="47" width="11.21875" bestFit="1" customWidth="1"/>
    <col min="48" max="48" width="18" bestFit="1" customWidth="1"/>
    <col min="49" max="49" width="13.33203125" bestFit="1" customWidth="1"/>
    <col min="50" max="50" width="11.21875" bestFit="1" customWidth="1"/>
    <col min="51" max="51" width="5.109375" bestFit="1" customWidth="1"/>
    <col min="52" max="52" width="9.21875" bestFit="1" customWidth="1"/>
    <col min="53" max="53" width="10.5546875" bestFit="1" customWidth="1"/>
    <col min="54" max="54" width="10.77734375" bestFit="1" customWidth="1"/>
  </cols>
  <sheetData>
    <row r="1" spans="1:9" x14ac:dyDescent="0.3">
      <c r="A1" s="5">
        <v>44565</v>
      </c>
      <c r="B1" s="4" t="s">
        <v>91</v>
      </c>
    </row>
    <row r="2" spans="1:9" x14ac:dyDescent="0.3">
      <c r="A2" s="5">
        <v>44566</v>
      </c>
      <c r="B2" s="4" t="s">
        <v>92</v>
      </c>
    </row>
    <row r="3" spans="1:9" x14ac:dyDescent="0.3">
      <c r="A3" s="5">
        <v>44567</v>
      </c>
    </row>
    <row r="4" spans="1:9" x14ac:dyDescent="0.3">
      <c r="A4" s="5">
        <v>44568</v>
      </c>
      <c r="B4" t="str">
        <f>[1]Analysis!C5</f>
        <v>Min</v>
      </c>
      <c r="C4" s="5">
        <f>MIN(A:A)</f>
        <v>44565</v>
      </c>
    </row>
    <row r="5" spans="1:9" x14ac:dyDescent="0.3">
      <c r="A5" s="5">
        <v>44569</v>
      </c>
      <c r="B5" t="str">
        <f>[1]Analysis!C6</f>
        <v>Max</v>
      </c>
      <c r="C5" s="5">
        <f>MAX(A:A)</f>
        <v>44773</v>
      </c>
    </row>
    <row r="6" spans="1:9" x14ac:dyDescent="0.3">
      <c r="A6" s="5">
        <v>44572</v>
      </c>
    </row>
    <row r="7" spans="1:9" x14ac:dyDescent="0.3">
      <c r="A7" s="5">
        <v>44573</v>
      </c>
      <c r="B7" s="4" t="s">
        <v>93</v>
      </c>
    </row>
    <row r="8" spans="1:9" x14ac:dyDescent="0.3">
      <c r="A8" s="5">
        <v>44574</v>
      </c>
    </row>
    <row r="9" spans="1:9" x14ac:dyDescent="0.3">
      <c r="A9" s="5">
        <v>44575</v>
      </c>
      <c r="B9" s="6" t="s">
        <v>95</v>
      </c>
      <c r="C9" t="s">
        <v>105</v>
      </c>
      <c r="E9" s="6" t="s">
        <v>95</v>
      </c>
      <c r="F9" t="s">
        <v>104</v>
      </c>
      <c r="H9" s="6" t="s">
        <v>95</v>
      </c>
      <c r="I9" t="s">
        <v>106</v>
      </c>
    </row>
    <row r="10" spans="1:9" x14ac:dyDescent="0.3">
      <c r="A10" s="5">
        <v>44576</v>
      </c>
      <c r="B10" s="7" t="s">
        <v>97</v>
      </c>
      <c r="C10" s="8">
        <v>14000</v>
      </c>
      <c r="E10" s="7" t="s">
        <v>97</v>
      </c>
      <c r="F10">
        <v>2924</v>
      </c>
      <c r="H10" s="7" t="s">
        <v>97</v>
      </c>
      <c r="I10">
        <v>48</v>
      </c>
    </row>
    <row r="11" spans="1:9" x14ac:dyDescent="0.3">
      <c r="A11" s="5">
        <v>44577</v>
      </c>
      <c r="B11" s="7" t="s">
        <v>98</v>
      </c>
      <c r="C11" s="8">
        <v>5800</v>
      </c>
      <c r="E11" s="7" t="s">
        <v>98</v>
      </c>
      <c r="F11">
        <v>3154.6000000000004</v>
      </c>
      <c r="H11" s="7" t="s">
        <v>98</v>
      </c>
      <c r="I11">
        <v>47</v>
      </c>
    </row>
    <row r="12" spans="1:9" x14ac:dyDescent="0.3">
      <c r="A12" s="5">
        <v>44578</v>
      </c>
      <c r="B12" s="7" t="s">
        <v>99</v>
      </c>
      <c r="C12" s="8">
        <v>6000</v>
      </c>
      <c r="E12" s="7" t="s">
        <v>99</v>
      </c>
      <c r="F12">
        <v>2899.7</v>
      </c>
      <c r="H12" s="7" t="s">
        <v>99</v>
      </c>
      <c r="I12">
        <v>50</v>
      </c>
    </row>
    <row r="13" spans="1:9" x14ac:dyDescent="0.3">
      <c r="A13" s="5">
        <v>44579</v>
      </c>
      <c r="B13" s="7" t="s">
        <v>100</v>
      </c>
      <c r="C13" s="8">
        <v>7340</v>
      </c>
      <c r="E13" s="7" t="s">
        <v>100</v>
      </c>
      <c r="F13">
        <v>2898</v>
      </c>
      <c r="H13" s="7" t="s">
        <v>100</v>
      </c>
      <c r="I13">
        <v>50</v>
      </c>
    </row>
    <row r="14" spans="1:9" x14ac:dyDescent="0.3">
      <c r="A14" s="5">
        <v>44580</v>
      </c>
      <c r="B14" s="7" t="s">
        <v>101</v>
      </c>
      <c r="C14" s="8">
        <v>6000</v>
      </c>
      <c r="E14" s="7" t="s">
        <v>101</v>
      </c>
      <c r="F14">
        <v>3091.1</v>
      </c>
      <c r="H14" s="7" t="s">
        <v>101</v>
      </c>
      <c r="I14">
        <v>50</v>
      </c>
    </row>
    <row r="15" spans="1:9" x14ac:dyDescent="0.3">
      <c r="A15" s="5">
        <v>44581</v>
      </c>
      <c r="B15" s="7" t="s">
        <v>102</v>
      </c>
      <c r="C15" s="8">
        <v>5100</v>
      </c>
      <c r="E15" s="7" t="s">
        <v>102</v>
      </c>
      <c r="F15">
        <v>2775.7</v>
      </c>
      <c r="H15" s="7" t="s">
        <v>102</v>
      </c>
      <c r="I15">
        <v>49</v>
      </c>
    </row>
    <row r="16" spans="1:9" x14ac:dyDescent="0.3">
      <c r="A16" s="5">
        <v>44582</v>
      </c>
      <c r="B16" s="7" t="s">
        <v>103</v>
      </c>
      <c r="C16" s="8">
        <v>5200</v>
      </c>
      <c r="E16" s="7" t="s">
        <v>103</v>
      </c>
      <c r="F16">
        <v>3195</v>
      </c>
      <c r="H16" s="7" t="s">
        <v>103</v>
      </c>
      <c r="I16">
        <v>50</v>
      </c>
    </row>
    <row r="17" spans="1:9" x14ac:dyDescent="0.3">
      <c r="A17" s="5">
        <v>44583</v>
      </c>
      <c r="B17" s="7" t="s">
        <v>96</v>
      </c>
      <c r="C17" s="8">
        <v>49440</v>
      </c>
      <c r="E17" s="7" t="s">
        <v>96</v>
      </c>
      <c r="F17">
        <v>20938.099999999999</v>
      </c>
      <c r="H17" s="7" t="s">
        <v>96</v>
      </c>
      <c r="I17">
        <v>344</v>
      </c>
    </row>
    <row r="18" spans="1:9" x14ac:dyDescent="0.3">
      <c r="A18" s="5">
        <v>44584</v>
      </c>
    </row>
    <row r="19" spans="1:9" x14ac:dyDescent="0.3">
      <c r="A19" s="5">
        <v>44585</v>
      </c>
    </row>
    <row r="20" spans="1:9" x14ac:dyDescent="0.3">
      <c r="A20" s="5">
        <v>44586</v>
      </c>
      <c r="B20" s="6" t="s">
        <v>95</v>
      </c>
      <c r="C20" t="s">
        <v>94</v>
      </c>
      <c r="D20" t="s">
        <v>107</v>
      </c>
      <c r="E20" t="s">
        <v>108</v>
      </c>
    </row>
    <row r="21" spans="1:9" x14ac:dyDescent="0.3">
      <c r="A21" s="5">
        <v>44587</v>
      </c>
      <c r="B21" s="7" t="s">
        <v>97</v>
      </c>
      <c r="C21">
        <v>11076</v>
      </c>
      <c r="D21">
        <v>191</v>
      </c>
      <c r="E21">
        <v>48</v>
      </c>
    </row>
    <row r="22" spans="1:9" x14ac:dyDescent="0.3">
      <c r="A22" s="5">
        <v>44588</v>
      </c>
      <c r="B22" s="7" t="s">
        <v>98</v>
      </c>
      <c r="C22">
        <v>2645.3999999999996</v>
      </c>
      <c r="D22">
        <v>189</v>
      </c>
      <c r="E22">
        <v>94</v>
      </c>
    </row>
    <row r="23" spans="1:9" x14ac:dyDescent="0.3">
      <c r="A23" s="5">
        <v>44589</v>
      </c>
      <c r="B23" s="7" t="s">
        <v>99</v>
      </c>
      <c r="C23">
        <v>3100.2999999999993</v>
      </c>
      <c r="D23">
        <v>201</v>
      </c>
      <c r="E23">
        <v>150</v>
      </c>
    </row>
    <row r="24" spans="1:9" x14ac:dyDescent="0.3">
      <c r="A24" s="5">
        <v>44590</v>
      </c>
      <c r="B24" s="7" t="s">
        <v>100</v>
      </c>
      <c r="C24">
        <v>4442</v>
      </c>
      <c r="D24">
        <v>215</v>
      </c>
      <c r="E24">
        <v>200</v>
      </c>
    </row>
    <row r="25" spans="1:9" x14ac:dyDescent="0.3">
      <c r="A25" s="5">
        <v>44591</v>
      </c>
      <c r="B25" s="7" t="s">
        <v>101</v>
      </c>
      <c r="C25">
        <v>2908.9</v>
      </c>
      <c r="D25">
        <v>200</v>
      </c>
      <c r="E25">
        <v>250</v>
      </c>
    </row>
    <row r="26" spans="1:9" x14ac:dyDescent="0.3">
      <c r="A26" s="5">
        <v>44592</v>
      </c>
      <c r="B26" s="7" t="s">
        <v>102</v>
      </c>
      <c r="C26">
        <v>2324.3000000000002</v>
      </c>
      <c r="D26">
        <v>203</v>
      </c>
      <c r="E26">
        <v>294</v>
      </c>
    </row>
    <row r="27" spans="1:9" x14ac:dyDescent="0.3">
      <c r="A27" s="5">
        <v>44593</v>
      </c>
      <c r="B27" s="7" t="s">
        <v>103</v>
      </c>
      <c r="C27">
        <v>2005.0000000000002</v>
      </c>
      <c r="D27">
        <v>194</v>
      </c>
      <c r="E27">
        <v>350</v>
      </c>
    </row>
    <row r="28" spans="1:9" x14ac:dyDescent="0.3">
      <c r="A28" s="5">
        <v>44594</v>
      </c>
      <c r="B28" s="7" t="s">
        <v>96</v>
      </c>
      <c r="C28">
        <v>28501.899999999998</v>
      </c>
      <c r="D28">
        <v>1393</v>
      </c>
      <c r="E28">
        <v>1386</v>
      </c>
    </row>
    <row r="29" spans="1:9" x14ac:dyDescent="0.3">
      <c r="A29" s="5">
        <v>44595</v>
      </c>
    </row>
    <row r="30" spans="1:9" x14ac:dyDescent="0.3">
      <c r="A30" s="5">
        <v>44596</v>
      </c>
    </row>
    <row r="31" spans="1:9" x14ac:dyDescent="0.3">
      <c r="A31" s="5">
        <v>44597</v>
      </c>
    </row>
    <row r="32" spans="1:9" x14ac:dyDescent="0.3">
      <c r="A32" s="5">
        <v>44600</v>
      </c>
    </row>
    <row r="33" spans="1:1" x14ac:dyDescent="0.3">
      <c r="A33" s="5">
        <v>44601</v>
      </c>
    </row>
    <row r="34" spans="1:1" x14ac:dyDescent="0.3">
      <c r="A34" s="5">
        <v>44602</v>
      </c>
    </row>
    <row r="35" spans="1:1" x14ac:dyDescent="0.3">
      <c r="A35" s="5">
        <v>44603</v>
      </c>
    </row>
    <row r="36" spans="1:1" x14ac:dyDescent="0.3">
      <c r="A36" s="5">
        <v>44604</v>
      </c>
    </row>
    <row r="37" spans="1:1" x14ac:dyDescent="0.3">
      <c r="A37" s="5">
        <v>44605</v>
      </c>
    </row>
    <row r="38" spans="1:1" x14ac:dyDescent="0.3">
      <c r="A38" s="5">
        <v>44606</v>
      </c>
    </row>
    <row r="39" spans="1:1" x14ac:dyDescent="0.3">
      <c r="A39" s="5">
        <v>44607</v>
      </c>
    </row>
    <row r="40" spans="1:1" x14ac:dyDescent="0.3">
      <c r="A40" s="5">
        <v>44608</v>
      </c>
    </row>
    <row r="41" spans="1:1" x14ac:dyDescent="0.3">
      <c r="A41" s="5">
        <v>44609</v>
      </c>
    </row>
    <row r="42" spans="1:1" x14ac:dyDescent="0.3">
      <c r="A42" s="5">
        <v>44610</v>
      </c>
    </row>
    <row r="43" spans="1:1" x14ac:dyDescent="0.3">
      <c r="A43" s="5">
        <v>44611</v>
      </c>
    </row>
    <row r="44" spans="1:1" x14ac:dyDescent="0.3">
      <c r="A44" s="5">
        <v>44612</v>
      </c>
    </row>
    <row r="45" spans="1:1" x14ac:dyDescent="0.3">
      <c r="A45" s="5">
        <v>44613</v>
      </c>
    </row>
    <row r="46" spans="1:1" x14ac:dyDescent="0.3">
      <c r="A46" s="5">
        <v>44614</v>
      </c>
    </row>
    <row r="47" spans="1:1" x14ac:dyDescent="0.3">
      <c r="A47" s="5">
        <v>44615</v>
      </c>
    </row>
    <row r="48" spans="1:1" x14ac:dyDescent="0.3">
      <c r="A48" s="5">
        <v>44616</v>
      </c>
    </row>
    <row r="49" spans="1:1" x14ac:dyDescent="0.3">
      <c r="A49" s="5">
        <v>44617</v>
      </c>
    </row>
    <row r="50" spans="1:1" x14ac:dyDescent="0.3">
      <c r="A50" s="5">
        <v>44618</v>
      </c>
    </row>
    <row r="51" spans="1:1" x14ac:dyDescent="0.3">
      <c r="A51" s="5">
        <v>44619</v>
      </c>
    </row>
    <row r="52" spans="1:1" x14ac:dyDescent="0.3">
      <c r="A52" s="5">
        <v>44620</v>
      </c>
    </row>
    <row r="53" spans="1:1" x14ac:dyDescent="0.3">
      <c r="A53" s="5">
        <v>44621</v>
      </c>
    </row>
    <row r="54" spans="1:1" x14ac:dyDescent="0.3">
      <c r="A54" s="5">
        <v>44622</v>
      </c>
    </row>
    <row r="55" spans="1:1" x14ac:dyDescent="0.3">
      <c r="A55" s="5">
        <v>44623</v>
      </c>
    </row>
    <row r="56" spans="1:1" x14ac:dyDescent="0.3">
      <c r="A56" s="5">
        <v>44624</v>
      </c>
    </row>
    <row r="57" spans="1:1" x14ac:dyDescent="0.3">
      <c r="A57" s="5">
        <v>44625</v>
      </c>
    </row>
    <row r="58" spans="1:1" x14ac:dyDescent="0.3">
      <c r="A58" s="5">
        <v>44628</v>
      </c>
    </row>
    <row r="59" spans="1:1" x14ac:dyDescent="0.3">
      <c r="A59" s="5">
        <v>44629</v>
      </c>
    </row>
    <row r="60" spans="1:1" x14ac:dyDescent="0.3">
      <c r="A60" s="5">
        <v>44630</v>
      </c>
    </row>
    <row r="61" spans="1:1" x14ac:dyDescent="0.3">
      <c r="A61" s="5">
        <v>44631</v>
      </c>
    </row>
    <row r="62" spans="1:1" x14ac:dyDescent="0.3">
      <c r="A62" s="5">
        <v>44632</v>
      </c>
    </row>
    <row r="63" spans="1:1" x14ac:dyDescent="0.3">
      <c r="A63" s="5">
        <v>44633</v>
      </c>
    </row>
    <row r="64" spans="1:1" x14ac:dyDescent="0.3">
      <c r="A64" s="5">
        <v>44634</v>
      </c>
    </row>
    <row r="65" spans="1:1" x14ac:dyDescent="0.3">
      <c r="A65" s="5">
        <v>44635</v>
      </c>
    </row>
    <row r="66" spans="1:1" x14ac:dyDescent="0.3">
      <c r="A66" s="5">
        <v>44636</v>
      </c>
    </row>
    <row r="67" spans="1:1" x14ac:dyDescent="0.3">
      <c r="A67" s="5">
        <v>44637</v>
      </c>
    </row>
    <row r="68" spans="1:1" x14ac:dyDescent="0.3">
      <c r="A68" s="5">
        <v>44638</v>
      </c>
    </row>
    <row r="69" spans="1:1" x14ac:dyDescent="0.3">
      <c r="A69" s="5">
        <v>44639</v>
      </c>
    </row>
    <row r="70" spans="1:1" x14ac:dyDescent="0.3">
      <c r="A70" s="5">
        <v>44640</v>
      </c>
    </row>
    <row r="71" spans="1:1" x14ac:dyDescent="0.3">
      <c r="A71" s="5">
        <v>44641</v>
      </c>
    </row>
    <row r="72" spans="1:1" x14ac:dyDescent="0.3">
      <c r="A72" s="5">
        <v>44642</v>
      </c>
    </row>
    <row r="73" spans="1:1" x14ac:dyDescent="0.3">
      <c r="A73" s="5">
        <v>44643</v>
      </c>
    </row>
    <row r="74" spans="1:1" x14ac:dyDescent="0.3">
      <c r="A74" s="5">
        <v>44644</v>
      </c>
    </row>
    <row r="75" spans="1:1" x14ac:dyDescent="0.3">
      <c r="A75" s="5">
        <v>44645</v>
      </c>
    </row>
    <row r="76" spans="1:1" x14ac:dyDescent="0.3">
      <c r="A76" s="5">
        <v>44646</v>
      </c>
    </row>
    <row r="77" spans="1:1" x14ac:dyDescent="0.3">
      <c r="A77" s="5">
        <v>44647</v>
      </c>
    </row>
    <row r="78" spans="1:1" x14ac:dyDescent="0.3">
      <c r="A78" s="5">
        <v>44648</v>
      </c>
    </row>
    <row r="79" spans="1:1" x14ac:dyDescent="0.3">
      <c r="A79" s="5">
        <v>44649</v>
      </c>
    </row>
    <row r="80" spans="1:1" x14ac:dyDescent="0.3">
      <c r="A80" s="5">
        <v>44650</v>
      </c>
    </row>
    <row r="81" spans="1:1" x14ac:dyDescent="0.3">
      <c r="A81" s="5">
        <v>44651</v>
      </c>
    </row>
    <row r="82" spans="1:1" x14ac:dyDescent="0.3">
      <c r="A82" s="5">
        <v>44652</v>
      </c>
    </row>
    <row r="83" spans="1:1" x14ac:dyDescent="0.3">
      <c r="A83" s="5">
        <v>44653</v>
      </c>
    </row>
    <row r="84" spans="1:1" x14ac:dyDescent="0.3">
      <c r="A84" s="5">
        <v>44654</v>
      </c>
    </row>
    <row r="85" spans="1:1" x14ac:dyDescent="0.3">
      <c r="A85" s="5">
        <v>44655</v>
      </c>
    </row>
    <row r="86" spans="1:1" x14ac:dyDescent="0.3">
      <c r="A86" s="5">
        <v>44656</v>
      </c>
    </row>
    <row r="87" spans="1:1" x14ac:dyDescent="0.3">
      <c r="A87" s="5">
        <v>44659</v>
      </c>
    </row>
    <row r="88" spans="1:1" x14ac:dyDescent="0.3">
      <c r="A88" s="5">
        <v>44660</v>
      </c>
    </row>
    <row r="89" spans="1:1" x14ac:dyDescent="0.3">
      <c r="A89" s="5">
        <v>44661</v>
      </c>
    </row>
    <row r="90" spans="1:1" x14ac:dyDescent="0.3">
      <c r="A90" s="5">
        <v>44662</v>
      </c>
    </row>
    <row r="91" spans="1:1" x14ac:dyDescent="0.3">
      <c r="A91" s="5">
        <v>44663</v>
      </c>
    </row>
    <row r="92" spans="1:1" x14ac:dyDescent="0.3">
      <c r="A92" s="5">
        <v>44664</v>
      </c>
    </row>
    <row r="93" spans="1:1" x14ac:dyDescent="0.3">
      <c r="A93" s="5">
        <v>44665</v>
      </c>
    </row>
    <row r="94" spans="1:1" x14ac:dyDescent="0.3">
      <c r="A94" s="5">
        <v>44666</v>
      </c>
    </row>
    <row r="95" spans="1:1" x14ac:dyDescent="0.3">
      <c r="A95" s="5">
        <v>44667</v>
      </c>
    </row>
    <row r="96" spans="1:1" x14ac:dyDescent="0.3">
      <c r="A96" s="5">
        <v>44668</v>
      </c>
    </row>
    <row r="97" spans="1:1" x14ac:dyDescent="0.3">
      <c r="A97" s="5">
        <v>44669</v>
      </c>
    </row>
    <row r="98" spans="1:1" x14ac:dyDescent="0.3">
      <c r="A98" s="5">
        <v>44670</v>
      </c>
    </row>
    <row r="99" spans="1:1" x14ac:dyDescent="0.3">
      <c r="A99" s="5">
        <v>44671</v>
      </c>
    </row>
    <row r="100" spans="1:1" x14ac:dyDescent="0.3">
      <c r="A100" s="5">
        <v>44672</v>
      </c>
    </row>
    <row r="101" spans="1:1" x14ac:dyDescent="0.3">
      <c r="A101" s="5">
        <v>44673</v>
      </c>
    </row>
    <row r="102" spans="1:1" x14ac:dyDescent="0.3">
      <c r="A102" s="5">
        <v>44674</v>
      </c>
    </row>
    <row r="103" spans="1:1" x14ac:dyDescent="0.3">
      <c r="A103" s="5">
        <v>44675</v>
      </c>
    </row>
    <row r="104" spans="1:1" x14ac:dyDescent="0.3">
      <c r="A104" s="5">
        <v>44676</v>
      </c>
    </row>
    <row r="105" spans="1:1" x14ac:dyDescent="0.3">
      <c r="A105" s="5">
        <v>44677</v>
      </c>
    </row>
    <row r="106" spans="1:1" x14ac:dyDescent="0.3">
      <c r="A106" s="5">
        <v>44678</v>
      </c>
    </row>
    <row r="107" spans="1:1" x14ac:dyDescent="0.3">
      <c r="A107" s="5">
        <v>44679</v>
      </c>
    </row>
    <row r="108" spans="1:1" x14ac:dyDescent="0.3">
      <c r="A108" s="5">
        <v>44680</v>
      </c>
    </row>
    <row r="109" spans="1:1" x14ac:dyDescent="0.3">
      <c r="A109" s="5">
        <v>44681</v>
      </c>
    </row>
    <row r="110" spans="1:1" x14ac:dyDescent="0.3">
      <c r="A110" s="5">
        <v>44683</v>
      </c>
    </row>
    <row r="111" spans="1:1" x14ac:dyDescent="0.3">
      <c r="A111" s="5">
        <v>44684</v>
      </c>
    </row>
    <row r="112" spans="1:1" x14ac:dyDescent="0.3">
      <c r="A112" s="5">
        <v>44685</v>
      </c>
    </row>
    <row r="113" spans="1:1" x14ac:dyDescent="0.3">
      <c r="A113" s="5">
        <v>44686</v>
      </c>
    </row>
    <row r="114" spans="1:1" x14ac:dyDescent="0.3">
      <c r="A114" s="5">
        <v>44687</v>
      </c>
    </row>
    <row r="115" spans="1:1" x14ac:dyDescent="0.3">
      <c r="A115" s="5">
        <v>44690</v>
      </c>
    </row>
    <row r="116" spans="1:1" x14ac:dyDescent="0.3">
      <c r="A116" s="5">
        <v>44691</v>
      </c>
    </row>
    <row r="117" spans="1:1" x14ac:dyDescent="0.3">
      <c r="A117" s="5">
        <v>44692</v>
      </c>
    </row>
    <row r="118" spans="1:1" x14ac:dyDescent="0.3">
      <c r="A118" s="5">
        <v>44693</v>
      </c>
    </row>
    <row r="119" spans="1:1" x14ac:dyDescent="0.3">
      <c r="A119" s="5">
        <v>44694</v>
      </c>
    </row>
    <row r="120" spans="1:1" x14ac:dyDescent="0.3">
      <c r="A120" s="5">
        <v>44695</v>
      </c>
    </row>
    <row r="121" spans="1:1" x14ac:dyDescent="0.3">
      <c r="A121" s="5">
        <v>44696</v>
      </c>
    </row>
    <row r="122" spans="1:1" x14ac:dyDescent="0.3">
      <c r="A122" s="5">
        <v>44697</v>
      </c>
    </row>
    <row r="123" spans="1:1" x14ac:dyDescent="0.3">
      <c r="A123" s="5">
        <v>44698</v>
      </c>
    </row>
    <row r="124" spans="1:1" x14ac:dyDescent="0.3">
      <c r="A124" s="5">
        <v>44699</v>
      </c>
    </row>
    <row r="125" spans="1:1" x14ac:dyDescent="0.3">
      <c r="A125" s="5">
        <v>44700</v>
      </c>
    </row>
    <row r="126" spans="1:1" x14ac:dyDescent="0.3">
      <c r="A126" s="5">
        <v>44701</v>
      </c>
    </row>
    <row r="127" spans="1:1" x14ac:dyDescent="0.3">
      <c r="A127" s="5">
        <v>44702</v>
      </c>
    </row>
    <row r="128" spans="1:1" x14ac:dyDescent="0.3">
      <c r="A128" s="5">
        <v>44703</v>
      </c>
    </row>
    <row r="129" spans="1:1" x14ac:dyDescent="0.3">
      <c r="A129" s="5">
        <v>44704</v>
      </c>
    </row>
    <row r="130" spans="1:1" x14ac:dyDescent="0.3">
      <c r="A130" s="5">
        <v>44705</v>
      </c>
    </row>
    <row r="131" spans="1:1" x14ac:dyDescent="0.3">
      <c r="A131" s="5">
        <v>44706</v>
      </c>
    </row>
    <row r="132" spans="1:1" x14ac:dyDescent="0.3">
      <c r="A132" s="5">
        <v>44707</v>
      </c>
    </row>
    <row r="133" spans="1:1" x14ac:dyDescent="0.3">
      <c r="A133" s="5">
        <v>44708</v>
      </c>
    </row>
    <row r="134" spans="1:1" x14ac:dyDescent="0.3">
      <c r="A134" s="5">
        <v>44709</v>
      </c>
    </row>
    <row r="135" spans="1:1" x14ac:dyDescent="0.3">
      <c r="A135" s="5">
        <v>44710</v>
      </c>
    </row>
    <row r="136" spans="1:1" x14ac:dyDescent="0.3">
      <c r="A136" s="5">
        <v>44712</v>
      </c>
    </row>
    <row r="137" spans="1:1" x14ac:dyDescent="0.3">
      <c r="A137" s="5">
        <v>44711</v>
      </c>
    </row>
    <row r="138" spans="1:1" x14ac:dyDescent="0.3">
      <c r="A138" s="5">
        <v>44713</v>
      </c>
    </row>
    <row r="139" spans="1:1" x14ac:dyDescent="0.3">
      <c r="A139" s="5">
        <v>44715</v>
      </c>
    </row>
    <row r="140" spans="1:1" x14ac:dyDescent="0.3">
      <c r="A140" s="5">
        <v>44716</v>
      </c>
    </row>
    <row r="141" spans="1:1" x14ac:dyDescent="0.3">
      <c r="A141" s="5">
        <v>44717</v>
      </c>
    </row>
    <row r="142" spans="1:1" x14ac:dyDescent="0.3">
      <c r="A142" s="5">
        <v>44718</v>
      </c>
    </row>
    <row r="143" spans="1:1" x14ac:dyDescent="0.3">
      <c r="A143" s="5">
        <v>44721</v>
      </c>
    </row>
    <row r="144" spans="1:1" x14ac:dyDescent="0.3">
      <c r="A144" s="5">
        <v>44722</v>
      </c>
    </row>
    <row r="145" spans="1:1" x14ac:dyDescent="0.3">
      <c r="A145" s="5">
        <v>44723</v>
      </c>
    </row>
    <row r="146" spans="1:1" x14ac:dyDescent="0.3">
      <c r="A146" s="5">
        <v>44724</v>
      </c>
    </row>
    <row r="147" spans="1:1" x14ac:dyDescent="0.3">
      <c r="A147" s="5">
        <v>44725</v>
      </c>
    </row>
    <row r="148" spans="1:1" x14ac:dyDescent="0.3">
      <c r="A148" s="5">
        <v>44726</v>
      </c>
    </row>
    <row r="149" spans="1:1" x14ac:dyDescent="0.3">
      <c r="A149" s="5">
        <v>44727</v>
      </c>
    </row>
    <row r="150" spans="1:1" x14ac:dyDescent="0.3">
      <c r="A150" s="5">
        <v>44728</v>
      </c>
    </row>
    <row r="151" spans="1:1" x14ac:dyDescent="0.3">
      <c r="A151" s="5">
        <v>44729</v>
      </c>
    </row>
    <row r="152" spans="1:1" x14ac:dyDescent="0.3">
      <c r="A152" s="5">
        <v>44730</v>
      </c>
    </row>
    <row r="153" spans="1:1" x14ac:dyDescent="0.3">
      <c r="A153" s="5">
        <v>44731</v>
      </c>
    </row>
    <row r="154" spans="1:1" x14ac:dyDescent="0.3">
      <c r="A154" s="5">
        <v>44732</v>
      </c>
    </row>
    <row r="155" spans="1:1" x14ac:dyDescent="0.3">
      <c r="A155" s="5">
        <v>44733</v>
      </c>
    </row>
    <row r="156" spans="1:1" x14ac:dyDescent="0.3">
      <c r="A156" s="5">
        <v>44734</v>
      </c>
    </row>
    <row r="157" spans="1:1" x14ac:dyDescent="0.3">
      <c r="A157" s="5">
        <v>44735</v>
      </c>
    </row>
    <row r="158" spans="1:1" x14ac:dyDescent="0.3">
      <c r="A158" s="5">
        <v>44736</v>
      </c>
    </row>
    <row r="159" spans="1:1" x14ac:dyDescent="0.3">
      <c r="A159" s="5">
        <v>44737</v>
      </c>
    </row>
    <row r="160" spans="1:1" x14ac:dyDescent="0.3">
      <c r="A160" s="5">
        <v>44738</v>
      </c>
    </row>
    <row r="161" spans="1:1" x14ac:dyDescent="0.3">
      <c r="A161" s="5">
        <v>44739</v>
      </c>
    </row>
    <row r="162" spans="1:1" x14ac:dyDescent="0.3">
      <c r="A162" s="5">
        <v>44740</v>
      </c>
    </row>
    <row r="163" spans="1:1" x14ac:dyDescent="0.3">
      <c r="A163" s="5">
        <v>44741</v>
      </c>
    </row>
    <row r="164" spans="1:1" x14ac:dyDescent="0.3">
      <c r="A164" s="5">
        <v>44742</v>
      </c>
    </row>
    <row r="165" spans="1:1" x14ac:dyDescent="0.3">
      <c r="A165" s="5">
        <v>44743</v>
      </c>
    </row>
    <row r="166" spans="1:1" x14ac:dyDescent="0.3">
      <c r="A166" s="5">
        <v>44744</v>
      </c>
    </row>
    <row r="167" spans="1:1" x14ac:dyDescent="0.3">
      <c r="A167" s="5">
        <v>44745</v>
      </c>
    </row>
    <row r="168" spans="1:1" x14ac:dyDescent="0.3">
      <c r="A168" s="5">
        <v>44747</v>
      </c>
    </row>
    <row r="169" spans="1:1" x14ac:dyDescent="0.3">
      <c r="A169" s="5">
        <v>44748</v>
      </c>
    </row>
    <row r="170" spans="1:1" x14ac:dyDescent="0.3">
      <c r="A170" s="5">
        <v>44749</v>
      </c>
    </row>
    <row r="171" spans="1:1" x14ac:dyDescent="0.3">
      <c r="A171" s="5">
        <v>44752</v>
      </c>
    </row>
    <row r="172" spans="1:1" x14ac:dyDescent="0.3">
      <c r="A172" s="5">
        <v>44753</v>
      </c>
    </row>
    <row r="173" spans="1:1" x14ac:dyDescent="0.3">
      <c r="A173" s="5">
        <v>44754</v>
      </c>
    </row>
    <row r="174" spans="1:1" x14ac:dyDescent="0.3">
      <c r="A174" s="5">
        <v>44755</v>
      </c>
    </row>
    <row r="175" spans="1:1" x14ac:dyDescent="0.3">
      <c r="A175" s="5">
        <v>44756</v>
      </c>
    </row>
    <row r="176" spans="1:1" x14ac:dyDescent="0.3">
      <c r="A176" s="5">
        <v>44757</v>
      </c>
    </row>
    <row r="177" spans="1:1" x14ac:dyDescent="0.3">
      <c r="A177" s="5">
        <v>44758</v>
      </c>
    </row>
    <row r="178" spans="1:1" x14ac:dyDescent="0.3">
      <c r="A178" s="5">
        <v>44759</v>
      </c>
    </row>
    <row r="179" spans="1:1" x14ac:dyDescent="0.3">
      <c r="A179" s="5">
        <v>44760</v>
      </c>
    </row>
    <row r="180" spans="1:1" x14ac:dyDescent="0.3">
      <c r="A180" s="5">
        <v>44761</v>
      </c>
    </row>
    <row r="181" spans="1:1" x14ac:dyDescent="0.3">
      <c r="A181" s="5">
        <v>44762</v>
      </c>
    </row>
    <row r="182" spans="1:1" x14ac:dyDescent="0.3">
      <c r="A182" s="5">
        <v>44763</v>
      </c>
    </row>
    <row r="183" spans="1:1" x14ac:dyDescent="0.3">
      <c r="A183" s="5">
        <v>44764</v>
      </c>
    </row>
    <row r="184" spans="1:1" x14ac:dyDescent="0.3">
      <c r="A184" s="5">
        <v>44765</v>
      </c>
    </row>
    <row r="185" spans="1:1" x14ac:dyDescent="0.3">
      <c r="A185" s="5">
        <v>44766</v>
      </c>
    </row>
    <row r="186" spans="1:1" x14ac:dyDescent="0.3">
      <c r="A186" s="5">
        <v>44767</v>
      </c>
    </row>
    <row r="187" spans="1:1" x14ac:dyDescent="0.3">
      <c r="A187" s="5">
        <v>44768</v>
      </c>
    </row>
    <row r="188" spans="1:1" x14ac:dyDescent="0.3">
      <c r="A188" s="5">
        <v>44769</v>
      </c>
    </row>
    <row r="189" spans="1:1" x14ac:dyDescent="0.3">
      <c r="A189" s="5">
        <v>44770</v>
      </c>
    </row>
    <row r="190" spans="1:1" x14ac:dyDescent="0.3">
      <c r="A190" s="5">
        <v>44771</v>
      </c>
    </row>
    <row r="191" spans="1:1" x14ac:dyDescent="0.3">
      <c r="A191" s="5">
        <v>44772</v>
      </c>
    </row>
    <row r="192" spans="1:1" x14ac:dyDescent="0.3">
      <c r="A192" s="5">
        <v>44773</v>
      </c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597-7650-44D7-BE41-64DA5316F751}">
  <dimension ref="A1"/>
  <sheetViews>
    <sheetView tabSelected="1" topLeftCell="A2" zoomScale="80" zoomScaleNormal="80" workbookViewId="0">
      <selection activeCell="V20" sqref="V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6 3 9 c 7 9 - a f 9 f - 4 a 4 9 - 8 4 8 b - b c c d 7 e 5 f 1 5 9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 2 0 . 3 9 6 6 8 4 8 6 8 9 0 2 2 9 1 < / L a t i t u d e > < L o n g i t u d e > 8 0 . 1 6 5 7 3 8 0 8 4 1 1 1 3 3 9 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M W S U R B V H h e 7 X 1 V l 1 v J l u Y W K y U l K Z k z n W b m s s t Q f L G 7 L z Z O 9 + p e a x 5 m H u Z H z C + Z W f P W a 8 1 D z + 1 7 i + w i c 5 m Z n c z M Y p j 9 7 T g h H S m V 4 H S 6 L K X 9 2 Z E n T p w j 6 U B 8 s S F 2 R F j + c v F G k t 5 h W R Q V l 9 G B 9 h b y 2 c P U O W a h 2 p I Y 2 S 1 x C g Q C V F R U R N F I h A J x J 5 W 4 k 5 R M q s e p t x a L R b Y a s Q S X J e N k t V p T 5 w S D A b J a r B S L R c l X X C J l y y E W 4 9 + 3 2 4 2 9 3 D D / L n 4 n k U i Q z W Y z S t L A e T M h C x W 7 i G z W d B m u D 1 t 8 x u 5 0 0 b P e E X r R P 6 x O e I c l Y f n L p X e E W g q o U L 8 6 v p + i 4 R B 9 8 8 R O H 2 4 O U j y e o G g s S c H A L M 0 m y q i h N C 7 n a n I A k U h Y K r D b X W S U E M 0 E L U y 4 B M 3 P z W a Q B h 8 z 1 X 0 B v i u w s E B W r u F F R R 4 p W 5 i b I 1 e R m 4 n k o J m Z a S o t L Z P y l w H u B 2 R 8 M l Z E b R U x c t m T F I p a y O d K y j E N 5 H E 3 V t 6 C W G g w 7 A 4 H e X z F 9 M W V u x n 3 + g 6 Z s H z + j l A 5 0 d K 8 m T a V M z n i N n o 0 Z K V 9 D R G a 5 U r d N + 2 m Y j d x i x 4 l b 5 G T K 5 0 6 H 5 U s G F g g j 9 d H k X C Y H E 6 n O m B g O k h U 4 k p Q n C s 0 z n W 6 W C Q Y m A l a q b S I R d c q A b K i o r 8 s 9 O c S i T h L n q U l H A g V Z K J 5 j F v Q Z I N U h M R 6 O p 6 k n u 4 n U v Y O m X j 5 t / I W 4 P C u P d T m t 9 O F D h e d e 2 4 j v y d K P W M x k R b b 6 6 1 U x 8 L B T C Y A l c 7 B q h E q L c g 0 N j q S 0 Z K X s b B C Z c Y x M 5 m A p c g 0 M 8 N S M K T I i h R h S Q F A A q 4 F m o R W q 0 0 k l b 6 + U F B J 3 q m A u i G U u + 2 J 1 O / q 8 4 J 8 X j Q a p b 4 J F 5 X X H u J 7 f l d 9 s v F O Q p l Q 3 n i I K h x R o n i U n o y w 2 h O Z o w + 3 W 4 Q s o Z i V X L Y 4 h V n 6 v B i 3 s / Q K U Z H H m 2 q 9 U d k d r B Z p Y N / J 5 J k J s f R h V S 8 e h 1 R I 2 z B Q 6 T x e 7 5 L 2 U D S K 7 1 M i A n Z X O G Y h r 3 P x q 0 I F N / 9 u L s T 5 Y z P z M S o p g h Q N U H F J q Z T j X h J W F x X x x / V 9 5 J J + + h i 2 S O G 4 l a 7 0 e O S 6 / Z 4 A j Q 2 9 k 1 Y a l s 8 v 3 3 x H K M a u r f v J Z Q n T z V 4 r 7 a w O k p P r f i w w R n 6 / X 1 p m F 0 s V V K Y F 2 D Z 8 v p U r U 4 J J 4 i 5 i 0 Y M W 3 K h 0 q L B F H m X 3 A C B C I q q c F 2 a g 1 d c V F Y C U g H M C J O N q u 0 i K a U y x e l h u k m i 4 N v N 3 z 4 X Z 7 n I k y G 5 w I s k E A X F w / V 1 T T t r E t p P G x I K V K r y Z 0 h H X B U J l X 1 9 2 / k a / m + Y j S g V 0 u W w U m b o j Z H z b 8 d b L b L v T Q z t b W u h h f 4 y u d 1 v o / Z Y g V f k S N N L 3 V L x 4 q F i a T L r 1 D r P 0 g P Q R M g F 8 b H Z m W o 6 D T H N s a w E x l h 4 w / L P J N D k x n l F B A X x X u b + C f 8 s t Z I L k A T l B M q 7 m 6 i Q G y D Q 4 k 5 Z 0 2 d 9 d z H a a J h N g 4 e v F d 2 P r s i V p d E 5 9 d n B W k Q m E 1 F C / l S b 7 3 O y M 7 K M c Z U j 8 R 7 a H G 0 M i d S F h g 8 E o 2 U r 2 U 3 m x V 8 5 / m 2 H 5 4 i 2 W U N W N u 2 l / b Z w G p x K 0 M D d B 8 c A k l Z W V U k l J S c o l j g q D 5 H a 7 u W x B K r x W i X S L H E n Y W K Y o a W S J z l J x s U / K A a 3 a Z U M 8 Z y z l U N F z q V k z 0 1 N U W l Z u 7 K W B a 4 n G L e R y K A 8 c Y F Y n c c z B x N G A F L U a x w a Y i B 6 W X t G E l a p 9 y j s J B N g 0 0 w 4 I j X g 8 J o 4 L E C s c C p G L 7 x 9 I J C 3 i X s d v s p i m G 3 2 q s Q n F 7 e K B b C i Z o 7 7 + F 3 L u 2 4 j M t / g W 4 f j u b b S v h i s n S 4 I K T 1 Q 8 c M 3 N T U I m t M B a O q G i w k Z B H k 4 J V G J 8 J s S t N i p d M M I V K 7 p A t m S Y f M 5 Y i k y o h D g + P z 8 r + 6 F Q W h L A v p q a n q F L l 6 8 I Q Q Y G B m W r g d 8 C m c b n o X o Z h Q Z A w i J W s c w E x G f D / P 0 d I z G T L F O I m 9 Q w u P j L P U m a N J w P G k W O J E 2 z K m n G 9 N S U b H E t k J j Y I l k t k H K K z N w U 0 M G 6 W d p T F 6 Z j T U E q d 4 W o b 9 p L v u q D 8 t m 3 E S y h b r 1 1 E u p I e w 3 5 f D 6 p I J A O n Z 1 d 1 N r a I s e 0 1 J H K w 5 U G l V 8 k S Z a K B j w Z T I j X T y P b 8 Q D i 4 b N P n z 4 T C b a p f V N O B 8 L 8 / D x 1 8 D V A R d y 6 d Q s 9 f v y U v F 4 P b d + + T b 4 P 1 6 I k U 5 I c k A 4 J t t 3 c R T m l X 7 Z d h M / h O 7 K v v 2 v S R m 3 + u P R D O V k t H Z i x U 1 N Z J q n N n 7 l 9 + w 7 t 3 b O b J R R R T 9 8 g b W l X z w v n 4 L 5 x n 2 i f R + b 5 f s f d L M n t F J m 8 L e e 8 T b B 8 c e X t I R R e / k d 7 2 2 l 8 f F y c D S D P x M Q E q 3 l l d P H i J W p r a 6 W a m h p 6 8 e I F V + b t N D U 1 y R K n x C B W W C q Z n d W g G E u e 2 U C c q v 2 K l P q 7 A U g K F 1 d 2 r c Z 1 d X V x h U v Q 5 s 3 t c n w 5 a P J q 6 T M z M y M E 9 J i c H N m Y n 5 / j x q E 4 5 e 0 z O 0 X C f M 0 u p 6 m / i 9 V I 2 H 7 w T p r x 3 V M r 7 W k g s R 0 1 0 J e W 7 R h 5 / v w 5 t b e 3 C 0 H R C K B R A i C N x U 7 j Z 4 A 0 O u + g x 2 N s C z r t F J 1 + u 0 h l + f I t I t S p X a 3 S m k 6 z u l V R 4 a e h o S E h k C Y F g D w q E y I D U h X b Z M / A T o K j A T h 3 7 h y r i K V C l u L i Y i k D 8 S A 5 y s r 9 d O b M N / T p p x + n v m c t m J i c p B L + 7 l y S D a S F F w 9 X A y L C i Q C y I D 8 2 M k J V f G 9 m X L t 2 g 2 p r q z n V c G V 3 y b N 4 O u q k 0 q I k N Z S l J T O + p y R H J M b w 8 D B / t l b y I M 7 s 7 J w 4 b F w u Z Y C h L J 6 w c K M D m 8 p G V 3 u L + L r t l J i 9 I 8 f f B r w V h M K L 3 t d U I R 4 t e O B Q o c L h i D g g N J n Q 1 w P v G C r p 6 O i o b O v q 6 u S Y x t T U N P 9 N U l 9 v H + 3 d t 1 c V M v C d F y 9 e p o b 6 O q 5 Q S X F T H z 5 8 U C p s i F v v 0 l L V 7 7 N W X L h w i Q n g o I M H D 6 R J z t L T X 1 k l e W C a S V 9 m c m J k q 5 + i M r I U g 6 O l c 8 J O d Z 4 5 O Q 6 J h X M B r V 7 i e W l A a u I 3 d c I + P q O B c w c H h 7 j B K W U i 2 c R 5 E 2 V S u e w W G p p 1 s P r n 4 n K 2 B e f v G Z / Y 2 G B C 3 d 7 w h I J k m p 2 d 5 U o 3 T V V V l X T n z j 1 R 7 0 C E T Z v a 5 B z F q / S j e P 7 8 B W 3 Z s l n y B u d Y o g 1 y 5 U t Q U 1 O j K l g G 2 R U z G 5 B 0 d l u S u D F f E S A 3 A F K g U o M Y U F u b m p q k X A O S p b u n j + q 4 w b g 5 V k c n m q f l H m F v 4 X N P n z 6 l o 0 e P G G f j + + I 0 w l K n n K W 1 h 4 k G i Y 3 G o L W 1 V Y 6 j M b h x 4 y a d P H l C n C o T E 5 P S y O C 7 N C D N t Q d w Y G i U G u q q 6 e L V + / T + k Z 1 0 a 9 A n 5 y 5 E 7 S r w d u G h n L e R Y f n y x 4 1 N q F 2 1 J d I Z W 1 l Z I a 0 n C G G 1 W q i v r 5 + 8 b G u U + 1 W r r i U V c P / + f d q z Z 4 9 U Z I T X z L G 9 8 P T x Y z p i q o x v E h 2 I 1 K i I i u S C V 3 H n z h 1 0 l x u J C B P t 5 M n 3 j b P W D t w 3 k n I 0 p N H b 2 0 P N z S 0 Z j U U 4 H J K u B L 2 P Z + V g a T r H 6 m A 5 S 6 3 z 3 a X U 7 E / S 0 J x T v I K W 0 G M 5 b 6 N i 7 c p 9 A e D D P e 0 0 a 6 k V M k H i A C C T b u n L y s v F a 6 X J 1 D M w L h U J Z H o 8 Y p f W G v X E 6 v C S z b 5 8 e M 9 P C e n v 4 g s 7 c e K 4 q H D I o 2 F Y D z I B e D b Z Z A L 8 / g p W 7 w Z F 6 j 1 8 q K S N l l b 6 G R b 7 f O R m + 6 y y o o L t J y e 9 1 x y m v i n V 1 + b m R 5 h w b Z f z N i o s X 2 1 Q C b W l b T P F w j G K z / X y 2 y Z W V W p T N g L c 5 L 3 x b W w 3 W a j S G x d X M 4 j 1 8 R Y E i S K 2 z i G V F J V A V B a W c F A X G x o a j G 9 / s 5 g K W K l n 0 k Z V l h 6 q Z 7 s N 1 4 r 7 g i 0 z y 2 r f t m 3 b a G D G S U 3 l a T f 4 e g J 9 d H 1 9 f a w i D t O H H 3 4 g N h g a K R 1 R o v H w 4 S P a v X s X f f u 8 i F U + 1 X e V 4 O u 0 U Y R s k U 7 j r I 0 F b l 7 w A D Z W s j k 8 V O q 2 0 / C 8 i 9 W O M n E K a D K B O J 3 R 7 U K m j 7 e y u m J P U l l R k j 7 d F p Y X H o 3 G p F I g l E g q A E j l 9 N F o o I i + e e p K p a W A 7 w 9 G 0 W I b B W v A c h 9 F x b 1 z 7 X v y B B 6 J 2 g o n A Y B r b m i o p x 0 7 d t C l i 5 d e G 5 m A x 4 + f C G l B J g A k A Z k C g X m a Z + m l 4 S s p l 2 d e 6 Y m L s 6 b Y F e N G K 8 z P 3 k 5 J K 8 a E 5 X 5 / h Z w s X 1 2 9 8 w q v P j 9 R U 7 u b p u e j V D R 7 m w 3 0 a p E 6 M K j 7 + g c o 2 f B z d R K / a H 3 j J z d F K B K c F h e 4 G S B T N G G j C x 2 Z c T k I 7 f l g s 6 r I G m i l + 6 Y d 1 F q R 7 s t 5 G S B k 6 D z / z v t t E S F 5 M g k v m V U 6 X a u N / q H 7 g 3 a q o F 5 x 9 Z s 9 e N l Y 6 w D E 5 S B q M v / m D 9 / / Q E c O H 6 L i k s y R x Q j u d R f B O Y G K p e L / E O Q L h w U a J k g p k P 6 z b R H 6 9 p m L k o k Y u Z M b T 0 p t O B u q r W U P 7 a g K 0 G x Q 9 a f A x V t Z W U n N b V t T Z E K r a W 5 F b v V D x V O d t y A R g O H o K D O T q d k f F 0 m m y Q Q b C 1 E Q C B 0 a n 2 f J d / c 7 q X h r Q d e E j U 6 3 h y U M C O O s b N Y k N Z b F U 2 Q C Y W v s Q + K h X I 5 M w P T U t K h l 8 N J p C f a q 6 G d p i L j A E y f e X 0 Q m Q A U K K z I B C N N C B / O d O 3 f p 7 o A K 3 U L 6 s R v P G l L Y Q s G k i r b Y S L B 8 v Y E k V H H t P p q a j t H x 5 g A N j k y Q x 6 7 6 T P p Z M g 1 Y 9 8 k 5 e K n Z Q H R D m + O p d E I i E m B 6 c o J K y / 0 0 G X R I Z d A A m c y 4 c f 0 m H T 5 y y N h T u H n z N h 0 8 u E / I u F 5 A x A T I A c m k 7 b q V I H f J 9 w q p 0 N X d L e 7 t L V u 2 r O q z u S B k + P E q H T 9 + z C j J D T Q y k E 6 6 T + w 2 E 2 q i 6 K g E A W v 7 C h 2 / a L c S c T R a C f K w 1 N 0 o 2 D g 2 l M V G s 3 N J q i u O 0 I 0 + G 1 U U 2 y j u q p H Q o s a 2 H X y O G t p w u D l K l V l j g B A q t J 1 t j + r q a i b E L X 4 q S g L c G 0 y T S U 9 g o o G K j d i 8 b O z d u 5 v u 3 3 t A 9 + 8 / k M i E a 9 e u 5 y T x y w A 2 I K Q g s F p C y F M x K n B b a 6 v Y P A 8 e P O R r y b z 3 1 W J m e p o O H V o c 9 I r n g P t D P x X s J 9 h S I B O m A 7 h 3 7 5 7 0 b 6 F j F 9 D P I c 6 X c G I T N 0 7 c 6 K B P O U G w S U 3 v s o A T N x s 5 y w s u W Y t 3 i 7 r V N 2 W h / d W z d H W w g u 4 P 2 c n l b x d H A a T L 0 Z Y I l R U l a H 9 j N K N D d W a 0 m 0 Z H h q X i H m b 7 4 P r 1 W 0 q t 4 h Z U A 5 X g Y X + c x s b G 1 O + w C u T 3 c 8 V h 2 + H 8 u Q u p y o I Q I U R R 7 N m z m 4 4 e P S z R D c 8 M l / 1 y u H z 5 R 3 r x o k M q K D p u 4 V n U 6 i e w V l X S j L 1 7 9 9 A 5 v l Z E V U x N T d H o 6 A g T t V / u B X G L 2 c B 1 3 L 1 7 l 7 7 5 5 j u + / 0 R G h I S + X w x p A X H R e e w z w q 8 A h E A l E 3 E m 8 l b a V p 1 W O / E 5 p E t d L p k l i j 9 M 8 9 G K R e + z U J P l 6 2 t 3 1 Z M p Y G x t b i O / 1 y r z P y S 4 5 m N 2 I h i + e + s j K R t E V 4 C l A F c 6 X O P B Y E i i K W Z Z z X L X H 6 H h e V W J g o E 5 6 Y s 6 1 m 6 l n i c s x f j p D U 7 H 6 f 2 D 7 d L 3 8 u 2 3 3 9 P P f / 6 Z n J u N K 1 d + X K Q q Q T V C 3 x h a 9 F E m 6 S E m H i o s 5 p F Y i B f R o z E v O S h I + 2 s X J F p h H 5 O 0 u j o d a r R W y D g s / p 2 5 m W k Z C q + l G J 5 P d 3 e P u M O d D i d 5 f V 6 J T 9 R R + M t B j 5 2 C n R c n u 4 Q 2 b a 9 W H c + n T p 1 g S e + k s Y V M u w + / + 8 H m M P 3 w j D 8 H e 5 V i V O I c M Y 4 W L g q e U F 5 4 l t y b a X Y h S p F Y g o 6 3 B M U 7 1 j N l o w / Z y A d W I h O A P p N 2 V u H Q K u t A 1 w f D D h q e z a w I G D e 1 u X h Y p A k i F H T E 9 T 1 W 8 U D m b d u 2 S G e r G b C r D h z Y J + o a o r R v 3 7 p N w V C E P v z w V E a r n w 1 U 0 A c P H p H X W 0 S b N m 1 a s / 2 j M c s N h p f v b S W n B o B n p s m 2 F O Z m Z 1 M O C j w 3 S O c 7 A 0 6 a D V n o e G u Y v n s c o / Z a t 6 j Y N / q c G d + H v M O a J L 8 n R g N T C b G n S p z T r F q v b Q K a f I H l z L V 7 B U 2 o X U 2 1 d H u k T C o f V C S X L S H 9 Q C 8 j n X D 8 3 / / 9 / 7 L R X y 1 q G i p H e X k 5 f f P M L R 4 3 q I z v t Y T Z B l v 5 U d 1 k s k D a m H G j K 0 Z V 7 n m a G O q S Q Y y o T H C U Q G V 8 + P C x S K / S 0 r T n D J E I 9 9 g O Q 6 c t Y g 7 X A / B a o s P a D N h T Y 6 O j V F V d s y J 5 s m E m 3 P B g P 1 V W 1 Y h a e K F H d T 1 4 n Q l a i M A R Q f T J l h B L v 2 7 q i C p b F v A 4 0 C d o o R N t Q T r 7 x M H v T 0 2 O 4 / d M G G c U J g r a h q q v K K W 7 Y 2 p c E 1 4 w R p P K z K x 8 T I / t W Y l M a D l R g X / 9 6 1 + I y g f j H 3 b G D y / 0 k G / Z U B e r M a s B v g P k N u N w m 5 1 a 6 s o k u h 1 O j 9 7 e P l H 5 F h Y C L K H s b H + 4 x K Y 5 f / 6 C D P m A t E R Y 0 e s k E w B P Z H V N L Y 0 O D x k l u Q E P o Q Y i M a A 2 a j L B E V F b 3 y j D X W a j 6 Q 5 v k A n A 4 7 / R G a K 4 o 4 y J l R 6 1 H I h i 9 i Q V P b G j N s 6 v 0 y I E C 8 X 4 O 0 z v u N D S q + k Q b x i + k o a U Z A J x 4 D i I c l 1 u L I 1 R I G K h c x 1 L R z R o H G 6 K S A V 3 e k r p 9 7 / / r R j R F m + d E N O M 0 f m V 1 S T g o w 8 / E H v K 7 E T A 9 V 2 9 e p 0 m x i f F 1 g C B A R V / d 5 L G x y f E d j t 9 + h T 9 7 G e f 0 r F j 7 8 n x 9 c J S 0 k c 3 N j V 1 9 Z J H 5 + z 0 1 K Q 8 U 3 N D Z B 5 o 6 H a 5 h T w a Z s d J m Y v V 2 M 0 h 8 Y j u q l X T C g D T s T L q W l D j q D 5 i + x a A U w j z 0 8 b i S S o V 5 w R / i K 9 z L p i p L h c a L G e u F 6 b K t 7 O l g e 4 P l 1 A 0 x o a w U Q F 2 1 k T o 6 a h d w o p 0 h Y C k G p u 3 U m 3 0 l r h w O 1 5 0 c o W w S W S 2 z + u j U C h M W 7 Z t o 8 a G u t T E l d 8 9 d 6 c k k 8 b J T W F K R B Z Y V e s X G 6 S l p Z V b / d w k Q y U 7 e / Z b + u i j D 8 R G Q o Q 7 R r t i 2 I f X N G Q d x J K K z N c A K Y X 5 L N Y T 6 r s x z Z i H 1 V h I l d x B r 4 B + X p p 8 A 3 2 9 1 N D U L H l g d H i Q q m r q R J q B g H j m 2 h a D x M I E n r h v s 5 0 3 G b D S r f 6 0 j b i 7 L k q 1 x X F 5 v u j Y P d Q Y o X J P Q q a p / r H L K s 6 J e C x C T l u E y r w L x q c K C 0 y o + w V H K L z y H T U + u j N R z y 2 c I p N O G s h 7 I r 0 U d j d T s W 1 e 1 C 4 N D D H A S F e Z 3 Y h b 5 W A g K C N 4 z f g W L 9 3 4 O k x d X D 7 3 I + 3 c u V 0 I g e g D u L l B E D g y c g G / f / / + Q / n s / v 3 7 6 N G j x 6 L C w W E B J w X 6 x z 7 5 5 C O p l K i c i L j A + C b z j E m v C 5 C e q P i 5 n B w g H p w r C B m a n p p g w W H L G c a 0 s D D P z 0 J d q z l v x u M R h 8 y 0 Z M a n W 0 P i u J g I 2 M S 2 u t z t Y g I l a G o B 8 2 Y o Q i X Z l q o p m z c + U V j A f P C Q t A W V t j f X i Q s Z R v B S Z A L C r k Z R A 6 F + m P H g / o O U N A C x x i f G J W / G x 6 y 6 o D X d X h 2 j k + 0 x O n L k U E q 6 Q O p 8 + O F p s Y k Q 4 Z 0 L G M y H k b + Y c A X u 6 J K S Y p F I Z 7 / 5 l l p b m 2 n 7 9 q 1 C J N h S i I S A Q w T z T 6 w n 8 P 2 5 A C m V i 0 w A h l y A T H i G Z e U V K T K N j Q z L J D J 6 H j + z T Q Y y 4 T n O z a k Z n j S y y Q Q M z d p o f E F N p P l o x E 4 H G i I 0 H 1 b q n v x j K Q r p N T G L 2 L / F 7 z 7 v 0 9 k b h S e h D r V U U d L h o Q s v 7 G L o I v o b E c 8 a Z n J t 8 c + T 3 x 2 S v i I A l d c 8 J B 1 q C v q D Y D u t B R g J j H g 1 2 D 8 a m G s B Y h R z Q Q A I G x o Z G Z H 5 G F C Z I Z U Q S Y H f B d H Q 9 4 Q t c O r U S R k I u V 6 A J 2 8 t Y V B m 9 U 1 L I K 3 m 4 f m a 7 T J I P N w X G g x 0 O e j n f 7 P f t W h 6 M j M + 2 x a W O E q o h v g M C C t q X 5 y l J G 8 b K t N O j E L B y z / p N 4 y m K j / 5 W C 1 y W B O 0 u 5 b V A 3 4 R r n h a w p j J F F m Y o D L H g p A J k Q d Q 0 7 Q N o W 2 k M 2 e / W T O Z A D 2 P H y o g P H U X L 1 2 R / h l N J g A E a W l p k U 5 c X S H H J y b p 2 P H 3 R G X 8 3 e 9 + Q 5 9 9 9 i l 9 + u k n 4 k b v 7 U 3 H t q E S m + 9 p K U y M j 4 k H T i b + 5 w q O k b S Q f u i g X g v M E g x k g i 2 G a 5 + a T L u 1 5 Z 5 5 X z 9 T k A n 2 F K L d A T h 8 T r Y t 7 l f S X L z U 5 a R N f t w f 9 i C d j M T / U D S 7 s D r P a j 6 B J d S D l d 9 W H u H w p m o q 4 g o a C M X J w b o 3 K h u M / u 9 e K O + Q u f I V j X 3 P 9 s t e i a k 7 d u z o o g 5 X k A y d k b k 6 V + 8 P O W g P G 9 E r A R H q I y N j Y i O 1 s o 2 0 b e s W 4 8 j y Q D g P R t i i P w q R G W a p + e O P 1 8 S W w Z w P m O 4 M v 9 H S 2 k L V V S p S A p 4 4 z K o E Q N V C x b Y Z l X q 9 g E h 9 v a i A R r a t p I e / Z 8 M 8 W y 2 A m M i l v K S I s L / Q q V R M J Z 1 i Y k f F + P 5 h S z X V v L 5 x X a 8 D l m 8 K i F D F H j c d b K + T j l f d c k N t w j R e g z N W G S g 4 M m e V 1 T G 2 l Y y Q v x j T A 9 t p e H i E G h s b p I U 1 A 9 8 B F R C V d i 0 A k S 9 d Q n j N y Q w V a C V g g h U 4 N u r r 6 2 X / i y + + k r A l 8 / X p h g H f i / P x 7 R W V l V L 2 u o F o c Z l K j e 0 k r 6 E q A 7 i m 7 P s 0 r x I C m G d F A t H x X S A h n D w 2 6 S f M / D w E I c Z + 4 b s T Q i Z M f a 2 c E 0 j 1 F T F y G N O 2 F Q I K q m N 3 c 2 2 5 v C R d 2 Q A 9 a 1 F 9 a U J W n W j 1 x 2 i b t 4 d G B z r E d u n u 6 R E P 3 p d f f i 3 n m Y E K j D g 5 8 / e 9 D K B i H T l y e N V k Q u s L O + P i h c s p M v X w 9 Z 0 + f X I R 2 U X 1 4 Y T z n 7 / o I H 9 F h X F k 9 T D 3 h S 0 H S E D M P a g B q Y M n 4 n K r K Z i 1 c w M T W p o B S Q k y Y U J N A O e B T P g + A G q j l m D H m h Y W 9 e 0 B E v w u R M U e / 8 F / 0 + M c h D a P / Q J J B W V D l Z d 4 U 4 R C g s c p l 7 e q u / O F B J O i Q m 5 u b 5 d 4 O 0 w 4 2 d G x e I Q o O l F h a 6 w F k H z R V V Z a I B K J S g z g p 5 9 9 b J Q o U m s b J B c u n L 9 I x / k a V 0 t a M 2 B P r Q a w W T C R J 1 Q 4 q M F 4 p h i 9 r O f W w D X i u c M + g g T S h N G T f + r Z a X H e 8 N A A k 0 o t P A f g 3 m D f u V n K Y O X H b I C 4 a n Q H 3 5 / c I r Z G 4 r z x N Q U D v h V 1 4 f m e f G z / o A U 0 S y j M A K u B M k R H A O g L G B 0 d k 4 k p d c s P x w A I q F + 0 B r 4 j l w 2 1 G q D i Y S q y 1 Q C / / c 3 Z 7 8 Q J o Q N q A R j y c K t D m u Z C V X W V q H x r g R 5 O A S c J K v W S o 3 c N s k K a o G t g k s / N b q i w X 8 x 2 H p 4 V C A P g m U P l M 6 O 2 T k 1 k E z H d T 0 V l l d h 4 i G D J B S W 5 s r U E r C K i n B N B + a r M + p C v q W A k 1 M 5 G v x B K k w l b z A B r x v A c P G h E 1 T V V Y u h n d 7 p i 4 s r x i c z g S 9 3 J u R Z A B V q N 5 M B 1 I 8 b v s 5 9 9 I l 5 B M + C M Q A f x f / 7 n X 8 R L a A Y m Q x k a H O b 3 t P J v L A d E h K N S g w z 6 + c F W 0 c D U a i j X K q J 5 R t q l A D s W z 8 1 s P 5 n h 5 o Z G N 1 6 a y F j 9 Y 6 k 7 M S 5 L C S f 5 x 7 8 h 9 p a F h k Z X r w W 8 a R R M x 2 4 A 0 Q 3 G U 8 f W 3 K G q y + 1 W J a U w 1 D v X X O B w W 9 + + r V Y x R 0 I n 6 6 0 h H 5 1 5 4 p D h H i 8 L j N j 9 / I u v j L 1 M 4 P s R / P r l l 1 / J Q g Q P H z x a s n 9 J V l j n C o j r M w P O k u P v v y d z 3 K 0 X d A N g 9 g r q d a C y O 2 a X A 8 i E U b k a m o z 6 X c C x o B u q B X 5 3 G p h 0 J h s 6 5 E v B 2 O H r M S 5 V u j i Q L 4 R U E B I K r P d 4 i l J E A H K F 6 P R P 2 + l K z / I B s c e P H a X L l 6 / Q f / z H n 2 j / g Q N U W t n I L 9 5 G n R O L C b g S 0 A I 3 G M 6 F b J w 5 c 5 Z G R o a l w / e D D 0 6 z 3 f S J c W Q x J i c m x b m R v c o G h n T c u n V H P J H Z q u r r Q L n h i l 8 O M z N T 8 g 6 g S k M 6 g T g y a N E g K I g 5 P j Y q 9 p d G u c m L m m u d 4 E x C m a F q 6 e J P 5 C + Y U L i b / E 7 7 W 2 v p + b P n K T J B h d K D A M 3 A k I C V A J U L M / e g M / X W j Z u s t q l W F i F K L w P Y P N e v 3 6 T d u 3 c a J W m g 8 q P P C 4 M C z c G w u b A Q C N C V y z 8 u i i U E I N E + Y y J O T k 5 J C B P s M L 0 Q 3 O s C P J f L w e s t F t I A 6 G s C c R A Y a 0 Z l V X X G N U Y j Y X l e 8 H J i j e B s Y F F t w R K 3 h V C k 5 1 1 w s G T W i 3 x M B S G h y k p 8 V F N b K y 8 J q b P j 1 W P e U C k w V M L l X r 7 C L w W o Z w j r w U D A L 7 7 4 U u w d T P H 1 / f f n 6 N y 5 8 3 T g w H 7 j z K U B O w S f / e W v f p 5 q 4 b M B t Q l B t a j D C L b F / A 9 f f X V W v H G v A p A e D R P 6 8 X R 8 H m B d J k w J z x 7 X i T W p t I c V k 7 f k k p 6 a d A A 0 A D Q O o l o a Z T n B B / k N 4 8 N G Q R r x F O v y G 5 b v b j / K 6 y v F i z m 1 s 0 X U H l R i v L x A A E M S l D 1 i b g k x w h Z A R P N q g I 9 i g O F M S F W i u p L 4 o k D a 5 f D 4 y V O q 8 J f L v H / a Y Y I K p 2 2 H 5 Y D 7 u M 4 S E q s C Z k d w Z A O V F 0 T C 6 o Y A 7 B V E f y D I t q Y G U 0 y / X L s I 5 w c i N T B l W l N T A 3 3 / 3 T n 6 4 9 / + X q 4 J 0 f H o s A Y B z K R A n B 2 O o 5 s A x R 7 T o m 3 j o 6 N U W V 1 t 7 C m Y F 3 6 D A 0 T b b P o d m Y H v w 7 v A b y P K Q n X u o m M 3 K i p l L B q m B O / v 2 O z N x b W 8 Q t 5 L q A q 2 l U A m V F J N H k 2 m V w V e T l t F 2 o O E S O j O 8 a X 7 h L K x Y / s 2 u S Z U U B 3 C t B o y 4 T N f f P k V b W 7 f t C K Z A A w x g Z 2 C + S g A k F a H U n 3 + l 8 9 l U b a l M M U S x N z o o C M Z s + h i M O X B g / v F 8 Y H r / t / / 6 / / Q D z + c 5 z M w g 5 E 7 1 d e k M c d S C Q M N 8 Z t m M g G o 9 N n Q Z A L S v 6 6 e u R l w J K n L U 2 e J h M r 4 B A A v J N H 0 z P p M 2 v k 6 Y f v X / / 4 / / i c u O F / T n r Y G C s n q 6 8 r Z 8 I S l A l p k c 0 V E + D + 8 R 5 h t p 6 Y 4 z m n 1 B p G H j e Q u 0 / B 2 r e O j H B O 0 I A Y N U 4 8 t 1 T L C N k A F X 8 q D p 4 H W / S + f f y F z r S P S / M D + f W w 3 r c 5 7 h 4 G R u H 9 U e J / P m y I v n g E 8 j e i n u n T p C t s 3 H u l / Q 3 w g o j H w O X R a Y 3 1 c q K T w 4 g 0 P j w q R N P G x b W F J 1 9 P b R 5 9 + + p G o r O h u w G + A i F p K O f g e M f 1 Y r h X t f c X G R C 1 M e t 3 v Z w b u X f 8 e 3 h G c E A 1 l c Z p l z Q D D 3 g E Q B i p 0 M o G 5 J r B V S U n N G O f j F A p H q a I c z 1 n V j X x M B q H y F 1 s b q v g l G b F e 8 n D j / H J s M o s p h p D 3 z f p E V Q P w s j C X w S a T 1 F k J c M l 2 T d p l B h 7 9 c k G q 3 i k 7 j c 4 m K R i z U q U 3 m d P d C 2 C A I 9 S v p Q Y a a s C B 8 d 7 R I 1 J B Y R O t 5 K z I B g g L l Q 8 E + d O f / i K x d p M s m f B c M D C x p a V Z S A e n y 8 T k B O 3 a t Z N m Z m e l 7 w 2 / h 1 l n H 9 x / J O O 4 z P Y a p C v I 2 N R Y T 4 2 N j d I v h p H I I B S u d X J i Q q S N B B I 7 H V L z c w X i 4 n o g w T S p E O W O f X w H I t X h v H g y 6 q A 5 b v y K u L F C J + / I X C b 5 h E T 8 / Y p Y i k y y 5 W e M 9 x 6 L x q i m a m W J / i a R 9 7 F 8 y W S 6 M x d j j 2 C v Y L Y g r P y A j t X Z 3 m u i 1 u h + k J c F W s t t / j m j E z E T 9 v g 0 z Q e j b G M t P o b f w 4 Q q C O / 5 + O M P j d L c A A m w r h J a a S y Q b a 7 Q L w N U z q q q K v r n f / 5 H 2 r N 3 D x N s q 1 R e z E 4 r Y V B s 5 2 C / h u 0 Z / B a G 6 3 / + + Z e S 4 C h B h z c W 3 N b A + X 2 9 / f S L X / y M D h 4 6 K J + B Q D J H b S C G c J I l I D q H E e R q l k C o 8 C A L t n r e C U g x 2 H w l T E w t 3 a A i 4 h 1 O B W y p V 2 t e I D s F O R / v W j m f F N I N m R T p L 8 j T Z P n + z u P 0 F e c h D j R X i H o D o / / G j V u i r m j g o a M c B j v G E V m a P i a n u 2 T V T g k A 3 / E f X 1 0 h X 9 s H I v k 0 M D 9 F Y K q P O k O t q X K o f p j A E T 6 A y d F + 6 T f C d G O r A U b v o s K i Q V h v w E m D u o g G B 8 8 C b n Y s 7 w m J V c u S C f O v m 8 O d N O C C x x p P Z u k K B 8 W J k 8 f l m S 8 F N C Y g F g i Z 6 z w c z 2 4 0 o N 5 d 6 1 X n o u 4 d a Y 6 k 9 g F I J X F I Q B o x 6 V X E u U o I b 4 o j x c K 0 f / f 6 d X K / D j C h n u Q t o W x c A b d W u q X P C a 2 g b o E 1 0 q 2 Y w n f P n M T a + k s R C k D F u v g i S W 6 v n y J x C 2 2 p j J H f M U X z 8 w v 0 c C 7 3 V F 5 z 0 2 N U X F Y p n c 7 6 K m C / j b P N 5 b I n 6 H h r p g E N 9 e z b b 3 + g 3 / 7 2 r 0 W d e p 2 Q + 7 l 0 W T q L H z z t p + 2 b M F J Y q X F m e w 8 j j X f s 2 J 6 y T / E 5 2 G P N z e n J W X I h s D D P t t R i g m p A w m X b l J i B C k v 2 a J S 6 E y n v K t 6 j E E r U u x i T C s M 4 Q C Z F L I y N g q c P w z m 2 t 5 e y 7 f h 6 n 9 + r Q N 1 R n g L z 7 u m x S n j o K 6 l K I F P 6 l a 0 e M O 5 L A g / o 1 K a Q k L H F H 5 M + J U i f G l / u e R m K y x D v h r n k c G 0 q w Y m B Q M 9 A 1 C r r 4 J q B + 3 j / / f c k p u 9 1 A 1 J j c k J F N I Q 8 7 d L q Q 2 p g K M i Z r 8 8 a Z 6 l r 1 s 4 C A C o a I u J R s Z c D y J T d m J m h h 3 m I f c p 2 L V z l Z j I B I J M 5 Q k K + j 5 N 8 r c o a v 2 H s A L y d m n q 5 x v K n R l 7 b U F V l 6 f k J s o d Y L P V C c 5 c u D 1 Q k V P i v v j 5 D P T 2 9 U u k x w x G m 9 t p T H 5 W 5 5 r D I 2 m q B S + u e t M u o 3 y e d Q / T d u a v i n b x 8 6 U e p 2 D 8 F I C H g 5 a v 0 l 0 o Q M e 5 v b G x c b C 8 Q D P c I N d Q s L S H 9 M f L 4 6 z N n W R v I f Z 3 4 L L 7 n 6 6 / O y v y D m A s 9 G 6 V s J w L o h u g w e V C z A c K Z o V 3 m e i t l v J G c s Z 0 P c D 3 I U V f y J V l + u J u / K l + 9 K y 5 T F 6 M S q m U o t 6 a I l E 0 o 7 H 1 r d B o e b o x Q m W f 1 r n M N f C c 6 J D G n Q 2 v b J i G U B l 4 + 5 p N 7 G U w O P K Z t m 5 t o U 1 l Q 7 g E O C W 2 o v 2 5 g 6 A p m U Q q W H 6 N 9 9 R G a n R w h T C M I b y O m L 4 O t B e d O t u s e z w A e P b j o E Y O o Y y Z B Q E j t Z 8 + e 0 6 9 / / U t Z f h T 3 9 O T x U 9 q 9 Z 5 d U f N w a p B s m h T n X 6 a Z Y b u E u g B 2 q w 7 3 w m / D m i a r H K W 1 D Y Z 9 V v g i m A 4 A d x W R K R O j Q g U b 1 w T w E 3 5 a J X n m W z E M d 0 P + y H M z 8 u j O 4 t E G 9 H F D Z 0 c / S 2 N Q k g + 3 M g H o C G + l l 4 G / Y Q Z U l L v L 6 i q m 4 F M 4 L 3 N d P A w T W o j / q W H N A + t Q S j h K 6 f O U a b d 6 8 i a Z n Z s R e y t U P h m c A B 8 Z B C Z 1 S D x V k w v T U i F v 8 t 3 / 7 F y E T A B W 8 u M R H X 3 5 5 h v 5 8 O y w N z l z Y J s P d l y M T k H o S 8 u K U V F K N J L a y U X / k P / 6 o 4 1 i r V 3 0 6 P 1 N e 2 1 A I H M V D h C d q p R X Y U e F 1 j / 2 r h n 1 h w b T s c U v A a q d j N g O T P a K i P e H t T y S c B L C N c A 9 4 f n g 2 g 4 F S 8 m 7 7 r f R H o e X P H k u W D S x n g 8 k 3 o R a i Y x j 2 J C b o 1 B 2 + G p j N y b 3 5 r 2 R C F 9 R 1 + y p r F G x N z D E h d M H 3 y X c a Z B I K q b w 6 J v 9 V y t Y T 8 w x 5 b U N B D Q C y w 2 B y A a 1 o b E 6 t 8 q d e y t o A T 2 K 5 f 7 F q h s U D 1 v q 9 H 2 8 J y T T E G h h 7 9 W j 4 9 X q q b v c 7 y V / X J r b n j 9 1 q i R m L 1 U 5 W h 5 f V t h e L h o p k A x 2 8 W L E Q L v m m x k a J + c M M u B j 2 8 q c / / T k 1 1 R k 6 Z + N J a 0 p 9 u 9 r r o i 2 V q 4 u H d L J 5 9 e H m s J A E x N H E S h E M e e N f a h / b r H q S T y m v J Z Q O L 8 J S n Y A 8 z B x A K w q D e l P L 6 n R r f A 9 0 f Q S B w s h G p U P E A O L c 0 B q j 1 d X o n 7 b R 1 R 5 n z g l G V o t z H W r S E w 2 5 D b y A 1 4 Q 7 A w 6 a C F h p I N p M l / r K a d 5 Y C Q P 4 6 s Y Y u V z O n M N f s g F X / + N H T 6 h 9 c z u 1 t b X J 7 L a / + c 1 f y 5 C S + / c f y T O E 4 0 U D j h s 0 H n 5 v 7 v e U j V D U I r Y U J t c x k y m V s o i U K s t j s D a Q v / + 0 + x Y P c j n A w E Y F g d G t v X F 4 W V h U G r O 4 m t 3 A W E 7 m 6 6 / O 0 H f f / U A X L l y U V f Y e P X 4 s 7 m K M S c K w C 3 O c o A 6 X e R W g 9 T 7 H E m 4 u b K G 7 b N + 9 G H d Q q b E y x X o D Y V P j x m q B D q c r w y 0 O l N e 0 U t v u k 1 J P l w K e N x o Y e P x 2 7 t o h 7 n b 9 D N F w I R K i r q 5 G F q I 2 o 9 4 I A e s Y X 6 1 q r C 6 i t A j b N G l w c f L P 2 M 9 I L M 3 M d S T v / p 2 7 9 2 y Z R / t m c W J 7 o 6 h g 8 D q h b w U P V M O c R 0 s K t 3 D P l J 2 e j y k 3 b Y l 1 k t r 9 I e l 9 v 3 v 3 v g x 1 g F h A K 2 t u n e G p w r q 5 d X V 1 R k k a I M L 3 x j p R 6 4 3 D T W G Z R 3 C 9 c a X b R Q v G Z D X L w c 4 N z 6 m 2 s D H j U B p 4 r n / + y x e 0 d c t m C Z q N x + I y 3 U B l Z Y U 8 Y w A h T V h Z s b 6 h k U Z d i x e y X i 3 a / R H p 8 z v z 2 M 6 E V c M 2 4 j K E w + T l S 3 X s w t M X p j i r / y f f 3 2 x 8 Q / 4 h r 2 0 o u F 8 x w Q f U s q W A C o A 5 G b C a B V b N 0 0 C U R Q V X A M S + Y Q q x q q p q 8 W x l q z r w V P X 0 L O 5 L w Q o R r 4 t M w H q T S a + H t R o y A b E 4 S / C + x d M F Q B J V V V b S 9 u 3 b q A g L U f t 8 1 N z S J E N o 5 u b m 5 R l C I 3 j / / e M y 1 H 1 v x Z j x y Z c D 3 t s L l m T R m E n 6 Q G I Z e W x V X g f M G m X E 7 z i r n u R T e j V d 5 j U D r R R W y s B k J 0 s B h O v p 7 p F z x n o f y X p D Q E v N 4 v k Z s A r 6 U p A X x s D K E P D K Y f s 6 A S f B e g F x c l g W J j s a Y S W A f F B D z c C o 4 M q q r L 4 p V r O g O m N Z z 3 P n L o p z 4 s b N m z I m 6 8 X T B 1 S S 6 D f O f D l g g Y e H w z Z u / J K y p A 0 I Y y Z Q O o 8 t J y Z 7 I t + 9 f C b t L + / + Y X j 5 P n 5 5 H R 0 d G X P T Q c W D X g 8 g 0 n r P n t 3 S A Y z k W 3 g g 5 b C h V g O 8 H n 9 t C z 0 f t U m I D C T T T / H O s l d F X y v C M Q t d 7 1 t b v x v u E w v U m b F 3 7 2 7 q Z Y l t t j u h d s M x h O f 8 y 1 / + T G z M E y y h Y E t B U g 0 9 v U K t p U s 3 e r m h H j I W W w N J k D K I x L + P P P 8 x l a t k r i P 5 9 i + v J d T h w w f F C E a w J o Y Z 6 P A j O B B g N C O 6 2 i x 1 M M Y I E + w 3 l 0 M X X x 2 h 4 C z o j b R Q 7 8 z a K u V a M Z t j s p K X R c + k n S 5 0 Y m 4 L o 2 A N k L W Z T A j G b L L A A s K K p E I z 0 J 9 V V 6 e W 9 N R A t w K m A M D z x q I H z 2 + f T a 2 0 g X 6 v Z W G 6 Y I 8 j Q e V F M W 4 Y Q J Q E + Y v i G W 5 0 l Q w J x c k K l S + P k d c 2 l A Z a y P 0 H 9 o k h f P f u P T G K 0 U r C C 4 X + E u 3 V A r C Q W b V j g l y O 3 L U M 7 x J S 6 F K X S y T S q 7 j D X w X T R q T 1 W g G b 6 f l L D N d f C u Z V T S d Y z Y V T w + 2 r l F j G 7 E l B z Y C T a N e u H f T k y R O J u E D H e y K 2 Q O 0 V 0 R U l P A 5 r s k w s W G g + l N 5 v L Y / K S 8 o g k o l g E i m R q 6 7 k S c p r C Q W g J c T K G d h C Y m F x A M T 0 D Z u i J y q 9 a a c F J B q m 5 X r U P S U v F i 5 v q D U / v H B J S A w S 7 K P g K l X C 1 w X d E b o W 3 O Y G A T b T e g C u b l T w K F 8 P G h q g f 8 Z G M b 5 A 1 z J j o o D y s n I J l I X T q K T Y x 7 a Q j d o q l o 8 5 S k s b R R i v I 8 6 N A 9 G x Z k w z l u R 3 h d l / 0 0 R S q q D a h x q K b T 6 D C Z V F s T x K e v I R 8 7 A N e O k k s R q C K Y y z g d X U D x z c R 0 6 P X 5 w L 6 J T t m 9 Y L W R s n 5 Q n g a X s Z 4 P o x R G Q q s H 7 t I K Y N + I G f 0 3 l E g h h l w 7 N W 6 u z o X D S m S Q P d G B j A i A X s s P L i + f M X 5 b m b 7 a 4 l w T + i p Q 0 I M 8 d a I v J z L K W 8 T s w z g a k I j O M G k f A h Z V M h 4 S o X 1 5 V 8 S a L u 5 m t a m F + Q 0 a d A 9 l q 2 m I 8 7 F z A k G / F m Y w M d R k n + 4 k m W Q 2 A 5 X O 5 2 i n R 9 M O x Y d 6 c J Y h / N X x l N s A Q P R U U r y A b m 5 H v y 5 J m o 3 E e P H h Z t A d 4 + z H c B d z o A r 1 0 u C E k k w / 8 N p 4 M m z v 0 h z N m n J B L s p P R x D D p M 5 z G g 0 1 x H 8 i 3 l t c q H a b N A D q x P C w e E B l p C / f K y g S B O v P C j u 5 c P p s 0 H j K w y 2 B b S N W A K H / o p s H X / C R n z l N 0 H e J / t 2 A N s z 9 q L y k V z Q D 8 V y I V 3 o l d h X N 4 h B F K B H E l W 9 z C b k S K L 3 Z K g m W C S D j a E R F K h T F Q 8 T m o W J D g r E v x + l 4 9 B f N P I a 6 f E p N U n / U d 4 U Z i E R A P h N N k d t G Z g m E F N C Z H f k 6 4 M C E n C z E U u T m 5 H U j y B b x p c Z + h W / 8 r e R c x d 9 1 O j e 6 6 c j h w 9 J B 2 6 6 D B + b A T z Q l q A Z L g i T B c A w G k E t Q + r 4 i 8 F E A Q 3 r C U N 0 g L b T r L P R I G X b 1 9 9 m F y 2 B L W W R R S J O K W 2 I B a n l t a a n H U l X 1 J e 2 1 A q q S B Z T H 8 l L 8 U A B u s t B R A Q A x I P N k Z l S D v S B + 1 h O r 0 p T K c 4 w b 1 b 5 c 0 P 4 3 Y + q 2 M 1 F 1 7 H L M S 2 l X + W g g k P D Q w M S o f x d M g i A z g 3 b 9 s p U S n F L p Y q T H S Q C X G R H 3 x w S u a m y O U 1 1 S R S 5 A C B V E c u P H a q P E k + l l Y j M 5 h S I M F q r U 1 I h m T B Z 5 A 3 t l g 0 I n c 9 y Y + U 1 z Y U E l o l 6 P K Q S p j 1 S J M K 8 9 B h y M Z S q K u v k 8 W k l 0 I o h m 9 / 8 0 A r v x J h U P l 9 6 x x M u 9 Q 8 g 2 Y s W M q p f 0 D Z r p j v E J + 4 M 1 Z B g y P K r k X l w f R o g 0 w 6 q H + 4 D w x z W Q w Q x 0 g G O S T k S B O F U 1 1 J l P q n 2 Y r i s k h U E 0 2 N C N D S C V P K u V 2 O n P U k X 1 J e 2 1 C A n n 4 Y O H L k U M Y + P E t L A W s q O R x 2 W Y I z F x 6 + 5 v F I L 4 P V h A w t v G L E e z Z W 0 6 B w H a b p r A 5 o T P g / 4 z k g Y U u Y p R a e w D / 8 8 X d 0 r c d J 3 z 9 f T C Z F J G T 4 f 4 p A S Y o x + x T B F L E 6 x 9 V U 2 x c 7 H W k C G V u V V z Z U L k d J P i G / O 3 Y 5 Y Y C b v B D s 8 s P E E p 5 I U D u e P X + u D i w B z J l Q z 5 L q / P k L E i a T r 7 i 5 Q u g Q w n O M R 7 B u U K N l l 0 d k d p C q t r x v 7 K U B S Y Q O 4 B / 7 i 8 l f W S O R F O E l G w X 8 T j o p g h n E A l l 4 i w i J U F R p I 0 h 8 I E U m w k S n i E B H H t + R V T / y L e W 9 D R V z Y p K Q 9 B z b G H 6 B 7 K N H T 2 j 3 r l 1 i N C 8 H j E w 9 e f K E z J 6 K l w k 8 G s k f 6 Q S g k / m 6 a d L H b K x 1 j o y l g C c J z + F y w L P q e X a H k o 6 l b V W P r 4 w c N q X m I a Y w G 4 o 8 S g o p s i g y u W 2 s u t m Z J A Z x 0 K G L r S I Z o i E U m f R K I L I q B 6 e K C j i i 8 D v 5 m / J e 5 R u c X p C H q w m F k J f i 4 l K J H 4 M E I o u N V p q a C 6 r J H / / 4 e / k O c G p w Z n 0 C U 9 e K X P M u 6 E k f c 6 F 8 n Y d 6 r O b b U M E P H 9 y X e u 5 L A U N c c j s i D I I I q d J b v M s j T S H a X x + W 6 A i r B c R S 5 N I k w m 9 b S W 1 R J m T j 8 t 1 7 8 n c c l E b e O y W Q 1 I N W p M K 8 e X j H y C N A 1 u 4 u E Y 8 e X L k Y q 5 M N j O E x T 0 h i n v 7 3 T W G p + M H J H B E Q s K / W O 9 4 Q z 3 Q l Y H X C 5 s Y a m Z N w O b A A W Q R F H m M L M h h k g m r n t K p 3 C c J c 7 n K k n R O S m E R C L C x u r a Q S k p V i t K 0 y R D 5 v U a p O 5 G v K e x s K S Y X 3 q x c D I E r i 2 Z i d O j o 6 5 Y V i W A H s q Z H R U e k P G R 4 e p s G h Y f r q 6 7 O L p h 9 7 1 e H s r x O 5 r u 1 i l 4 s i 8 f X t i 8 I 3 Z Y / U X Q q Q p p 9 s W Z 5 U i y F s M o i U 7 q C F i 3 1 z 6 a R 0 y l 9 5 C s 0 j L Y W E P A a Z U G Y z C L W j O i R E k 5 X k c 9 S N f E v 8 u H K U 5 l m a Y 4 t V E 8 r i U B 2 6 7 R U x 8 T C p + Q i w + N l 2 a m t t l f N q a 2 u p v q 6 W f v H z z z J U F q x W m M / Q w / c 1 E G e H B i M U t c r s Q E t E W 6 0 J V k u S 7 Z j l S Y p o / A j b R i t o f R l Q J F J b Z J S 6 l 6 C F + W m q i j 6 S R R b Q h x i z e p g o x n G 8 W 6 S U i z x O 8 2 F F K g w P a S w N k 6 9 c T X 2 d 7 y l / m 2 s T + m Y x D F 4 R a m 5 2 i u 7 c u S + 6 e 6 7 g 2 F y L P w O o O t k u 4 N X g p 4 5 S 0 H O i Y 6 o x E A q o M u Z X x 4 x C j W X r E + E B V X I 1 r v P z n S 4 K B C O 0 p 2 p G b J 9 w a O m B h N k k U p K J 9 3 n b W l 1 E t T V + m p i Y k g 5 g T D 2 W s p u M b a U 3 K u c 6 r c o Z E Y m i v y p B D k u M m n e v f e 6 K n x I F Q S g A r R a 8 P 3 U 1 F e S w 2 6 j v 6 Q 0 a m l X e O r M U y r V s C 5 C r j 2 Q 1 g D f s Z e Y 1 f 1 V g 8 T d I h u d j a U + k y + R D + a l j + o D / d 7 G f e l 8 8 o P H B T j p Q N W q U Z k M R S X v u h E z G P t L W q o h o F D t 2 b J N j x Y j X 4 3 e K / C 5 W 6 5 r L I j Q y y + + Z b e E Q E 0 k d i 1 E g z P s R t r m y Z l j K V y B 4 1 z D y 8 z s h 4 B U z 8 J S X l c j C y a 0 7 j l C x L R 0 w q w G P n h k Y 5 4 M K y g 3 l m q E 7 X n E d b w I W U 5 / R 1 q q o K B c / J a p b d g o R 4 N y B K g 1 J m Q 2 l v i l p p N Q + R S w 4 H 0 6 2 q k X Z n j 1 9 z t K J 3 w X n t 1 W F Z d v m D 9 O 9 Q R t 1 j V v E s Y S G E 2 q e J Y l 5 z e P U L W M c e d + o B / m e m P b 8 t w C S o 7 Z N H j Y e s t v j E + 9 T d W 0 j P X 7 y h I + n g Q G G G u i 9 x x D 3 9 Q I 0 m q I l R g K / T p h V V f z 6 6 7 i C h l J 4 1 p a G w 1 2 c W s Y 0 2 5 Z L k 8 i Q U q n 9 B J 1 g M r H c k T W j s N g 4 3 i H S 1 W 4 1 d d i L U V b 9 + H x 4 8 j z 2 m O R L 3 V F F L m P h g O 3 v Y Y X I z P q Q r 6 l w V D 6 u R Z j r H A + 6 b w K t N C L H u a X b u l X m m t B q n / b q 3 R 9 0 0 O x r 8 O i h E 3 Y 9 n Q O r A S a v h M 0 I t f V q z / q M 1 M 0 G f u M T I 5 A Y K V v N X c p 1 b y a S J l Y 4 j P c U o y p P V E L F z n z 9 j Y x r w 1 r A U N u R I i y F m D 3 8 B X H a U x v k f Q w y T F K t L 0 z j c 0 m 2 n 3 A 8 T j a 2 n 9 x Z q 8 7 n M w q G U M B c 3 C a E O r S j X l o y A L o 1 + q M 0 s E j z 0 I x l 1 W O N 1 g K t P m I o y E 8 F e P t W C q J 9 F W C O C n M E y Y m 2 C H m d 6 R + 8 1 r u Y y C k i Q S o Z e b y X r c V j 1 O b s J O v M I + r o 7 J I 1 i C s q K + Q Y E t Q 7 b A 8 1 B u l Q Q 5 B u 9 9 l 4 H 9 p H j P r 5 V Y p k Y v s J 6 w F X 1 6 z / E q q v E w V j Q y E F k n Y h l N t p o 3 A k a r x Q b t V q a + n 6 9 R t 8 D k 6 0 0 + V H r 3 + V Q A D h N p B W q + 3 T y X c g g g R h R J B G 8 G 4 e b w 2 n + q B A 6 N E 5 z P e g i A S P n 5 Z K I I d 2 M G C / s b a c i l x 2 G R G w Y z u c E F D f 1 H m i Y U y p q H J 8 Z n i G 1 U m W Q k q 9 U y o 9 U p I T y k 6 e P r y o H u R z 4 q r A f w s o Y S g 8 j N b u g W l 5 8 B q Y f B E v D E P F S y u W X 6 p l P Q F p h c p W X q Q k Z q E D Z D I P w U A l A a m w i P f d Q X g g X X R 7 w E E z Y 3 0 U N l a A 1 5 I p R S 7 e L y / 3 8 2 e V J F K x e f D S x u l K l 4 o m L 3 F F Z f 4 I r z N K D i v I A 0 I q E i X i s K E w m h f v d 3 E d y O d U c G 1 r v L x R i D Q + 2 k + h C F 4 C X m B S h s p 3 d / f w G b i x n x 6 w Q X Q r t R E A z + j 4 v B p S w T K J 6 k r i 9 E E 7 p F W S F k I J u j t Z R 3 Y 7 1 o o y k Q k S i 9 P Y P M w j V Y 5 3 p U b 5 8 r 4 k R Z 4 w 2 0 h 2 i t E Q K x N z I S 2 Z D E n F 6 h 5 I 9 Y e / + 4 V c S y G h I J W V 4 Z E R q q s q p 4 f P e k V a a V J h i j G 0 h m 8 K S h 0 q f F J t r 1 b r O / U Z Q c R 4 t k h B L j 7 V F q Q 9 d R F y 5 C I T t i x V 7 g 9 o m 0 g d l w U A s M / 5 G A j F + d l g k u 4 N W t n e J Y o y u U A k a 1 K R C Y s E I I / x b I W G g o j l y 0 7 J 0 h p u J x O 0 Y 1 M N z c z O q 1 Z Q X i a / V N z S G 6 7 R I B V g N u o L C c + M T m X M b m s e / I g 5 9 D A j 0 e C 0 x V D j N I n S Z N J 5 T S Z E O n S N W y k Y S d L l T h A N x + N U 4 Y 6 y H Y z z V H 8 T S B e O Y N U N k C l K p z 8 5 l v P d 5 3 u y / P i s p y D f e i U F x F 2 O y A i 7 3 S b D O u D x 6 5 1 2 U s d E f o 1 3 g o G / 0 v i j f I S o e 5 x O t s G N r g g i h O A y j L j 9 4 b m d W s s j s h 4 U y M R M M Y i k g 1 6 V K i d E S 6 l 0 a i t J l q y J k s c e Y V 0 + Q q M z L A L j Y a r 1 B u j 0 3 / z B u I r C Q s E 5 J X Q a T x Y J o f C y n j 5 5 J i 0 b X j Z C W F I i I k 9 Q K G T S q h 1 U O R A C 0 g i q 3 C X T s H Q k S C d I G c x S N B M k a i y N p K L D V Q K x N J n 4 M 5 p U 8 n k j b 5 C r x h e h m a F n N D 6 n y p p K Q 7 T n 5 K d 8 N Y v f e S G k w n X 4 W q z k 8 X q o o 6 O L G p s a q a M H 3 j 9 F K o s F d l R h q l t v D n h e B p k M Y l V 4 Y m T h b U y I Y E o G U X z O G F V 7 o 9 Q 9 Y Z G O W a 3 m a Q K J l A J x h E C K M E I y 3 r p s M f K y Z J q e C 1 P M 0 y I S y + c I E y X U G s e F i o K 0 o X S a t p f K E v 8 W K + v 0 V r e 8 L J A K g 9 H w Y t e C j e K l e z m A Q L K R B D J B M g 3 P w l Y C A R J 0 v R e d 6 k o 6 K W I p k j w e Z j l m E C i b T H F 4 6 4 x z p Z + K j 9 k o J v 1 O 8 8 E 4 T Q U S s r a V V v 8 q i 8 J 0 9 J e / X / S e C y l x V S z s f + P j E x Q J R 2 h y 4 D n 1 9 A 9 T M B S i i q K I e r G c U D l e B i 9 5 + g a A Q S a V U / + 4 Q N l A a f J M L x C d 7 7 D L k A q U a X K F J T L c O M 9 E J o Q M o X 8 J M X r S 0 H H a y g 1 d K B K j r R V B 8 e Q h A F Y t / R m l x m L V g W y 3 O 0 1 v t w D / X X 3 e V / B V q P f u V d Y U 2 H A u r q c D O x p l m R s s y J Z s / L k M 5 c b S o m o u d K R 3 0 F C N D Q g k O / w / r e 4 p O 0 p J K m 1 T o R z E K X X F a G d N W I Z V X O 2 x y z 7 I N R / C c j R h K n O p 4 F a s 4 A H p 0 z V O N D Q N l R C S S E k j T a Q E 1 s 3 l d 9 d c G q S T f / M P / I o K + x 1 t C E I l I i G K T Q x Q M L B A N b W 1 s r Q K J l 4 8 3 + l R h L L a j B g r 5 V J / 0 2 7 1 N w 1 N G v 4 j E k m 2 G S l N I O Q X L S n D C V v O 0 P E W l j a i z q m y h X B C i P Z s x E L B i O G Y A J F 0 E i I p y Y S F q L f 4 F 8 S 5 t P X Q c a p q a D G u s H B h u f q i 8 A k F O G e G R P 1 D J W h r a 5 E J G f t n X b I y o d V q F 5 e 6 I h N v D W m 1 4 Y n F z 0 I 2 8 l c j T R w c T + W 5 P E 0 c Y 2 s i k k g r q H N 8 T J G K i c L l j S V R C j C B 9 O B A n I P j Z g e E 3 m q p B G I l Y h H y 2 U N U 7 g z I + L b T v / 8 v 6 v I K H I X r 5 c t C p L R O l v 5 3 F 7 m p q 6 t b n B O N J S F 5 y f I C 5 W X z i + Z K I B X C q C g y h a R U q I 0 H R R M T Q B Q h i U r m d Z h S z 8 Q g i 5 J C a Y K o a I f M M j x T D A A c m T G R y X j e O c k k + 5 y Y T A 6 K k N 8 d Y p s s S q d + + 4 / G B R Y + C t 4 p Y f 4 X c 5 e Q 1 + M R d Q + E Q s v n c 8 B B g R d p t I x I / O K l Y n G S P h W j U m G 7 M W G Q x k i K N I o 4 K X I Y Z D C T x Z x P n W u U y 7 M 0 y j S B d E q T S j 1 v k E m e O 7 8 P S K h k I k r 1 x U F R 9 T b t 3 M v a A 6 v l G + T f h p F Q Q N L l o + m Z W Q m U x Z R V s a j 2 K I F M e N F 4 w e k X j s q g W 2 v F J Z V X O 4 V D r v Q 9 m B I I Y 2 w V Y d J E 0 k T Q 5 e l 8 5 l b O x f P C v t 6 m 8 s a x j H I 8 U 0 U i / a w 1 m f C 8 Y y y Z 8 C 6 a m E y Y F s z h d F L z j n 3 G X W w M W K 5 1 9 G + 4 Z n m h 5 z E V F / v o 7 p C H Z b C d E g Q b y i Y O C m k N 2 Z 6 y s i 1 V U m S h h a j y A q b s K 9 h V Y l q l 7 S t l a u W f v Q X C G B k 0 B R l t g N r n v z p l 7 0 t K k y 6 j z N g X U h n 7 W r K l i M b 7 I I y S X P D m m U l l S C s z m b i B w 7 4 4 I S J h a f A + / r t / M 6 5 2 4 2 B D S S g N b 8 s O G X I d D M V Y r c C L V C 9 V b 0 X 1 4 J e O M T n H W 9 S w e k n S E a k q C C q S B t c t / U f 2 3 w z 0 7 6 u E C q + 3 Z j K Y 1 T q R I s a 9 m P d T E g V 5 I Y K p X O / L V u 8 b W 5 2 X f Y M 4 S J L n Z K j V 6 l k b e X 7 W m k z V n g C T K U K h c I w + + t t / 5 e v f e G A J N f A m a 8 l r R W z o B d 0 c 9 B r S i a U U S 6 j S I i t 5 X V b y + 0 h W O X T Y r H S l x 0 2 x J C R V W k p J g m c Q k s n Y B 9 L C a i m J h c e 5 l m M r g T + r / i u A Q K k y R S h V h m M g E X b h 2 j a O M 0 n 0 e e p c k E z v M 4 G w x T n G v s o r o q W 2 n F L E k 3 3 V E O m t J p 6 Q C W X Y G g l O i D p f Q C T T q d / 8 A z l c 6 z d 5 T j 7 B c n 0 D E y o R m q f Z k W F 6 P F p E F i Y U X O k g 1 + n N U Z k d C a 5 0 I R t v z 3 c W y d Z M J l T + 1 D 4 I h S 0 I I V k Q I 0 0 O 5 F b 3 I P V Z 6 c + m I b U / 4 4 z 0 d x o 5 O Y 4 / q P i q Q E i Q K p M T Z F / l s Q U p 1 H 4 6 m c q E N E a Z k d d E 0 i T S p A J p V J m J Q G Y y Q V o Z U k r s J 0 5 O S 0 Q i y E G m H Y e O U 3 3 7 N r m V j Y g N q f J p W N 0 + s s R D Z O c X i h e L j k R 4 + 3 o m s J Q l X r i K / c O I 0 S Q G t k l F 4 E q B 1 h U V Q 1 c a 7 B s V R u 1 z h T L y a J 2 l g n E l 5 F r H v 4 p k h i 5 T x / V p q c o s S V d e U x 4 V O F W u k q 7 Q 6 r e N v H E 9 e h r j V G V P X a s 6 n k 7 p M r F / z O d l f E b t y 3 1 z E t I I W d S z M S d V z n l D G i H J s + Z t U 0 k w R S Z M w b y R y Q R Y r n d u X A m l 0 X n / A Q 3 M e l l K K a c E 1 L + T 7 X G y s R T S k u p S N 0 s x 3 s J Z I a p e S j J x m 5 P K Q z 6 x 3 J A 8 v l m V C e S Y A V 3 G U L n 0 f i a Y Q E Z O Z c z 7 6 d c C 0 s k W R 5 E F C S V v n C + k N J V J Q l Z F 3 a e J q x P I Z G w X 7 W t i o p 9 K N R Z p M q c J i b J U o 2 O Q T E s m 2 E 2 w p 9 r L Q a Q I R S J R K m Y y v f e L 3 + F q N z S Y U I P y T j Y 6 7 t 1 8 R l N B C 5 M H a p + d j r R g 9 i R F K B v b U Z e F U N o D y O R I k U p t F W G w b + S N f c U V 7 K u t / D X l U 8 j a F e R 4 8 l y t j X J 1 k O u 7 y s t / / J G / x t Y o l 5 N 4 T 8 i R m Z f 9 V F 4 T i B O I k l F u E M k 4 p v L G V k i U J l T K Z k K S v C Y T 5 1 k q l T r D V F E U Z i L B m x c j r 8 9 H x / / q 7 3 D V G x 6 W G 2 8 J o Y C r 1 1 5 Q I I R 5 s m 3 k c V v p Y F N S p B N I d b W v i J 8 G y A R S g S C L J Z X O g x 1 q w 1 s w R b Z q X z Z S J l k D G T t Z y H r 8 q P + 6 D J V b Z d L l q a 1 x z C C F 2 k c e Z Q Y x Z N 8 4 B g k k + y C I s U W 5 s a 8 9 g 2 k S 8 d Y o 0 6 S C + q d U S 0 U e R S Y Q S 0 s m d N i G y W 1 h M r G K B 3 W 6 u K S U j v 2 q M E f f r g V v F a G A 6 z c 6 a G 4 h w m S x U 1 M 5 U b N f T d 9 8 d 8 h N k Y Q R 8 y d E U g l R 6 t g K a U x J a J P K Y 5 f z J i J J X m X 0 n x W A i q 9 z 6 b z s S d 6 8 V Q f V 1 t j n J B v + p / J I I I j 5 u K l M C K P 3 F X H M x J I t y M J b k U y c 1 6 T K l E w G o Z h M D c U h c l q V i g e b q d x f Q U f f A j X P D M u N r r e L U M D E x B z d v t P L x L H R n o Y k F R c h o s 9 O t w b c K j p d i G S Q S k s r S Y p A Q i K d B 1 l k y 0 C 5 b E w E 0 s d W g L y E 9 B + B E E F l j F I Q Q O 9 z R p d j a y R 1 j p F P l Y M 0 W X k Q i L d p y a T K R B o J i Z S d p N U 8 S Q a R s N V k E s n E a Y s / I B I J E R C Q W n u O n 6 b 6 T V t x d W 8 V m F B D 8 k 7 e N g w P T d L 9 h 3 1 c 3 + 1 U 5 r X Q 1 u o k 3 R 4 0 X O e G K 1 1 s K h D C I J i Q I y t x o d p i H 1 8 s Z V K K P 5 J L / 2 W k M g Z Q 7 4 2 s g i p Q Z T o D I h h b 2 W A f O a M c + 5 L n H e O Y J P x j Q m S U g S x C I p W X B M l k E E m R i E m j 8 0 I i l I F A 6 p g i k 1 b z Y u R 3 h 6 m E 7 S Z I J W D T g d P U v n 2 L 5 N 8 2 W G 6 + p Y Q C E B j 7 z T d 3 + S m A P K r j V 4 2 d Y g K Z J Z V I K x A n c 8 t / 1 D 5 Y I r t g i 2 K M y i O j / h h 7 K 0 I T R g G V X m 3 V f 1 W e I o 7 a k X 3 Z 0 3 l T U m U g i 7 E 1 i J R S 9 4 Q s O K 6 O g T B y P E W m t F R C m S a T k k 7 K R b 6 p P C h k S r L 9 + b O / / 1 d R o d 9 W v N W E 0 j h 7 9 p Z M Q a w k k 1 0 I p D p 8 Q T C T + g f y p M j F F E E Z / k l e k U b n A S l R W U Y q I 5 A 9 / o M 6 n 0 Z 6 R 8 i g g c q f 2 n J O / u M P S K G S O m z k Q Q 7 T M S G L O a + l E 0 i T v e W k t m Y i q a 0 i E 2 / h l G A i I d 9 a G p D j W E z t w z / 8 i 1 z H 2 w z L z e 5 3 h A I e 3 O + i n r 5 x 5 o J B J G 5 l 4 f F L q X 4 g F k h j I h e I k 5 Z a + B Z s k U n v a + b I B t D l G R C G p M D V X W f k D / M g a 6 u O y x Y k 0 W X I Z y Q m h 1 E u h E E Z C C P k M d t P m k h K C q m U S S b t F l c z u 7 J k 4 v 0 k p F N l j C p b d 9 K h E + / L N b 3 t Y E I N q 7 f z D h Q O R e j s N z c 5 p 0 i k J F Q 2 q Q w C C b F A D O R B G P 6 H f R w D Y W S L w 2 n y q G x 6 P x e E A C m A F G q r / p u 3 + G v s I 2 8 k V a 4 I k y 4 H a Y y t E C j b Z j I I l Q R x D D L p B I l k S K a U 3 c S q X p K 3 2 2 o t d O z X f 0 + + 4 s J Z v + l 1 4 x 2 h c u D 7 b 2 / Q 3 A I W c U u r f y l C C Z E y S Z W S W A a p V B 4 E M s i D M p W R / 8 t C 3 g Z I k Z 1 X r 0 l I g z J s 5 b / K q 3 2 d V 6 T J z I M 8 a p t N J t m i 3 C y R U o Q y J B O 2 o u b F + B k Q N T X U 0 l / 9 4 V d y T e + Q h u X W O 0 L l B O Z X + P O f L 3 J 1 B U H M k g r k w T 7 W h k J e e / 8 0 u Q x C I T E U q Q x C p f + k g d 1 F b 0 A V M A 9 U X v 7 r M u x g z y g X s u C Y 2 m a Q S Y h j K j O I o 8 p N Z N L k Q d 5 M q h S Z l I r H J 8 u U 1 / / 1 v / 3 T W + 1 4 W B p E / x / p z 0 Q T O v W S 3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 G u i d = " 8 e 3 e 2 3 1 2 - f d 3 a - 4 b 0 a - 9 8 d 9 - 3 b 6 a 0 3 a d 3 7 8 7 "   R e v = " 1 "   R e v G u i d = " 0 4 c 9 6 3 2 7 - c e f 6 - 4 c 3 3 - 8 8 a e - 5 a 8 c 7 a 5 1 0 1 8 d " 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7 E 6 5 2 6 C - A 9 2 D - 4 0 0 C - 8 A 8 E - 5 1 1 D B C B F D F 9 B } "   T o u r I d = " 5 b 8 8 9 a 2 2 - e 4 a 6 - 4 1 8 d - a 3 6 7 - 0 f 6 1 3 3 f 3 d e 6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M W S U R B V H h e 7 X 1 V l 1 v J l u Y W K y U l K Z k z n W b m s s t Q f L G 7 L z Z O 9 + p e a x 5 m H u Z H z C + Z W f P W a 8 1 D z + 1 7 i + w i c 5 m Z n c z M Y p j 9 7 T g h H S m V 4 H S 6 L K X 9 2 Z E n T p w j 6 U B 8 s S F 2 R F j + c v F G k t 5 h W R Q V l 9 G B 9 h b y 2 c P U O W a h 2 p I Y 2 S 1 x C g Q C V F R U R N F I h A J x J 5 W 4 k 5 R M q s e p t x a L R b Y a s Q S X J e N k t V p T 5 w S D A b J a r B S L R c l X X C J l y y E W 4 9 + 3 2 4 2 9 3 D D / L n 4 n k U i Q z W Y z S t L A e T M h C x W 7 i G z W d B m u D 1 t 8 x u 5 0 0 b P e E X r R P 6 x O e I c l Y f n L p X e E W g q o U L 8 6 v p + i 4 R B 9 8 8 R O H 2 4 O U j y e o G g s S c H A L M 0 m y q i h N C 7 n a n I A k U h Y K r D b X W S U E M 0 E L U y 4 B M 3 P z W a Q B h 8 z 1 X 0 B v i u w s E B W r u F F R R 4 p W 5 i b I 1 e R m 4 n k o J m Z a S o t L Z P y l w H u B 2 R 8 M l Z E b R U x c t m T F I p a y O d K y j E N 5 H E 3 V t 6 C W G g w 7 A 4 H e X z F 9 M W V u x n 3 + g 6 Z s H z + j l A 5 0 d K 8 m T a V M z n i N n o 0 Z K V 9 D R G a 5 U r d N + 2 m Y j d x i x 4 l b 5 G T K 5 0 6 H 5 U s G F g g j 9 d H k X C Y H E 6 n O m B g O k h U 4 k p Q n C s 0 z n W 6 W C Q Y m A l a q b S I R d c q A b K i o r 8 s 9 O c S i T h L n q U l H A g V Z K J 5 j F v Q Z I N U h M R 6 O p 6 k n u 4 n U v Y O m X j 5 t / I W 4 P C u P d T m t 9 O F D h e d e 2 4 j v y d K P W M x k R b b 6 6 1 U x 8 L B T C Y A l c 7 B q h E q L c g 0 N j q S 0 Z K X s b B C Z c Y x M 5 m A p c g 0 M 8 N S M K T I i h R h S Q F A A q 4 F m o R W q 0 0 k l b 6 + U F B J 3 q m A u i G U u + 2 J 1 O / q 8 4 J 8 X j Q a p b 4 J F 5 X X H u J 7 f l d 9 s v F O Q p l Q 3 n i I K h x R o n i U n o y w 2 h O Z o w + 3 W 4 Q s o Z i V X L Y 4 h V n 6 v B i 3 s / Q K U Z H H m 2 q 9 U d k d r B Z p Y N / J 5 J k J s f R h V S 8 e h 1 R I 2 z B Q 6 T x e 7 5 L 2 U D S K 7 1 M i A n Z X O G Y h r 3 P x q 0 I F N / 9 u L s T 5 Y z P z M S o p g h Q N U H F J q Z T j X h J W F x X x x / V 9 5 J J + + h i 2 S O G 4 l a 7 0 e O S 6 / Z 4 A j Q 2 9 k 1 Y a l s 8 v 3 3 x H K M a u r f v J Z Q n T z V 4 r 7 a w O k p P r f i w w R n 6 / X 1 p m F 0 s V V K Y F 2 D Z 8 v p U r U 4 J J 4 i 5 i 0 Y M W 3 K h 0 q L B F H m X 3 A C B C I q q c F 2 a g 1 d c V F Y C U g H M C J O N q u 0 i K a U y x e l h u k m i 4 N v N 3 z 4 X Z 7 n I k y G 5 w I s k E A X F w / V 1 T T t r E t p P G x I K V K r y Z 0 h H X B U J l X 1 9 2 / k a / m + Y j S g V 0 u W w U m b o j Z H z b 8 d b L b L v T Q z t b W u h h f 4 y u d 1 v o / Z Y g V f k S N N L 3 V L x 4 q F i a T L r 1 D r P 0 g P Q R M g F 8 b H Z m W o 6 D T H N s a w E x l h 4 w / L P J N D k x n l F B A X x X u b + C f 8 s t Z I L k A T l B M q 7 m 6 i Q G y D Q 4 k 5 Z 0 2 d 9 d z H a a J h N g 4 e v F d 2 P r s i V p d E 5 9 d n B W k Q m E 1 F C / l S b 7 3 O y M 7 K M c Z U j 8 R 7 a H G 0 M i d S F h g 8 E o 2 U r 2 U 3 m x V 8 5 / m 2 H 5 4 i 2 W U N W N u 2 l / b Z w G p x K 0 M D d B 8 c A k l Z W V U k l J S c o l j g q D 5 H a 7 u W x B K r x W i X S L H E n Y W K Y o a W S J z l J x s U / K A a 3 a Z U M 8 Z y z l U N F z q V k z 0 1 N U W l Z u 7 K W B a 4 n G L e R y K A 8 c Y F Y n c c z B x N G A F L U a x w a Y i B 6 W X t G E l a p 9 y j s J B N g 0 0 w 4 I j X g 8 J o 4 L E C s c C p G L 7 x 9 I J C 3 i X s d v s p i m G 3 2 q s Q n F 7 e K B b C i Z o 7 7 + F 3 L u 2 4 j M t / g W 4 f j u b b S v h i s n S 4 I K T 1 Q 8 c M 3 N T U I m t M B a O q G i w k Z B H k 4 J V G J 8 J s S t N i p d M M I V K 7 p A t m S Y f M 5 Y i k y o h D g + P z 8 r + 6 F Q W h L A v p q a n q F L l 6 8 I Q Q Y G B m W r g d 8 C m c b n o X o Z h Q Z A w i J W s c w E x G f D / P 0 d I z G T L F O I m 9 Q w u P j L P U m a N J w P G k W O J E 2 z K m n G 9 N S U b H E t k J j Y I l k t k H K K z N w U 0 M G 6 W d p T F 6 Z j T U E q d 4 W o b 9 p L v u q D 8 t m 3 E S y h b r 1 1 E u p I e w 3 5 f D 6 p I J A O n Z 1 d 1 N r a I s e 0 1 J H K w 5 U G l V 8 k S Z a K B j w Z T I j X T y P b 8 Q D i 4 b N P n z 4 T C b a p f V N O B 8 L 8 / D x 1 8 D V A R d y 6 d Q s 9 f v y U v F 4 P b d + + T b 4 P 1 6 I k U 5 I c k A 4 J t t 3 c R T m l X 7 Z d h M / h O 7 K v v 2 v S R m 3 + u P R D O V k t H Z i x U 1 N Z J q n N n 7 l 9 + w 7 t 3 b O b J R R R T 9 8 g b W l X z w v n 4 L 5 x n 2 i f R + b 5 f s f d L M n t F J m 8 L e e 8 T b B 8 c e X t I R R e / k d 7 2 2 l 8 f F y c D S D P x M Q E q 3 l l d P H i J W p r a 6 W a m h p 6 8 e I F V + b t N D U 1 y R K n x C B W W C q Z n d W g G E u e 2 U C c q v 2 K l P q 7 A U g K F 1 d 2 r c Z 1 d X V x h U v Q 5 s 3 t c n w 5 a P J q 6 T M z M y M E 9 J i c H N m Y n 5 / j x q E 4 5 e 0 z O 0 X C f M 0 u p 6 m / i 9 V I 2 H 7 w T p r x 3 V M r 7 W k g s R 0 1 0 J e W 7 R h 5 / v w 5 t b e 3 C 0 H R C K B R A i C N x U 7 j Z 4 A 0 O u + g x 2 N s C z r t F J 1 + u 0 h l + f I t I t S p X a 3 S m k 6 z u l V R 4 a e h o S E h k C Y F g D w q E y I D U h X b Z M / A T o K j A T h 3 7 h y r i K V C l u L i Y i k D 8 S A 5 y s r 9 d O b M N / T p p x + n v m c t m J i c p B L + 7 l y S D a S F F w 9 X A y L C i Q C y I D 8 2 M k J V f G 9 m X L t 2 g 2 p r q z n V c G V 3 y b N 4 O u q k 0 q I k N Z S l J T O + p y R H J M b w 8 D B / t l b y I M 7 s 7 J w 4 b F w u Z Y C h L J 6 w c K M D m 8 p G V 3 u L + L r t l J i 9 I 8 f f B r w V h M K L 3 t d U I R 4 t e O B Q o c L h i D g g N J n Q 1 w P v G C r p 6 O i o b O v q 6 u S Y x t T U N P 9 N U l 9 v H + 3 d t 1 c V M v C d F y 9 e p o b 6 O q 5 Q S X F T H z 5 8 U C p s i F v v 0 l L V 7 7 N W X L h w i Q n g o I M H D 6 R J z t L T X 1 k l e W C a S V 9 m c m J k q 5 + i M r I U g 6 O l c 8 J O d Z 4 5 O Q 6 J h X M B r V 7 i e W l A a u I 3 d c I + P q O B c w c H h 7 j B K W U i 2 c R 5 E 2 V S u e w W G p p 1 s P r n 4 n K 2 B e f v G Z / Y 2 G B C 3 d 7 w h I J k m p 2 d 5 U o 3 T V V V l X T n z j 1 R 7 0 C E T Z v a 5 B z F q / S j e P 7 8 B W 3 Z s l n y B u d Y o g 1 y 5 U t Q U 1 O j K l g G 2 R U z G 5 B 0 d l u S u D F f E S A 3 A F K g U o M Y U F u b m p q k X A O S p b u n j + q 4 w b g 5 V k c n m q f l H m F v 4 X N P n z 6 l o 0 e P G G f j + + I 0 w l K n n K W 1 h 4 k G i Y 3 G o L W 1 V Y 6 j M b h x 4 y a d P H l C n C o T E 5 P S y O C 7 N C D N t Q d w Y G i U G u q q 6 e L V + / T + k Z 1 0 a 9 A n 5 y 5 E 7 S r w d u G h n L e R Y f n y x 4 1 N q F 2 1 J d I Z W 1 l Z I a 0 n C G G 1 W q i v r 5 + 8 b G u U + 1 W r r i U V c P / + f d q z Z 4 9 U Z I T X z L G 9 8 P T x Y z p i q o x v E h 2 I 1 K i I i u S C V 3 H n z h 1 0 l x u J C B P t 5 M n 3 j b P W D t w 3 k n I 0 p N H b 2 0 P N z S 0 Z j U U 4 H J K u B L 2 P Z + V g a T r H 6 m A 5 S 6 3 z 3 a X U 7 E / S 0 J x T v I K W 0 G M 5 b 6 N i 7 c p 9 A e D D P e 0 0 a 6 k V M k H i A C C T b u n L y s v F a 6 X J 1 D M w L h U J Z H o 8 Y p f W G v X E 6 v C S z b 5 8 e M 9 P C e n v 4 g s 7 c e K 4 q H D I o 2 F Y D z I B e D b Z Z A L 8 / g p W 7 w Z F 6 j 1 8 q K S N l l b 6 G R b 7 f O R m + 6 y y o o L t J y e 9 1 x y m v i n V 1 + b m R 5 h w b Z f z N i o s X 2 1 Q C b W l b T P F w j G K z / X y 2 y Z W V W p T N g L c 5 L 3 x b W w 3 W a j S G x d X M 4 j 1 8 R Y E i S K 2 z i G V F J V A V B a W c F A X G x o a j G 9 / s 5 g K W K l n 0 k Z V l h 6 q Z 7 s N 1 4 r 7 g i 0 z y 2 r f t m 3 b a G D G S U 3 l a T f 4 e g J 9 d H 1 9 f a w i D t O H H 3 4 g N h g a K R 1 R o v H w 4 S P a v X s X f f u 8 i F U + 1 X e V 4 O u 0 U Y R s k U 7 j r I 0 F b l 7 w A D Z W s j k 8 V O q 2 0 / C 8 i 9 W O M n E K a D K B O J 3 R 7 U K m j 7 e y u m J P U l l R k j 7 d F p Y X H o 3 G p F I g l E g q A E j l 9 N F o o I i + e e p K p a W A 7 w 9 G 0 W I b B W v A c h 9 F x b 1 z 7 X v y B B 6 J 2 g o n A Y B r b m i o p x 0 7 d t C l i 5 d e G 5 m A x 4 + f C G l B J g A k A Z k C g X m a Z + m l 4 S s p l 2 d e 6 Y m L s 6 b Y F e N G K 8 z P 3 k 5 J K 8 a E 5 X 5 / h Z w s X 1 2 9 8 w q v P j 9 R U 7 u b p u e j V D R 7 m w 3 0 a p E 6 M K j 7 + g c o 2 f B z d R K / a H 3 j J z d F K B K c F h e 4 G S B T N G G j C x 2 Z c T k I 7 f l g s 6 r I G m i l + 6 Y d 1 F q R 7 s t 5 G S B k 6 D z / z v t t E S F 5 M g k v m V U 6 X a u N / q H 7 g 3 a q o F 5 x 9 Z s 9 e N l Y 6 w D E 5 S B q M v / m D 9 / / Q E c O H 6 L i k s y R x Q j u d R f B O Y G K p e L / E O Q L h w U a J k g p k P 6 z b R H 6 9 p m L k o k Y u Z M b T 0 p t O B u q r W U P 7 a g K 0 G x Q 9 a f A x V t Z W U n N b V t T Z E K r a W 5 F b v V D x V O d t y A R g O H o K D O T q d k f F 0 m m y Q Q b C 1 E Q C B 0 a n 2 f J d / c 7 q X h r Q d e E j U 6 3 h y U M C O O s b N Y k N Z b F U 2 Q C Y W v s Q + K h X I 5 M w P T U t K h l 8 N J p C f a q 6 G d p i L j A E y f e X 0 Q m Q A U K K z I B C N N C B / O d O 3 f p 7 o A K 3 U L 6 s R v P G l L Y Q s G k i r b Y S L B 8 v Y E k V H H t P p q a j t H x 5 g A N j k y Q x 6 7 6 T P p Z M g 1 Y 9 8 k 5 e K n Z Q H R D m + O p d E I i E m B 6 c o J K y / 0 0 G X R I Z d A A m c y 4 c f 0 m H T 5 y y N h T u H n z N h 0 8 u E / I u F 5 A x A T I A c m k 7 b q V I H f J 9 w q p 0 N X d L e 7 t L V u 2 r O q z u S B k + P E q H T 9 + z C j J D T Q y k E 6 6 T + w 2 E 2 q i 6 K g E A W v 7 C h 2 / a L c S c T R a C f K w 1 N 0 o 2 D g 2 l M V G s 3 N J q i u O 0 I 0 + G 1 U U 2 y j u q p H Q o s a 2 H X y O G t p w u D l K l V l j g B A q t J 1 t j + r q a i b E L X 4 q S g L c G 0 y T S U 9 g o o G K j d i 8 b O z d u 5 v u 3 3 t A 9 + 8 / k M i E a 9 e u 5 y T x y w A 2 I K Q g s F p C y F M x K n B b a 6 v Y P A 8 e P O R r y b z 3 1 W J m e p o O H V o c 9 I r n g P t D P x X s J 9 h S I B O m A 7 h 3 7 5 7 0 b 6 F j F 9 D P I c 6 X c G I T N 0 7 c 6 K B P O U G w S U 3 v s o A T N x s 5 y w s u W Y t 3 i 7 r V N 2 W h / d W z d H W w g u 4 P 2 c n l b x d H A a T L 0 Z Y I l R U l a H 9 j N K N D d W a 0 m 0 Z H h q X i H m b 7 4 P r 1 W 0 q t 4 h Z U A 5 X g Y X + c x s b G 1 O + w C u T 3 c 8 V h 2 + H 8 u Q u p y o I Q I U R R 7 N m z m 4 4 e P S z R D c 8 M l / 1 y u H z 5 R 3 r x o k M q K D p u 4 V n U 6 i e w V l X S j L 1 7 9 9 A 5 v l Z E V U x N T d H o 6 A g T t V / u B X G L 2 c B 1 3 L 1 7 l 7 7 5 5 j u + / 0 R G h I S + X w x p A X H R e e w z w q 8 A h E A l E 3 E m 8 l b a V p 1 W O / E 5 p E t d L p k l i j 9 M 8 9 G K R e + z U J P l 6 2 t 3 1 Z M p Y G x t b i O / 1 y r z P y S 4 5 m N 2 I h i + e + s j K R t E V 4 C l A F c 6 X O P B Y E i i K W Z Z z X L X H 6 H h e V W J g o E 5 6 Y s 6 1 m 6 l n i c s x f j p D U 7 H 6 f 2 D 7 d L 3 8 u 2 3 3 9 P P f / 6 Z n J u N K 1 d + X K Q q Q T V C 3 x h a 9 F E m 6 S E m H i o s 5 p F Y i B f R o z E v O S h I + 2 s X J F p h H 5 O 0 u j o d a r R W y D g s / p 2 5 m W k Z C q + l G J 5 P d 3 e P u M O d D i d 5 f V 6 J T 9 R R + M t B j 5 2 C n R c n u 4 Q 2 b a 9 W H c + n T p 1 g S e + k s Y V M u w + / + 8 H m M P 3 w j D 8 H e 5 V i V O I c M Y 4 W L g q e U F 5 4 l t y b a X Y h S p F Y g o 6 3 B M U 7 1 j N l o w / Z y A d W I h O A P p N 2 V u H Q K u t A 1 w f D D h q e z a w I G D e 1 u X h Y p A k i F H T E 9 T 1 W 8 U D m b d u 2 S G e r G b C r D h z Y J + o a o r R v 3 7 p N w V C E P v z w V E a r n w 1 U 0 A c P H p H X W 0 S b N m 1 a s / 2 j M c s N h p f v b S W n B o B n p s m 2 F O Z m Z 1 M O C j w 3 S O c 7 A 0 6 a D V n o e G u Y v n s c o / Z a t 6 j Y N / q c G d + H v M O a J L 8 n R g N T C b G n S p z T r F q v b Q K a f I H l z L V 7 B U 2 o X U 2 1 d H u k T C o f V C S X L S H 9 Q C 8 j n X D 8 3 / / 9 / 7 L R X y 1 q G i p H e X k 5 f f P M L R 4 3 q I z v t Y T Z B l v 5 U d 1 k s k D a m H G j K 0 Z V 7 n m a G O q S Q Y y o T H C U Q G V 8 + P C x S K / S 0 r T n D J E I 9 9 g O Q 6 c t Y g 7 X A / B a o s P a D N h T Y 6 O j V F V d s y J 5 s m E m 3 P B g P 1 V W 1 Y h a e K F H d T 1 4 n Q l a i M A R Q f T J l h B L v 2 7 q i C p b F v A 4 0 C d o o R N t Q T r 7 x M H v T 0 2 O 4 / d M G G c U J g r a h q q v K K W 7 Y 2 p c E 1 4 w R p P K z K x 8 T I / t W Y l M a D l R g X / 9 6 1 + I y g f j H 3 b G D y / 0 k G / Z U B e r M a s B v g P k N u N w m 5 1 a 6 s o k u h 1 O j 9 7 e P l H 5 F h Y C L K H s b H + 4 x K Y 5 f / 6 C D P m A t E R Y 0 e s k E w B P Z H V N L Y 0 O D x k l u Q E P o Q Y i M a A 2 a j L B E V F b 3 y j D X W a j 6 Q 5 v k A n A 4 7 / R G a K 4 o 4 y J l R 6 1 H I h i 9 i Q V P b G j N s 6 v 0 y I E C 8 X 4 O 0 z v u N D S q + k Q b x i + k o a U Z A J x 4 D i I c l 1 u L I 1 R I G K h c x 1 L R z R o H G 6 K S A V 3 e k r p 9 7 / / r R j R F m + d E N O M 0 f m V 1 S T g o w 8 / E H v K 7 E T A 9 V 2 9 e p 0 m x i f F 1 g C B A R V / d 5 L G x y f E d j t 9 + h T 9 7 G e f 0 r F j 7 8 n x 9 c J S 0 k c 3 N j V 1 9 Z J H 5 + z 0 1 K Q 8 U 3 N D Z B 5 o 6 H a 5 h T w a Z s d J m Y v V 2 M 0 h 8 Y j u q l X T C g D T s T L q W l D j q D 5 i + x a A U w j z 0 8 b i S S o V 5 w R / i K 9 z L p i p L h c a L G e u F 6 b K t 7 O l g e 4 P l 1 A 0 x o a w U Q F 2 1 k T o 6 a h d w o p 0 h Y C k G p u 3 U m 3 0 l r h w O 1 5 0 c o W w S W S 2 z + u j U C h M W 7 Z t o 8 a G u t T E l d 8 9 d 6 c k k 8 b J T W F K R B Z Y V e s X G 6 S l p Z V b / d w k Q y U 7 e / Z b + u i j D 8 R G Q o Q 7 R r t i 2 I f X N G Q d x J K K z N c A K Y X 5 L N Y T 6 r s x z Z i H 1 V h I l d x B r 4 B + X p p 8 A 3 2 9 1 N D U L H l g d H i Q q m r q R J q B g H j m 2 h a D x M I E n r h v s 5 0 3 G b D S r f 6 0 j b i 7 L k q 1 x X F 5 v u j Y P d Q Y o X J P Q q a p / r H L K s 6 J e C x C T l u E y r w L x q c K C 0 y o + w V H K L z y H T U + u j N R z y 2 c I p N O G s h 7 I r 0 U d j d T s W 1 e 1 C 4 N D D H A S F e Z 3 Y h b 5 W A g K C N 4 z f g W L 9 3 4 O k x d X D 7 3 I + 3 c u V 0 I g e g D u L l B E D g y c g G / f / / + Q / n s / v 3 7 6 N G j x 6 L C w W E B J w X 6 x z 7 5 5 C O p l K i c i L j A + C b z j E m v C 5 C e q P i 5 n B w g H p w r C B m a n p p g w W H L G c a 0 s D D P z 0 J d q z l v x u M R h 8 y 0 Z M a n W 0 P i u J g I 2 M S 2 u t z t Y g I l a G o B 8 2 Y o Q i X Z l q o p m z c + U V j A f P C Q t A W V t j f X i Q s Z R v B S Z A L C r k Z R A 6 F + m P H g / o O U N A C x x i f G J W / G x 6 y 6 o D X d X h 2 j k + 0 x O n L k U E q 6 Q O p 8 + O F p s Y k Q 4 Z 0 L G M y H k b + Y c A X u 6 J K S Y p F I Z 7 / 5 l l p b m 2 n 7 9 q 1 C J N h S i I S A Q w T z T 6 w n 8 P 2 5 A C m V i 0 w A h l y A T H i G Z e U V K T K N j Q z L J D J 6 H j + z T Q Y y 4 T n O z a k Z n j S y y Q Q M z d p o f E F N p P l o x E 4 H G i I 0 H 1 b q n v x j K Q r p N T G L 2 L / F 7 z 7 v 0 9 k b h S e h D r V U U d L h o Q s v 7 G L o I v o b E c 8 a Z n J t 8 c + T 3 x 2 S v i I A l d c 8 J B 1 q C v q D Y D u t B R g J j H g 1 2 D 8 a m G s B Y h R z Q Q A I G x o Z G Z H 5 G F C Z I Z U Q S Y H f B d H Q 9 4 Q t c O r U S R k I u V 6 A J 2 8 t Y V B m 9 U 1 L I K 3 m 4 f m a 7 T J I P N w X G g x 0 O e j n f 7 P f t W h 6 M j M + 2 x a W O E q o h v g M C C t q X 5 y l J G 8 b K t N O j E L B y z / p N 4 y m K j / 5 W C 1 y W B O 0 u 5 b V A 3 4 R r n h a w p j J F F m Y o D L H g p A J k Q d Q 0 7 Q N o W 2 k M 2 e / W T O Z A D 2 P H y o g P H U X L 1 2 R / h l N J g A E a W l p k U 5 c X S H H J y b p 2 P H 3 R G X 8 3 e 9 + Q 5 9 9 9 i l 9 + u k n 4 k b v 7 U 3 H t q E S m + 9 p K U y M j 4 k H T i b + 5 w q O k b S Q f u i g X g v M E g x k g i 2 G a 5 + a T L u 1 5 Z 5 5 X z 9 T k A n 2 F K L d A T h 8 T r Y t 7 l f S X L z U 5 a R N f t w f 9 i C d j M T / U D S 7 s D r P a j 6 B J d S D l d 9 W H u H w p m o q 4 g o a C M X J w b o 3 K h u M / u 9 e K O + Q u f I V j X 3 P 9 s t e i a k 7 d u z o o g 5 X k A y d k b k 6 V + 8 P O W g P G 9 E r A R H q I y N j Y i O 1 s o 2 0 b e s W 4 8 j y Q D g P R t i i P w q R G W a p + e O P 1 8 S W w Z w P m O 4 M v 9 H S 2 k L V V S p S A p 4 4 z K o E Q N V C x b Y Z l X q 9 g E h 9 v a i A R r a t p I e / Z 8 M 8 W y 2 A m M i l v K S I s L / Q q V R M J Z 1 i Y k f F + P 5 h S z X V v L 5 x X a 8 D l m 8 K i F D F H j c d b K + T j l f d c k N t w j R e g z N W G S g 4 M m e V 1 T G 2 l Y y Q v x j T A 9 t p e H i E G h s b p I U 1 A 9 8 B F R C V d i 0 A k S 9 d Q n j N y Q w V a C V g g h U 4 N u r r 6 2 X / i y + + k r A l 8 / X p h g H f i / P x 7 R W V l V L 2 u o F o c Z l K j e 0 k r 6 E q A 7 i m 7 P s 0 r x I C m G d F A t H x X S A h n D w 2 6 S f M / D w E I c Z + 4 b s T Q i Z M f a 2 c E 0 j 1 F T F y G N O 2 F Q I K q m N 3 c 2 2 5 v C R d 2 Q A 9 a 1 F 9 a U J W n W j 1 x 2 i b t 4 d G B z r E d u n u 6 R E P 3 p d f f i 3 n m Y E K j D g 5 8 / e 9 D K B i H T l y e N V k Q u s L O + P i h c s p M v X w 9 Z 0 + f X I R 2 U X 1 4 Y T z n 7 / o I H 9 F h X F k 9 T D 3 h S 0 H S E D M P a g B q Y M n 4 n K r K Z i 1 c w M T W p o B S Q k y Y U J N A O e B T P g + A G q j l m D H m h Y W 9 e 0 B E v w u R M U e / 8 F / 0 + M c h D a P / Q J J B W V D l Z d 4 U 4 R C g s c p l 7 e q u / O F B J O i Q m 5 u b 5 d 4 O 0 w 4 2 d G x e I Q o O l F h a 6 w F k H z R V V Z a I B K J S g z g p 5 9 9 b J Q o U m s b J B c u n L 9 I x / k a V 0 t a M 2 B P r Q a w W T C R J 1 Q 4 q M F 4 p h i 9 r O f W w D X i u c M + g g T S h N G T f + r Z a X H e 8 N A A k 0 o t P A f g 3 m D f u V n K Y O X H b I C 4 a n Q H 3 5 / c I r Z G 4 r z x N Q U D v h V 1 4 f m e f G z / o A U 0 S y j M A K u B M k R H A O g L G B 0 d k 4 k p d c s P x w A I q F + 0 B r 4 j l w 2 1 G q D i Y S q y 1 Q C / / c 3 Z 7 8 Q J o Q N q A R j y c K t D m u Z C V X W V q H x r g R 5 O A S c J K v W S o 3 c N s k K a o G t g k s / N b q i w X 8 x 2 H p 4 V C A P g m U P l M 6 O 2 T k 1 k E z H d T 0 V l l d h 4 i G D J B S W 5 s r U E r C K i n B N B + a r M + p C v q W A k 1 M 5 G v x B K k w l b z A B r x v A c P G h E 1 T V V Y u h n d 7 p i 4 s r x i c z g S 9 3 J u R Z A B V q N 5 M B 1 I 8 b v s 5 9 9 I l 5 B M + C M Q A f x f / 7 n X 8 R L a A Y m Q x k a H O b 3 t P J v L A d E h K N S g w z 6 + c F W 0 c D U a i j X K q J 5 R t q l A D s W z 8 1 s P 5 n h 5 o Z G N 1 6 a y F j 9 Y 6 k 7 M S 5 L C S f 5 x 7 8 h 9 p a F h k Z X r w W 8 a R R M x 2 4 A 0 Q 3 G U 8 f W 3 K G q y + 1 W J a U w 1 D v X X O B w W 9 + + r V Y x R 0 I n 6 6 0 h H 5 1 5 4 p D h H i 8 L j N j 9 / I u v j L 1 M 4 P s R / P r l l 1 / J Q g Q P H z x a s n 9 J V l j n C o j r M w P O k u P v v y d z 3 K 0 X d A N g 9 g r q d a C y O 2 a X A 8 i E U b k a m o z 6 X c C x o B u q B X 5 3 G p h 0 J h s 6 5 E v B 2 O H r M S 5 V u j i Q L 4 R U E B I K r P d 4 i l J E A H K F 6 P R P 2 + l K z / I B s c e P H a X L l 6 / Q f / z H n 2 j / g Q N U W t n I L 9 5 G n R O L C b g S 0 A I 3 G M 6 F b J w 5 c 5 Z G R o a l w / e D D 0 6 z 3 f S J c W Q x J i c m x b m R v c o G h n T c u n V H P J H Z q u r r Q L n h i l 8 O M z N T 8 g 6 g S k M 6 g T g y a N E g K I g 5 P j Y q 9 p d G u c m L m m u d 4 E x C m a F q 6 e J P 5 C + Y U L i b / E 7 7 W 2 v p + b P n K T J B h d K D A M 3 A k I C V A J U L M / e g M / X W j Z u s t q l W F i F K L w P Y P N e v 3 6 T d u 3 c a J W m g 8 q P P C 4 M C z c G w u b A Q C N C V y z 8 u i i U E I N E + Y y J O T k 5 J C B P s M L 0 Q 3 O s C P J f L w e s t F t I A 6 G s C c R A Y a 0 Z l V X X G N U Y j Y X l e 8 H J i j e B s Y F F t w R K 3 h V C k 5 1 1 w s G T W i 3 x M B S G h y k p 8 V F N b K y 8 J q b P j 1 W P e U C k w V M L l X r 7 C L w W o Z w j r w U D A L 7 7 4 U u w d T P H 1 / f f n 6 N y 5 8 3 T g w H 7 j z K U B O w S f / e W v f p 5 q 4 b M B t Q l B t a j D C L b F / A 9 f f X V W v H G v A p A e D R P 6 8 X R 8 H m B d J k w J z x 7 X i T W p t I c V k 7 f k k p 6 a d A A 0 A D Q O o l o a Z T n B B / k N 4 8 N G Q R r x F O v y G 5 b v b j / K 6 y v F i z m 1 s 0 X U H l R i v L x A A E M S l D 1 i b g k x w h Z A R P N q g I 9 i g O F M S F W i u p L 4 o k D a 5 f D 4 y V O q 8 J f L v H / a Y Y I K p 2 2 H 5 Y D 7 u M 4 S E q s C Z k d w Z A O V F 0 T C 6 o Y A 7 B V E f y D I t q Y G U 0 y / X L s I 5 w c i N T B l W l N T A 3 3 / 3 T n 6 4 9 / + X q 4 J 0 f H o s A Y B z K R A n B 2 O o 5 s A x R 7 T o m 3 j o 6 N U W V 1 t 7 C m Y F 3 6 D A 0 T b b P o d m Y H v w 7 v A b y P K Q n X u o m M 3 K i p l L B q m B O / v 2 O z N x b W 8 Q t 5 L q A q 2 l U A m V F J N H k 2 m V w V e T l t F 2 o O E S O j O 8 a X 7 h L K x Y / s 2 u S Z U U B 3 C t B o y 4 T N f f P k V b W 7 f t C K Z A A w x g Z 2 C + S g A k F a H U n 3 + l 8 9 l U b a l M M U S x N z o o C M Z s + h i M O X B g / v F 8 Y H r / t / / 6 / / Q D z + c 5 z M w g 5 E 7 1 d e k M c d S C Q M N 8 Z t m M g G o 9 N n Q Z A L S v 6 6 e u R l w J K n L U 2 e J h M r 4 B A A v J N H 0 z P p M 2 v k 6 Y f v X / / 4 / / i c u O F / T n r Y G C s n q 6 8 r Z 8 I S l A l p k c 0 V E + D + 8 R 5 h t p 6 Y 4 z m n 1 B p G H j e Q u 0 / B 2 r e O j H B O 0 I A Y N U 4 8 t 1 T L C N k A F X 8 q D p 4 H W / S + f f y F z r S P S / M D + f W w 3 r c 5 7 h 4 G R u H 9 U e J / P m y I v n g E 8 j e i n u n T p C t s 3 H u l / Q 3 w g o j H w O X R a Y 3 1 c q K T w 4 g 0 P j w q R N P G x b W F J 1 9 P b R 5 9 + + p G o r O h u w G + A i F p K O f g e M f 1 Y r h X t f c X G R C 1 M e t 3 v Z w b u X f 8 e 3 h G c E A 1 l c Z p l z Q D D 3 g E Q B i p 0 M o G 5 J r B V S U n N G O f j F A p H q a I c z 1 n V j X x M B q H y F 1 s b q v g l G b F e 8 n D j / H J s M o s p h p D 3 z f p E V Q P w s j C X w S a T 1 F k J c M l 2 T d p l B h 7 9 c k G q 3 i k 7 j c 4 m K R i z U q U 3 m d P d C 2 C A I 9 S v p Q Y a a s C B 8 d 7 R I 1 J B Y R O t 5 K z I B g g L l Q 8 E + d O f / i K x d p M s m f B c M D C x p a V Z S A e n y 8 T k B O 3 a t Z N m Z m e l 7 w 2 / h 1 l n H 9 x / J O O 4 z P Y a p C v I 2 N R Y T 4 2 N j d I v h p H I I B S u d X J i Q q S N B B I 7 H V L z c w X i 4 n o g w T S p E O W O f X w H I t X h v H g y 6 q A 5 b v y K u L F C J + / I X C b 5 h E T 8 / Y p Y i k y y 5 W e M 9 x 6 L x q i m a m W J / i a R 9 7 F 8 y W S 6 M x d j j 2 C v Y L Y g r P y A j t X Z 3 m u i 1 u h + k J c F W s t t / j m j E z E T 9 v g 0 z Q e j b G M t P o b f w 4 Q q C O / 5 + O M P j d L c A A m w r h J a a S y Q b a 7 Q L w N U z q q q K v r n f / 5 H 2 r N 3 D x N s q 1 R e z E 4 r Y V B s 5 2 C / h u 0 Z / B a G 6 3 / + + Z e S 4 C h B h z c W 3 N b A + X 2 9 / f S L X / y M D h 4 6 K J + B Q D J H b S C G c J I l I D q H E e R q l k C o 8 C A L t n r e C U g x 2 H w l T E w t 3 a A i 4 h 1 O B W y p V 2 t e I D s F O R / v W j m f F N I N m R T p L 8 j T Z P n + z u P 0 F e c h D j R X i H o D o / / G j V u i r m j g o a M c B j v G E V m a P i a n u 2 T V T g k A 3 / E f X 1 0 h X 9 s H I v k 0 M D 9 F Y K q P O k O t q X K o f p j A E T 6 A y d F + 6 T f C d G O r A U b v o s K i Q V h v w E m D u o g G B 8 8 C b n Y s 7 w m J V c u S C f O v m 8 O d N O C C x x p P Z u k K B 8 W J k 8 f l m S 8 F N C Y g F g i Z 6 z w c z 2 4 0 o N 5 d 6 1 X n o u 4 d a Y 6 k 9 g F I J X F I Q B o x 6 V X E u U o I b 4 o j x c K 0 f / f 6 d X K / D j C h n u Q t o W x c A b d W u q X P C a 2 g b o E 1 0 q 2 Y w n f P n M T a + k s R C k D F u v g i S W 6 v n y J x C 2 2 p j J H f M U X z 8 w v 0 c C 7 3 V F 5 z 0 2 N U X F Y p n c 7 6 K m C / j b P N 5 b I n 6 H h r p g E N 9 e z b b 3 + g 3 / 7 2 r 0 W d e p 2 Q + 7 l 0 W T q L H z z t p + 2 b M F J Y q X F m e w 8 j j X f s 2 J 6 y T / E 5 2 G P N z e n J W X I h s D D P t t R i g m p A w m X b l J i B C k v 2 a J S 6 E y n v K t 6 j E E r U u x i T C s M 4 Q C Z F L I y N g q c P w z m 2 t 5 e y 7 f h 6 n 9 + r Q N 1 R n g L z 7 u m x S n j o K 6 l K I F P 6 l a 0 e M O 5 L A g / o 1 K a Q k L H F H 5 M + J U i f G l / u e R m K y x D v h r n k c G 0 q w Y m B Q M 9 A 1 C r r 4 J q B + 3 j / / f c k p u 9 1 A 1 J j c k J F N I Q 8 7 d L q Q 2 p g K M i Z r 8 8 a Z 6 l r 1 s 4 C A C o a I u J R s Z c D y J T d m J m h h 3 m I f c p 2 L V z l Z j I B I J M 5 Q k K + j 5 N 8 r c o a v 2 H s A L y d m n q 5 x v K n R l 7 b U F V l 6 f k J s o d Y L P V C c 5 c u D 1 Q k V P i v v j 5 D P T 2 9 U u k x w x G m 9 t p T H 5 W 5 5 r D I 2 m q B S + u e t M u o 3 y e d Q / T d u a v i n b x 8 6 U e p 2 D 8 F I C H g 5 a v 0 l 0 o Q M e 5 v b G x c b C 8 Q D P c I N d Q s L S H 9 M f L 4 6 z N n W R v I f Z 3 4 L L 7 n 6 6 / O y v y D m A s 9 G 6 V s J w L o h u g w e V C z A c K Z o V 3 m e i t l v J G c s Z 0 P c D 3 I U V f y J V l + u J u / K l + 9 K y 5 T F 6 M S q m U o t 6 a I l E 0 o 7 H 1 r d B o e b o x Q m W f 1 r n M N f C c 6 J D G n Q 2 v b J i G U B l 4 + 5 p N 7 G U w O P K Z t m 5 t o U 1 l Q 7 g E O C W 2 o v 2 5 g 6 A p m U Q q W H 6 N 9 9 R G a n R w h T C M I b y O m L 4 O t B e d O t u s e z w A e P b j o E Y O o Y y Z B Q E j t Z 8 + e 0 6 9 / / U t Z f h T 3 9 O T x U 9 q 9 Z 5 d U f N w a p B s m h T n X 6 a Z Y b u E u g B 2 q w 7 3 w m / D m i a r H K W 1 D Y Z 9 V v g i m A 4 A d x W R K R O j Q g U b 1 w T w E 3 5 a J X n m W z E M d 0 P + y H M z 8 u j O 4 t E G 9 H F D Z 0 c / S 2 N Q k g + 3 M g H o C G + l l 4 G / Y Q Z U l L v L 6 i q m 4 F M 4 L 3 N d P A w T W o j / q W H N A + t Q S j h K 6 f O U a b d 6 8 i a Z n Z s R e y t U P h m c A B 8 Z B C Z 1 S D x V k w v T U i F v 8 t 3 / 7 F y E T A B W 8 u M R H X 3 5 5 h v 5 8 O y w N z l z Y J s P d l y M T k H o S 8 u K U V F K N J L a y U X / k P / 6 o 4 1 i r V 3 0 6 P 1 N e 2 1 A I H M V D h C d q p R X Y U e F 1 j / 2 r h n 1 h w b T s c U v A a q d j N g O T P a K i P e H t T y S c B L C N c A 9 4 f n g 2 g 4 F S 8 m 7 7 r f R H o e X P H k u W D S x n g 8 k 3 o R a i Y x j 2 J C b o 1 B 2 + G p j N y b 3 5 r 2 R C F 9 R 1 + y p r F G x N z D E h d M H 3 y X c a Z B I K q b w 6 J v 9 V y t Y T 8 w x 5 b U N B D Q C y w 2 B y A a 1 o b E 6 t 8 q d e y t o A T 2 K 5 f 7 F q h s U D 1 v q 9 H 2 8 J y T T E G h h 7 9 W j 4 9 X q q b v c 7 y V / X J r b n j 9 1 q i R m L 1 U 5 W h 5 f V t h e L h o p k A x 2 8 W L E Q L v m m x k a J + c M M u B j 2 8 q c / / T k 1 1 R k 6 Z + N J a 0 p 9 u 9 r r o i 2 V q 4 u H d L J 5 9 e H m s J A E x N H E S h E M e e N f a h / b r H q S T y m v J Z Q O L 8 J S n Y A 8 z B x A K w q D e l P L 6 n R r f A 9 0 f Q S B w s h G p U P E A O L c 0 B q j 1 d X o n 7 b R 1 R 5 n z g l G V o t z H W r S E w 2 5 D b y A 1 4 Q 7 A w 6 a C F h p I N p M l / r K a d 5 Y C Q P 4 6 s Y Y u V z O n M N f s g F X / + N H T 6 h 9 c z u 1 t b X J 7 L a / + c 1 f y 5 C S + / c f y T O E 4 0 U D j h s 0 H n 5 v 7 v e U j V D U I r Y U J t c x k y m V s o i U K s t j s D a Q v / + 0 + x Y P c j n A w E Y F g d G t v X F 4 W V h U G r O 4 m t 3 A W E 7 m 6 6 / O 0 H f f / U A X L l y U V f Y e P X 4 s 7 m K M S c K w C 3 O c o A 6 X e R W g 9 T 7 H E m 4 u b K G 7 b N + 9 G H d Q q b E y x X o D Y V P j x m q B D q c r w y 0 O l N e 0 U t v u k 1 J P l w K e N x o Y e P x 2 7 t o h 7 n b 9 D N F w I R K i r q 5 G F q I 2 o 9 4 I A e s Y X 6 1 q r C 6 i t A j b N G l w c f L P 2 M 9 I L M 3 M d S T v / p 2 7 9 2 y Z R / t m c W J 7 o 6 h g 8 D q h b w U P V M O c R 0 s K t 3 D P l J 2 e j y k 3 b Y l 1 k t r 9 I e l 9 v 3 v 3 v g x 1 g F h A K 2 t u n e G p w r q 5 d X V 1 R k k a I M L 3 x j p R 6 4 3 D T W G Z R 3 C 9 c a X b R Q v G Z D X L w c 4 N z 6 m 2 s D H j U B p 4 r n / + y x e 0 d c t m C Z q N x + I y 3 U B l Z Y U 8 Y w A h T V h Z s b 6 h k U Z d i x e y X i 3 a / R H p 8 z v z 2 M 6 E V c M 2 4 j K E w + T l S 3 X s w t M X p j i r / y f f 3 2 x 8 Q / 4 h r 2 0 o u F 8 x w Q f U s q W A C o A 5 G b C a B V b N 0 0 C U R Q V X A M S + Y Q q x q q p q 8 W x l q z r w V P X 0 L O 5 L w Q o R r 4 t M w H q T S a + H t R o y A b E 4 S / C + x d M F Q B J V V V b S 9 u 3 b q A g L U f t 8 1 N z S J E N o 5 u b m 5 R l C I 3 j / / e M y 1 H 1 v x Z j x y Z c D 3 t s L l m T R m E n 6 Q G I Z e W x V X g f M G m X E 7 z i r n u R T e j V d 5 j U D r R R W y s B k J 0 s B h O v p 7 p F z x n o f y X p D Q E v N 4 v k Z s A r 6 U p A X x s D K E P D K Y f s 6 A S f B e g F x c l g W J j s a Y S W A f F B D z c C o 4 M q q r L 4 p V r O g O m N Z z 3 P n L o p z 4 s b N m z I m 6 8 X T B 1 S S 6 D f O f D l g g Y e H w z Z u / J K y p A 0 I Y y Z Q O o 8 t J y Z 7 I t + 9 f C b t L + / + Y X j 5 P n 5 5 H R 0 d G X P T Q c W D X g 8 g 0 n r P n t 3 S A Y z k W 3 g g 5 b C h V g O 8 H n 9 t C z 0 f t U m I D C T T T / H O s l d F X y v C M Q t d 7 1 t b v x v u E w v U m b F 3 7 2 7 q Z Y l t t j u h d s M x h O f 8 y 1 / + T G z M E y y h Y E t B U g 0 9 v U K t p U s 3 e r m h H j I W W w N J k D K I x L + P P P 8 x l a t k r i P 5 9 i + v J d T h w w f F C E a w J o Y Z 6 P A j O B B g N C O 6 2 i x 1 M M Y I E + w 3 l 0 M X X x 2 h 4 C z o j b R Q 7 8 z a K u V a M Z t j s p K X R c + k n S 5 0 Y m 4 L o 2 A N k L W Z T A j G b L L A A s K K p E I z 0 J 9 V V 6 e W 9 N R A t w K m A M D z x q I H z 2 + f T a 2 0 g X 6 v Z W G 6 Y I 8 j Q e V F M W 4 Y Q J Q E + Y v i G W 5 0 l Q w J x c k K l S + P k d c 2 l A Z a y P 0 H 9 o k h f P f u P T G K 0 U r C C 4 X + E u 3 V A r C Q W b V j g l y O 3 L U M 7 x J S 6 F K X S y T S q 7 j D X w X T R q T 1 W g G b 6 f l L D N d f C u Z V T S d Y z Y V T w + 2 r l F j G 7 E l B z Y C T a N e u H f T k y R O J u E D H e y K 2 Q O 0 V 0 R U l P A 5 r s k w s W G g + l N 5 v L Y / K S 8 o g k o l g E i m R q 6 7 k S c p r C Q W g J c T K G d h C Y m F x A M T 0 D Z u i J y q 9 a a c F J B q m 5 X r U P S U v F i 5 v q D U / v H B J S A w S 7 K P g K l X C 1 w X d E b o W 3 O Y G A T b T e g C u b l T w K F 8 P G h q g f 8 Z G M b 5 A 1 z J j o o D y s n I J l I X T q K T Y x 7 a Q j d o q l o 8 5 S k s b R R i v I 8 6 N A 9 G x Z k w z l u R 3 h d l / 0 0 R S q q D a h x q K b T 6 D C Z V F s T x K e v I R 8 7 A N e O k k s R q C K Y y z g d X U D x z c R 0 6 P X 5 w L 6 J T t m 9 Y L W R s n 5 Q n g a X s Z 4 P o x R G Q q s H 7 t I K Y N + I G f 0 3 l E g h h l w 7 N W 6 u z o X D S m S Q P d G B j A i A X s s P L i + f M X 5 b m b 7 a 4 l w T + i p Q 0 I M 8 d a I v J z L K W 8 T s w z g a k I j O M G k f A h Z V M h 4 S o X 1 5 V 8 S a L u 5 m t a m F + Q 0 a d A 9 l q 2 m I 8 7 F z A k G / F m Y w M d R k n + 4 k m W Q 2 A 5 X O 5 2 i n R 9 M O x Y d 6 c J Y h / N X x l N s A Q P R U U r y A b m 5 H v y 5 J m o 3 E e P H h Z t A d 4 + z H c B d z o A r 1 0 u C E k k w / 8 N p 4 M m z v 0 h z N m n J B L s p P R x D D p M 5 z G g 0 1 x H 8 i 3 l t c q H a b N A D q x P C w e E B l p C / f K y g S B O v P C j u 5 c P p s 0 H j K w y 2 B b S N W A K H / o p s H X / C R n z l N 0 H e J / t 2 A N s z 9 q L y k V z Q D 8 V y I V 3 o l d h X N 4 h B F K B H E l W 9 z C b k S K L 3 Z K g m W C S D j a E R F K h T F Q 8 T m o W J D g r E v x + l 4 9 B f N P I a 6 f E p N U n / U d 4 U Z i E R A P h N N k d t G Z g m E F N C Z H f k 6 4 M C E n C z E U u T m 5 H U j y B b x p c Z + h W / 8 r e R c x d 9 1 O j e 6 6 c j h w 9 J B 2 6 6 D B + b A T z Q l q A Z L g i T B c A w G k E t Q + r 4 i 8 F E A Q 3 r C U N 0 g L b T r L P R I G X b 1 9 9 m F y 2 B L W W R R S J O K W 2 I B a n l t a a n H U l X 1 J e 2 1 A q q S B Z T H 8 l L 8 U A B u s t B R A Q A x I P N k Z l S D v S B + 1 h O r 0 p T K c 4 w b 1 b 5 c 0 P 4 3 Y + q 2 M 1 F 1 7 H L M S 2 l X + W g g k P D Q w M S o f x d M g i A z g 3 b 9 s p U S n F L p Y q T H S Q C X G R H 3 x w S u a m y O U 1 1 S R S 5 A C B V E c u P H a q P E k + l l Y j M 5 h S I M F q r U 1 I h m T B Z 5 A 3 t l g 0 I n c 9 y Y + U 1 z Y U E l o l 6 P K Q S p j 1 S J M K 8 9 B h y M Z S q K u v k 8 W k l 0 I o h m 9 / 8 0 A r v x J h U P l 9 6 x x M u 9 Q 8 g 2 Y s W M q p f 0 D Z r p j v E J + 4 M 1 Z B g y P K r k X l w f R o g 0 w 6 q H + 4 D w x z W Q w Q x 0 g G O S T k S B O F U 1 1 J l P q n 2 Y r i s k h U E 0 2 N C N D S C V P K u V 2 O n P U k X 1 J e 2 1 C A n n 4 Y O H L k U M Y + P E t L A W s q O R x 2 W Y I z F x 6 + 5 v F I L 4 P V h A w t v G L E e z Z W 0 6 B w H a b p r A 5 o T P g / 4 z k g Y U u Y p R a e w D / 8 8 X d 0 r c d J 3 z 9 f T C Z F J G T 4 f 4 p A S Y o x + x T B F L E 6 x 9 V U 2 x c 7 H W k C G V u V V z Z U L k d J P i G / O 3 Y 5 Y Y C b v B D s 8 s P E E p 5 I U D u e P X + u D i w B z J l Q z 5 L q / P k L E i a T r 7 i 5 Q u g Q w n O M R 7 B u U K N l l 0 d k d p C q t r x v 7 K U B S Y Q O 4 B / 7 i 8 l f W S O R F O E l G w X 8 T j o p g h n E A l l 4 i w i J U F R p I 0 h 8 I E U m w k S n i E B H H t + R V T / y L e W 9 D R V z Y p K Q 9 B z b G H 6 B 7 K N H T 2 j 3 r l 1 i N C 8 H j E w 9 e f K E z J 6 K l w k 8 G s k f 6 Q S g k / m 6 a d L H b K x 1 j o y l g C c J z + F y w L P q e X a H k o 6 l b V W P r 4 w c N q X m I a Y w G 4 o 8 S g o p s i g y u W 2 s u t m Z J A Z x 0 K G L r S I Z o i E U m f R K I L I q B 6 e K C j i i 8 D v 5 m / J e 5 R u c X p C H q w m F k J f i 4 l K J H 4 M E I o u N V p q a C 6 r J H / / 4 e / k O c G p w Z n 0 C U 9 e K X P M u 6 E k f c 6 F 8 n Y d 6 r O b b U M E P H 9 y X e u 5 L A U N c c j s i D I I I q d J b v M s j T S H a X x + W 6 A i r B c R S 5 N I k w m 9 b S W 1 R J m T j 8 t 1 7 8 n c c l E b e O y W Q 1 I N W p M K 8 e X j H y C N A 1 u 4 u E Y 8 e X L k Y q 5 M N j O E x T 0 h i n v 7 3 T W G p + M H J H B E Q s K / W O 9 4 Q z 3 Q l Y H X C 5 s Y a m Z N w O b A A W Q R F H m M L M h h k g m r n t K p 3 C c J c 7 n K k n R O S m E R C L C x u r a Q S k p V i t K 0 y R D 5 v U a p O 5 G v K e x s K S Y X 3 q x c D I E r i 2 Z i d O j o 6 5 Y V i W A H s q Z H R U e k P G R 4 e p s G h Y f r q 6 7 O L p h 9 7 1 e H s r x O 5 r u 1 i l 4 s i 8 f X t i 8 I 3 Z Y / U X Q q Q p p 9 s W Z 5 U i y F s M o i U 7 q C F i 3 1 z 6 a R 0 y l 9 5 C s 0 j L Y W E P A a Z U G Y z C L W j O i R E k 5 X k c 9 S N f E v 8 u H K U 5 l m a Y 4 t V E 8 r i U B 2 6 7 R U x 8 T C p + Q i w + N l 2 a m t t l f N q a 2 u p v q 6 W f v H z z z J U F q x W m M / Q w / c 1 E G e H B i M U t c r s Q E t E W 6 0 J V k u S 7 Z j l S Y p o / A j b R i t o f R l Q J F J b Z J S 6 l 6 C F + W m q i j 6 S R R b Q h x i z e p g o x n G 8 W 6 S U i z x O 8 2 F F K g w P a S w N k 6 9 c T X 2 d 7 y l / m 2 s T + m Y x D F 4 R a m 5 2 i u 7 c u S + 6 e 6 7 g 2 F y L P w O o O t k u 4 N X g p 4 5 S 0 H O i Y 6 o x E A q o M u Z X x 4 x C j W X r E + E B V X I 1 r v P z n S 4 K B C O 0 p 2 p G b J 9 w a O m B h N k k U p K J 9 3 n b W l 1 E t T V + m p i Y k g 5 g T D 2 W s p u M b a U 3 K u c 6 r c o Z E Y m i v y p B D k u M m n e v f e 6 K n x I F Q S g A r R a 8 P 3 U 1 F e S w 2 6 j v 6 Q 0 a m l X e O r M U y r V s C 5 C r j 2 Q 1 g D f s Z e Y 1 f 1 V g 8 T d I h u d j a U + k y + R D + a l j + o D / d 7 G f e l 8 8 o P H B T j p Q N W q U Z k M R S X v u h E z G P t L W q o h o F D t 2 b J N j x Y j X 4 3 e K / C 5 W 6 5 r L I j Q y y + + Z b e E Q E 0 k d i 1 E g z P s R t r m y Z l j K V y B 4 1 z D y 8 z s h 4 B U z 8 J S X l c j C y a 0 7 j l C x L R 0 w q w G P n h k Y 5 4 M K y g 3 l m q E 7 X n E d b w I W U 5 / R 1 q q o K B c / J a p b d g o R 4 N y B K g 1 J m Q 2 l v i l p p N Q + R S w 4 H 0 6 2 q k X Z n j 1 9 z t K J 3 w X n t 1 W F Z d v m D 9 O 9 Q R t 1 j V v E s Y S G E 2 q e J Y l 5 z e P U L W M c e d + o B / m e m P b 8 t w C S o 7 Z N H j Y e s t v j E + 9 T d W 0 j P X 7 y h I + n g Q G G G u i 9 x x D 3 9 Q I 0 m q I l R g K / T p h V V f z 6 6 7 i C h l J 4 1 p a G w 1 2 c W s Y 0 2 5 Z L k 8 i Q U q n 9 B J 1 g M r H c k T W j s N g 4 3 i H S 1 W 4 1 d d i L U V b 9 + H x 4 8 j z 2 m O R L 3 V F F L m P h g O 3 v Y Y X I z P q Q r 6 l w V D 6 u R Z j r H A + 6 b w K t N C L H u a X b u l X m m t B q n / b q 3 R 9 0 0 O x r 8 O i h E 3 Y 9 n Q O r A S a v h M 0 I t f V q z / q M 1 M 0 G f u M T I 5 A Y K V v N X c p 1 b y a S J l Y 4 j P c U o y p P V E L F z n z 9 j Y x r w 1 r A U N u R I i y F m D 3 8 B X H a U x v k f Q w y T F K t L 0 z j c 0 m 2 n 3 A 8 T j a 2 n 9 x Z q 8 7 n M w q G U M B c 3 C a E O r S j X l o y A L o 1 + q M 0 s E j z 0 I x l 1 W O N 1 g K t P m I o y E 8 F e P t W C q J 9 F W C O C n M E y Y m 2 C H m d 6 R + 8 1 r u Y y C k i Q S o Z e b y X r c V j 1 O b s J O v M I + r o 7 J I 1 i C s q K + Q Y E t Q 7 b A 8 1 B u l Q Q 5 B u 9 9 l 4 H 9 p H j P r 5 V Y p k Y v s J 6 w F X 1 6 z / E q q v E w V j Q y E F k n Y h l N t p o 3 A k a r x Q b t V q a + n 6 9 R t 8 D k 6 0 0 + V H r 3 + V Q A D h N p B W q + 3 T y X c g g g R h R J B G 8 G 4 e b w 2 n + q B A 6 N E 5 z P e g i A S P n 5 Z K I I d 2 M G C / s b a c i l x 2 G R G w Y z u c E F D f 1 H m i Y U y p q H J 8 Z n i G 1 U m W Q k q 9 U y o 9 U p I T y k 6 e P r y o H u R z 4 q r A f w s o Y S g 8 j N b u g W l 5 8 B q Y f B E v D E P F S y u W X 6 p l P Q F p h c p W X q Q k Z q E D Z D I P w U A l A a m w i P f d Q X g g X X R 7 w E E z Y 3 0 U N l a A 1 5 I p R S 7 e L y / 3 8 2 e V J F K x e f D S x u l K l 4 o m L 3 F F Z f 4 I r z N K D i v I A 0 I q E i X i s K E w m h f v d 3 E d y O d U c G 1 r v L x R i D Q + 2 k + h C F 4 C X m B S h s p 3 d / f w G b i x n x 6 w Q X Q r t R E A z + j 4 v B p S w T K J 6 k r i 9 E E 7 p F W S F k I J u j t Z R 3 Y 7 1 o o y k Q k S i 9 P Y P M w j V Y 5 3 p U b 5 8 r 4 k R Z 4 w 2 0 h 2 i t E Q K x N z I S 2 Z D E n F 6 h 5 I 9 Y e / + 4 V c S y G h I J W V 4 Z E R q q s q p 4 f P e k V a a V J h i j G 0 h m 8 K S h 0 q f F J t r 1 b r O / U Z Q c R 4 t k h B L j 7 V F q Q 9 d R F y 5 C I T t i x V 7 g 9 o m 0 g d l w U A s M / 5 G A j F + d l g k u 4 N W t n e J Y o y u U A k a 1 K R C Y s E I I / x b I W G g o j l y 0 7 J 0 h p u J x O 0 Y 1 M N z c z O q 1 Z Q X i a / V N z S G 6 7 R I B V g N u o L C c + M T m X M b m s e / I g 5 9 D A j 0 e C 0 x V D j N I n S Z N J 5 T S Z E O n S N W y k Y S d L l T h A N x + N U 4 Y 6 y H Y z z V H 8 T S B e O Y N U N k C l K p z 8 5 l v P d 5 3 u y / P i s p y D f e i U F x F 2 O y A i 7 3 S b D O u D x 6 5 1 2 U s d E f o 1 3 g o G / 0 v i j f I S o e 5 x O t s G N r g g i h O A y j L j 9 4 b m d W s s j s h 4 U y M R M M Y i k g 1 6 V K i d E S 6 l 0 a i t J l q y J k s c e Y V 0 + Q q M z L A L j Y a r 1 B u j 0 3 / z B u I r C Q s E 5 J X Q a T x Y J o f C y n j 5 5 J i 0 b X j Z C W F I i I k 9 Q K G T S q h 1 U O R A C 0 g i q 3 C X T s H Q k S C d I G c x S N B M k a i y N p K L D V Q K x N J n 4 M 5 p U 8 n k j b 5 C r x h e h m a F n N D 6 n y p p K Q 7 T n 5 K d 8 N Y v f e S G k w n X 4 W q z k 8 X q o o 6 O L G p s a q a M H 3 j 9 F K o s F d l R h q l t v D n h e B p k M Y l V 4 Y m T h b U y I Y E o G U X z O G F V 7 o 9 Q 9 Y Z G O W a 3 m a Q K J l A J x h E C K M E I y 3 r p s M f K y Z J q e C 1 P M 0 y I S y + c I E y X U G s e F i o K 0 o X S a t p f K E v 8 W K + v 0 V r e 8 L J A K g 9 H w Y t e C j e K l e z m A Q L K R B D J B M g 3 P w l Y C A R J 0 v R e d 6 k o 6 K W I p k j w e Z j l m E C i b T H F 4 6 4 x z p Z + K j 9 k o J v 1 O 8 8 E 4 T Q U S s r a V V v 8 q i 8 J 0 9 J e / X / S e C y l x V S z s f + P j E x Q J R 2 h y 4 D n 1 9 A 9 T M B S i i q K I e r G c U D l e B i 9 5 + g a A Q S a V U / + 4 Q N l A a f J M L x C d 7 7 D L k A q U a X K F J T L c O M 9 E J o Q M o X 8 J M X r S 0 H H a y g 1 d K B K j r R V B 8 e Q h A F Y t / R m l x m L V g W y 3 O 0 1 v t w D / X X 3 e V / B V q P f u V d Y U 2 H A u r q c D O x p l m R s s y J Z s / L k M 5 c b S o m o u d K R 3 0 F C N D Q g k O / w / r e 4 p O 0 p J K m 1 T o R z E K X X F a G d N W I Z V X O 2 x y z 7 I N R / C c j R h K n O p 4 F a s 4 A H p 0 z V O N D Q N l R C S S E k j T a Q E 1 s 3 l d 9 d c G q S T f / M P / I o K + x 1 t C E I l I i G K T Q x Q M L B A N b W 1 s r Q K J l 4 8 3 + l R h L L a j B g r 5 V J / 0 2 7 1 N w 1 N G v 4 j E k m 2 G S l N I O Q X L S n D C V v O 0 P E W l j a i z q m y h X B C i P Z s x E L B i O G Y A J F 0 E i I p y Y S F q L f 4 F 8 S 5 t P X Q c a p q a D G u s H B h u f q i 8 A k F O G e G R P 1 D J W h r a 5 E J G f t n X b I y o d V q F 5 e 6 I h N v D W m 1 4 Y n F z 0 I 2 8 l c j T R w c T + W 5 P E 0 c Y 2 s i k k g r q H N 8 T J G K i c L l j S V R C j C B 9 O B A n I P j Z g e E 3 m q p B G I l Y h H y 2 U N U 7 g z I + L b T v / 8 v 6 v I K H I X r 5 c t C p L R O l v 5 3 F 7 m p q 6 t b n B O N J S F 5 y f I C 5 W X z i + Z K I B X C q C g y h a R U q I 0 H R R M T Q B Q h i U r m d Z h S z 8 Q g i 5 J C a Y K o a I f M M j x T D A A c m T G R y X j e O c k k + 5 y Y T A 6 K k N 8 d Y p s s S q d + + 4 / G B R Y + C t 4 p Y f 4 X c 5 e Q 1 + M R d Q + E Q s v n c 8 B B g R d p t I x I / O K l Y n G S P h W j U m G 7 M W G Q x k i K N I o 4 K X I Y Z D C T x Z x P n W u U y 7 M 0 y j S B d E q T S j 1 v k E m e O 7 8 P S K h k I k r 1 x U F R 9 T b t 3 M v a A 6 v l G + T f h p F Q Q N L l o + m Z W Q m U x Z R V s a j 2 K I F M e N F 4 w e k X j s q g W 2 v F J Z V X O 4 V D r v Q 9 m B I I Y 2 w V Y d J E 0 k T Q 5 e l 8 5 l b O x f P C v t 6 m 8 s a x j H I 8 U 0 U i / a w 1 m f C 8 Y y y Z 8 C 6 a m E y Y F s z h d F L z j n 3 G X W w M W K 5 1 9 G + 4 Z n m h 5 z E V F / v o 7 p C H Z b C d E g Q b y i Y O C m k N 2 Z 6 y s i 1 V U m S h h a j y A q b s K 9 h V Y l q l 7 S t l a u W f v Q X C G B k 0 B R l t g N r n v z p l 7 0 t K k y 6 j z N g X U h n 7 W r K l i M b 7 I I y S X P D m m U l l S C s z m b i B w 7 4 4 I S J h a f A + / r t / M 6 5 2 4 2 B D S S g N b 8 s O G X I d D M V Y r c C L V C 9 V b 0 X 1 4 J e O M T n H W 9 S w e k n S E a k q C C q S B t c t / U f 2 3 w z 0 7 6 u E C q + 3 Z j K Y 1 T q R I s a 9 m P d T E g V 5 I Y K p X O / L V u 8 b W 5 2 X f Y M 4 S J L n Z K j V 6 l k b e X 7 W m k z V n g C T K U K h c I w + + t t / 5 e v f e G A J N f A m a 8 l r R W z o B d 0 c 9 B r S i a U U S 6 j S I i t 5 X V b y + 0 h W O X T Y r H S l x 0 2 x J C R V W k p J g m c Q k s n Y B 9 L C a i m J h c e 5 l m M r g T + r / i u A Q K k y R S h V h m M g E X b h 2 j a O M 0 n 0 e e p c k E z v M 4 G w x T n G v s o r o q W 2 n F L E k 3 3 V E O m t J p 6 Q C W X Y G g l O i D p f Q C T T q d / 8 A z l c 6 z d 5 T j 7 B c n 0 D E y o R m q f Z k W F 6 P F p E F i Y U X O k g 1 + n N U Z k d C a 5 0 I R t v z 3 c W y d Z M J l T + 1 D 4 I h S 0 I I V k Q I 0 0 O 5 F b 3 I P V Z 6 c + m I b U / 4 4 z 0 d x o 5 O Y 4 / q P i q Q E i Q K p M T Z F / l s Q U p 1 H 4 6 m c q E N E a Z k d d E 0 i T S p A J p V J m J Q G Y y Q V o Z U k r s J 0 5 O S 0 Q i y E G m H Y e O U 3 3 7 N r m V j Y g N q f J p W N 0 + s s R D Z O c X i h e L j k R 4 + 3 o m s J Q l X r i K / c O I 0 S Q G t k l F 4 E q B 1 h U V Q 1 c a 7 B s V R u 1 z h T L y a J 2 l g n E l 5 F r H v 4 p k h i 5 T x / V p q c o s S V d e U x 4 V O F W u k q 7 Q 6 r e N v H E 9 e h r j V G V P X a s 6 n k 7 p M r F / z O d l f E b t y 3 1 z E t I I W d S z M S d V z n l D G i H J s + Z t U 0 k w R S Z M w b y R y Q R Y r n d u X A m l 0 X n / A Q 3 M e l l K K a c E 1 L + T 7 X G y s R T S k u p S N 0 s x 3 s J Z I a p e S j J x m 5 P K Q z 6 x 3 J A 8 v l m V C e S Y A V 3 G U L n 0 f i a Y Q E Z O Z c z 7 6 d c C 0 s k W R 5 E F C S V v n C + k N J V J Q l Z F 3 a e J q x P I Z G w X 7 W t i o p 9 K N R Z p M q c J i b J U o 2 O Q T E s m 2 E 2 w p 9 r L Q a Q I R S J R K m Y y v f e L 3 + F q N z S Y U I P y T j Y 6 7 t 1 8 R l N B C 5 M H a p + d j r R g 9 i R F K B v b U Z e F U N o D y O R I k U p t F W G w b + S N f c U V 7 K u t / D X l U 8 j a F e R 4 8 l y t j X J 1 k O u 7 y s t / / J G / x t Y o l 5 N 4 T 8 i R m Z f 9 V F 4 T i B O I k l F u E M k 4 p v L G V k i U J l T K Z k K S v C Y T 5 1 k q l T r D V F E U Z i L B m x c j r 8 9 H x / / q 7 3 D V G x 6 W G 2 8 J o Y C r 1 1 5 Q I I R 5 s m 3 k c V v p Y F N S p B N I d b W v i J 8 G y A R S g S C L J Z X O g x 1 q w 1 s w R b Z q X z Z S J l k D G T t Z y H r 8 q P + 6 D J V b Z d L l q a 1 x z C C F 2 k c e Z Q Y x Z N 8 4 B g k k + y C I s U W 5 s a 8 9 g 2 k S 8 d Y o 0 6 S C + q d U S 0 U e R S Y Q S 0 s m d N i G y W 1 h M r G K B 3 W 6 u K S U j v 2 q M E f f r g V v F a G A 6 z c 6 a G 4 h w m S x U 1 M 5 U b N f T d 9 8 d 8 h N k Y Q R 8 y d E U g l R 6 t g K a U x J a J P K Y 5 f z J i J J X m X 0 n x W A i q 9 z 6 b z s S d 6 8 V Q f V 1 t j n J B v + p / J I I I j 5 u K l M C K P 3 F X H M x J I t y M J b k U y c 1 6 T K l E w G o Z h M D c U h c l q V i g e b q d x f Q U f f A j X P D M u N r r e L U M D E x B z d v t P L x L H R n o Y k F R c h o s 9 O t w b c K j p d i G S Q S k s r S Y p A Q i K d B 1 l k y 0 C 5 b E w E 0 s d W g L y E 9 B + B E E F l j F I Q Q O 9 z R p d j a y R 1 j p F P l Y M 0 W X k Q i L d p y a T K R B o J i Z S d p N U 8 S Q a R s N V k E s n E a Y s / I B I J E R C Q W n u O n 6 b 6 T V t x d W 8 V m F B D 8 k 7 e N g w P T d L 9 h 3 1 c 3 + 1 U 5 r X Q 1 u o k 3 R 4 0 X O e G K 1 1 s K h D C I J i Q I y t x o d p i H 1 8 s Z V K K P 5 J L / 2 W k M g Z Q 7 4 2 s g i p Q Z T o D I h h b 2 W A f O a M c + 5 L n H e O Y J P x j Q m S U g S x C I p W X B M l k E E m R i E m j 8 0 I i l I F A 6 p g i k 1 b z Y u R 3 h 6 m E 7 S Z I J W D T g d P U v n 2 L 5 N 8 2 W G 6 + p Y Q C E B j 7 z T d 3 + S m A P K r j V 4 2 d Y g K Z J Z V I K x A n c 8 t / 1 D 5 Y I r t g i 2 K M y i O j / h h 7 K 0 I T R g G V X m 3 V f 1 W e I o 7 a k X 3 Z 0 3 l T U m U g i 7 E 1 i J R S 9 4 Q s O K 6 O g T B y P E W m t F R C m S a T k k 7 K R b 6 p P C h k S r L 9 + b O / / 1 d R o d 9 W v N W E 0 j h 7 9 p Z M Q a w k k 1 0 I p D p 8 Q T C T + g f y p M j F F E E Z / k l e k U b n A S l R W U Y q I 5 A 9 / o M 6 n 0 Z 6 R 8 i g g c q f 2 n J O / u M P S K G S O m z k Q Q 7 T M S G L O a + l E 0 i T v e W k t m Y i q a 0 i E 2 / h l G A i I d 9 a G p D j W E z t w z / 8 i 1 z H 2 w z L z e 5 3 h A I e 3 O + i n r 5 x 5 o J B J G 5 l 4 f F L q X 4 g F k h j I h e I k 5 Z a + B Z s k U n v a + b I B t D l G R C G p M D V X W f k D / M g a 6 u O y x Y k 0 W X I Z y Q m h 1 E u h E E Z C C P k M d t P m k h K C q m U S S b t F l c z u 7 J k 4 v 0 k p F N l j C p b d 9 K h E + / L N b 3 t Y E I N q 7 f z D h Q O R e j s N z c 5 p 0 i k J F Q 2 q Q w C C b F A D O R B G P 6 H f R w D Y W S L w 2 n y q G x 6 P x e E A C m A F G q r / p u 3 + G v s I 2 8 k V a 4 I k y 4 H a Y y t E C j b Z j I I l Q R x D D L p B I l k S K a U 3 c S q X p K 3 2 2 o t d O z X f 0 + + 4 s J Z v + l 1 4 x 2 h c u D 7 b 2 / Q 3 A I W c U u r f y l C C Z E y S Z W S W A a p V B 4 E M s i D M p W R / 8 t C 3 g Z I k Z 1 X r 0 l I g z J s 5 b / K q 3 2 d V 6 T J z I M 8 a p t N J t m i 3 C y R U o Q y J B O 2 o u b F + B k Q N T X U 0 l / 9 4 V d y T e + Q h u X W O 0 L l B O Z X + P O f L 3 J 1 B U H M k g r k w T 7 W h k J e e / 8 0 u Q x C I T E U q Q x C p f + k g d 1 F b 0 A V M A 9 U X v 7 r M u x g z y g X s u C Y 2 m a Q S Y h j K j O I o 8 p N Z N L k Q d 5 M q h S Z l I r H J 8 u U 1 / / 1 v / 3 T W + 1 4 W B p E / x / p z 0 Q T O v W S 3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67E6526C-A92D-400C-8A8E-511DBCBFDF9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ADFD19C-1664-4214-9648-679CCC6B73D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 </vt:lpstr>
      <vt:lpstr>Pivot tables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THANK YOU GOD JESUS</dc:creator>
  <cp:lastModifiedBy>THANK YOU GOD JESUS</cp:lastModifiedBy>
  <dcterms:created xsi:type="dcterms:W3CDTF">2023-02-22T13:15:56Z</dcterms:created>
  <dcterms:modified xsi:type="dcterms:W3CDTF">2023-02-23T16:09:45Z</dcterms:modified>
</cp:coreProperties>
</file>