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cel ki practice\GIThub\basic\"/>
    </mc:Choice>
  </mc:AlternateContent>
  <xr:revisionPtr revIDLastSave="0" documentId="8_{10A0141F-2820-4876-A91C-FF694E93B6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I3" i="1" a="1"/>
  <c r="I3" i="1" s="1"/>
  <c r="J3" i="1" a="1"/>
  <c r="J3" i="1" s="1"/>
  <c r="K3" i="1" a="1"/>
  <c r="K3" i="1"/>
  <c r="H4" i="1" a="1"/>
  <c r="H4" i="1" s="1"/>
  <c r="I4" i="1" a="1"/>
  <c r="I4" i="1" s="1"/>
  <c r="J4" i="1" a="1"/>
  <c r="J4" i="1" s="1"/>
  <c r="K4" i="1" a="1"/>
  <c r="K4" i="1"/>
  <c r="H5" i="1" a="1"/>
  <c r="H5" i="1" s="1"/>
  <c r="I5" i="1" a="1"/>
  <c r="I5" i="1" s="1"/>
  <c r="J5" i="1" a="1"/>
  <c r="J5" i="1" s="1"/>
  <c r="K5" i="1" a="1"/>
  <c r="K5" i="1"/>
  <c r="H6" i="1" a="1"/>
  <c r="H6" i="1" s="1"/>
  <c r="I6" i="1" a="1"/>
  <c r="I6" i="1" s="1"/>
  <c r="J6" i="1" a="1"/>
  <c r="J6" i="1" s="1"/>
  <c r="K6" i="1" a="1"/>
  <c r="K6" i="1"/>
  <c r="H7" i="1" a="1"/>
  <c r="H7" i="1" s="1"/>
  <c r="I7" i="1" a="1"/>
  <c r="I7" i="1" s="1"/>
  <c r="J7" i="1" a="1"/>
  <c r="J7" i="1" s="1"/>
  <c r="K7" i="1" a="1"/>
  <c r="K7" i="1"/>
  <c r="H8" i="1" a="1"/>
  <c r="H8" i="1" s="1"/>
  <c r="I8" i="1" a="1"/>
  <c r="I8" i="1" s="1"/>
  <c r="J8" i="1" a="1"/>
  <c r="J8" i="1" s="1"/>
  <c r="K8" i="1" a="1"/>
  <c r="K8" i="1" s="1"/>
  <c r="H9" i="1" a="1"/>
  <c r="H9" i="1" s="1"/>
  <c r="I9" i="1" a="1"/>
  <c r="I9" i="1" s="1"/>
  <c r="J9" i="1" a="1"/>
  <c r="J9" i="1" s="1"/>
  <c r="K9" i="1" a="1"/>
  <c r="K9" i="1"/>
  <c r="H10" i="1" a="1"/>
  <c r="H10" i="1" s="1"/>
  <c r="I10" i="1" a="1"/>
  <c r="I10" i="1" s="1"/>
  <c r="J10" i="1" a="1"/>
  <c r="J10" i="1" s="1"/>
  <c r="K10" i="1" a="1"/>
  <c r="K10" i="1"/>
  <c r="H11" i="1" a="1"/>
  <c r="H11" i="1" s="1"/>
  <c r="I11" i="1" a="1"/>
  <c r="I11" i="1" s="1"/>
  <c r="J11" i="1" a="1"/>
  <c r="J11" i="1" s="1"/>
  <c r="K11" i="1" a="1"/>
  <c r="K11" i="1"/>
  <c r="H12" i="1" a="1"/>
  <c r="H12" i="1" s="1"/>
  <c r="I12" i="1" a="1"/>
  <c r="I12" i="1" s="1"/>
  <c r="J12" i="1" a="1"/>
  <c r="J12" i="1" s="1"/>
  <c r="K12" i="1" a="1"/>
  <c r="K12" i="1"/>
  <c r="H13" i="1" a="1"/>
  <c r="H13" i="1" s="1"/>
  <c r="I13" i="1" a="1"/>
  <c r="I13" i="1" s="1"/>
  <c r="J13" i="1" a="1"/>
  <c r="J13" i="1" s="1"/>
  <c r="K13" i="1" a="1"/>
  <c r="K13" i="1" s="1"/>
  <c r="H14" i="1" a="1"/>
  <c r="H14" i="1" s="1"/>
  <c r="I14" i="1" a="1"/>
  <c r="I14" i="1" s="1"/>
  <c r="J14" i="1" a="1"/>
  <c r="J14" i="1" s="1"/>
  <c r="K14" i="1" a="1"/>
  <c r="K14" i="1" s="1"/>
  <c r="H15" i="1" a="1"/>
  <c r="H15" i="1" s="1"/>
  <c r="I15" i="1" a="1"/>
  <c r="I15" i="1" s="1"/>
  <c r="J15" i="1" a="1"/>
  <c r="J15" i="1" s="1"/>
  <c r="K15" i="1" a="1"/>
  <c r="K15" i="1" s="1"/>
  <c r="H16" i="1" a="1"/>
  <c r="H16" i="1" s="1"/>
  <c r="I16" i="1" a="1"/>
  <c r="I16" i="1" s="1"/>
  <c r="J16" i="1" a="1"/>
  <c r="J16" i="1" s="1"/>
  <c r="K16" i="1" a="1"/>
  <c r="K16" i="1" s="1"/>
  <c r="H17" i="1" a="1"/>
  <c r="H17" i="1" s="1"/>
  <c r="I17" i="1" a="1"/>
  <c r="I17" i="1" s="1"/>
  <c r="J17" i="1" a="1"/>
  <c r="J17" i="1" s="1"/>
  <c r="K17" i="1" a="1"/>
  <c r="K17" i="1" s="1"/>
  <c r="H18" i="1" a="1"/>
  <c r="H18" i="1" s="1"/>
  <c r="I18" i="1" a="1"/>
  <c r="I18" i="1" s="1"/>
  <c r="J18" i="1" a="1"/>
  <c r="J18" i="1" s="1"/>
  <c r="K18" i="1" a="1"/>
  <c r="K18" i="1" s="1"/>
  <c r="H19" i="1" a="1"/>
  <c r="H19" i="1" s="1"/>
  <c r="I19" i="1" a="1"/>
  <c r="I19" i="1" s="1"/>
  <c r="J19" i="1" a="1"/>
  <c r="J19" i="1" s="1"/>
  <c r="K19" i="1" a="1"/>
  <c r="K19" i="1" s="1"/>
  <c r="H20" i="1" a="1"/>
  <c r="H20" i="1" s="1"/>
  <c r="I20" i="1" a="1"/>
  <c r="I20" i="1" s="1"/>
  <c r="J20" i="1" a="1"/>
  <c r="J20" i="1" s="1"/>
  <c r="K20" i="1" a="1"/>
  <c r="K20" i="1" s="1"/>
  <c r="H21" i="1" a="1"/>
  <c r="H21" i="1" s="1"/>
  <c r="I21" i="1" a="1"/>
  <c r="I21" i="1" s="1"/>
  <c r="J21" i="1" a="1"/>
  <c r="J21" i="1" s="1"/>
  <c r="K21" i="1" a="1"/>
  <c r="K21" i="1" s="1"/>
  <c r="H22" i="1" a="1"/>
  <c r="H22" i="1" s="1"/>
  <c r="I22" i="1" a="1"/>
  <c r="I22" i="1" s="1"/>
  <c r="J22" i="1" a="1"/>
  <c r="J22" i="1" s="1"/>
  <c r="K22" i="1" a="1"/>
  <c r="K22" i="1" s="1"/>
  <c r="H23" i="1" a="1"/>
  <c r="H23" i="1" s="1"/>
  <c r="I23" i="1" a="1"/>
  <c r="I23" i="1" s="1"/>
  <c r="J23" i="1" a="1"/>
  <c r="J23" i="1" s="1"/>
  <c r="K23" i="1" a="1"/>
  <c r="K23" i="1" s="1"/>
  <c r="H24" i="1" a="1"/>
  <c r="H24" i="1" s="1"/>
  <c r="I24" i="1" a="1"/>
  <c r="I24" i="1" s="1"/>
  <c r="J24" i="1" a="1"/>
  <c r="J24" i="1" s="1"/>
  <c r="K24" i="1" a="1"/>
  <c r="K24" i="1" s="1"/>
  <c r="H25" i="1" a="1"/>
  <c r="H25" i="1" s="1"/>
  <c r="I25" i="1" a="1"/>
  <c r="I25" i="1" s="1"/>
  <c r="J25" i="1" a="1"/>
  <c r="J25" i="1" s="1"/>
  <c r="K25" i="1" a="1"/>
  <c r="K25" i="1" s="1"/>
  <c r="H26" i="1" a="1"/>
  <c r="H26" i="1" s="1"/>
  <c r="I26" i="1" a="1"/>
  <c r="I26" i="1" s="1"/>
  <c r="J26" i="1" a="1"/>
  <c r="J26" i="1" s="1"/>
  <c r="K26" i="1" a="1"/>
  <c r="K26" i="1" s="1"/>
  <c r="H27" i="1" a="1"/>
  <c r="H27" i="1" s="1"/>
  <c r="I27" i="1" a="1"/>
  <c r="I27" i="1" s="1"/>
  <c r="J27" i="1" a="1"/>
  <c r="J27" i="1" s="1"/>
  <c r="K27" i="1" a="1"/>
  <c r="K27" i="1" s="1"/>
  <c r="H28" i="1" a="1"/>
  <c r="H28" i="1" s="1"/>
  <c r="I28" i="1" a="1"/>
  <c r="I28" i="1" s="1"/>
  <c r="J28" i="1" a="1"/>
  <c r="J28" i="1" s="1"/>
  <c r="K28" i="1" a="1"/>
  <c r="K28" i="1" s="1"/>
  <c r="H29" i="1" a="1"/>
  <c r="H29" i="1" s="1"/>
  <c r="I29" i="1" a="1"/>
  <c r="I29" i="1" s="1"/>
  <c r="J29" i="1" a="1"/>
  <c r="J29" i="1" s="1"/>
  <c r="K29" i="1" a="1"/>
  <c r="K29" i="1" s="1"/>
  <c r="H30" i="1" a="1"/>
  <c r="H30" i="1" s="1"/>
  <c r="I30" i="1" a="1"/>
  <c r="I30" i="1" s="1"/>
  <c r="J30" i="1" a="1"/>
  <c r="J30" i="1" s="1"/>
  <c r="K30" i="1" a="1"/>
  <c r="K30" i="1" s="1"/>
  <c r="H31" i="1" a="1"/>
  <c r="H31" i="1" s="1"/>
  <c r="I31" i="1" a="1"/>
  <c r="I31" i="1" s="1"/>
  <c r="J31" i="1" a="1"/>
  <c r="J31" i="1" s="1"/>
  <c r="K31" i="1" a="1"/>
  <c r="K31" i="1" s="1"/>
  <c r="H32" i="1" a="1"/>
  <c r="H32" i="1" s="1"/>
  <c r="I32" i="1" a="1"/>
  <c r="I32" i="1" s="1"/>
  <c r="J32" i="1" a="1"/>
  <c r="J32" i="1" s="1"/>
  <c r="K32" i="1" a="1"/>
  <c r="K32" i="1" s="1"/>
  <c r="H33" i="1" a="1"/>
  <c r="H33" i="1" s="1"/>
  <c r="I33" i="1" a="1"/>
  <c r="I33" i="1" s="1"/>
  <c r="J33" i="1" a="1"/>
  <c r="J33" i="1" s="1"/>
  <c r="K33" i="1" a="1"/>
  <c r="K33" i="1" s="1"/>
  <c r="H34" i="1" a="1"/>
  <c r="H34" i="1" s="1"/>
  <c r="I34" i="1" a="1"/>
  <c r="I34" i="1" s="1"/>
  <c r="J34" i="1" a="1"/>
  <c r="J34" i="1" s="1"/>
  <c r="K34" i="1" a="1"/>
  <c r="K34" i="1" s="1"/>
  <c r="H35" i="1" a="1"/>
  <c r="H35" i="1" s="1"/>
  <c r="I35" i="1" a="1"/>
  <c r="I35" i="1" s="1"/>
  <c r="J35" i="1" a="1"/>
  <c r="J35" i="1" s="1"/>
  <c r="K35" i="1" a="1"/>
  <c r="K35" i="1" s="1"/>
  <c r="H36" i="1" a="1"/>
  <c r="H36" i="1" s="1"/>
  <c r="I36" i="1" a="1"/>
  <c r="I36" i="1" s="1"/>
  <c r="J36" i="1" a="1"/>
  <c r="J36" i="1" s="1"/>
  <c r="K36" i="1" a="1"/>
  <c r="K36" i="1" s="1"/>
  <c r="H37" i="1" a="1"/>
  <c r="H37" i="1" s="1"/>
  <c r="I37" i="1" a="1"/>
  <c r="I37" i="1" s="1"/>
  <c r="J37" i="1" a="1"/>
  <c r="J37" i="1" s="1"/>
  <c r="K37" i="1" a="1"/>
  <c r="K37" i="1" s="1"/>
  <c r="H38" i="1" a="1"/>
  <c r="H38" i="1" s="1"/>
  <c r="I38" i="1" a="1"/>
  <c r="I38" i="1" s="1"/>
  <c r="J38" i="1" a="1"/>
  <c r="J38" i="1" s="1"/>
  <c r="K38" i="1" a="1"/>
  <c r="K38" i="1" s="1"/>
  <c r="H39" i="1" a="1"/>
  <c r="H39" i="1" s="1"/>
  <c r="I39" i="1" a="1"/>
  <c r="I39" i="1" s="1"/>
  <c r="J39" i="1" a="1"/>
  <c r="J39" i="1" s="1"/>
  <c r="K39" i="1" a="1"/>
  <c r="K39" i="1" s="1"/>
  <c r="H40" i="1" a="1"/>
  <c r="H40" i="1" s="1"/>
  <c r="I40" i="1" a="1"/>
  <c r="I40" i="1" s="1"/>
  <c r="J40" i="1" a="1"/>
  <c r="J40" i="1" s="1"/>
  <c r="K40" i="1" a="1"/>
  <c r="K40" i="1" s="1"/>
  <c r="I2" i="1" a="1"/>
  <c r="I2" i="1" s="1"/>
  <c r="J2" i="1" a="1"/>
  <c r="J2" i="1"/>
  <c r="K2" i="1" a="1"/>
  <c r="K2" i="1" s="1"/>
  <c r="H2" i="1" a="1"/>
  <c r="H2" i="1" s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<sst xmlns="http://schemas.openxmlformats.org/spreadsheetml/2006/main" count="302" uniqueCount="163">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</sst>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revenue" dataDxfId="0">
      <calculatedColumnFormula array="1">_xlfn.XLOOKUP(Movies[[#This Row],[movie_id]:[movie_id]],Financials[[#All],[movie_id]:[movie_id]],Financials[[#All],[revenue]],"Not Available",0)</calculatedColumnFormula>
    </tableColumn>
    <tableColumn id="14" xr3:uid="{DD2A0151-E545-4BFF-93A3-124AFC8C3768}" name="budget" dataDxfId="12">
      <calculatedColumnFormula array="1">_xlfn.XLOOKUP(Movies[[#This Row],[movie_id]:[movie_id]],Financials[[#All],[movie_id]:[movie_id]],Financials[[#All],[unit]],"Not Available",0)</calculatedColumnFormula>
    </tableColumn>
    <tableColumn id="15" xr3:uid="{4FC460F8-5501-4B3D-B612-AA6EA53F088D}" name="unit" dataDxfId="11">
      <calculatedColumnFormula array="1">_xlfn.XLOOKUP(Movies[[#This Row],[movie_id]:[movie_id]],Financials[[#All],[movie_id]:[movie_id]],Financials[[#All],[currency]],"Not Available",0)</calculatedColumnFormula>
    </tableColumn>
    <tableColumn id="16" xr3:uid="{71AF9D00-263F-48BA-A598-7B2DDE3DCFC0}" name="currency" dataDxfId="10">
      <calculatedColumnFormula array="1">_xlfn.XLOOKUP(Movies[[#This Row],[movie_id]:[movie_id]],Financials[[#All],[movie_id]:[movie_id]],Financials[[#All],[movie_id]],"Not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5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15" zoomScaleNormal="115" workbookViewId="0">
      <selection activeCell="H3" sqref="H3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7.44140625" customWidth="1"/>
    <col min="10" max="10" width="13.109375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27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Row],[movie_id]:[movie_id]],Financials[[#All],[movie_id]:[movie_id]],Financials[[#All],[revenue]],"Not Available",0)</f>
        <v>12.5</v>
      </c>
      <c r="I2" t="str" cm="1">
        <f t="array" ref="I2">_xlfn.XLOOKUP(Movies[[#This Row],[movie_id]:[movie_id]],Financials[[#All],[movie_id]:[movie_id]],Financials[[#All],[unit]],"Not Available",0)</f>
        <v>Billions</v>
      </c>
      <c r="J2" t="str" cm="1">
        <f t="array" ref="J2">_xlfn.XLOOKUP(Movies[[#This Row],[movie_id]:[movie_id]],Financials[[#All],[movie_id]:[movie_id]],Financials[[#All],[currency]],"Not Available",0)</f>
        <v>INR</v>
      </c>
      <c r="K2" cm="1">
        <f t="array" ref="K2">_xlfn.XLOOKUP(Movies[[#This Row],[movie_id]:[movie_id]],Financials[[#All],[movie_id]:[movie_id]],Financials[[#All],[movie_id]],"Not Available",0)</f>
        <v>101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Row],[movie_id]:[movie_id]],Financials[[#All],[movie_id]:[movie_id]],Financials[[#All],[revenue]],"Not Available",0)</f>
        <v>954.8</v>
      </c>
      <c r="I3" t="str" cm="1">
        <f t="array" ref="I3">_xlfn.XLOOKUP(Movies[[#This Row],[movie_id]:[movie_id]],Financials[[#All],[movie_id]:[movie_id]],Financials[[#All],[unit]],"Not Available",0)</f>
        <v>Millions</v>
      </c>
      <c r="J3" t="str" cm="1">
        <f t="array" ref="J3">_xlfn.XLOOKUP(Movies[[#This Row],[movie_id]:[movie_id]],Financials[[#All],[movie_id]:[movie_id]],Financials[[#All],[currency]],"Not Available",0)</f>
        <v>USD</v>
      </c>
      <c r="K3" cm="1">
        <f t="array" ref="K3">_xlfn.XLOOKUP(Movies[[#This Row],[movie_id]:[movie_id]],Financials[[#All],[movie_id]:[movie_id]],Financials[[#All],[movie_id]],"Not Available",0)</f>
        <v>102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Row],[movie_id]:[movie_id]],Financials[[#All],[movie_id]:[movie_id]],Financials[[#All],[revenue]],"Not Available",0)</f>
        <v>644.79999999999995</v>
      </c>
      <c r="I4" t="str" cm="1">
        <f t="array" ref="I4">_xlfn.XLOOKUP(Movies[[#This Row],[movie_id]:[movie_id]],Financials[[#All],[movie_id]:[movie_id]],Financials[[#All],[unit]],"Not Available",0)</f>
        <v>Millions</v>
      </c>
      <c r="J4" t="str" cm="1">
        <f t="array" ref="J4">_xlfn.XLOOKUP(Movies[[#This Row],[movie_id]:[movie_id]],Financials[[#All],[movie_id]:[movie_id]],Financials[[#All],[currency]],"Not Available",0)</f>
        <v>USD</v>
      </c>
      <c r="K4" cm="1">
        <f t="array" ref="K4">_xlfn.XLOOKUP(Movies[[#This Row],[movie_id]:[movie_id]],Financials[[#All],[movie_id]:[movie_id]],Financials[[#All],[movie_id]],"Not Available",0)</f>
        <v>103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Row],[movie_id]:[movie_id]],Financials[[#All],[movie_id]:[movie_id]],Financials[[#All],[revenue]],"Not Available",0)</f>
        <v>854</v>
      </c>
      <c r="I5" t="str" cm="1">
        <f t="array" ref="I5">_xlfn.XLOOKUP(Movies[[#This Row],[movie_id]:[movie_id]],Financials[[#All],[movie_id]:[movie_id]],Financials[[#All],[unit]],"Not Available",0)</f>
        <v>Millions</v>
      </c>
      <c r="J5" t="str" cm="1">
        <f t="array" ref="J5">_xlfn.XLOOKUP(Movies[[#This Row],[movie_id]:[movie_id]],Financials[[#All],[movie_id]:[movie_id]],Financials[[#All],[currency]],"Not Available",0)</f>
        <v>USD</v>
      </c>
      <c r="K5" cm="1">
        <f t="array" ref="K5">_xlfn.XLOOKUP(Movies[[#This Row],[movie_id]:[movie_id]],Financials[[#All],[movie_id]:[movie_id]],Financials[[#All],[movie_id]],"Not Available",0)</f>
        <v>104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Row],[movie_id]:[movie_id]],Financials[[#All],[movie_id]:[movie_id]],Financials[[#All],[revenue]],"Not Available",0)</f>
        <v>670</v>
      </c>
      <c r="I6" t="str" cm="1">
        <f t="array" ref="I6">_xlfn.XLOOKUP(Movies[[#This Row],[movie_id]:[movie_id]],Financials[[#All],[movie_id]:[movie_id]],Financials[[#All],[unit]],"Not Available",0)</f>
        <v>Millions</v>
      </c>
      <c r="J6" t="str" cm="1">
        <f t="array" ref="J6">_xlfn.XLOOKUP(Movies[[#This Row],[movie_id]:[movie_id]],Financials[[#All],[movie_id]:[movie_id]],Financials[[#All],[currency]],"Not Available",0)</f>
        <v>USD</v>
      </c>
      <c r="K6" cm="1">
        <f t="array" ref="K6">_xlfn.XLOOKUP(Movies[[#This Row],[movie_id]:[movie_id]],Financials[[#All],[movie_id]:[movie_id]],Financials[[#All],[movie_id]],"Not Available",0)</f>
        <v>105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Row],[movie_id]:[movie_id]],Financials[[#All],[movie_id]:[movie_id]],Financials[[#All],[revenue]],"Not Available",0)</f>
        <v>Not Available</v>
      </c>
      <c r="I7" t="str" cm="1">
        <f t="array" ref="I7">_xlfn.XLOOKUP(Movies[[#This Row],[movie_id]:[movie_id]],Financials[[#All],[movie_id]:[movie_id]],Financials[[#All],[unit]],"Not Available",0)</f>
        <v>Not Available</v>
      </c>
      <c r="J7" t="str" cm="1">
        <f t="array" ref="J7">_xlfn.XLOOKUP(Movies[[#This Row],[movie_id]:[movie_id]],Financials[[#All],[movie_id]:[movie_id]],Financials[[#All],[currency]],"Not Available",0)</f>
        <v>Not Available</v>
      </c>
      <c r="K7" t="str" cm="1">
        <f t="array" ref="K7">_xlfn.XLOOKUP(Movies[[#This Row],[movie_id]:[movie_id]],Financials[[#All],[movie_id]:[movie_id]],Financials[[#All],[movie_id]],"Not Available",0)</f>
        <v>Not Available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Row],[movie_id]:[movie_id]],Financials[[#All],[movie_id]:[movie_id]],Financials[[#All],[revenue]],"Not Available",0)</f>
        <v>2000</v>
      </c>
      <c r="I8" t="str" cm="1">
        <f t="array" ref="I8">_xlfn.XLOOKUP(Movies[[#This Row],[movie_id]:[movie_id]],Financials[[#All],[movie_id]:[movie_id]],Financials[[#All],[unit]],"Not Available",0)</f>
        <v>Millions</v>
      </c>
      <c r="J8" t="str" cm="1">
        <f t="array" ref="J8">_xlfn.XLOOKUP(Movies[[#This Row],[movie_id]:[movie_id]],Financials[[#All],[movie_id]:[movie_id]],Financials[[#All],[currency]],"Not Available",0)</f>
        <v>INR</v>
      </c>
      <c r="K8" cm="1">
        <f t="array" ref="K8">_xlfn.XLOOKUP(Movies[[#This Row],[movie_id]:[movie_id]],Financials[[#All],[movie_id]:[movie_id]],Financials[[#All],[movie_id]],"Not Available",0)</f>
        <v>107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Row],[movie_id]:[movie_id]],Financials[[#All],[movie_id]:[movie_id]],Financials[[#All],[revenue]],"Not Available",0)</f>
        <v>4000</v>
      </c>
      <c r="I9" t="str" cm="1">
        <f t="array" ref="I9">_xlfn.XLOOKUP(Movies[[#This Row],[movie_id]:[movie_id]],Financials[[#All],[movie_id]:[movie_id]],Financials[[#All],[unit]],"Not Available",0)</f>
        <v>Millions</v>
      </c>
      <c r="J9" t="str" cm="1">
        <f t="array" ref="J9">_xlfn.XLOOKUP(Movies[[#This Row],[movie_id]:[movie_id]],Financials[[#All],[movie_id]:[movie_id]],Financials[[#All],[currency]],"Not Available",0)</f>
        <v>INR</v>
      </c>
      <c r="K9" cm="1">
        <f t="array" ref="K9">_xlfn.XLOOKUP(Movies[[#This Row],[movie_id]:[movie_id]],Financials[[#All],[movie_id]:[movie_id]],Financials[[#All],[movie_id]],"Not Available",0)</f>
        <v>108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Row],[movie_id]:[movie_id]],Financials[[#All],[movie_id]:[movie_id]],Financials[[#All],[revenue]],"Not Available",0)</f>
        <v>1360</v>
      </c>
      <c r="I10" t="str" cm="1">
        <f t="array" ref="I10">_xlfn.XLOOKUP(Movies[[#This Row],[movie_id]:[movie_id]],Financials[[#All],[movie_id]:[movie_id]],Financials[[#All],[unit]],"Not Available",0)</f>
        <v>Millions</v>
      </c>
      <c r="J10" t="str" cm="1">
        <f t="array" ref="J10">_xlfn.XLOOKUP(Movies[[#This Row],[movie_id]:[movie_id]],Financials[[#All],[movie_id]:[movie_id]],Financials[[#All],[currency]],"Not Available",0)</f>
        <v>INR</v>
      </c>
      <c r="K10" cm="1">
        <f t="array" ref="K10">_xlfn.XLOOKUP(Movies[[#This Row],[movie_id]:[movie_id]],Financials[[#All],[movie_id]:[movie_id]],Financials[[#All],[movie_id]],"Not Available",0)</f>
        <v>109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Row],[movie_id]:[movie_id]],Financials[[#All],[movie_id]:[movie_id]],Financials[[#All],[revenue]],"Not Available",0)</f>
        <v>3.5</v>
      </c>
      <c r="I11" t="str" cm="1">
        <f t="array" ref="I11">_xlfn.XLOOKUP(Movies[[#This Row],[movie_id]:[movie_id]],Financials[[#All],[movie_id]:[movie_id]],Financials[[#All],[unit]],"Not Available",0)</f>
        <v>Billions</v>
      </c>
      <c r="J11" t="str" cm="1">
        <f t="array" ref="J11">_xlfn.XLOOKUP(Movies[[#This Row],[movie_id]:[movie_id]],Financials[[#All],[movie_id]:[movie_id]],Financials[[#All],[currency]],"Not Available",0)</f>
        <v>INR</v>
      </c>
      <c r="K11" cm="1">
        <f t="array" ref="K11">_xlfn.XLOOKUP(Movies[[#This Row],[movie_id]:[movie_id]],Financials[[#All],[movie_id]:[movie_id]],Financials[[#All],[movie_id]],"Not Available",0)</f>
        <v>110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Row],[movie_id]:[movie_id]],Financials[[#All],[movie_id]:[movie_id]],Financials[[#All],[revenue]],"Not Available",0)</f>
        <v>73.3</v>
      </c>
      <c r="I12" t="str" cm="1">
        <f t="array" ref="I12">_xlfn.XLOOKUP(Movies[[#This Row],[movie_id]:[movie_id]],Financials[[#All],[movie_id]:[movie_id]],Financials[[#All],[unit]],"Not Available",0)</f>
        <v>Millions</v>
      </c>
      <c r="J12" t="str" cm="1">
        <f t="array" ref="J12">_xlfn.XLOOKUP(Movies[[#This Row],[movie_id]:[movie_id]],Financials[[#All],[movie_id]:[movie_id]],Financials[[#All],[currency]],"Not Available",0)</f>
        <v>USD</v>
      </c>
      <c r="K12" cm="1">
        <f t="array" ref="K12">_xlfn.XLOOKUP(Movies[[#This Row],[movie_id]:[movie_id]],Financials[[#All],[movie_id]:[movie_id]],Financials[[#All],[movie_id]],"Not Available",0)</f>
        <v>111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Row],[movie_id]:[movie_id]],Financials[[#All],[movie_id]:[movie_id]],Financials[[#All],[revenue]],"Not Available",0)</f>
        <v>Not Available</v>
      </c>
      <c r="I13" t="str" cm="1">
        <f t="array" ref="I13">_xlfn.XLOOKUP(Movies[[#This Row],[movie_id]:[movie_id]],Financials[[#All],[movie_id]:[movie_id]],Financials[[#All],[unit]],"Not Available",0)</f>
        <v>Not Available</v>
      </c>
      <c r="J13" t="str" cm="1">
        <f t="array" ref="J13">_xlfn.XLOOKUP(Movies[[#This Row],[movie_id]:[movie_id]],Financials[[#All],[movie_id]:[movie_id]],Financials[[#All],[currency]],"Not Available",0)</f>
        <v>Not Available</v>
      </c>
      <c r="K13" t="str" cm="1">
        <f t="array" ref="K13">_xlfn.XLOOKUP(Movies[[#This Row],[movie_id]:[movie_id]],Financials[[#All],[movie_id]:[movie_id]],Financials[[#All],[movie_id]],"Not Available",0)</f>
        <v>Not Available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Row],[movie_id]:[movie_id]],Financials[[#All],[movie_id]:[movie_id]],Financials[[#All],[revenue]],"Not Available",0)</f>
        <v>701.8</v>
      </c>
      <c r="I14" t="str" cm="1">
        <f t="array" ref="I14">_xlfn.XLOOKUP(Movies[[#This Row],[movie_id]:[movie_id]],Financials[[#All],[movie_id]:[movie_id]],Financials[[#All],[unit]],"Not Available",0)</f>
        <v>Millions</v>
      </c>
      <c r="J14" t="str" cm="1">
        <f t="array" ref="J14">_xlfn.XLOOKUP(Movies[[#This Row],[movie_id]:[movie_id]],Financials[[#All],[movie_id]:[movie_id]],Financials[[#All],[currency]],"Not Available",0)</f>
        <v>USD</v>
      </c>
      <c r="K14" cm="1">
        <f t="array" ref="K14">_xlfn.XLOOKUP(Movies[[#This Row],[movie_id]:[movie_id]],Financials[[#All],[movie_id]:[movie_id]],Financials[[#All],[movie_id]],"Not Available",0)</f>
        <v>113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Row],[movie_id]:[movie_id]],Financials[[#All],[movie_id]:[movie_id]],Financials[[#All],[revenue]],"Not Available",0)</f>
        <v>307.10000000000002</v>
      </c>
      <c r="I15" t="str" cm="1">
        <f t="array" ref="I15">_xlfn.XLOOKUP(Movies[[#This Row],[movie_id]:[movie_id]],Financials[[#All],[movie_id]:[movie_id]],Financials[[#All],[unit]],"Not Available",0)</f>
        <v>Millions</v>
      </c>
      <c r="J15" t="str" cm="1">
        <f t="array" ref="J15">_xlfn.XLOOKUP(Movies[[#This Row],[movie_id]:[movie_id]],Financials[[#All],[movie_id]:[movie_id]],Financials[[#All],[currency]],"Not Available",0)</f>
        <v>USD</v>
      </c>
      <c r="K15" cm="1">
        <f t="array" ref="K15">_xlfn.XLOOKUP(Movies[[#This Row],[movie_id]:[movie_id]],Financials[[#All],[movie_id]:[movie_id]],Financials[[#All],[movie_id]],"Not Available",0)</f>
        <v>115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Row],[movie_id]:[movie_id]],Financials[[#All],[movie_id]:[movie_id]],Financials[[#All],[revenue]],"Not Available",0)</f>
        <v>460.5</v>
      </c>
      <c r="I16" t="str" cm="1">
        <f t="array" ref="I16">_xlfn.XLOOKUP(Movies[[#This Row],[movie_id]:[movie_id]],Financials[[#All],[movie_id]:[movie_id]],Financials[[#All],[unit]],"Not Available",0)</f>
        <v>Millions</v>
      </c>
      <c r="J16" t="str" cm="1">
        <f t="array" ref="J16">_xlfn.XLOOKUP(Movies[[#This Row],[movie_id]:[movie_id]],Financials[[#All],[movie_id]:[movie_id]],Financials[[#All],[currency]],"Not Available",0)</f>
        <v>USD</v>
      </c>
      <c r="K16" cm="1">
        <f t="array" ref="K16">_xlfn.XLOOKUP(Movies[[#This Row],[movie_id]:[movie_id]],Financials[[#All],[movie_id]:[movie_id]],Financials[[#All],[movie_id]],"Not Available",0)</f>
        <v>116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Row],[movie_id]:[movie_id]],Financials[[#All],[movie_id]:[movie_id]],Financials[[#All],[revenue]],"Not Available",0)</f>
        <v>2202</v>
      </c>
      <c r="I17" t="str" cm="1">
        <f t="array" ref="I17">_xlfn.XLOOKUP(Movies[[#This Row],[movie_id]:[movie_id]],Financials[[#All],[movie_id]:[movie_id]],Financials[[#All],[unit]],"Not Available",0)</f>
        <v>Millions</v>
      </c>
      <c r="J17" t="str" cm="1">
        <f t="array" ref="J17">_xlfn.XLOOKUP(Movies[[#This Row],[movie_id]:[movie_id]],Financials[[#All],[movie_id]:[movie_id]],Financials[[#All],[currency]],"Not Available",0)</f>
        <v>USD</v>
      </c>
      <c r="K17" cm="1">
        <f t="array" ref="K17">_xlfn.XLOOKUP(Movies[[#This Row],[movie_id]:[movie_id]],Financials[[#All],[movie_id]:[movie_id]],Financials[[#All],[movie_id]],"Not Available",0)</f>
        <v>117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Row],[movie_id]:[movie_id]],Financials[[#All],[movie_id]:[movie_id]],Financials[[#All],[revenue]],"Not Available",0)</f>
        <v>3.3</v>
      </c>
      <c r="I18" t="str" cm="1">
        <f t="array" ref="I18">_xlfn.XLOOKUP(Movies[[#This Row],[movie_id]:[movie_id]],Financials[[#All],[movie_id]:[movie_id]],Financials[[#All],[unit]],"Not Available",0)</f>
        <v>Millions</v>
      </c>
      <c r="J18" t="str" cm="1">
        <f t="array" ref="J18">_xlfn.XLOOKUP(Movies[[#This Row],[movie_id]:[movie_id]],Financials[[#All],[movie_id]:[movie_id]],Financials[[#All],[currency]],"Not Available",0)</f>
        <v>USD</v>
      </c>
      <c r="K18" cm="1">
        <f t="array" ref="K18">_xlfn.XLOOKUP(Movies[[#This Row],[movie_id]:[movie_id]],Financials[[#All],[movie_id]:[movie_id]],Financials[[#All],[movie_id]],"Not Available",0)</f>
        <v>118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Row],[movie_id]:[movie_id]],Financials[[#All],[movie_id]:[movie_id]],Financials[[#All],[revenue]],"Not Available",0)</f>
        <v>2847</v>
      </c>
      <c r="I19" t="str" cm="1">
        <f t="array" ref="I19">_xlfn.XLOOKUP(Movies[[#This Row],[movie_id]:[movie_id]],Financials[[#All],[movie_id]:[movie_id]],Financials[[#All],[unit]],"Not Available",0)</f>
        <v>Millions</v>
      </c>
      <c r="J19" t="str" cm="1">
        <f t="array" ref="J19">_xlfn.XLOOKUP(Movies[[#This Row],[movie_id]:[movie_id]],Financials[[#All],[movie_id]:[movie_id]],Financials[[#All],[currency]],"Not Available",0)</f>
        <v>USD</v>
      </c>
      <c r="K19" cm="1">
        <f t="array" ref="K19">_xlfn.XLOOKUP(Movies[[#This Row],[movie_id]:[movie_id]],Financials[[#All],[movie_id]:[movie_id]],Financials[[#All],[movie_id]],"Not Available",0)</f>
        <v>119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Row],[movie_id]:[movie_id]],Financials[[#All],[movie_id]:[movie_id]],Financials[[#All],[revenue]],"Not Available",0)</f>
        <v>291</v>
      </c>
      <c r="I20" t="str" cm="1">
        <f t="array" ref="I20">_xlfn.XLOOKUP(Movies[[#This Row],[movie_id]:[movie_id]],Financials[[#All],[movie_id]:[movie_id]],Financials[[#All],[unit]],"Not Available",0)</f>
        <v>Millions</v>
      </c>
      <c r="J20" t="str" cm="1">
        <f t="array" ref="J20">_xlfn.XLOOKUP(Movies[[#This Row],[movie_id]:[movie_id]],Financials[[#All],[movie_id]:[movie_id]],Financials[[#All],[currency]],"Not Available",0)</f>
        <v>USD</v>
      </c>
      <c r="K20" cm="1">
        <f t="array" ref="K20">_xlfn.XLOOKUP(Movies[[#This Row],[movie_id]:[movie_id]],Financials[[#All],[movie_id]:[movie_id]],Financials[[#All],[movie_id]],"Not Available",0)</f>
        <v>120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Row],[movie_id]:[movie_id]],Financials[[#All],[movie_id]:[movie_id]],Financials[[#All],[revenue]],"Not Available",0)</f>
        <v>1006</v>
      </c>
      <c r="I21" t="str" cm="1">
        <f t="array" ref="I21">_xlfn.XLOOKUP(Movies[[#This Row],[movie_id]:[movie_id]],Financials[[#All],[movie_id]:[movie_id]],Financials[[#All],[unit]],"Not Available",0)</f>
        <v>Millions</v>
      </c>
      <c r="J21" t="str" cm="1">
        <f t="array" ref="J21">_xlfn.XLOOKUP(Movies[[#This Row],[movie_id]:[movie_id]],Financials[[#All],[movie_id]:[movie_id]],Financials[[#All],[currency]],"Not Available",0)</f>
        <v>USD</v>
      </c>
      <c r="K21" cm="1">
        <f t="array" ref="K21">_xlfn.XLOOKUP(Movies[[#This Row],[movie_id]:[movie_id]],Financials[[#All],[movie_id]:[movie_id]],Financials[[#All],[movie_id]],"Not Available",0)</f>
        <v>121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Row],[movie_id]:[movie_id]],Financials[[#All],[movie_id]:[movie_id]],Financials[[#All],[revenue]],"Not Available",0)</f>
        <v>322.2</v>
      </c>
      <c r="I22" t="str" cm="1">
        <f t="array" ref="I22">_xlfn.XLOOKUP(Movies[[#This Row],[movie_id]:[movie_id]],Financials[[#All],[movie_id]:[movie_id]],Financials[[#All],[unit]],"Not Available",0)</f>
        <v>Millions</v>
      </c>
      <c r="J22" t="str" cm="1">
        <f t="array" ref="J22">_xlfn.XLOOKUP(Movies[[#This Row],[movie_id]:[movie_id]],Financials[[#All],[movie_id]:[movie_id]],Financials[[#All],[currency]],"Not Available",0)</f>
        <v>USD</v>
      </c>
      <c r="K22" cm="1">
        <f t="array" ref="K22">_xlfn.XLOOKUP(Movies[[#This Row],[movie_id]:[movie_id]],Financials[[#All],[movie_id]:[movie_id]],Financials[[#All],[movie_id]],"Not Available",0)</f>
        <v>122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Row],[movie_id]:[movie_id]],Financials[[#All],[movie_id]:[movie_id]],Financials[[#All],[revenue]],"Not Available",0)</f>
        <v>1046</v>
      </c>
      <c r="I23" t="str" cm="1">
        <f t="array" ref="I23">_xlfn.XLOOKUP(Movies[[#This Row],[movie_id]:[movie_id]],Financials[[#All],[movie_id]:[movie_id]],Financials[[#All],[unit]],"Not Available",0)</f>
        <v>Millions</v>
      </c>
      <c r="J23" t="str" cm="1">
        <f t="array" ref="J23">_xlfn.XLOOKUP(Movies[[#This Row],[movie_id]:[movie_id]],Financials[[#All],[movie_id]:[movie_id]],Financials[[#All],[currency]],"Not Available",0)</f>
        <v>USD</v>
      </c>
      <c r="K23" cm="1">
        <f t="array" ref="K23">_xlfn.XLOOKUP(Movies[[#This Row],[movie_id]:[movie_id]],Financials[[#All],[movie_id]:[movie_id]],Financials[[#All],[movie_id]],"Not Available",0)</f>
        <v>123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Row],[movie_id]:[movie_id]],Financials[[#All],[movie_id]:[movie_id]],Financials[[#All],[revenue]],"Not Available",0)</f>
        <v>263.10000000000002</v>
      </c>
      <c r="I24" t="str" cm="1">
        <f t="array" ref="I24">_xlfn.XLOOKUP(Movies[[#This Row],[movie_id]:[movie_id]],Financials[[#All],[movie_id]:[movie_id]],Financials[[#All],[unit]],"Not Available",0)</f>
        <v>Millions</v>
      </c>
      <c r="J24" t="str" cm="1">
        <f t="array" ref="J24">_xlfn.XLOOKUP(Movies[[#This Row],[movie_id]:[movie_id]],Financials[[#All],[movie_id]:[movie_id]],Financials[[#All],[currency]],"Not Available",0)</f>
        <v>USD</v>
      </c>
      <c r="K24" cm="1">
        <f t="array" ref="K24">_xlfn.XLOOKUP(Movies[[#This Row],[movie_id]:[movie_id]],Financials[[#All],[movie_id]:[movie_id]],Financials[[#All],[movie_id]],"Not Available",0)</f>
        <v>124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Row],[movie_id]:[movie_id]],Financials[[#All],[movie_id]:[movie_id]],Financials[[#All],[revenue]],"Not Available",0)</f>
        <v>2798</v>
      </c>
      <c r="I25" t="str" cm="1">
        <f t="array" ref="I25">_xlfn.XLOOKUP(Movies[[#This Row],[movie_id]:[movie_id]],Financials[[#All],[movie_id]:[movie_id]],Financials[[#All],[unit]],"Not Available",0)</f>
        <v>Millions</v>
      </c>
      <c r="J25" t="str" cm="1">
        <f t="array" ref="J25">_xlfn.XLOOKUP(Movies[[#This Row],[movie_id]:[movie_id]],Financials[[#All],[movie_id]:[movie_id]],Financials[[#All],[currency]],"Not Available",0)</f>
        <v>USD</v>
      </c>
      <c r="K25" cm="1">
        <f t="array" ref="K25">_xlfn.XLOOKUP(Movies[[#This Row],[movie_id]:[movie_id]],Financials[[#All],[movie_id]:[movie_id]],Financials[[#All],[movie_id]],"Not Available",0)</f>
        <v>125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Row],[movie_id]:[movie_id]],Financials[[#All],[movie_id]:[movie_id]],Financials[[#All],[revenue]],"Not Available",0)</f>
        <v>2048</v>
      </c>
      <c r="I26" t="str" cm="1">
        <f t="array" ref="I26">_xlfn.XLOOKUP(Movies[[#This Row],[movie_id]:[movie_id]],Financials[[#All],[movie_id]:[movie_id]],Financials[[#All],[unit]],"Not Available",0)</f>
        <v>Millions</v>
      </c>
      <c r="J26" t="str" cm="1">
        <f t="array" ref="J26">_xlfn.XLOOKUP(Movies[[#This Row],[movie_id]:[movie_id]],Financials[[#All],[movie_id]:[movie_id]],Financials[[#All],[currency]],"Not Available",0)</f>
        <v>USD</v>
      </c>
      <c r="K26" cm="1">
        <f t="array" ref="K26">_xlfn.XLOOKUP(Movies[[#This Row],[movie_id]:[movie_id]],Financials[[#All],[movie_id]:[movie_id]],Financials[[#All],[movie_id]],"Not Available",0)</f>
        <v>126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Row],[movie_id]:[movie_id]],Financials[[#All],[movie_id]:[movie_id]],Financials[[#All],[revenue]],"Not Available",0)</f>
        <v>100</v>
      </c>
      <c r="I27" t="str" cm="1">
        <f t="array" ref="I27">_xlfn.XLOOKUP(Movies[[#This Row],[movie_id]:[movie_id]],Financials[[#All],[movie_id]:[movie_id]],Financials[[#All],[unit]],"Not Available",0)</f>
        <v>Millions</v>
      </c>
      <c r="J27" t="str" cm="1">
        <f t="array" ref="J27">_xlfn.XLOOKUP(Movies[[#This Row],[movie_id]:[movie_id]],Financials[[#All],[movie_id]:[movie_id]],Financials[[#All],[currency]],"Not Available",0)</f>
        <v>INR</v>
      </c>
      <c r="K27" cm="1">
        <f t="array" ref="K27">_xlfn.XLOOKUP(Movies[[#This Row],[movie_id]:[movie_id]],Financials[[#All],[movie_id]:[movie_id]],Financials[[#All],[movie_id]],"Not Available",0)</f>
        <v>127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Row],[movie_id]:[movie_id]],Financials[[#All],[movie_id]:[movie_id]],Financials[[#All],[revenue]],"Not Available",0)</f>
        <v>1350</v>
      </c>
      <c r="I28" t="str" cm="1">
        <f t="array" ref="I28">_xlfn.XLOOKUP(Movies[[#This Row],[movie_id]:[movie_id]],Financials[[#All],[movie_id]:[movie_id]],Financials[[#All],[unit]],"Not Available",0)</f>
        <v>Millions</v>
      </c>
      <c r="J28" t="str" cm="1">
        <f t="array" ref="J28">_xlfn.XLOOKUP(Movies[[#This Row],[movie_id]:[movie_id]],Financials[[#All],[movie_id]:[movie_id]],Financials[[#All],[currency]],"Not Available",0)</f>
        <v>INR</v>
      </c>
      <c r="K28" cm="1">
        <f t="array" ref="K28">_xlfn.XLOOKUP(Movies[[#This Row],[movie_id]:[movie_id]],Financials[[#All],[movie_id]:[movie_id]],Financials[[#All],[movie_id]],"Not Available",0)</f>
        <v>128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Row],[movie_id]:[movie_id]],Financials[[#All],[movie_id]:[movie_id]],Financials[[#All],[revenue]],"Not Available",0)</f>
        <v>410</v>
      </c>
      <c r="I29" t="str" cm="1">
        <f t="array" ref="I29">_xlfn.XLOOKUP(Movies[[#This Row],[movie_id]:[movie_id]],Financials[[#All],[movie_id]:[movie_id]],Financials[[#All],[unit]],"Not Available",0)</f>
        <v>Millions</v>
      </c>
      <c r="J29" t="str" cm="1">
        <f t="array" ref="J29">_xlfn.XLOOKUP(Movies[[#This Row],[movie_id]:[movie_id]],Financials[[#All],[movie_id]:[movie_id]],Financials[[#All],[currency]],"Not Available",0)</f>
        <v>INR</v>
      </c>
      <c r="K29" cm="1">
        <f t="array" ref="K29">_xlfn.XLOOKUP(Movies[[#This Row],[movie_id]:[movie_id]],Financials[[#All],[movie_id]:[movie_id]],Financials[[#All],[movie_id]],"Not Available",0)</f>
        <v>129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Row],[movie_id]:[movie_id]],Financials[[#All],[movie_id]:[movie_id]],Financials[[#All],[revenue]],"Not Available",0)</f>
        <v>8540</v>
      </c>
      <c r="I30" t="str" cm="1">
        <f t="array" ref="I30">_xlfn.XLOOKUP(Movies[[#This Row],[movie_id]:[movie_id]],Financials[[#All],[movie_id]:[movie_id]],Financials[[#All],[unit]],"Not Available",0)</f>
        <v>Millions</v>
      </c>
      <c r="J30" t="str" cm="1">
        <f t="array" ref="J30">_xlfn.XLOOKUP(Movies[[#This Row],[movie_id]:[movie_id]],Financials[[#All],[movie_id]:[movie_id]],Financials[[#All],[currency]],"Not Available",0)</f>
        <v>INR</v>
      </c>
      <c r="K30" cm="1">
        <f t="array" ref="K30">_xlfn.XLOOKUP(Movies[[#This Row],[movie_id]:[movie_id]],Financials[[#All],[movie_id]:[movie_id]],Financials[[#All],[movie_id]],"Not Available",0)</f>
        <v>130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Row],[movie_id]:[movie_id]],Financials[[#All],[movie_id]:[movie_id]],Financials[[#All],[revenue]],"Not Available",0)</f>
        <v>5.9</v>
      </c>
      <c r="I31" t="str" cm="1">
        <f t="array" ref="I31">_xlfn.XLOOKUP(Movies[[#This Row],[movie_id]:[movie_id]],Financials[[#All],[movie_id]:[movie_id]],Financials[[#All],[unit]],"Not Available",0)</f>
        <v>Billions</v>
      </c>
      <c r="J31" t="str" cm="1">
        <f t="array" ref="J31">_xlfn.XLOOKUP(Movies[[#This Row],[movie_id]:[movie_id]],Financials[[#All],[movie_id]:[movie_id]],Financials[[#All],[currency]],"Not Available",0)</f>
        <v>INR</v>
      </c>
      <c r="K31" cm="1">
        <f t="array" ref="K31">_xlfn.XLOOKUP(Movies[[#This Row],[movie_id]:[movie_id]],Financials[[#All],[movie_id]:[movie_id]],Financials[[#All],[movie_id]],"Not Available",0)</f>
        <v>131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Row],[movie_id]:[movie_id]],Financials[[#All],[movie_id]:[movie_id]],Financials[[#All],[revenue]],"Not Available",0)</f>
        <v>3.6</v>
      </c>
      <c r="I32" t="str" cm="1">
        <f t="array" ref="I32">_xlfn.XLOOKUP(Movies[[#This Row],[movie_id]:[movie_id]],Financials[[#All],[movie_id]:[movie_id]],Financials[[#All],[unit]],"Not Available",0)</f>
        <v>Billions</v>
      </c>
      <c r="J32" t="str" cm="1">
        <f t="array" ref="J32">_xlfn.XLOOKUP(Movies[[#This Row],[movie_id]:[movie_id]],Financials[[#All],[movie_id]:[movie_id]],Financials[[#All],[currency]],"Not Available",0)</f>
        <v>INR</v>
      </c>
      <c r="K32" cm="1">
        <f t="array" ref="K32">_xlfn.XLOOKUP(Movies[[#This Row],[movie_id]:[movie_id]],Financials[[#All],[movie_id]:[movie_id]],Financials[[#All],[movie_id]],"Not Available",0)</f>
        <v>132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Row],[movie_id]:[movie_id]],Financials[[#All],[movie_id]:[movie_id]],Financials[[#All],[revenue]],"Not Available",0)</f>
        <v>12</v>
      </c>
      <c r="I33" t="str" cm="1">
        <f t="array" ref="I33">_xlfn.XLOOKUP(Movies[[#This Row],[movie_id]:[movie_id]],Financials[[#All],[movie_id]:[movie_id]],Financials[[#All],[unit]],"Not Available",0)</f>
        <v>Billions</v>
      </c>
      <c r="J33" t="str" cm="1">
        <f t="array" ref="J33">_xlfn.XLOOKUP(Movies[[#This Row],[movie_id]:[movie_id]],Financials[[#All],[movie_id]:[movie_id]],Financials[[#All],[currency]],"Not Available",0)</f>
        <v>INR</v>
      </c>
      <c r="K33" cm="1">
        <f t="array" ref="K33">_xlfn.XLOOKUP(Movies[[#This Row],[movie_id]:[movie_id]],Financials[[#All],[movie_id]:[movie_id]],Financials[[#All],[movie_id]],"Not Available",0)</f>
        <v>133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Row],[movie_id]:[movie_id]],Financials[[#All],[movie_id]:[movie_id]],Financials[[#All],[revenue]],"Not Available",0)</f>
        <v>6.5</v>
      </c>
      <c r="I34" t="str" cm="1">
        <f t="array" ref="I34">_xlfn.XLOOKUP(Movies[[#This Row],[movie_id]:[movie_id]],Financials[[#All],[movie_id]:[movie_id]],Financials[[#All],[unit]],"Not Available",0)</f>
        <v>Billions</v>
      </c>
      <c r="J34" t="str" cm="1">
        <f t="array" ref="J34">_xlfn.XLOOKUP(Movies[[#This Row],[movie_id]:[movie_id]],Financials[[#All],[movie_id]:[movie_id]],Financials[[#All],[currency]],"Not Available",0)</f>
        <v>INR</v>
      </c>
      <c r="K34" cm="1">
        <f t="array" ref="K34">_xlfn.XLOOKUP(Movies[[#This Row],[movie_id]:[movie_id]],Financials[[#All],[movie_id]:[movie_id]],Financials[[#All],[movie_id]],"Not Available",0)</f>
        <v>134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Row],[movie_id]:[movie_id]],Financials[[#All],[movie_id]:[movie_id]],Financials[[#All],[revenue]],"Not Available",0)</f>
        <v>3409</v>
      </c>
      <c r="I35" t="str" cm="1">
        <f t="array" ref="I35">_xlfn.XLOOKUP(Movies[[#This Row],[movie_id]:[movie_id]],Financials[[#All],[movie_id]:[movie_id]],Financials[[#All],[unit]],"Not Available",0)</f>
        <v>Millions</v>
      </c>
      <c r="J35" t="str" cm="1">
        <f t="array" ref="J35">_xlfn.XLOOKUP(Movies[[#This Row],[movie_id]:[movie_id]],Financials[[#All],[movie_id]:[movie_id]],Financials[[#All],[currency]],"Not Available",0)</f>
        <v>INR</v>
      </c>
      <c r="K35" cm="1">
        <f t="array" ref="K35">_xlfn.XLOOKUP(Movies[[#This Row],[movie_id]:[movie_id]],Financials[[#All],[movie_id]:[movie_id]],Financials[[#All],[movie_id]],"Not Available",0)</f>
        <v>135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Row],[movie_id]:[movie_id]],Financials[[#All],[movie_id]:[movie_id]],Financials[[#All],[revenue]],"Not Available",0)</f>
        <v>11690</v>
      </c>
      <c r="I36" t="str" cm="1">
        <f t="array" ref="I36">_xlfn.XLOOKUP(Movies[[#This Row],[movie_id]:[movie_id]],Financials[[#All],[movie_id]:[movie_id]],Financials[[#All],[unit]],"Not Available",0)</f>
        <v>Millions</v>
      </c>
      <c r="J36" t="str" cm="1">
        <f t="array" ref="J36">_xlfn.XLOOKUP(Movies[[#This Row],[movie_id]:[movie_id]],Financials[[#All],[movie_id]:[movie_id]],Financials[[#All],[currency]],"Not Available",0)</f>
        <v>INR</v>
      </c>
      <c r="K36" cm="1">
        <f t="array" ref="K36">_xlfn.XLOOKUP(Movies[[#This Row],[movie_id]:[movie_id]],Financials[[#All],[movie_id]:[movie_id]],Financials[[#All],[movie_id]],"Not Available",0)</f>
        <v>136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Row],[movie_id]:[movie_id]],Financials[[#All],[movie_id]:[movie_id]],Financials[[#All],[revenue]],"Not Available",0)</f>
        <v>370.6</v>
      </c>
      <c r="I37" t="str" cm="1">
        <f t="array" ref="I37">_xlfn.XLOOKUP(Movies[[#This Row],[movie_id]:[movie_id]],Financials[[#All],[movie_id]:[movie_id]],Financials[[#All],[unit]],"Not Available",0)</f>
        <v>Millions</v>
      </c>
      <c r="J37" t="str" cm="1">
        <f t="array" ref="J37">_xlfn.XLOOKUP(Movies[[#This Row],[movie_id]:[movie_id]],Financials[[#All],[movie_id]:[movie_id]],Financials[[#All],[currency]],"Not Available",0)</f>
        <v>USD</v>
      </c>
      <c r="K37" cm="1">
        <f t="array" ref="K37">_xlfn.XLOOKUP(Movies[[#This Row],[movie_id]:[movie_id]],Financials[[#All],[movie_id]:[movie_id]],Financials[[#All],[movie_id]],"Not Available",0)</f>
        <v>137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Row],[movie_id]:[movie_id]],Financials[[#All],[movie_id]:[movie_id]],Financials[[#All],[revenue]],"Not Available",0)</f>
        <v>714.4</v>
      </c>
      <c r="I38" t="str" cm="1">
        <f t="array" ref="I38">_xlfn.XLOOKUP(Movies[[#This Row],[movie_id]:[movie_id]],Financials[[#All],[movie_id]:[movie_id]],Financials[[#All],[unit]],"Not Available",0)</f>
        <v>Millions</v>
      </c>
      <c r="J38" t="str" cm="1">
        <f t="array" ref="J38">_xlfn.XLOOKUP(Movies[[#This Row],[movie_id]:[movie_id]],Financials[[#All],[movie_id]:[movie_id]],Financials[[#All],[currency]],"Not Available",0)</f>
        <v>USD</v>
      </c>
      <c r="K38" cm="1">
        <f t="array" ref="K38">_xlfn.XLOOKUP(Movies[[#This Row],[movie_id]:[movie_id]],Financials[[#All],[movie_id]:[movie_id]],Financials[[#All],[movie_id]],"Not Available",0)</f>
        <v>138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Row],[movie_id]:[movie_id]],Financials[[#All],[movie_id]:[movie_id]],Financials[[#All],[revenue]],"Not Available",0)</f>
        <v>3.1</v>
      </c>
      <c r="I39" t="str" cm="1">
        <f t="array" ref="I39">_xlfn.XLOOKUP(Movies[[#This Row],[movie_id]:[movie_id]],Financials[[#All],[movie_id]:[movie_id]],Financials[[#All],[unit]],"Not Available",0)</f>
        <v>Billions</v>
      </c>
      <c r="J39" t="str" cm="1">
        <f t="array" ref="J39">_xlfn.XLOOKUP(Movies[[#This Row],[movie_id]:[movie_id]],Financials[[#All],[movie_id]:[movie_id]],Financials[[#All],[currency]],"Not Available",0)</f>
        <v>INR</v>
      </c>
      <c r="K39" cm="1">
        <f t="array" ref="K39">_xlfn.XLOOKUP(Movies[[#This Row],[movie_id]:[movie_id]],Financials[[#All],[movie_id]:[movie_id]],Financials[[#All],[movie_id]],"Not Available",0)</f>
        <v>139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Row],[movie_id]:[movie_id]],Financials[[#All],[movie_id]:[movie_id]],Financials[[#All],[revenue]],"Not Available",0)</f>
        <v>950</v>
      </c>
      <c r="I40" t="str" cm="1">
        <f t="array" ref="I40">_xlfn.XLOOKUP(Movies[[#This Row],[movie_id]:[movie_id]],Financials[[#All],[movie_id]:[movie_id]],Financials[[#All],[unit]],"Not Available",0)</f>
        <v>Millions</v>
      </c>
      <c r="J40" t="str" cm="1">
        <f t="array" ref="J40">_xlfn.XLOOKUP(Movies[[#This Row],[movie_id]:[movie_id]],Financials[[#All],[movie_id]:[movie_id]],Financials[[#All],[currency]],"Not Available",0)</f>
        <v>INR</v>
      </c>
      <c r="K40" cm="1">
        <f t="array" ref="K40">_xlfn.XLOOKUP(Movies[[#This Row],[movie_id]:[movie_id]],Financials[[#All],[movie_id]:[movie_id]],Financials[[#All],[movie_id]],"Not Available",0)</f>
        <v>140</v>
      </c>
    </row>
  </sheetData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1" zoomScale="130" zoomScaleNormal="130" workbookViewId="0">
      <selection activeCell="B1" sqref="B1:B1048576"/>
    </sheetView>
  </sheetViews>
  <sheetFormatPr defaultRowHeight="14.4" x14ac:dyDescent="0.3"/>
  <cols>
    <col min="2" max="2" width="9.44140625" customWidth="1"/>
    <col min="6" max="6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9" sqref="E9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4.4" x14ac:dyDescent="0.3"/>
  <cols>
    <col min="1" max="1" width="11.5546875" customWidth="1"/>
    <col min="4" max="4" width="23.88671875" customWidth="1"/>
  </cols>
  <sheetData>
    <row r="1" spans="1:4" x14ac:dyDescent="0.3">
      <c r="A1" s="3" t="s">
        <v>157</v>
      </c>
      <c r="B1" s="3" t="s">
        <v>158</v>
      </c>
    </row>
    <row r="2" spans="1:4" x14ac:dyDescent="0.3">
      <c r="A2" t="s">
        <v>159</v>
      </c>
      <c r="B2">
        <v>20</v>
      </c>
    </row>
    <row r="3" spans="1:4" x14ac:dyDescent="0.3">
      <c r="A3" t="s">
        <v>160</v>
      </c>
      <c r="B3">
        <v>15</v>
      </c>
    </row>
    <row r="4" spans="1:4" x14ac:dyDescent="0.3">
      <c r="A4" t="s">
        <v>161</v>
      </c>
      <c r="B4">
        <v>13</v>
      </c>
    </row>
    <row r="5" spans="1:4" x14ac:dyDescent="0.3">
      <c r="A5" t="s">
        <v>162</v>
      </c>
      <c r="B5">
        <v>7</v>
      </c>
    </row>
    <row r="6" spans="1:4" x14ac:dyDescent="0.3">
      <c r="D6">
        <f>MATCH("revenue", Financials[#Headers],0)</f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Suresh Rawat</cp:lastModifiedBy>
  <dcterms:created xsi:type="dcterms:W3CDTF">2015-06-05T18:17:20Z</dcterms:created>
  <dcterms:modified xsi:type="dcterms:W3CDTF">2025-04-24T05:19:12Z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