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8_{B61A3DF0-8C51-4524-8575-5C4BBC0992EB}" xr6:coauthVersionLast="47" xr6:coauthVersionMax="47" xr10:uidLastSave="{00000000-0000-0000-0000-000000000000}"/>
  <bookViews>
    <workbookView xWindow="-108" yWindow="-108" windowWidth="23256" windowHeight="13176" xr2:uid="{AEA6239C-0712-44BB-82E4-B097301BD43E}"/>
  </bookViews>
  <sheets>
    <sheet name="scenario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G15" i="1" s="1"/>
  <c r="G16" i="1" s="1"/>
  <c r="G17" i="1" s="1"/>
  <c r="E14" i="1"/>
  <c r="E15" i="1" s="1"/>
  <c r="E16" i="1" s="1"/>
  <c r="E17" i="1" s="1"/>
  <c r="G18" i="1" l="1"/>
  <c r="G19" i="1" s="1"/>
  <c r="E18" i="1"/>
  <c r="E19" i="1" s="1"/>
  <c r="F15" i="1"/>
  <c r="F16" i="1" s="1"/>
  <c r="F17" i="1" l="1"/>
  <c r="F18" i="1"/>
  <c r="F19" i="1" s="1"/>
</calcChain>
</file>

<file path=xl/sharedStrings.xml><?xml version="1.0" encoding="utf-8"?>
<sst xmlns="http://schemas.openxmlformats.org/spreadsheetml/2006/main" count="27" uniqueCount="25">
  <si>
    <t>customer</t>
  </si>
  <si>
    <t>product</t>
  </si>
  <si>
    <t>earphone</t>
  </si>
  <si>
    <t>date</t>
  </si>
  <si>
    <t>parameters</t>
  </si>
  <si>
    <t>discount</t>
  </si>
  <si>
    <t>cogs</t>
  </si>
  <si>
    <t>avg nip</t>
  </si>
  <si>
    <t>gm target</t>
  </si>
  <si>
    <t>best case</t>
  </si>
  <si>
    <t>worst case</t>
  </si>
  <si>
    <t>realistic case</t>
  </si>
  <si>
    <t>Sales Unit</t>
  </si>
  <si>
    <t>Net Invoice Sales</t>
  </si>
  <si>
    <t>Post Discount</t>
  </si>
  <si>
    <t>Net Sales</t>
  </si>
  <si>
    <t>COGS</t>
  </si>
  <si>
    <t>Gross Margin</t>
  </si>
  <si>
    <t>vs Target</t>
  </si>
  <si>
    <t>nip</t>
  </si>
  <si>
    <t>net invoice price</t>
  </si>
  <si>
    <t>Amazone</t>
  </si>
  <si>
    <t>abbreviation</t>
  </si>
  <si>
    <t>gross margin targets</t>
  </si>
  <si>
    <t>cost of good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</si>
</sst>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theme="8" tint="0.59999389629810485"/>
      </left>
      <right style="thick">
        <color theme="8" tint="0.59999389629810485"/>
      </right>
      <top style="thick">
        <color theme="8" tint="0.59999389629810485"/>
      </top>
      <bottom style="thick">
        <color theme="8" tint="0.59999389629810485"/>
      </bottom>
      <diagonal/>
    </border>
    <border>
      <left/>
      <right/>
      <top style="thick">
        <color theme="8" tint="0.59999389629810485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3" borderId="2" xfId="0" applyFill="1" applyBorder="1"/>
    <xf numFmtId="14" fontId="0" fillId="3" borderId="2" xfId="0" applyNumberFormat="1" applyFill="1" applyBorder="1"/>
    <xf numFmtId="0" fontId="0" fillId="2" borderId="0" xfId="0" applyFill="1" applyBorder="1"/>
    <xf numFmtId="0" fontId="0" fillId="0" borderId="3" xfId="0" applyBorder="1"/>
    <xf numFmtId="165" fontId="0" fillId="0" borderId="3" xfId="0" applyNumberFormat="1" applyBorder="1"/>
    <xf numFmtId="9" fontId="0" fillId="5" borderId="3" xfId="2" applyFont="1" applyFill="1" applyBorder="1"/>
    <xf numFmtId="165" fontId="0" fillId="5" borderId="3" xfId="1" applyNumberFormat="1" applyFont="1" applyFill="1" applyBorder="1"/>
    <xf numFmtId="0" fontId="4" fillId="5" borderId="0" xfId="0" applyFont="1" applyFill="1"/>
    <xf numFmtId="165" fontId="4" fillId="0" borderId="4" xfId="0" applyNumberFormat="1" applyFont="1" applyBorder="1"/>
    <xf numFmtId="165" fontId="4" fillId="0" borderId="0" xfId="0" applyNumberFormat="1" applyFont="1"/>
    <xf numFmtId="0" fontId="3" fillId="2" borderId="1" xfId="0" applyFont="1" applyFill="1" applyBorder="1" applyAlignment="1"/>
    <xf numFmtId="0" fontId="2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E394-2FF2-429A-A824-5F4E0FE64A96}">
  <dimension ref="B2:J19"/>
  <sheetViews>
    <sheetView showGridLines="0" tabSelected="1" zoomScale="130" zoomScaleNormal="130" workbookViewId="0">
      <selection activeCell="H6" sqref="H6"/>
    </sheetView>
  </sheetViews>
  <sheetFormatPr defaultRowHeight="14.4" x14ac:dyDescent="0.3"/>
  <cols>
    <col min="2" max="2" width="9.5546875" bestFit="1" customWidth="1"/>
    <col min="3" max="3" width="8.6640625" bestFit="1" customWidth="1"/>
    <col min="4" max="4" width="14.6640625" bestFit="1" customWidth="1"/>
    <col min="5" max="5" width="12.21875" bestFit="1" customWidth="1"/>
    <col min="6" max="6" width="11.6640625" bestFit="1" customWidth="1"/>
    <col min="7" max="7" width="11.21875" bestFit="1" customWidth="1"/>
    <col min="8" max="8" width="9.6640625" bestFit="1" customWidth="1"/>
    <col min="9" max="9" width="10.88671875" bestFit="1" customWidth="1"/>
    <col min="10" max="10" width="17" bestFit="1" customWidth="1"/>
  </cols>
  <sheetData>
    <row r="2" spans="2:10" x14ac:dyDescent="0.3">
      <c r="I2" s="2" t="s">
        <v>22</v>
      </c>
    </row>
    <row r="3" spans="2:10" ht="15.6" x14ac:dyDescent="0.3">
      <c r="B3" s="14" t="s">
        <v>0</v>
      </c>
      <c r="C3" s="4" t="s">
        <v>21</v>
      </c>
      <c r="I3" s="15" t="s">
        <v>19</v>
      </c>
      <c r="J3" s="1" t="s">
        <v>20</v>
      </c>
    </row>
    <row r="4" spans="2:10" ht="15.6" x14ac:dyDescent="0.3">
      <c r="B4" s="14" t="s">
        <v>1</v>
      </c>
      <c r="C4" s="4" t="s">
        <v>2</v>
      </c>
      <c r="I4" s="15" t="s">
        <v>6</v>
      </c>
      <c r="J4" s="1" t="s">
        <v>24</v>
      </c>
    </row>
    <row r="5" spans="2:10" ht="15.6" x14ac:dyDescent="0.3">
      <c r="B5" s="14" t="s">
        <v>3</v>
      </c>
      <c r="C5" s="5">
        <v>45658</v>
      </c>
      <c r="I5" s="15" t="s">
        <v>8</v>
      </c>
      <c r="J5" s="1" t="s">
        <v>23</v>
      </c>
    </row>
    <row r="9" spans="2:10" ht="15" thickBot="1" x14ac:dyDescent="0.35">
      <c r="E9" s="2" t="s">
        <v>5</v>
      </c>
      <c r="F9" s="2" t="s">
        <v>6</v>
      </c>
      <c r="G9" s="2" t="s">
        <v>7</v>
      </c>
      <c r="H9" s="2" t="s">
        <v>8</v>
      </c>
    </row>
    <row r="10" spans="2:10" ht="15.6" thickTop="1" thickBot="1" x14ac:dyDescent="0.35">
      <c r="D10" s="3" t="s">
        <v>4</v>
      </c>
      <c r="E10" s="9">
        <v>0.05</v>
      </c>
      <c r="F10" s="9">
        <v>0.25</v>
      </c>
      <c r="G10" s="10">
        <v>6</v>
      </c>
      <c r="H10" s="10">
        <v>100</v>
      </c>
    </row>
    <row r="11" spans="2:10" ht="15" thickTop="1" x14ac:dyDescent="0.3"/>
    <row r="12" spans="2:10" ht="15" thickBot="1" x14ac:dyDescent="0.35">
      <c r="E12" s="6" t="s">
        <v>9</v>
      </c>
      <c r="F12" s="1" t="s">
        <v>11</v>
      </c>
      <c r="G12" s="6" t="s">
        <v>10</v>
      </c>
    </row>
    <row r="13" spans="2:10" ht="15.6" thickTop="1" thickBot="1" x14ac:dyDescent="0.35">
      <c r="D13" s="6" t="s">
        <v>12</v>
      </c>
      <c r="E13" s="7">
        <v>100</v>
      </c>
      <c r="F13" s="7">
        <v>50</v>
      </c>
      <c r="G13" s="7">
        <v>25</v>
      </c>
    </row>
    <row r="14" spans="2:10" ht="15.6" thickTop="1" thickBot="1" x14ac:dyDescent="0.35">
      <c r="D14" s="1" t="s">
        <v>13</v>
      </c>
      <c r="E14" s="8">
        <f>E13*$G$10</f>
        <v>600</v>
      </c>
      <c r="F14" s="8">
        <f t="shared" ref="F14:G14" si="0">F13*$G$10</f>
        <v>300</v>
      </c>
      <c r="G14" s="8">
        <f t="shared" si="0"/>
        <v>150</v>
      </c>
    </row>
    <row r="15" spans="2:10" ht="15.6" thickTop="1" thickBot="1" x14ac:dyDescent="0.35">
      <c r="D15" s="1" t="s">
        <v>14</v>
      </c>
      <c r="E15" s="8">
        <f>E14*$E$10</f>
        <v>30</v>
      </c>
      <c r="F15" s="8">
        <f t="shared" ref="F15:G15" si="1">F14*$E$10</f>
        <v>15</v>
      </c>
      <c r="G15" s="8">
        <f t="shared" si="1"/>
        <v>7.5</v>
      </c>
    </row>
    <row r="16" spans="2:10" ht="15.6" thickTop="1" thickBot="1" x14ac:dyDescent="0.35">
      <c r="D16" s="1" t="s">
        <v>15</v>
      </c>
      <c r="E16" s="8">
        <f>E14-E15</f>
        <v>570</v>
      </c>
      <c r="F16" s="8">
        <f t="shared" ref="F16:G16" si="2">F14-F15</f>
        <v>285</v>
      </c>
      <c r="G16" s="8">
        <f t="shared" si="2"/>
        <v>142.5</v>
      </c>
    </row>
    <row r="17" spans="4:7" ht="15.6" thickTop="1" thickBot="1" x14ac:dyDescent="0.35">
      <c r="D17" s="1" t="s">
        <v>16</v>
      </c>
      <c r="E17" s="8">
        <f>E16*$F$10</f>
        <v>142.5</v>
      </c>
      <c r="F17" s="8">
        <f t="shared" ref="F17:G17" si="3">F16*$F$10</f>
        <v>71.25</v>
      </c>
      <c r="G17" s="8">
        <f t="shared" si="3"/>
        <v>35.625</v>
      </c>
    </row>
    <row r="18" spans="4:7" ht="15.6" thickTop="1" thickBot="1" x14ac:dyDescent="0.35">
      <c r="D18" s="1" t="s">
        <v>17</v>
      </c>
      <c r="E18" s="8">
        <f>E16-E17</f>
        <v>427.5</v>
      </c>
      <c r="F18" s="8">
        <f t="shared" ref="F18:G18" si="4">F16-F17</f>
        <v>213.75</v>
      </c>
      <c r="G18" s="8">
        <f t="shared" si="4"/>
        <v>106.875</v>
      </c>
    </row>
    <row r="19" spans="4:7" ht="15" thickTop="1" x14ac:dyDescent="0.3">
      <c r="D19" s="11" t="s">
        <v>18</v>
      </c>
      <c r="E19" s="12">
        <f>E18-$H$10</f>
        <v>327.5</v>
      </c>
      <c r="F19" s="13">
        <f t="shared" ref="F19:G19" si="5">F18-$H$10</f>
        <v>113.75</v>
      </c>
      <c r="G19" s="13">
        <f t="shared" si="5"/>
        <v>6.875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786013-D2A9-4FB4-AF8E-BF69EE5E0E8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E19:G19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2025-04-30T06:19:46Z</dcterms:created>
  <dcterms:modified xsi:type="dcterms:W3CDTF">2025-04-30T07:12:03Z</dcterms:modified>
</cp:coreProperties>
</file>