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D:\excel ki practice\GIThub\basic\"/>
    </mc:Choice>
  </mc:AlternateContent>
  <xr:revisionPtr revIDLastSave="0" documentId="13_ncr:1_{5ACA4387-294E-40A3-976A-4AC2A1AF5B50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Movies (3)" sheetId="8" r:id="rId1"/>
    <sheet name="Movies (2)" sheetId="6" r:id="rId2"/>
    <sheet name="movies" sheetId="1" r:id="rId3"/>
    <sheet name="Financials (2)" sheetId="7" r:id="rId4"/>
    <sheet name="financials" sheetId="2" r:id="rId5"/>
    <sheet name="actors" sheetId="3" r:id="rId6"/>
    <sheet name="movie_actor" sheetId="4" r:id="rId7"/>
    <sheet name="languages" sheetId="5" r:id="rId8"/>
  </sheets>
  <definedNames>
    <definedName name="ExternalData_1" localSheetId="3" hidden="1">'Financials (2)'!$A$1:$E$41</definedName>
  </definedNames>
  <calcPr calcId="191029"/>
  <pivotCaches>
    <pivotCache cacheId="8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3" i="6" l="1"/>
  <c r="Q45" i="6" s="1"/>
  <c r="Q42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C62DF1B-4190-4128-8AA3-18DA506CDF73}" keepAlive="1" name="Query - Financials" description="Connection to the 'Financials' query in the workbook." type="5" refreshedVersion="0" background="1" saveData="1">
    <dbPr connection="Provider=Microsoft.Mashup.OleDb.1;Data Source=$Workbook$;Location=Financials;Extended Properties=&quot;&quot;" command="SELECT * FROM [Financials]"/>
  </connection>
  <connection id="2" xr16:uid="{A421DA47-9CE2-4501-9F7B-6357D018A81C}" keepAlive="1" name="Query - Financials (2)" description="Connection to the 'Financials (2)' query in the workbook." type="5" refreshedVersion="8" background="1" saveData="1">
    <dbPr connection="Provider=Microsoft.Mashup.OleDb.1;Data Source=$Workbook$;Location=&quot;Financials (2)&quot;;Extended Properties=&quot;&quot;" command="SELECT * FROM [Financials (2)]"/>
  </connection>
  <connection id="3" xr16:uid="{9FED3E4D-5F79-4324-AAF1-B502EF5C1872}" keepAlive="1" name="Query - Movies" description="Connection to the 'Movies' query in the workbook." type="5" refreshedVersion="0" background="1" saveData="1">
    <dbPr connection="Provider=Microsoft.Mashup.OleDb.1;Data Source=$Workbook$;Location=Movies;Extended Properties=&quot;&quot;" command="SELECT * FROM [Movies]"/>
  </connection>
  <connection id="4" xr16:uid="{6A969A72-F51D-4DAE-BA5F-E812C975E8B4}" keepAlive="1" name="Query - Movies (2)" description="Connection to the 'Movies (2)' query in the workbook." type="5" refreshedVersion="8" background="1" saveData="1">
    <dbPr connection="Provider=Microsoft.Mashup.OleDb.1;Data Source=$Workbook$;Location=&quot;Movies (2)&quot;;Extended Properties=&quot;&quot;" command="SELECT * FROM [Movies (2)]"/>
  </connection>
</connections>
</file>

<file path=xl/sharedStrings.xml><?xml version="1.0" encoding="utf-8"?>
<sst xmlns="http://schemas.openxmlformats.org/spreadsheetml/2006/main" count="470" uniqueCount="250">
  <si>
    <t>movie_id</t>
  </si>
  <si>
    <t>industry</t>
  </si>
  <si>
    <t>release_year</t>
  </si>
  <si>
    <t>imdb_rating</t>
  </si>
  <si>
    <t>studio</t>
  </si>
  <si>
    <t>language_id</t>
  </si>
  <si>
    <t>Bollywood</t>
  </si>
  <si>
    <t>Hollywood</t>
  </si>
  <si>
    <t>Marvel Studios</t>
  </si>
  <si>
    <t>United Producers</t>
  </si>
  <si>
    <t>Yash Raj Films</t>
  </si>
  <si>
    <t>Vinod Chopra Films</t>
  </si>
  <si>
    <t>Dharma Productions</t>
  </si>
  <si>
    <t>Castle Rock Entertainment</t>
  </si>
  <si>
    <t>Warner Bros. Pictures</t>
  </si>
  <si>
    <t>Columbia Pictures</t>
  </si>
  <si>
    <t xml:space="preserve">Universal Pictures  </t>
  </si>
  <si>
    <t>Paramount Pictures</t>
  </si>
  <si>
    <t>Liberty Films</t>
  </si>
  <si>
    <t>20th Century Fox</t>
  </si>
  <si>
    <t>Syncopy</t>
  </si>
  <si>
    <t>Universal Pictures</t>
  </si>
  <si>
    <t>Vinod Chopra Productions</t>
  </si>
  <si>
    <t>Mythri Movie Makers</t>
  </si>
  <si>
    <t>DVV Entertainment</t>
  </si>
  <si>
    <t>Arka Media Works</t>
  </si>
  <si>
    <t>Zee Studios</t>
  </si>
  <si>
    <t>Salman Khan Films</t>
  </si>
  <si>
    <t>budget</t>
  </si>
  <si>
    <t>revenue</t>
  </si>
  <si>
    <t>unit</t>
  </si>
  <si>
    <t>currency</t>
  </si>
  <si>
    <t>Billions</t>
  </si>
  <si>
    <t>INR</t>
  </si>
  <si>
    <t>Millions</t>
  </si>
  <si>
    <t>USD</t>
  </si>
  <si>
    <t>actor_id</t>
  </si>
  <si>
    <t>name</t>
  </si>
  <si>
    <t>birth_year</t>
  </si>
  <si>
    <t>Yash</t>
  </si>
  <si>
    <t>Sanjay Dutt</t>
  </si>
  <si>
    <t>Benedict Cumberbatch</t>
  </si>
  <si>
    <t>Elizabeth Olsen</t>
  </si>
  <si>
    <t>Chris Hemsworth</t>
  </si>
  <si>
    <t>Natalie Portman</t>
  </si>
  <si>
    <t>Tom Hiddleston</t>
  </si>
  <si>
    <t>Amitabh Bachchan</t>
  </si>
  <si>
    <t>Jaya Bachchan</t>
  </si>
  <si>
    <t>Shah Rukh Khan</t>
  </si>
  <si>
    <t>Kajol</t>
  </si>
  <si>
    <t>Aamir Khan</t>
  </si>
  <si>
    <t>R. Madhavan</t>
  </si>
  <si>
    <t>Sharman Joshi</t>
  </si>
  <si>
    <t>Hrithik Roshan</t>
  </si>
  <si>
    <t>Ranveer Singh</t>
  </si>
  <si>
    <t>Deepika Padukone</t>
  </si>
  <si>
    <t>Tim Robbins</t>
  </si>
  <si>
    <t>Morgan Freeman</t>
  </si>
  <si>
    <t>Leonardo DiCaprio</t>
  </si>
  <si>
    <t>Ken Watanabe</t>
  </si>
  <si>
    <t>Matthew McConaughey</t>
  </si>
  <si>
    <t>Anne Hathaway</t>
  </si>
  <si>
    <t>John David Washington</t>
  </si>
  <si>
    <t>Robert Pattinson</t>
  </si>
  <si>
    <t>Will Smith</t>
  </si>
  <si>
    <t>Thandiwe Newton</t>
  </si>
  <si>
    <t>Russell Crowe</t>
  </si>
  <si>
    <t>Joaquin Phoenix</t>
  </si>
  <si>
    <t>Kate Winslet</t>
  </si>
  <si>
    <t>James Stewart</t>
  </si>
  <si>
    <t>Donna Reed</t>
  </si>
  <si>
    <t>Sam Worthington</t>
  </si>
  <si>
    <t>Zoe Saldana</t>
  </si>
  <si>
    <t>Marlon Brando</t>
  </si>
  <si>
    <t>Al Pacino</t>
  </si>
  <si>
    <t>Christian Bale</t>
  </si>
  <si>
    <t>Heath Ledger</t>
  </si>
  <si>
    <t>Liam Neeson</t>
  </si>
  <si>
    <t>Ben Kingsley</t>
  </si>
  <si>
    <t>Sam Neill</t>
  </si>
  <si>
    <t>Laura Dern</t>
  </si>
  <si>
    <t>Song Kang-ho</t>
  </si>
  <si>
    <t>Lee Sun-kyun</t>
  </si>
  <si>
    <t>Robert Downey Jr.</t>
  </si>
  <si>
    <t>Chris Evans</t>
  </si>
  <si>
    <t>Kanu Banerjee</t>
  </si>
  <si>
    <t>Karuna Banerjee</t>
  </si>
  <si>
    <t>Darsheel Safary</t>
  </si>
  <si>
    <t>Sunil Dutt</t>
  </si>
  <si>
    <t>Anushka Sharma</t>
  </si>
  <si>
    <t>Ranbir Kapoor</t>
  </si>
  <si>
    <t>Allu Arjun</t>
  </si>
  <si>
    <t>Fahadh Faasil</t>
  </si>
  <si>
    <t>N. T. Rama Rao Jr.</t>
  </si>
  <si>
    <t>Ram Charan</t>
  </si>
  <si>
    <t>Prabhas</t>
  </si>
  <si>
    <t>Rana Daggubati</t>
  </si>
  <si>
    <t>Mithun Chakraborty</t>
  </si>
  <si>
    <t>Anupam Kher</t>
  </si>
  <si>
    <t>Salman Khan</t>
  </si>
  <si>
    <t>Nawazuddin Siddiqui</t>
  </si>
  <si>
    <t>Tommy Lee Jones</t>
  </si>
  <si>
    <t>Sebastian Stan</t>
  </si>
  <si>
    <t>Anil Kapoor</t>
  </si>
  <si>
    <t>Sidharth Malhotra</t>
  </si>
  <si>
    <t>Kiara Advani</t>
  </si>
  <si>
    <t>Hindi</t>
  </si>
  <si>
    <t>Telugu</t>
  </si>
  <si>
    <t>Kannada</t>
  </si>
  <si>
    <t>Tamil</t>
  </si>
  <si>
    <t>English</t>
  </si>
  <si>
    <t>French</t>
  </si>
  <si>
    <t>Bengali</t>
  </si>
  <si>
    <t>Gujarati</t>
  </si>
  <si>
    <t>NULL</t>
  </si>
  <si>
    <t>movie_id_title</t>
  </si>
  <si>
    <t xml:space="preserve">  Hombale Films</t>
  </si>
  <si>
    <t xml:space="preserve">  Vinod Chopra Films</t>
  </si>
  <si>
    <t xml:space="preserve"> Marvel Studios</t>
  </si>
  <si>
    <t xml:space="preserve">    Paramount Pictures</t>
  </si>
  <si>
    <t xml:space="preserve"> Government of West Bengal  </t>
  </si>
  <si>
    <t>101:K.G.F: Chapter 2</t>
  </si>
  <si>
    <t>102:Doctor Strange in the Multiverse of Madness</t>
  </si>
  <si>
    <t xml:space="preserve">103:Thor: The Dark World </t>
  </si>
  <si>
    <t xml:space="preserve">104:Thor: Ragnarok </t>
  </si>
  <si>
    <t xml:space="preserve">105:Thor: Love and Thunder </t>
  </si>
  <si>
    <t>106:Sholay</t>
  </si>
  <si>
    <t>107:Dilwale Dulhania Le Jayenge</t>
  </si>
  <si>
    <t>108: 3 Idiots</t>
  </si>
  <si>
    <t>109:Kabhi Khushi Kabhie Gham</t>
  </si>
  <si>
    <t xml:space="preserve">110:Bajirao Mastani </t>
  </si>
  <si>
    <t>111: The Shawshank Redemption</t>
  </si>
  <si>
    <t>112:Inception</t>
  </si>
  <si>
    <t>113:Interstellar</t>
  </si>
  <si>
    <t>115:The Pursuit of Happyness</t>
  </si>
  <si>
    <t>116:Gladiator</t>
  </si>
  <si>
    <t>117:Titanic</t>
  </si>
  <si>
    <t>118:It's a Wonderful Life</t>
  </si>
  <si>
    <t>119:Avatar</t>
  </si>
  <si>
    <t>120:The Godfather</t>
  </si>
  <si>
    <t>121:The Dark Knight</t>
  </si>
  <si>
    <t>122:Schindler's List</t>
  </si>
  <si>
    <t>123:Jurassic Park</t>
  </si>
  <si>
    <t>124:Parasite</t>
  </si>
  <si>
    <t>125:Avengers: Endgame</t>
  </si>
  <si>
    <t>126:Avengers: Infinity War</t>
  </si>
  <si>
    <t>127:Pather Panchali</t>
  </si>
  <si>
    <t>128:Taare Zameen Par</t>
  </si>
  <si>
    <t>129:Munna Bhai M.B.B.S.</t>
  </si>
  <si>
    <t>130:PK</t>
  </si>
  <si>
    <t>131:Sanju</t>
  </si>
  <si>
    <t>132:Pushpa: The Rise - Part 1</t>
  </si>
  <si>
    <t>133:RRR</t>
  </si>
  <si>
    <t>134:Baahubali: The Beginning</t>
  </si>
  <si>
    <t>135:The Kashmir Files</t>
  </si>
  <si>
    <t>136:Bajrangi Bhaijaan</t>
  </si>
  <si>
    <t>137:Captain America: The First Avenger</t>
  </si>
  <si>
    <t>138:Captain America: The Winter Soldier</t>
  </si>
  <si>
    <t>139:Race 3</t>
  </si>
  <si>
    <t>140:Shershaah</t>
  </si>
  <si>
    <t>Column1</t>
  </si>
  <si>
    <t>101</t>
  </si>
  <si>
    <t>K.G.F: Chapter 2</t>
  </si>
  <si>
    <t>102</t>
  </si>
  <si>
    <t>Doctor Strange in the Multiverse of Madness</t>
  </si>
  <si>
    <t>103</t>
  </si>
  <si>
    <t xml:space="preserve">Thor: The Dark World </t>
  </si>
  <si>
    <t>104</t>
  </si>
  <si>
    <t xml:space="preserve">Thor: Ragnarok </t>
  </si>
  <si>
    <t>105</t>
  </si>
  <si>
    <t xml:space="preserve">Thor: Love and Thunder </t>
  </si>
  <si>
    <t>Sholay</t>
  </si>
  <si>
    <t>107</t>
  </si>
  <si>
    <t>Dilwale Dulhania Le Jayenge</t>
  </si>
  <si>
    <t>108</t>
  </si>
  <si>
    <t xml:space="preserve"> 3 Idiots</t>
  </si>
  <si>
    <t>109</t>
  </si>
  <si>
    <t>Kabhi Khushi Kabhie Gham</t>
  </si>
  <si>
    <t>110</t>
  </si>
  <si>
    <t xml:space="preserve">Bajirao Mastani </t>
  </si>
  <si>
    <t>111</t>
  </si>
  <si>
    <t xml:space="preserve"> The Shawshank Redemption</t>
  </si>
  <si>
    <t>Inception</t>
  </si>
  <si>
    <t>113</t>
  </si>
  <si>
    <t>Interstellar</t>
  </si>
  <si>
    <t>115</t>
  </si>
  <si>
    <t>The Pursuit of Happyness</t>
  </si>
  <si>
    <t>116</t>
  </si>
  <si>
    <t>Gladiator</t>
  </si>
  <si>
    <t>117</t>
  </si>
  <si>
    <t>Titanic</t>
  </si>
  <si>
    <t>118</t>
  </si>
  <si>
    <t>It's a Wonderful Life</t>
  </si>
  <si>
    <t>119</t>
  </si>
  <si>
    <t>Avatar</t>
  </si>
  <si>
    <t>120</t>
  </si>
  <si>
    <t>The Godfather</t>
  </si>
  <si>
    <t>121</t>
  </si>
  <si>
    <t>The Dark Knight</t>
  </si>
  <si>
    <t>122</t>
  </si>
  <si>
    <t>Schindler's List</t>
  </si>
  <si>
    <t>123</t>
  </si>
  <si>
    <t>Jurassic Park</t>
  </si>
  <si>
    <t>124</t>
  </si>
  <si>
    <t>Parasite</t>
  </si>
  <si>
    <t>125</t>
  </si>
  <si>
    <t>Avengers: Endgame</t>
  </si>
  <si>
    <t>126</t>
  </si>
  <si>
    <t>Avengers: Infinity War</t>
  </si>
  <si>
    <t>127</t>
  </si>
  <si>
    <t>Pather Panchali</t>
  </si>
  <si>
    <t>128</t>
  </si>
  <si>
    <t>Taare Zameen Par</t>
  </si>
  <si>
    <t>129</t>
  </si>
  <si>
    <t>Munna Bhai M.B.B.S.</t>
  </si>
  <si>
    <t>130</t>
  </si>
  <si>
    <t>PK</t>
  </si>
  <si>
    <t>131</t>
  </si>
  <si>
    <t>Sanju</t>
  </si>
  <si>
    <t>132</t>
  </si>
  <si>
    <t>Pushpa: The Rise - Part 1</t>
  </si>
  <si>
    <t>133</t>
  </si>
  <si>
    <t>RRR</t>
  </si>
  <si>
    <t>134</t>
  </si>
  <si>
    <t>Baahubali: The Beginning</t>
  </si>
  <si>
    <t>135</t>
  </si>
  <si>
    <t>The Kashmir Files</t>
  </si>
  <si>
    <t>136</t>
  </si>
  <si>
    <t>Bajrangi Bhaijaan</t>
  </si>
  <si>
    <t>137</t>
  </si>
  <si>
    <t>Captain America: The First Avenger</t>
  </si>
  <si>
    <t>138</t>
  </si>
  <si>
    <t>Captain America: The Winter Soldier</t>
  </si>
  <si>
    <t>139</t>
  </si>
  <si>
    <t>Race 3</t>
  </si>
  <si>
    <t>140</t>
  </si>
  <si>
    <t>Shershaah</t>
  </si>
  <si>
    <t>114</t>
  </si>
  <si>
    <t>406</t>
  </si>
  <si>
    <t>412</t>
  </si>
  <si>
    <t>total_reveneu_usd</t>
  </si>
  <si>
    <t>profit</t>
  </si>
  <si>
    <t>total_budget_usd</t>
  </si>
  <si>
    <t>Row Labels</t>
  </si>
  <si>
    <t>Grand Total</t>
  </si>
  <si>
    <t>Budget usd mil</t>
  </si>
  <si>
    <t>revenue usd mil</t>
  </si>
  <si>
    <t>Sum of Profit</t>
  </si>
  <si>
    <t>Average of imdb_rating</t>
  </si>
  <si>
    <t>Top Grossing Movies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</si>
</sst>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_(&quot;$&quot;* #,##0.0_);_(&quot;$&quot;* \(#,##0.0\);_(&quot;$&quot;* &quot;-&quot;??_);_(@_)"/>
    <numFmt numFmtId="165" formatCode="&quot;$&quot;#,##0.00"/>
  </numFmts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0">
    <xf numFmtId="0" fontId="0" fillId="0" borderId="0" xfId="0"/>
    <xf numFmtId="0" fontId="1" fillId="2" borderId="0" xfId="0" applyFont="1" applyFill="1"/>
    <xf numFmtId="0" fontId="0" fillId="2" borderId="0" xfId="0" applyFill="1"/>
    <xf numFmtId="164" fontId="0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5" fontId="0" fillId="0" borderId="0" xfId="0" applyNumberFormat="1"/>
    <xf numFmtId="2" fontId="0" fillId="0" borderId="0" xfId="0" applyNumberFormat="1"/>
    <xf numFmtId="0" fontId="0" fillId="3" borderId="0" xfId="0" applyFill="1" applyAlignment="1">
      <alignment horizontal="center"/>
    </xf>
  </cellXfs>
  <cellStyles count="2">
    <cellStyle name="Currency" xfId="1" builtinId="4"/>
    <cellStyle name="Normal" xfId="0" builtinId="0"/>
  </cellStyles>
  <dxfs count="8"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18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wat" refreshedDate="45773.768808912035" backgroundQuery="1" createdVersion="8" refreshedVersion="8" minRefreshableVersion="3" recordCount="39" xr:uid="{EE52A0F6-62FC-40E0-8321-142EC6223D10}">
  <cacheSource type="external" connectionId="4"/>
  <cacheFields count="21">
    <cacheField name="movie_id" numFmtId="0">
      <sharedItems/>
    </cacheField>
    <cacheField name="title" numFmtId="0">
      <sharedItems count="39">
        <s v="K.G.F: Chapter 2"/>
        <s v="Doctor Strange in the Multiverse of Madness"/>
        <s v="Thor: The Dark World "/>
        <s v="Thor: Ragnarok "/>
        <s v="Thor: Love and Thunder "/>
        <s v="Sholay"/>
        <s v="Dilwale Dulhania Le Jayenge"/>
        <s v=" 3 Idiots"/>
        <s v="Kabhi Khushi Kabhie Gham"/>
        <s v="Bajirao Mastani "/>
        <s v=" The Shawshank Redemption"/>
        <s v="Inception"/>
        <s v="Interstellar"/>
        <s v="The Pursuit of Happyness"/>
        <s v="Gladiator"/>
        <s v="Titanic"/>
        <s v="It's a Wonderful Life"/>
        <s v="Avatar"/>
        <s v="The Godfather"/>
        <s v="The Dark Knight"/>
        <s v="Schindler's List"/>
        <s v="Jurassic Park"/>
        <s v="Parasite"/>
        <s v="Avengers: Endgame"/>
        <s v="Avengers: Infinity War"/>
        <s v="Pather Panchali"/>
        <s v="Taare Zameen Par"/>
        <s v="Munna Bhai M.B.B.S."/>
        <s v="PK"/>
        <s v="Sanju"/>
        <s v="Pushpa: The Rise - Part 1"/>
        <s v="RRR"/>
        <s v="Baahubali: The Beginning"/>
        <s v="The Kashmir Files"/>
        <s v="Bajrangi Bhaijaan"/>
        <s v="Captain America: The First Avenger"/>
        <s v="Captain America: The Winter Soldier"/>
        <s v="Race 3"/>
        <s v="Shershaah"/>
      </sharedItems>
    </cacheField>
    <cacheField name="industry" numFmtId="0">
      <sharedItems count="2">
        <s v="Bollywood"/>
        <s v="Hollywood"/>
      </sharedItems>
    </cacheField>
    <cacheField name="release_year" numFmtId="0">
      <sharedItems containsSemiMixedTypes="0" containsString="0" containsNumber="1" containsInteger="1" minValue="1946" maxValue="2022" count="25">
        <n v="2022"/>
        <n v="2013"/>
        <n v="2017"/>
        <n v="1975"/>
        <n v="1995"/>
        <n v="2009"/>
        <n v="2001"/>
        <n v="2015"/>
        <n v="1994"/>
        <n v="2010"/>
        <n v="2014"/>
        <n v="2006"/>
        <n v="2000"/>
        <n v="1997"/>
        <n v="1946"/>
        <n v="1972"/>
        <n v="2008"/>
        <n v="1993"/>
        <n v="2019"/>
        <n v="2018"/>
        <n v="1955"/>
        <n v="2007"/>
        <n v="2003"/>
        <n v="2021"/>
        <n v="2011"/>
      </sharedItems>
    </cacheField>
    <cacheField name="imdb_rating" numFmtId="0">
      <sharedItems containsString="0" containsBlank="1" containsNumber="1" containsInteger="1" minValue="2" maxValue="9" count="5">
        <n v="8"/>
        <n v="7"/>
        <n v="9"/>
        <m/>
        <n v="2"/>
      </sharedItems>
    </cacheField>
    <cacheField name="studio" numFmtId="0">
      <sharedItems count="22">
        <s v="Hombale Films"/>
        <s v="Marvel Studios"/>
        <s v="United Producers"/>
        <s v="Yash Raj Films"/>
        <s v="Vinod Chopra Films"/>
        <s v="Dharma Productions"/>
        <s v="Not Available"/>
        <s v="Castle Rock Entertainment"/>
        <s v="Warner Bros. Pictures"/>
        <s v="Columbia Pictures"/>
        <s v="Universal Pictures"/>
        <s v="Paramount Pictures"/>
        <s v="Liberty Films"/>
        <s v="20th Century Fox"/>
        <s v="Syncopy"/>
        <s v="Government of West Bengal"/>
        <s v="Vinod Chopra Productions"/>
        <s v="Mythri Movie Makers"/>
        <s v="DVV Entertainment"/>
        <s v="Arka Media Works"/>
        <s v="Zee Studios"/>
        <s v="Salman Khan Films"/>
      </sharedItems>
    </cacheField>
    <cacheField name="language_id" numFmtId="0">
      <sharedItems containsSemiMixedTypes="0" containsString="0" containsNumber="1" containsInteger="1" minValue="1" maxValue="7" count="5">
        <n v="3"/>
        <n v="5"/>
        <n v="1"/>
        <n v="7"/>
        <n v="2"/>
      </sharedItems>
    </cacheField>
    <cacheField name="budget" numFmtId="0">
      <sharedItems containsString="0" containsBlank="1" containsNumber="1" minValue="1" maxValue="900"/>
    </cacheField>
    <cacheField name="revenue" numFmtId="0">
      <sharedItems containsString="0" containsBlank="1" containsNumber="1" minValue="3.1" maxValue="11690"/>
    </cacheField>
    <cacheField name="unit" numFmtId="0">
      <sharedItems containsBlank="1" count="3">
        <s v="Billions"/>
        <s v="Millions"/>
        <m/>
      </sharedItems>
    </cacheField>
    <cacheField name="currency" numFmtId="0">
      <sharedItems containsBlank="1" count="3">
        <s v="INR"/>
        <s v="USD"/>
        <m/>
      </sharedItems>
    </cacheField>
    <cacheField name="Unit_factor" numFmtId="0">
      <sharedItems containsSemiMixedTypes="0" containsString="0" containsNumber="1" containsInteger="1" minValue="1" maxValue="1000" count="2">
        <n v="1000"/>
        <n v="1"/>
      </sharedItems>
    </cacheField>
    <cacheField name="Budget MIL" numFmtId="0">
      <sharedItems containsString="0" containsBlank="1" containsNumber="1" minValue="3.18" maxValue="5500"/>
    </cacheField>
    <cacheField name="revenue mil" numFmtId="0">
      <sharedItems containsString="0" containsBlank="1" containsNumber="1" minValue="3.3" maxValue="12500"/>
    </cacheField>
    <cacheField name="budget inr" numFmtId="0">
      <sharedItems containsString="0" containsBlank="1" containsNumber="1" minValue="70" maxValue="32000"/>
    </cacheField>
    <cacheField name="Revenue inr" numFmtId="0">
      <sharedItems containsString="0" containsBlank="1" containsNumber="1" containsInteger="1" minValue="100" maxValue="227760"/>
    </cacheField>
    <cacheField name="Budget usd" numFmtId="0">
      <sharedItems containsString="0" containsBlank="1" containsNumber="1" minValue="0.875" maxValue="400"/>
    </cacheField>
    <cacheField name="revenue usd" numFmtId="0">
      <sharedItems containsString="0" containsBlank="1" containsNumber="1" minValue="1.25" maxValue="2847"/>
    </cacheField>
    <cacheField name="Budget usd_with_formula" numFmtId="0">
      <sharedItems containsString="0" containsBlank="1" containsNumber="1" minValue="0.875" maxValue="400"/>
    </cacheField>
    <cacheField name="revenue usd with formula" numFmtId="0">
      <sharedItems containsString="0" containsBlank="1" containsNumber="1" minValue="1.25" maxValue="2847"/>
    </cacheField>
    <cacheField name="Profit" numFmtId="0">
      <sharedItems containsString="0" containsBlank="1" containsNumber="1" minValue="0.12" maxValue="11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">
  <r>
    <s v="101"/>
    <x v="0"/>
    <x v="0"/>
    <x v="0"/>
    <x v="0"/>
    <x v="0"/>
    <x v="0"/>
    <n v="1"/>
    <n v="12.5"/>
    <x v="0"/>
    <x v="0"/>
    <x v="0"/>
    <n v="1000"/>
    <n v="12500"/>
    <n v="1000"/>
    <n v="12500"/>
    <n v="12.5"/>
    <n v="156.25"/>
    <n v="12.5"/>
    <n v="156.25"/>
    <n v="11500"/>
  </r>
  <r>
    <s v="102"/>
    <x v="1"/>
    <x v="1"/>
    <x v="0"/>
    <x v="1"/>
    <x v="1"/>
    <x v="1"/>
    <n v="200"/>
    <n v="954.8"/>
    <x v="1"/>
    <x v="1"/>
    <x v="1"/>
    <n v="200"/>
    <n v="954.8"/>
    <n v="16000"/>
    <n v="76384"/>
    <n v="200"/>
    <n v="954.8"/>
    <n v="200"/>
    <n v="954.8"/>
    <n v="754.8"/>
  </r>
  <r>
    <s v="103"/>
    <x v="2"/>
    <x v="1"/>
    <x v="1"/>
    <x v="1"/>
    <x v="1"/>
    <x v="1"/>
    <n v="165"/>
    <n v="644.79999999999995"/>
    <x v="1"/>
    <x v="1"/>
    <x v="1"/>
    <n v="165"/>
    <n v="644.79999999999995"/>
    <n v="13200"/>
    <n v="51584"/>
    <n v="165"/>
    <n v="644.79999999999995"/>
    <n v="165"/>
    <n v="644.79999999999995"/>
    <n v="479.8"/>
  </r>
  <r>
    <s v="104"/>
    <x v="3"/>
    <x v="1"/>
    <x v="2"/>
    <x v="0"/>
    <x v="1"/>
    <x v="1"/>
    <n v="180"/>
    <n v="854"/>
    <x v="1"/>
    <x v="1"/>
    <x v="1"/>
    <n v="180"/>
    <n v="854"/>
    <n v="14400"/>
    <n v="68320"/>
    <n v="180"/>
    <n v="854"/>
    <n v="180"/>
    <n v="854"/>
    <n v="674"/>
  </r>
  <r>
    <s v="105"/>
    <x v="4"/>
    <x v="1"/>
    <x v="0"/>
    <x v="1"/>
    <x v="1"/>
    <x v="1"/>
    <n v="250"/>
    <n v="670"/>
    <x v="1"/>
    <x v="1"/>
    <x v="1"/>
    <n v="250"/>
    <n v="670"/>
    <n v="20000"/>
    <n v="53600"/>
    <n v="250"/>
    <n v="670"/>
    <n v="250"/>
    <n v="670"/>
    <n v="420"/>
  </r>
  <r>
    <s v="106"/>
    <x v="5"/>
    <x v="0"/>
    <x v="3"/>
    <x v="0"/>
    <x v="2"/>
    <x v="2"/>
    <m/>
    <m/>
    <x v="2"/>
    <x v="2"/>
    <x v="1"/>
    <m/>
    <m/>
    <m/>
    <m/>
    <m/>
    <m/>
    <m/>
    <m/>
    <m/>
  </r>
  <r>
    <s v="107"/>
    <x v="6"/>
    <x v="0"/>
    <x v="4"/>
    <x v="0"/>
    <x v="3"/>
    <x v="2"/>
    <n v="400"/>
    <n v="2000"/>
    <x v="1"/>
    <x v="0"/>
    <x v="1"/>
    <n v="400"/>
    <n v="2000"/>
    <n v="400"/>
    <n v="2000"/>
    <n v="5"/>
    <n v="25"/>
    <n v="5"/>
    <n v="25"/>
    <n v="1600"/>
  </r>
  <r>
    <s v="108"/>
    <x v="7"/>
    <x v="0"/>
    <x v="5"/>
    <x v="0"/>
    <x v="4"/>
    <x v="2"/>
    <n v="550"/>
    <n v="4000"/>
    <x v="1"/>
    <x v="0"/>
    <x v="1"/>
    <n v="550"/>
    <n v="4000"/>
    <n v="550"/>
    <n v="4000"/>
    <n v="6.875"/>
    <n v="50"/>
    <n v="6.875"/>
    <n v="50"/>
    <n v="3450"/>
  </r>
  <r>
    <s v="109"/>
    <x v="8"/>
    <x v="0"/>
    <x v="6"/>
    <x v="1"/>
    <x v="5"/>
    <x v="2"/>
    <n v="390"/>
    <n v="1360"/>
    <x v="1"/>
    <x v="0"/>
    <x v="1"/>
    <n v="390"/>
    <n v="1360"/>
    <n v="390"/>
    <n v="1360"/>
    <n v="4.875"/>
    <n v="17"/>
    <n v="4.875"/>
    <n v="17"/>
    <n v="970"/>
  </r>
  <r>
    <s v="110"/>
    <x v="9"/>
    <x v="0"/>
    <x v="7"/>
    <x v="1"/>
    <x v="6"/>
    <x v="2"/>
    <n v="1.4"/>
    <n v="3.5"/>
    <x v="0"/>
    <x v="0"/>
    <x v="0"/>
    <n v="1400"/>
    <n v="3500"/>
    <n v="1400"/>
    <n v="3500"/>
    <n v="17.5"/>
    <n v="43.75"/>
    <n v="17.5"/>
    <n v="43.75"/>
    <n v="2100"/>
  </r>
  <r>
    <s v="111"/>
    <x v="10"/>
    <x v="1"/>
    <x v="8"/>
    <x v="2"/>
    <x v="7"/>
    <x v="1"/>
    <n v="25"/>
    <n v="73.3"/>
    <x v="1"/>
    <x v="1"/>
    <x v="1"/>
    <n v="25"/>
    <n v="73.3"/>
    <n v="2000"/>
    <n v="5864"/>
    <n v="25"/>
    <n v="73.3"/>
    <n v="25"/>
    <n v="73.3"/>
    <n v="48.3"/>
  </r>
  <r>
    <s v="112"/>
    <x v="11"/>
    <x v="1"/>
    <x v="9"/>
    <x v="2"/>
    <x v="8"/>
    <x v="1"/>
    <m/>
    <m/>
    <x v="2"/>
    <x v="2"/>
    <x v="1"/>
    <m/>
    <m/>
    <m/>
    <m/>
    <m/>
    <m/>
    <m/>
    <m/>
    <m/>
  </r>
  <r>
    <s v="113"/>
    <x v="12"/>
    <x v="1"/>
    <x v="10"/>
    <x v="2"/>
    <x v="8"/>
    <x v="1"/>
    <n v="165"/>
    <n v="701.8"/>
    <x v="1"/>
    <x v="1"/>
    <x v="1"/>
    <n v="165"/>
    <n v="701.8"/>
    <n v="13200"/>
    <n v="56144"/>
    <n v="165"/>
    <n v="701.8"/>
    <n v="165"/>
    <n v="701.8"/>
    <n v="536.79999999999995"/>
  </r>
  <r>
    <s v="115"/>
    <x v="13"/>
    <x v="1"/>
    <x v="11"/>
    <x v="0"/>
    <x v="9"/>
    <x v="1"/>
    <n v="55"/>
    <n v="307.10000000000002"/>
    <x v="1"/>
    <x v="1"/>
    <x v="1"/>
    <n v="55"/>
    <n v="307.10000000000002"/>
    <n v="4400"/>
    <n v="24568"/>
    <n v="55"/>
    <n v="307.10000000000002"/>
    <n v="55"/>
    <n v="307.10000000000002"/>
    <n v="252.1"/>
  </r>
  <r>
    <s v="116"/>
    <x v="14"/>
    <x v="1"/>
    <x v="12"/>
    <x v="0"/>
    <x v="10"/>
    <x v="1"/>
    <n v="103"/>
    <n v="460.5"/>
    <x v="1"/>
    <x v="1"/>
    <x v="1"/>
    <n v="103"/>
    <n v="460.5"/>
    <n v="8240"/>
    <n v="36840"/>
    <n v="103"/>
    <n v="460.5"/>
    <n v="103"/>
    <n v="460.5"/>
    <n v="357.5"/>
  </r>
  <r>
    <s v="117"/>
    <x v="15"/>
    <x v="1"/>
    <x v="13"/>
    <x v="0"/>
    <x v="11"/>
    <x v="1"/>
    <n v="200"/>
    <n v="2202"/>
    <x v="1"/>
    <x v="1"/>
    <x v="1"/>
    <n v="200"/>
    <n v="2202"/>
    <n v="16000"/>
    <n v="176160"/>
    <n v="200"/>
    <n v="2202"/>
    <n v="200"/>
    <n v="2202"/>
    <n v="2002"/>
  </r>
  <r>
    <s v="118"/>
    <x v="16"/>
    <x v="1"/>
    <x v="14"/>
    <x v="2"/>
    <x v="12"/>
    <x v="1"/>
    <n v="3.18"/>
    <n v="3.3"/>
    <x v="1"/>
    <x v="1"/>
    <x v="1"/>
    <n v="3.18"/>
    <n v="3.3"/>
    <n v="254.4"/>
    <n v="264"/>
    <n v="3.18"/>
    <n v="3.3"/>
    <n v="3.18"/>
    <n v="3.3"/>
    <n v="0.12"/>
  </r>
  <r>
    <s v="119"/>
    <x v="17"/>
    <x v="1"/>
    <x v="5"/>
    <x v="0"/>
    <x v="13"/>
    <x v="1"/>
    <n v="237"/>
    <n v="2847"/>
    <x v="1"/>
    <x v="1"/>
    <x v="1"/>
    <n v="237"/>
    <n v="2847"/>
    <n v="18960"/>
    <n v="227760"/>
    <n v="237"/>
    <n v="2847"/>
    <n v="237"/>
    <n v="2847"/>
    <n v="2610"/>
  </r>
  <r>
    <s v="120"/>
    <x v="18"/>
    <x v="1"/>
    <x v="15"/>
    <x v="2"/>
    <x v="11"/>
    <x v="1"/>
    <n v="7.2"/>
    <n v="291"/>
    <x v="1"/>
    <x v="1"/>
    <x v="1"/>
    <n v="7.2"/>
    <n v="291"/>
    <n v="576"/>
    <n v="23280"/>
    <n v="7.2"/>
    <n v="291"/>
    <n v="7.2"/>
    <n v="291"/>
    <n v="283.8"/>
  </r>
  <r>
    <s v="121"/>
    <x v="19"/>
    <x v="1"/>
    <x v="16"/>
    <x v="2"/>
    <x v="14"/>
    <x v="1"/>
    <n v="185"/>
    <n v="1006"/>
    <x v="1"/>
    <x v="1"/>
    <x v="1"/>
    <n v="185"/>
    <n v="1006"/>
    <n v="14800"/>
    <n v="80480"/>
    <n v="185"/>
    <n v="1006"/>
    <n v="185"/>
    <n v="1006"/>
    <n v="821"/>
  </r>
  <r>
    <s v="122"/>
    <x v="20"/>
    <x v="1"/>
    <x v="17"/>
    <x v="2"/>
    <x v="10"/>
    <x v="1"/>
    <n v="22"/>
    <n v="322.2"/>
    <x v="1"/>
    <x v="1"/>
    <x v="1"/>
    <n v="22"/>
    <n v="322.2"/>
    <n v="1760"/>
    <n v="25776"/>
    <n v="22"/>
    <n v="322.2"/>
    <n v="22"/>
    <n v="322.2"/>
    <n v="300.2"/>
  </r>
  <r>
    <s v="123"/>
    <x v="21"/>
    <x v="1"/>
    <x v="17"/>
    <x v="0"/>
    <x v="10"/>
    <x v="1"/>
    <n v="63"/>
    <n v="1046"/>
    <x v="1"/>
    <x v="1"/>
    <x v="1"/>
    <n v="63"/>
    <n v="1046"/>
    <n v="5040"/>
    <n v="83680"/>
    <n v="63"/>
    <n v="1046"/>
    <n v="63"/>
    <n v="1046"/>
    <n v="983"/>
  </r>
  <r>
    <s v="124"/>
    <x v="22"/>
    <x v="1"/>
    <x v="18"/>
    <x v="0"/>
    <x v="6"/>
    <x v="1"/>
    <n v="15.5"/>
    <n v="263.10000000000002"/>
    <x v="1"/>
    <x v="1"/>
    <x v="1"/>
    <n v="15.5"/>
    <n v="263.10000000000002"/>
    <n v="1240"/>
    <n v="21048"/>
    <n v="15.5"/>
    <n v="263.10000000000002"/>
    <n v="15.5"/>
    <n v="263.10000000000002"/>
    <n v="247.6"/>
  </r>
  <r>
    <s v="125"/>
    <x v="23"/>
    <x v="1"/>
    <x v="18"/>
    <x v="0"/>
    <x v="1"/>
    <x v="1"/>
    <n v="400"/>
    <n v="2798"/>
    <x v="1"/>
    <x v="1"/>
    <x v="1"/>
    <n v="400"/>
    <n v="2798"/>
    <n v="32000"/>
    <n v="223840"/>
    <n v="400"/>
    <n v="2798"/>
    <n v="400"/>
    <n v="2798"/>
    <n v="2398"/>
  </r>
  <r>
    <s v="126"/>
    <x v="24"/>
    <x v="1"/>
    <x v="19"/>
    <x v="0"/>
    <x v="1"/>
    <x v="1"/>
    <n v="400"/>
    <n v="2048"/>
    <x v="1"/>
    <x v="1"/>
    <x v="1"/>
    <n v="400"/>
    <n v="2048"/>
    <n v="32000"/>
    <n v="163840"/>
    <n v="400"/>
    <n v="2048"/>
    <n v="400"/>
    <n v="2048"/>
    <n v="1648"/>
  </r>
  <r>
    <s v="127"/>
    <x v="25"/>
    <x v="0"/>
    <x v="20"/>
    <x v="0"/>
    <x v="15"/>
    <x v="3"/>
    <n v="70"/>
    <n v="100"/>
    <x v="1"/>
    <x v="0"/>
    <x v="1"/>
    <n v="70"/>
    <n v="100"/>
    <n v="70"/>
    <n v="100"/>
    <n v="0.875"/>
    <n v="1.25"/>
    <n v="0.875"/>
    <n v="1.25"/>
    <n v="30"/>
  </r>
  <r>
    <s v="128"/>
    <x v="26"/>
    <x v="0"/>
    <x v="21"/>
    <x v="0"/>
    <x v="6"/>
    <x v="2"/>
    <n v="120"/>
    <n v="1350"/>
    <x v="1"/>
    <x v="0"/>
    <x v="1"/>
    <n v="120"/>
    <n v="1350"/>
    <n v="120"/>
    <n v="1350"/>
    <n v="1.5"/>
    <n v="16.875"/>
    <n v="1.5"/>
    <n v="16.875"/>
    <n v="1230"/>
  </r>
  <r>
    <s v="129"/>
    <x v="27"/>
    <x v="0"/>
    <x v="22"/>
    <x v="0"/>
    <x v="16"/>
    <x v="2"/>
    <n v="100"/>
    <n v="410"/>
    <x v="1"/>
    <x v="0"/>
    <x v="1"/>
    <n v="100"/>
    <n v="410"/>
    <n v="100"/>
    <n v="410"/>
    <n v="1.25"/>
    <n v="5.125"/>
    <n v="1.25"/>
    <n v="5.125"/>
    <n v="310"/>
  </r>
  <r>
    <s v="130"/>
    <x v="28"/>
    <x v="0"/>
    <x v="10"/>
    <x v="0"/>
    <x v="4"/>
    <x v="2"/>
    <n v="850"/>
    <n v="8540"/>
    <x v="1"/>
    <x v="0"/>
    <x v="1"/>
    <n v="850"/>
    <n v="8540"/>
    <n v="850"/>
    <n v="8540"/>
    <n v="10.625"/>
    <n v="106.75"/>
    <n v="10.625"/>
    <n v="106.75"/>
    <n v="7690"/>
  </r>
  <r>
    <s v="131"/>
    <x v="29"/>
    <x v="0"/>
    <x v="19"/>
    <x v="3"/>
    <x v="4"/>
    <x v="2"/>
    <n v="1"/>
    <n v="5.9"/>
    <x v="0"/>
    <x v="0"/>
    <x v="0"/>
    <n v="1000"/>
    <n v="5900"/>
    <n v="1000"/>
    <n v="5900"/>
    <n v="12.5"/>
    <n v="73.75"/>
    <n v="12.5"/>
    <n v="73.75"/>
    <n v="4900"/>
  </r>
  <r>
    <s v="132"/>
    <x v="30"/>
    <x v="0"/>
    <x v="23"/>
    <x v="0"/>
    <x v="17"/>
    <x v="4"/>
    <n v="2"/>
    <n v="3.6"/>
    <x v="0"/>
    <x v="0"/>
    <x v="0"/>
    <n v="2000"/>
    <n v="3600"/>
    <n v="2000"/>
    <n v="3600"/>
    <n v="25"/>
    <n v="45"/>
    <n v="25"/>
    <n v="45"/>
    <n v="1600"/>
  </r>
  <r>
    <s v="133"/>
    <x v="31"/>
    <x v="0"/>
    <x v="0"/>
    <x v="0"/>
    <x v="18"/>
    <x v="4"/>
    <n v="5.5"/>
    <n v="12"/>
    <x v="0"/>
    <x v="0"/>
    <x v="0"/>
    <n v="5500"/>
    <n v="12000"/>
    <n v="5500"/>
    <n v="12000"/>
    <n v="68.75"/>
    <n v="150"/>
    <n v="68.75"/>
    <n v="150"/>
    <n v="6500"/>
  </r>
  <r>
    <s v="134"/>
    <x v="32"/>
    <x v="0"/>
    <x v="7"/>
    <x v="0"/>
    <x v="19"/>
    <x v="4"/>
    <n v="1.8"/>
    <n v="6.5"/>
    <x v="0"/>
    <x v="0"/>
    <x v="0"/>
    <n v="1800"/>
    <n v="6500"/>
    <n v="1800"/>
    <n v="6500"/>
    <n v="22.5"/>
    <n v="81.25"/>
    <n v="22.5"/>
    <n v="81.25"/>
    <n v="4700"/>
  </r>
  <r>
    <s v="135"/>
    <x v="33"/>
    <x v="0"/>
    <x v="0"/>
    <x v="0"/>
    <x v="20"/>
    <x v="2"/>
    <n v="250"/>
    <n v="3409"/>
    <x v="1"/>
    <x v="0"/>
    <x v="1"/>
    <n v="250"/>
    <n v="3409"/>
    <n v="250"/>
    <n v="3409"/>
    <n v="3.125"/>
    <n v="42.612499999999997"/>
    <n v="3.125"/>
    <n v="42.612499999999997"/>
    <n v="3159"/>
  </r>
  <r>
    <s v="136"/>
    <x v="34"/>
    <x v="0"/>
    <x v="7"/>
    <x v="0"/>
    <x v="21"/>
    <x v="2"/>
    <n v="900"/>
    <n v="11690"/>
    <x v="1"/>
    <x v="0"/>
    <x v="1"/>
    <n v="900"/>
    <n v="11690"/>
    <n v="900"/>
    <n v="11690"/>
    <n v="11.25"/>
    <n v="146.125"/>
    <n v="11.25"/>
    <n v="146.125"/>
    <n v="10790"/>
  </r>
  <r>
    <s v="137"/>
    <x v="35"/>
    <x v="1"/>
    <x v="24"/>
    <x v="1"/>
    <x v="1"/>
    <x v="1"/>
    <n v="216.7"/>
    <n v="370.6"/>
    <x v="1"/>
    <x v="1"/>
    <x v="1"/>
    <n v="216.7"/>
    <n v="370.6"/>
    <n v="17336"/>
    <n v="29648"/>
    <n v="216.7"/>
    <n v="370.6"/>
    <n v="216.7"/>
    <n v="370.6"/>
    <n v="153.9"/>
  </r>
  <r>
    <s v="138"/>
    <x v="36"/>
    <x v="1"/>
    <x v="10"/>
    <x v="0"/>
    <x v="1"/>
    <x v="1"/>
    <n v="177"/>
    <n v="714.4"/>
    <x v="1"/>
    <x v="1"/>
    <x v="1"/>
    <n v="177"/>
    <n v="714.4"/>
    <n v="14160"/>
    <n v="57152"/>
    <n v="177"/>
    <n v="714.4"/>
    <n v="177"/>
    <n v="714.4"/>
    <n v="537.4"/>
  </r>
  <r>
    <s v="139"/>
    <x v="37"/>
    <x v="0"/>
    <x v="19"/>
    <x v="4"/>
    <x v="21"/>
    <x v="2"/>
    <n v="1.8"/>
    <n v="3.1"/>
    <x v="0"/>
    <x v="0"/>
    <x v="0"/>
    <n v="1800"/>
    <n v="3100"/>
    <n v="1800"/>
    <n v="3100"/>
    <n v="22.5"/>
    <n v="38.75"/>
    <n v="22.5"/>
    <n v="38.75"/>
    <n v="1300"/>
  </r>
  <r>
    <s v="140"/>
    <x v="38"/>
    <x v="0"/>
    <x v="23"/>
    <x v="0"/>
    <x v="5"/>
    <x v="2"/>
    <n v="500"/>
    <n v="950"/>
    <x v="1"/>
    <x v="0"/>
    <x v="1"/>
    <n v="500"/>
    <n v="950"/>
    <n v="500"/>
    <n v="950"/>
    <n v="6.25"/>
    <n v="11.875"/>
    <n v="6.25"/>
    <n v="11.875"/>
    <n v="45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7D7456-E0D6-460C-A3EE-59A43D83B72D}" name="Movies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>
  <location ref="A3:E45" firstHeaderRow="0" firstDataRow="1" firstDataCol="1"/>
  <pivotFields count="21">
    <pivotField showAll="0"/>
    <pivotField axis="axisRow" showAll="0">
      <items count="40">
        <item x="7"/>
        <item x="10"/>
        <item x="17"/>
        <item x="23"/>
        <item x="24"/>
        <item x="32"/>
        <item x="9"/>
        <item x="34"/>
        <item x="35"/>
        <item x="36"/>
        <item x="6"/>
        <item x="1"/>
        <item x="14"/>
        <item x="11"/>
        <item x="12"/>
        <item x="16"/>
        <item x="21"/>
        <item x="0"/>
        <item x="8"/>
        <item x="27"/>
        <item x="22"/>
        <item x="25"/>
        <item x="28"/>
        <item x="30"/>
        <item x="37"/>
        <item x="31"/>
        <item x="29"/>
        <item x="20"/>
        <item x="38"/>
        <item x="5"/>
        <item x="26"/>
        <item x="19"/>
        <item x="18"/>
        <item x="33"/>
        <item x="13"/>
        <item x="4"/>
        <item x="3"/>
        <item x="2"/>
        <item x="15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dataField="1" showAll="0">
      <items count="6">
        <item x="4"/>
        <item x="1"/>
        <item x="0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dataField="1" showAll="0"/>
  </pivotFields>
  <rowFields count="2">
    <field x="2"/>
    <field x="1"/>
  </rowFields>
  <rowItems count="42">
    <i>
      <x/>
    </i>
    <i r="1">
      <x/>
    </i>
    <i r="1">
      <x v="5"/>
    </i>
    <i r="1">
      <x v="6"/>
    </i>
    <i r="1">
      <x v="7"/>
    </i>
    <i r="1">
      <x v="10"/>
    </i>
    <i r="1">
      <x v="17"/>
    </i>
    <i r="1">
      <x v="18"/>
    </i>
    <i r="1">
      <x v="19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8"/>
    </i>
    <i r="1">
      <x v="29"/>
    </i>
    <i r="1">
      <x v="30"/>
    </i>
    <i r="1">
      <x v="33"/>
    </i>
    <i>
      <x v="1"/>
    </i>
    <i r="1">
      <x v="1"/>
    </i>
    <i r="1">
      <x v="2"/>
    </i>
    <i r="1">
      <x v="3"/>
    </i>
    <i r="1">
      <x v="4"/>
    </i>
    <i r="1">
      <x v="8"/>
    </i>
    <i r="1">
      <x v="9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20"/>
    </i>
    <i r="1">
      <x v="27"/>
    </i>
    <i r="1">
      <x v="31"/>
    </i>
    <i r="1">
      <x v="32"/>
    </i>
    <i r="1">
      <x v="34"/>
    </i>
    <i r="1">
      <x v="35"/>
    </i>
    <i r="1">
      <x v="36"/>
    </i>
    <i r="1">
      <x v="37"/>
    </i>
    <i r="1">
      <x v="38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Budget usd mil" fld="16" baseField="1" baseItem="0" numFmtId="165"/>
    <dataField name="revenue usd mil" fld="17" baseField="2" baseItem="0" numFmtId="165"/>
    <dataField name="Sum of Profit" fld="20" baseField="2" baseItem="0" numFmtId="165"/>
    <dataField name="Average of imdb_rating" fld="4" subtotal="average" baseField="2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611D3441-EBED-4C81-8E61-961A48687AD5}" autoFormatId="16" applyNumberFormats="0" applyBorderFormats="0" applyFontFormats="0" applyPatternFormats="0" applyAlignmentFormats="0" applyWidthHeightFormats="0">
  <queryTableRefresh nextId="6">
    <queryTableFields count="5">
      <queryTableField id="1" name="movie_id" tableColumnId="1"/>
      <queryTableField id="2" name="budget" tableColumnId="2"/>
      <queryTableField id="3" name="revenue" tableColumnId="3"/>
      <queryTableField id="4" name="unit" tableColumnId="4"/>
      <queryTableField id="5" name="currency" tableColumnId="5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A7FE39D-5614-4A7F-89B7-C167ABC0A251}" name="Movies" displayName="Movies" ref="A1:G42" totalsRowShown="0" headerRowDxfId="7">
  <autoFilter ref="A1:G42" xr:uid="{6A7FE39D-5614-4A7F-89B7-C167ABC0A251}"/>
  <tableColumns count="7">
    <tableColumn id="1" xr3:uid="{5E453F0D-B27C-433C-BF11-BA3FE1A6822E}" name="movie_id_title"/>
    <tableColumn id="3" xr3:uid="{A73DC6E7-A5B7-4D92-B13E-587CFA363BFA}" name="industry"/>
    <tableColumn id="4" xr3:uid="{DFE5EBBB-5DEF-4AB9-A5C9-802FC0AD1B5B}" name="release_year"/>
    <tableColumn id="5" xr3:uid="{D500D219-E618-40DD-B4AA-E390F996EF1E}" name="imdb_rating"/>
    <tableColumn id="6" xr3:uid="{D06057E5-53B4-474F-BA7C-D7BC731BE502}" name="studio"/>
    <tableColumn id="7" xr3:uid="{70C8CD53-1FFB-4649-B796-093E6560F8C9}" name="language_id"/>
    <tableColumn id="2" xr3:uid="{C0CD5860-C1A1-4B0F-957D-6E2C229B9506}" name="Column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1478198-1197-4CB9-A9D6-B12AC27F1820}" name="Financials__2" displayName="Financials__2" ref="A1:E41" tableType="queryTable" totalsRowShown="0">
  <autoFilter ref="A1:E41" xr:uid="{51478198-1197-4CB9-A9D6-B12AC27F1820}"/>
  <tableColumns count="5">
    <tableColumn id="1" xr3:uid="{5DE2B39A-BFF3-441E-BFEB-F3D5B0C6D812}" uniqueName="1" name="movie_id" queryTableFieldId="1" dataDxfId="6"/>
    <tableColumn id="2" xr3:uid="{744DD7F1-E60C-4623-8587-284EE88DC1C6}" uniqueName="2" name="budget" queryTableFieldId="2"/>
    <tableColumn id="3" xr3:uid="{5469E511-1A04-4124-AE4D-726EABE2F186}" uniqueName="3" name="revenue" queryTableFieldId="3"/>
    <tableColumn id="4" xr3:uid="{413626A4-AB32-4517-BA83-5C3B7A0000C3}" uniqueName="4" name="unit" queryTableFieldId="4" dataDxfId="5"/>
    <tableColumn id="5" xr3:uid="{8EB6FF6C-7C23-49EA-9403-07B6F29BF419}" uniqueName="5" name="currency" queryTableFieldId="5" dataDxfId="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CEC907F-917F-4689-8EAB-F7CEF660B9E4}" name="Financials" displayName="Financials" ref="A1:E41" totalsRowShown="0" headerRowDxfId="3">
  <autoFilter ref="A1:E41" xr:uid="{DCEC907F-917F-4689-8EAB-F7CEF660B9E4}"/>
  <tableColumns count="5">
    <tableColumn id="1" xr3:uid="{D1A9B0F4-FC15-4DC9-80C7-7EBF56996521}" name="movie_id"/>
    <tableColumn id="2" xr3:uid="{7A82C7E9-BE81-4BFD-9DE1-91C9F01BD827}" name="budget"/>
    <tableColumn id="3" xr3:uid="{965E2B99-FA87-4277-B9CC-A0E3C19DE420}" name="revenue"/>
    <tableColumn id="4" xr3:uid="{96087170-9E57-4229-AC50-74EEA71833C0}" name="unit"/>
    <tableColumn id="5" xr3:uid="{6495EEB2-7844-4F05-9057-6857978F8760}" name="currency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9E9627B-7F83-4E00-A9BD-B2B85ADBBA2F}" name="actors" displayName="actors" ref="A1:C68" totalsRowShown="0" headerRowDxfId="2">
  <autoFilter ref="A1:C68" xr:uid="{49E9627B-7F83-4E00-A9BD-B2B85ADBBA2F}"/>
  <tableColumns count="3">
    <tableColumn id="1" xr3:uid="{17C41506-36D4-4294-9829-5A0C52DE3455}" name="actor_id"/>
    <tableColumn id="2" xr3:uid="{2876D79C-DCCC-46A7-9A7C-E9583B5ED0CC}" name="name"/>
    <tableColumn id="3" xr3:uid="{FAFDAD74-E8EF-4409-98E8-FA816AA45652}" name="birth_year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9F3DFB9-F7AC-4F5D-9639-8E5EFD749C75}" name="movieactor" displayName="movieactor" ref="A1:B86" totalsRowShown="0" headerRowDxfId="1">
  <autoFilter ref="A1:B86" xr:uid="{69F3DFB9-F7AC-4F5D-9639-8E5EFD749C75}"/>
  <tableColumns count="2">
    <tableColumn id="1" xr3:uid="{726AA249-607F-4CEE-9C80-419BD67B7D42}" name="movie_id"/>
    <tableColumn id="2" xr3:uid="{A11280A0-C25A-482F-B3E4-13975B2F5282}" name="actor_id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C058435-0457-4C21-A779-EC166EB5551A}" name="languages" displayName="languages" ref="A1:B9" totalsRowShown="0" headerRowDxfId="0">
  <autoFilter ref="A1:B9" xr:uid="{1C058435-0457-4C21-A779-EC166EB5551A}"/>
  <tableColumns count="2">
    <tableColumn id="1" xr3:uid="{E256DBAD-6FC6-4A32-8A1D-C74A5F599F74}" name="language_id"/>
    <tableColumn id="2" xr3:uid="{583CF6B9-244C-4D0F-A271-B5A1C600F170}" name="na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B625E-662D-49E9-834A-6D3D6BDB81B7}">
  <dimension ref="A1:E45"/>
  <sheetViews>
    <sheetView showGridLines="0" tabSelected="1" workbookViewId="0">
      <selection activeCell="C9" sqref="C9"/>
    </sheetView>
  </sheetViews>
  <sheetFormatPr defaultRowHeight="14.4" x14ac:dyDescent="0.3"/>
  <cols>
    <col min="1" max="1" width="41.88671875" bestFit="1" customWidth="1"/>
    <col min="2" max="2" width="13.5546875" bestFit="1" customWidth="1"/>
    <col min="3" max="3" width="14.44140625" bestFit="1" customWidth="1"/>
    <col min="4" max="4" width="12.109375" bestFit="1" customWidth="1"/>
    <col min="5" max="5" width="21" bestFit="1" customWidth="1"/>
    <col min="6" max="6" width="7" bestFit="1" customWidth="1"/>
    <col min="7" max="7" width="14.44140625" bestFit="1" customWidth="1"/>
    <col min="8" max="8" width="8" bestFit="1" customWidth="1"/>
    <col min="9" max="9" width="11" bestFit="1" customWidth="1"/>
    <col min="10" max="11" width="7" bestFit="1" customWidth="1"/>
    <col min="12" max="12" width="12.109375" bestFit="1" customWidth="1"/>
    <col min="13" max="13" width="7" bestFit="1" customWidth="1"/>
    <col min="14" max="15" width="8" bestFit="1" customWidth="1"/>
    <col min="16" max="16" width="7" bestFit="1" customWidth="1"/>
    <col min="17" max="17" width="18.33203125" bestFit="1" customWidth="1"/>
    <col min="18" max="18" width="19.21875" bestFit="1" customWidth="1"/>
    <col min="19" max="19" width="16.88671875" bestFit="1" customWidth="1"/>
    <col min="20" max="26" width="4" bestFit="1" customWidth="1"/>
    <col min="27" max="31" width="5" bestFit="1" customWidth="1"/>
    <col min="32" max="32" width="7" bestFit="1" customWidth="1"/>
    <col min="33" max="33" width="10.77734375" bestFit="1" customWidth="1"/>
  </cols>
  <sheetData>
    <row r="1" spans="1:5" x14ac:dyDescent="0.3">
      <c r="A1" s="9" t="s">
        <v>249</v>
      </c>
      <c r="B1" s="9"/>
      <c r="C1" s="9"/>
      <c r="D1" s="9"/>
      <c r="E1" s="9"/>
    </row>
    <row r="3" spans="1:5" x14ac:dyDescent="0.3">
      <c r="A3" s="4" t="s">
        <v>243</v>
      </c>
      <c r="B3" t="s">
        <v>245</v>
      </c>
      <c r="C3" t="s">
        <v>246</v>
      </c>
      <c r="D3" t="s">
        <v>247</v>
      </c>
      <c r="E3" t="s">
        <v>248</v>
      </c>
    </row>
    <row r="4" spans="1:5" x14ac:dyDescent="0.3">
      <c r="A4" s="5" t="s">
        <v>6</v>
      </c>
      <c r="B4" s="7">
        <v>232.875</v>
      </c>
      <c r="C4" s="7">
        <v>1011.3625</v>
      </c>
      <c r="D4" s="7">
        <v>62279</v>
      </c>
      <c r="E4" s="8">
        <v>7.5294117647058822</v>
      </c>
    </row>
    <row r="5" spans="1:5" x14ac:dyDescent="0.3">
      <c r="A5" s="6" t="s">
        <v>175</v>
      </c>
      <c r="B5" s="7">
        <v>6.875</v>
      </c>
      <c r="C5" s="7">
        <v>50</v>
      </c>
      <c r="D5" s="7">
        <v>3450</v>
      </c>
      <c r="E5" s="8">
        <v>8</v>
      </c>
    </row>
    <row r="6" spans="1:5" x14ac:dyDescent="0.3">
      <c r="A6" s="6" t="s">
        <v>224</v>
      </c>
      <c r="B6" s="7">
        <v>22.5</v>
      </c>
      <c r="C6" s="7">
        <v>81.25</v>
      </c>
      <c r="D6" s="7">
        <v>4700</v>
      </c>
      <c r="E6" s="8">
        <v>8</v>
      </c>
    </row>
    <row r="7" spans="1:5" x14ac:dyDescent="0.3">
      <c r="A7" s="6" t="s">
        <v>179</v>
      </c>
      <c r="B7" s="7">
        <v>17.5</v>
      </c>
      <c r="C7" s="7">
        <v>43.75</v>
      </c>
      <c r="D7" s="7">
        <v>2100</v>
      </c>
      <c r="E7" s="8">
        <v>7</v>
      </c>
    </row>
    <row r="8" spans="1:5" x14ac:dyDescent="0.3">
      <c r="A8" s="6" t="s">
        <v>228</v>
      </c>
      <c r="B8" s="7">
        <v>11.25</v>
      </c>
      <c r="C8" s="7">
        <v>146.125</v>
      </c>
      <c r="D8" s="7">
        <v>10790</v>
      </c>
      <c r="E8" s="8">
        <v>8</v>
      </c>
    </row>
    <row r="9" spans="1:5" x14ac:dyDescent="0.3">
      <c r="A9" s="6" t="s">
        <v>173</v>
      </c>
      <c r="B9" s="7">
        <v>5</v>
      </c>
      <c r="C9" s="7">
        <v>25</v>
      </c>
      <c r="D9" s="7">
        <v>1600</v>
      </c>
      <c r="E9" s="8">
        <v>8</v>
      </c>
    </row>
    <row r="10" spans="1:5" x14ac:dyDescent="0.3">
      <c r="A10" s="6" t="s">
        <v>162</v>
      </c>
      <c r="B10" s="7">
        <v>12.5</v>
      </c>
      <c r="C10" s="7">
        <v>156.25</v>
      </c>
      <c r="D10" s="7">
        <v>11500</v>
      </c>
      <c r="E10" s="8">
        <v>8</v>
      </c>
    </row>
    <row r="11" spans="1:5" x14ac:dyDescent="0.3">
      <c r="A11" s="6" t="s">
        <v>177</v>
      </c>
      <c r="B11" s="7">
        <v>4.875</v>
      </c>
      <c r="C11" s="7">
        <v>17</v>
      </c>
      <c r="D11" s="7">
        <v>970</v>
      </c>
      <c r="E11" s="8">
        <v>7</v>
      </c>
    </row>
    <row r="12" spans="1:5" x14ac:dyDescent="0.3">
      <c r="A12" s="6" t="s">
        <v>214</v>
      </c>
      <c r="B12" s="7">
        <v>1.25</v>
      </c>
      <c r="C12" s="7">
        <v>5.125</v>
      </c>
      <c r="D12" s="7">
        <v>310</v>
      </c>
      <c r="E12" s="8">
        <v>8</v>
      </c>
    </row>
    <row r="13" spans="1:5" x14ac:dyDescent="0.3">
      <c r="A13" s="6" t="s">
        <v>210</v>
      </c>
      <c r="B13" s="7">
        <v>0.875</v>
      </c>
      <c r="C13" s="7">
        <v>1.25</v>
      </c>
      <c r="D13" s="7">
        <v>30</v>
      </c>
      <c r="E13" s="8">
        <v>8</v>
      </c>
    </row>
    <row r="14" spans="1:5" x14ac:dyDescent="0.3">
      <c r="A14" s="6" t="s">
        <v>216</v>
      </c>
      <c r="B14" s="7">
        <v>10.625</v>
      </c>
      <c r="C14" s="7">
        <v>106.75</v>
      </c>
      <c r="D14" s="7">
        <v>7690</v>
      </c>
      <c r="E14" s="8">
        <v>8</v>
      </c>
    </row>
    <row r="15" spans="1:5" x14ac:dyDescent="0.3">
      <c r="A15" s="6" t="s">
        <v>220</v>
      </c>
      <c r="B15" s="7">
        <v>25</v>
      </c>
      <c r="C15" s="7">
        <v>45</v>
      </c>
      <c r="D15" s="7">
        <v>1600</v>
      </c>
      <c r="E15" s="8">
        <v>8</v>
      </c>
    </row>
    <row r="16" spans="1:5" x14ac:dyDescent="0.3">
      <c r="A16" s="6" t="s">
        <v>234</v>
      </c>
      <c r="B16" s="7">
        <v>22.5</v>
      </c>
      <c r="C16" s="7">
        <v>38.75</v>
      </c>
      <c r="D16" s="7">
        <v>1300</v>
      </c>
      <c r="E16" s="8">
        <v>2</v>
      </c>
    </row>
    <row r="17" spans="1:5" x14ac:dyDescent="0.3">
      <c r="A17" s="6" t="s">
        <v>222</v>
      </c>
      <c r="B17" s="7">
        <v>68.75</v>
      </c>
      <c r="C17" s="7">
        <v>150</v>
      </c>
      <c r="D17" s="7">
        <v>6500</v>
      </c>
      <c r="E17" s="8">
        <v>8</v>
      </c>
    </row>
    <row r="18" spans="1:5" x14ac:dyDescent="0.3">
      <c r="A18" s="6" t="s">
        <v>218</v>
      </c>
      <c r="B18" s="7">
        <v>12.5</v>
      </c>
      <c r="C18" s="7">
        <v>73.75</v>
      </c>
      <c r="D18" s="7">
        <v>4900</v>
      </c>
      <c r="E18" s="8"/>
    </row>
    <row r="19" spans="1:5" x14ac:dyDescent="0.3">
      <c r="A19" s="6" t="s">
        <v>236</v>
      </c>
      <c r="B19" s="7">
        <v>6.25</v>
      </c>
      <c r="C19" s="7">
        <v>11.875</v>
      </c>
      <c r="D19" s="7">
        <v>450</v>
      </c>
      <c r="E19" s="8">
        <v>8</v>
      </c>
    </row>
    <row r="20" spans="1:5" x14ac:dyDescent="0.3">
      <c r="A20" s="6" t="s">
        <v>171</v>
      </c>
      <c r="B20" s="7"/>
      <c r="C20" s="7"/>
      <c r="D20" s="7"/>
      <c r="E20" s="8">
        <v>8</v>
      </c>
    </row>
    <row r="21" spans="1:5" x14ac:dyDescent="0.3">
      <c r="A21" s="6" t="s">
        <v>212</v>
      </c>
      <c r="B21" s="7">
        <v>1.5</v>
      </c>
      <c r="C21" s="7">
        <v>16.875</v>
      </c>
      <c r="D21" s="7">
        <v>1230</v>
      </c>
      <c r="E21" s="8">
        <v>8</v>
      </c>
    </row>
    <row r="22" spans="1:5" x14ac:dyDescent="0.3">
      <c r="A22" s="6" t="s">
        <v>226</v>
      </c>
      <c r="B22" s="7">
        <v>3.125</v>
      </c>
      <c r="C22" s="7">
        <v>42.612499999999997</v>
      </c>
      <c r="D22" s="7">
        <v>3159</v>
      </c>
      <c r="E22" s="8">
        <v>8</v>
      </c>
    </row>
    <row r="23" spans="1:5" x14ac:dyDescent="0.3">
      <c r="A23" s="5" t="s">
        <v>7</v>
      </c>
      <c r="B23" s="7">
        <v>3069.58</v>
      </c>
      <c r="C23" s="7">
        <v>18577.900000000001</v>
      </c>
      <c r="D23" s="7">
        <v>15508.32</v>
      </c>
      <c r="E23" s="8">
        <v>8.1428571428571423</v>
      </c>
    </row>
    <row r="24" spans="1:5" x14ac:dyDescent="0.3">
      <c r="A24" s="6" t="s">
        <v>181</v>
      </c>
      <c r="B24" s="7">
        <v>25</v>
      </c>
      <c r="C24" s="7">
        <v>73.3</v>
      </c>
      <c r="D24" s="7">
        <v>48.3</v>
      </c>
      <c r="E24" s="8">
        <v>9</v>
      </c>
    </row>
    <row r="25" spans="1:5" x14ac:dyDescent="0.3">
      <c r="A25" s="6" t="s">
        <v>194</v>
      </c>
      <c r="B25" s="7">
        <v>237</v>
      </c>
      <c r="C25" s="7">
        <v>2847</v>
      </c>
      <c r="D25" s="7">
        <v>2610</v>
      </c>
      <c r="E25" s="8">
        <v>8</v>
      </c>
    </row>
    <row r="26" spans="1:5" x14ac:dyDescent="0.3">
      <c r="A26" s="6" t="s">
        <v>206</v>
      </c>
      <c r="B26" s="7">
        <v>400</v>
      </c>
      <c r="C26" s="7">
        <v>2798</v>
      </c>
      <c r="D26" s="7">
        <v>2398</v>
      </c>
      <c r="E26" s="8">
        <v>8</v>
      </c>
    </row>
    <row r="27" spans="1:5" x14ac:dyDescent="0.3">
      <c r="A27" s="6" t="s">
        <v>208</v>
      </c>
      <c r="B27" s="7">
        <v>400</v>
      </c>
      <c r="C27" s="7">
        <v>2048</v>
      </c>
      <c r="D27" s="7">
        <v>1648</v>
      </c>
      <c r="E27" s="8">
        <v>8</v>
      </c>
    </row>
    <row r="28" spans="1:5" x14ac:dyDescent="0.3">
      <c r="A28" s="6" t="s">
        <v>230</v>
      </c>
      <c r="B28" s="7">
        <v>216.7</v>
      </c>
      <c r="C28" s="7">
        <v>370.6</v>
      </c>
      <c r="D28" s="7">
        <v>153.9</v>
      </c>
      <c r="E28" s="8">
        <v>7</v>
      </c>
    </row>
    <row r="29" spans="1:5" x14ac:dyDescent="0.3">
      <c r="A29" s="6" t="s">
        <v>232</v>
      </c>
      <c r="B29" s="7">
        <v>177</v>
      </c>
      <c r="C29" s="7">
        <v>714.4</v>
      </c>
      <c r="D29" s="7">
        <v>537.4</v>
      </c>
      <c r="E29" s="8">
        <v>8</v>
      </c>
    </row>
    <row r="30" spans="1:5" x14ac:dyDescent="0.3">
      <c r="A30" s="6" t="s">
        <v>164</v>
      </c>
      <c r="B30" s="7">
        <v>200</v>
      </c>
      <c r="C30" s="7">
        <v>954.8</v>
      </c>
      <c r="D30" s="7">
        <v>754.8</v>
      </c>
      <c r="E30" s="8">
        <v>7</v>
      </c>
    </row>
    <row r="31" spans="1:5" x14ac:dyDescent="0.3">
      <c r="A31" s="6" t="s">
        <v>188</v>
      </c>
      <c r="B31" s="7">
        <v>103</v>
      </c>
      <c r="C31" s="7">
        <v>460.5</v>
      </c>
      <c r="D31" s="7">
        <v>357.5</v>
      </c>
      <c r="E31" s="8">
        <v>8</v>
      </c>
    </row>
    <row r="32" spans="1:5" x14ac:dyDescent="0.3">
      <c r="A32" s="6" t="s">
        <v>182</v>
      </c>
      <c r="B32" s="7"/>
      <c r="C32" s="7"/>
      <c r="D32" s="7"/>
      <c r="E32" s="8">
        <v>9</v>
      </c>
    </row>
    <row r="33" spans="1:5" x14ac:dyDescent="0.3">
      <c r="A33" s="6" t="s">
        <v>184</v>
      </c>
      <c r="B33" s="7">
        <v>165</v>
      </c>
      <c r="C33" s="7">
        <v>701.8</v>
      </c>
      <c r="D33" s="7">
        <v>536.79999999999995</v>
      </c>
      <c r="E33" s="8">
        <v>9</v>
      </c>
    </row>
    <row r="34" spans="1:5" x14ac:dyDescent="0.3">
      <c r="A34" s="6" t="s">
        <v>192</v>
      </c>
      <c r="B34" s="7">
        <v>3.18</v>
      </c>
      <c r="C34" s="7">
        <v>3.3</v>
      </c>
      <c r="D34" s="7">
        <v>0.12</v>
      </c>
      <c r="E34" s="8">
        <v>9</v>
      </c>
    </row>
    <row r="35" spans="1:5" x14ac:dyDescent="0.3">
      <c r="A35" s="6" t="s">
        <v>202</v>
      </c>
      <c r="B35" s="7">
        <v>63</v>
      </c>
      <c r="C35" s="7">
        <v>1046</v>
      </c>
      <c r="D35" s="7">
        <v>983</v>
      </c>
      <c r="E35" s="8">
        <v>8</v>
      </c>
    </row>
    <row r="36" spans="1:5" x14ac:dyDescent="0.3">
      <c r="A36" s="6" t="s">
        <v>204</v>
      </c>
      <c r="B36" s="7">
        <v>15.5</v>
      </c>
      <c r="C36" s="7">
        <v>263.10000000000002</v>
      </c>
      <c r="D36" s="7">
        <v>247.6</v>
      </c>
      <c r="E36" s="8">
        <v>8</v>
      </c>
    </row>
    <row r="37" spans="1:5" x14ac:dyDescent="0.3">
      <c r="A37" s="6" t="s">
        <v>200</v>
      </c>
      <c r="B37" s="7">
        <v>22</v>
      </c>
      <c r="C37" s="7">
        <v>322.2</v>
      </c>
      <c r="D37" s="7">
        <v>300.2</v>
      </c>
      <c r="E37" s="8">
        <v>9</v>
      </c>
    </row>
    <row r="38" spans="1:5" x14ac:dyDescent="0.3">
      <c r="A38" s="6" t="s">
        <v>198</v>
      </c>
      <c r="B38" s="7">
        <v>185</v>
      </c>
      <c r="C38" s="7">
        <v>1006</v>
      </c>
      <c r="D38" s="7">
        <v>821</v>
      </c>
      <c r="E38" s="8">
        <v>9</v>
      </c>
    </row>
    <row r="39" spans="1:5" x14ac:dyDescent="0.3">
      <c r="A39" s="6" t="s">
        <v>196</v>
      </c>
      <c r="B39" s="7">
        <v>7.2</v>
      </c>
      <c r="C39" s="7">
        <v>291</v>
      </c>
      <c r="D39" s="7">
        <v>283.8</v>
      </c>
      <c r="E39" s="8">
        <v>9</v>
      </c>
    </row>
    <row r="40" spans="1:5" x14ac:dyDescent="0.3">
      <c r="A40" s="6" t="s">
        <v>186</v>
      </c>
      <c r="B40" s="7">
        <v>55</v>
      </c>
      <c r="C40" s="7">
        <v>307.10000000000002</v>
      </c>
      <c r="D40" s="7">
        <v>252.1</v>
      </c>
      <c r="E40" s="8">
        <v>8</v>
      </c>
    </row>
    <row r="41" spans="1:5" x14ac:dyDescent="0.3">
      <c r="A41" s="6" t="s">
        <v>170</v>
      </c>
      <c r="B41" s="7">
        <v>250</v>
      </c>
      <c r="C41" s="7">
        <v>670</v>
      </c>
      <c r="D41" s="7">
        <v>420</v>
      </c>
      <c r="E41" s="8">
        <v>7</v>
      </c>
    </row>
    <row r="42" spans="1:5" x14ac:dyDescent="0.3">
      <c r="A42" s="6" t="s">
        <v>168</v>
      </c>
      <c r="B42" s="7">
        <v>180</v>
      </c>
      <c r="C42" s="7">
        <v>854</v>
      </c>
      <c r="D42" s="7">
        <v>674</v>
      </c>
      <c r="E42" s="8">
        <v>8</v>
      </c>
    </row>
    <row r="43" spans="1:5" x14ac:dyDescent="0.3">
      <c r="A43" s="6" t="s">
        <v>166</v>
      </c>
      <c r="B43" s="7">
        <v>165</v>
      </c>
      <c r="C43" s="7">
        <v>644.79999999999995</v>
      </c>
      <c r="D43" s="7">
        <v>479.8</v>
      </c>
      <c r="E43" s="8">
        <v>7</v>
      </c>
    </row>
    <row r="44" spans="1:5" x14ac:dyDescent="0.3">
      <c r="A44" s="6" t="s">
        <v>190</v>
      </c>
      <c r="B44" s="7">
        <v>200</v>
      </c>
      <c r="C44" s="7">
        <v>2202</v>
      </c>
      <c r="D44" s="7">
        <v>2002</v>
      </c>
      <c r="E44" s="8">
        <v>8</v>
      </c>
    </row>
    <row r="45" spans="1:5" x14ac:dyDescent="0.3">
      <c r="A45" s="5" t="s">
        <v>244</v>
      </c>
      <c r="B45" s="7">
        <v>3302.4549999999995</v>
      </c>
      <c r="C45" s="7">
        <v>19589.262500000001</v>
      </c>
      <c r="D45" s="7">
        <v>77787.320000000007</v>
      </c>
      <c r="E45" s="8">
        <v>7.8684210526315788</v>
      </c>
    </row>
  </sheetData>
  <mergeCells count="1">
    <mergeCell ref="A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9F7FB-DB4E-4476-A264-061A46524F15}">
  <dimension ref="P42:Q45"/>
  <sheetViews>
    <sheetView zoomScale="70" zoomScaleNormal="70" workbookViewId="0">
      <selection sqref="A1:T40"/>
    </sheetView>
  </sheetViews>
  <sheetFormatPr defaultRowHeight="14.4" x14ac:dyDescent="0.3"/>
  <cols>
    <col min="1" max="1" width="11" bestFit="1" customWidth="1"/>
    <col min="2" max="2" width="37.88671875" bestFit="1" customWidth="1"/>
    <col min="3" max="3" width="10.109375" bestFit="1" customWidth="1"/>
    <col min="4" max="4" width="13.77734375" bestFit="1" customWidth="1"/>
    <col min="5" max="5" width="13.44140625" bestFit="1" customWidth="1"/>
    <col min="6" max="6" width="24.21875" bestFit="1" customWidth="1"/>
    <col min="7" max="7" width="13.44140625" bestFit="1" customWidth="1"/>
    <col min="8" max="8" width="9.21875" bestFit="1" customWidth="1"/>
    <col min="9" max="9" width="10.109375" bestFit="1" customWidth="1"/>
    <col min="10" max="10" width="7.33203125" bestFit="1" customWidth="1"/>
    <col min="11" max="11" width="10.5546875" bestFit="1" customWidth="1"/>
    <col min="12" max="12" width="12.77734375" bestFit="1" customWidth="1"/>
    <col min="13" max="13" width="12.88671875" bestFit="1" customWidth="1"/>
    <col min="14" max="14" width="13.109375" bestFit="1" customWidth="1"/>
    <col min="15" max="15" width="11.88671875" bestFit="1" customWidth="1"/>
    <col min="16" max="16" width="13.21875" bestFit="1" customWidth="1"/>
    <col min="17" max="17" width="12.6640625" bestFit="1" customWidth="1"/>
    <col min="18" max="18" width="13.5546875" bestFit="1" customWidth="1"/>
    <col min="19" max="19" width="25.33203125" bestFit="1" customWidth="1"/>
    <col min="20" max="20" width="25.109375" bestFit="1" customWidth="1"/>
  </cols>
  <sheetData>
    <row r="42" spans="16:17" x14ac:dyDescent="0.3">
      <c r="P42" t="s">
        <v>242</v>
      </c>
      <c r="Q42" s="3" t="e">
        <f>SUM(#REF!)</f>
        <v>#REF!</v>
      </c>
    </row>
    <row r="43" spans="16:17" x14ac:dyDescent="0.3">
      <c r="P43" t="s">
        <v>240</v>
      </c>
      <c r="Q43" s="3" t="e">
        <f>SUM(#REF!)</f>
        <v>#REF!</v>
      </c>
    </row>
    <row r="45" spans="16:17" x14ac:dyDescent="0.3">
      <c r="P45" t="s">
        <v>241</v>
      </c>
      <c r="Q45" s="3" t="e">
        <f>Q43-Q42</f>
        <v>#REF!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2"/>
  <sheetViews>
    <sheetView zoomScale="86" zoomScaleNormal="175" workbookViewId="0">
      <selection activeCell="A9" sqref="A9"/>
    </sheetView>
  </sheetViews>
  <sheetFormatPr defaultRowHeight="14.4" x14ac:dyDescent="0.3"/>
  <cols>
    <col min="1" max="1" width="44.88671875" bestFit="1" customWidth="1"/>
    <col min="2" max="2" width="10.5546875" bestFit="1" customWidth="1"/>
    <col min="3" max="3" width="14.6640625" customWidth="1"/>
    <col min="4" max="4" width="12.44140625" customWidth="1"/>
    <col min="5" max="5" width="26.44140625" bestFit="1" customWidth="1"/>
    <col min="6" max="6" width="12.44140625" customWidth="1"/>
    <col min="7" max="7" width="14.109375" customWidth="1"/>
  </cols>
  <sheetData>
    <row r="1" spans="1:7" x14ac:dyDescent="0.3">
      <c r="A1" s="1" t="s">
        <v>115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160</v>
      </c>
    </row>
    <row r="2" spans="1:7" x14ac:dyDescent="0.3">
      <c r="A2" t="s">
        <v>121</v>
      </c>
      <c r="B2" t="s">
        <v>6</v>
      </c>
      <c r="C2">
        <v>2022</v>
      </c>
      <c r="D2">
        <v>8.4</v>
      </c>
      <c r="E2" t="s">
        <v>116</v>
      </c>
      <c r="F2">
        <v>3</v>
      </c>
    </row>
    <row r="3" spans="1:7" x14ac:dyDescent="0.3">
      <c r="A3" t="s">
        <v>122</v>
      </c>
      <c r="B3" t="s">
        <v>7</v>
      </c>
      <c r="C3">
        <v>2022</v>
      </c>
      <c r="D3">
        <v>7</v>
      </c>
      <c r="E3" t="s">
        <v>8</v>
      </c>
      <c r="F3">
        <v>5</v>
      </c>
    </row>
    <row r="4" spans="1:7" x14ac:dyDescent="0.3">
      <c r="A4" t="s">
        <v>123</v>
      </c>
      <c r="B4" t="s">
        <v>7</v>
      </c>
      <c r="C4">
        <v>2013</v>
      </c>
      <c r="D4">
        <v>6.8</v>
      </c>
      <c r="E4" t="s">
        <v>8</v>
      </c>
      <c r="F4">
        <v>5</v>
      </c>
    </row>
    <row r="5" spans="1:7" x14ac:dyDescent="0.3">
      <c r="A5" t="s">
        <v>124</v>
      </c>
      <c r="B5" t="s">
        <v>7</v>
      </c>
      <c r="C5">
        <v>2017</v>
      </c>
      <c r="D5">
        <v>7.9</v>
      </c>
      <c r="E5" t="s">
        <v>118</v>
      </c>
      <c r="F5">
        <v>5</v>
      </c>
    </row>
    <row r="6" spans="1:7" x14ac:dyDescent="0.3">
      <c r="A6" t="s">
        <v>125</v>
      </c>
      <c r="B6" t="s">
        <v>7</v>
      </c>
      <c r="C6">
        <v>2022</v>
      </c>
      <c r="D6">
        <v>6.8</v>
      </c>
      <c r="E6" t="s">
        <v>8</v>
      </c>
      <c r="F6">
        <v>5</v>
      </c>
    </row>
    <row r="7" spans="1:7" x14ac:dyDescent="0.3">
      <c r="A7" t="s">
        <v>126</v>
      </c>
      <c r="B7" t="s">
        <v>6</v>
      </c>
      <c r="C7">
        <v>1975</v>
      </c>
      <c r="D7">
        <v>8.1</v>
      </c>
      <c r="E7" t="s">
        <v>9</v>
      </c>
      <c r="F7">
        <v>1</v>
      </c>
    </row>
    <row r="8" spans="1:7" x14ac:dyDescent="0.3">
      <c r="A8" t="s">
        <v>127</v>
      </c>
      <c r="B8" t="s">
        <v>6</v>
      </c>
      <c r="C8">
        <v>1995</v>
      </c>
      <c r="D8">
        <v>8</v>
      </c>
      <c r="E8" t="s">
        <v>10</v>
      </c>
      <c r="F8">
        <v>1</v>
      </c>
    </row>
    <row r="9" spans="1:7" x14ac:dyDescent="0.3">
      <c r="A9" t="s">
        <v>128</v>
      </c>
      <c r="B9" t="s">
        <v>6</v>
      </c>
      <c r="C9">
        <v>2009</v>
      </c>
      <c r="D9">
        <v>8.4</v>
      </c>
      <c r="E9" t="s">
        <v>117</v>
      </c>
      <c r="F9">
        <v>1</v>
      </c>
    </row>
    <row r="10" spans="1:7" x14ac:dyDescent="0.3">
      <c r="A10" t="s">
        <v>129</v>
      </c>
      <c r="B10" t="s">
        <v>6</v>
      </c>
      <c r="C10">
        <v>2001</v>
      </c>
      <c r="D10">
        <v>7.4</v>
      </c>
      <c r="E10" t="s">
        <v>12</v>
      </c>
      <c r="F10">
        <v>1</v>
      </c>
    </row>
    <row r="11" spans="1:7" x14ac:dyDescent="0.3">
      <c r="A11" t="s">
        <v>130</v>
      </c>
      <c r="B11" t="s">
        <v>6</v>
      </c>
      <c r="C11">
        <v>2015</v>
      </c>
      <c r="D11">
        <v>7.2</v>
      </c>
      <c r="F11">
        <v>1</v>
      </c>
    </row>
    <row r="12" spans="1:7" x14ac:dyDescent="0.3">
      <c r="A12" t="s">
        <v>131</v>
      </c>
      <c r="B12" t="s">
        <v>7</v>
      </c>
      <c r="C12">
        <v>1994</v>
      </c>
      <c r="D12">
        <v>9.3000000000000007</v>
      </c>
      <c r="E12" t="s">
        <v>13</v>
      </c>
      <c r="F12">
        <v>5</v>
      </c>
    </row>
    <row r="13" spans="1:7" x14ac:dyDescent="0.3">
      <c r="A13" t="s">
        <v>132</v>
      </c>
      <c r="B13" t="s">
        <v>7</v>
      </c>
      <c r="C13">
        <v>2010</v>
      </c>
      <c r="D13">
        <v>8.8000000000000007</v>
      </c>
      <c r="E13" t="s">
        <v>14</v>
      </c>
      <c r="F13">
        <v>5</v>
      </c>
    </row>
    <row r="14" spans="1:7" x14ac:dyDescent="0.3">
      <c r="A14" t="s">
        <v>133</v>
      </c>
      <c r="B14" t="s">
        <v>7</v>
      </c>
      <c r="C14">
        <v>2014</v>
      </c>
      <c r="D14">
        <v>8.6</v>
      </c>
      <c r="E14" t="s">
        <v>14</v>
      </c>
      <c r="F14">
        <v>5</v>
      </c>
    </row>
    <row r="15" spans="1:7" x14ac:dyDescent="0.3">
      <c r="A15" t="s">
        <v>134</v>
      </c>
      <c r="B15" t="s">
        <v>7</v>
      </c>
      <c r="C15">
        <v>2006</v>
      </c>
      <c r="D15">
        <v>8</v>
      </c>
      <c r="E15" t="s">
        <v>15</v>
      </c>
      <c r="F15">
        <v>5</v>
      </c>
    </row>
    <row r="16" spans="1:7" x14ac:dyDescent="0.3">
      <c r="A16" t="s">
        <v>135</v>
      </c>
      <c r="B16" t="s">
        <v>7</v>
      </c>
      <c r="C16">
        <v>2000</v>
      </c>
      <c r="D16">
        <v>8.5</v>
      </c>
      <c r="E16" t="s">
        <v>16</v>
      </c>
      <c r="F16">
        <v>5</v>
      </c>
    </row>
    <row r="17" spans="1:6" x14ac:dyDescent="0.3">
      <c r="A17" t="s">
        <v>136</v>
      </c>
      <c r="B17" t="s">
        <v>7</v>
      </c>
      <c r="C17">
        <v>1997</v>
      </c>
      <c r="D17">
        <v>7.9</v>
      </c>
      <c r="E17" t="s">
        <v>17</v>
      </c>
      <c r="F17">
        <v>5</v>
      </c>
    </row>
    <row r="18" spans="1:6" x14ac:dyDescent="0.3">
      <c r="A18" t="s">
        <v>137</v>
      </c>
      <c r="B18" t="s">
        <v>7</v>
      </c>
      <c r="C18">
        <v>1946</v>
      </c>
      <c r="D18">
        <v>8.6</v>
      </c>
      <c r="E18" t="s">
        <v>18</v>
      </c>
      <c r="F18">
        <v>5</v>
      </c>
    </row>
    <row r="19" spans="1:6" x14ac:dyDescent="0.3">
      <c r="A19" t="s">
        <v>138</v>
      </c>
      <c r="B19" t="s">
        <v>7</v>
      </c>
      <c r="C19">
        <v>2009</v>
      </c>
      <c r="D19">
        <v>7.8</v>
      </c>
      <c r="E19" t="s">
        <v>19</v>
      </c>
      <c r="F19">
        <v>5</v>
      </c>
    </row>
    <row r="20" spans="1:6" x14ac:dyDescent="0.3">
      <c r="A20" t="s">
        <v>139</v>
      </c>
      <c r="B20" t="s">
        <v>7</v>
      </c>
      <c r="C20">
        <v>1972</v>
      </c>
      <c r="D20">
        <v>9.1999999999999993</v>
      </c>
      <c r="E20" t="s">
        <v>119</v>
      </c>
      <c r="F20">
        <v>5</v>
      </c>
    </row>
    <row r="21" spans="1:6" x14ac:dyDescent="0.3">
      <c r="A21" t="s">
        <v>140</v>
      </c>
      <c r="B21" t="s">
        <v>7</v>
      </c>
      <c r="C21">
        <v>2008</v>
      </c>
      <c r="D21">
        <v>9</v>
      </c>
      <c r="E21" t="s">
        <v>20</v>
      </c>
      <c r="F21">
        <v>5</v>
      </c>
    </row>
    <row r="22" spans="1:6" x14ac:dyDescent="0.3">
      <c r="A22" t="s">
        <v>141</v>
      </c>
      <c r="B22" t="s">
        <v>7</v>
      </c>
      <c r="C22">
        <v>1993</v>
      </c>
      <c r="D22">
        <v>9</v>
      </c>
      <c r="E22" t="s">
        <v>21</v>
      </c>
      <c r="F22">
        <v>5</v>
      </c>
    </row>
    <row r="23" spans="1:6" x14ac:dyDescent="0.3">
      <c r="A23" t="s">
        <v>142</v>
      </c>
      <c r="B23" t="s">
        <v>7</v>
      </c>
      <c r="C23">
        <v>1993</v>
      </c>
      <c r="D23">
        <v>8.1999999999999993</v>
      </c>
      <c r="E23" t="s">
        <v>21</v>
      </c>
      <c r="F23">
        <v>5</v>
      </c>
    </row>
    <row r="24" spans="1:6" x14ac:dyDescent="0.3">
      <c r="A24" t="s">
        <v>143</v>
      </c>
      <c r="B24" t="s">
        <v>7</v>
      </c>
      <c r="C24">
        <v>2019</v>
      </c>
      <c r="D24">
        <v>8.5</v>
      </c>
      <c r="F24">
        <v>5</v>
      </c>
    </row>
    <row r="25" spans="1:6" x14ac:dyDescent="0.3">
      <c r="A25" t="s">
        <v>144</v>
      </c>
      <c r="B25" t="s">
        <v>7</v>
      </c>
      <c r="C25">
        <v>2019</v>
      </c>
      <c r="D25">
        <v>8.4</v>
      </c>
      <c r="E25" t="s">
        <v>8</v>
      </c>
      <c r="F25">
        <v>5</v>
      </c>
    </row>
    <row r="26" spans="1:6" x14ac:dyDescent="0.3">
      <c r="A26" t="s">
        <v>145</v>
      </c>
      <c r="B26" t="s">
        <v>7</v>
      </c>
      <c r="C26">
        <v>2018</v>
      </c>
      <c r="D26">
        <v>8.4</v>
      </c>
      <c r="E26" t="s">
        <v>8</v>
      </c>
      <c r="F26">
        <v>5</v>
      </c>
    </row>
    <row r="27" spans="1:6" x14ac:dyDescent="0.3">
      <c r="A27" t="s">
        <v>146</v>
      </c>
      <c r="B27" t="s">
        <v>6</v>
      </c>
      <c r="C27">
        <v>1955</v>
      </c>
      <c r="D27">
        <v>8.3000000000000007</v>
      </c>
      <c r="E27" t="s">
        <v>120</v>
      </c>
      <c r="F27">
        <v>7</v>
      </c>
    </row>
    <row r="28" spans="1:6" x14ac:dyDescent="0.3">
      <c r="A28" t="s">
        <v>147</v>
      </c>
      <c r="B28" t="s">
        <v>6</v>
      </c>
      <c r="C28">
        <v>2007</v>
      </c>
      <c r="D28">
        <v>8.3000000000000007</v>
      </c>
      <c r="F28">
        <v>1</v>
      </c>
    </row>
    <row r="29" spans="1:6" x14ac:dyDescent="0.3">
      <c r="A29" t="s">
        <v>148</v>
      </c>
      <c r="B29" t="s">
        <v>6</v>
      </c>
      <c r="C29">
        <v>2003</v>
      </c>
      <c r="D29">
        <v>8.1</v>
      </c>
      <c r="E29" t="s">
        <v>22</v>
      </c>
      <c r="F29">
        <v>1</v>
      </c>
    </row>
    <row r="30" spans="1:6" x14ac:dyDescent="0.3">
      <c r="A30" t="s">
        <v>143</v>
      </c>
      <c r="B30" t="s">
        <v>7</v>
      </c>
      <c r="C30">
        <v>2019</v>
      </c>
      <c r="D30">
        <v>8.5</v>
      </c>
      <c r="F30">
        <v>5</v>
      </c>
    </row>
    <row r="31" spans="1:6" x14ac:dyDescent="0.3">
      <c r="A31" t="s">
        <v>125</v>
      </c>
      <c r="B31" t="s">
        <v>7</v>
      </c>
      <c r="C31">
        <v>2022</v>
      </c>
      <c r="D31">
        <v>6.8</v>
      </c>
      <c r="E31" t="s">
        <v>8</v>
      </c>
      <c r="F31">
        <v>5</v>
      </c>
    </row>
    <row r="32" spans="1:6" x14ac:dyDescent="0.3">
      <c r="A32" t="s">
        <v>149</v>
      </c>
      <c r="B32" t="s">
        <v>6</v>
      </c>
      <c r="C32">
        <v>2014</v>
      </c>
      <c r="D32">
        <v>8.1</v>
      </c>
      <c r="E32" t="s">
        <v>11</v>
      </c>
      <c r="F32">
        <v>1</v>
      </c>
    </row>
    <row r="33" spans="1:6" x14ac:dyDescent="0.3">
      <c r="A33" t="s">
        <v>150</v>
      </c>
      <c r="B33" t="s">
        <v>6</v>
      </c>
      <c r="C33">
        <v>2018</v>
      </c>
      <c r="D33" t="s">
        <v>114</v>
      </c>
      <c r="E33" t="s">
        <v>11</v>
      </c>
      <c r="F33">
        <v>1</v>
      </c>
    </row>
    <row r="34" spans="1:6" x14ac:dyDescent="0.3">
      <c r="A34" t="s">
        <v>151</v>
      </c>
      <c r="B34" t="s">
        <v>6</v>
      </c>
      <c r="C34">
        <v>2021</v>
      </c>
      <c r="D34">
        <v>7.6</v>
      </c>
      <c r="E34" t="s">
        <v>23</v>
      </c>
      <c r="F34">
        <v>2</v>
      </c>
    </row>
    <row r="35" spans="1:6" x14ac:dyDescent="0.3">
      <c r="A35" t="s">
        <v>152</v>
      </c>
      <c r="B35" t="s">
        <v>6</v>
      </c>
      <c r="C35">
        <v>2022</v>
      </c>
      <c r="D35">
        <v>8</v>
      </c>
      <c r="E35" t="s">
        <v>24</v>
      </c>
      <c r="F35">
        <v>2</v>
      </c>
    </row>
    <row r="36" spans="1:6" x14ac:dyDescent="0.3">
      <c r="A36" t="s">
        <v>153</v>
      </c>
      <c r="B36" t="s">
        <v>6</v>
      </c>
      <c r="C36">
        <v>2015</v>
      </c>
      <c r="D36">
        <v>8</v>
      </c>
      <c r="E36" t="s">
        <v>25</v>
      </c>
      <c r="F36">
        <v>2</v>
      </c>
    </row>
    <row r="37" spans="1:6" x14ac:dyDescent="0.3">
      <c r="A37" t="s">
        <v>154</v>
      </c>
      <c r="B37" t="s">
        <v>6</v>
      </c>
      <c r="C37">
        <v>2022</v>
      </c>
      <c r="D37">
        <v>8.3000000000000007</v>
      </c>
      <c r="E37" t="s">
        <v>26</v>
      </c>
      <c r="F37">
        <v>1</v>
      </c>
    </row>
    <row r="38" spans="1:6" x14ac:dyDescent="0.3">
      <c r="A38" t="s">
        <v>155</v>
      </c>
      <c r="B38" t="s">
        <v>6</v>
      </c>
      <c r="C38">
        <v>2015</v>
      </c>
      <c r="D38">
        <v>8.1</v>
      </c>
      <c r="E38" t="s">
        <v>27</v>
      </c>
      <c r="F38">
        <v>1</v>
      </c>
    </row>
    <row r="39" spans="1:6" x14ac:dyDescent="0.3">
      <c r="A39" t="s">
        <v>156</v>
      </c>
      <c r="B39" t="s">
        <v>7</v>
      </c>
      <c r="C39">
        <v>2011</v>
      </c>
      <c r="D39">
        <v>6.9</v>
      </c>
      <c r="E39" t="s">
        <v>8</v>
      </c>
      <c r="F39">
        <v>5</v>
      </c>
    </row>
    <row r="40" spans="1:6" x14ac:dyDescent="0.3">
      <c r="A40" t="s">
        <v>157</v>
      </c>
      <c r="B40" t="s">
        <v>7</v>
      </c>
      <c r="C40">
        <v>2014</v>
      </c>
      <c r="D40">
        <v>7.8</v>
      </c>
      <c r="E40" t="s">
        <v>8</v>
      </c>
      <c r="F40">
        <v>5</v>
      </c>
    </row>
    <row r="41" spans="1:6" x14ac:dyDescent="0.3">
      <c r="A41" t="s">
        <v>158</v>
      </c>
      <c r="B41" t="s">
        <v>6</v>
      </c>
      <c r="C41">
        <v>2018</v>
      </c>
      <c r="D41">
        <v>1.9</v>
      </c>
      <c r="E41" t="s">
        <v>27</v>
      </c>
      <c r="F41">
        <v>1</v>
      </c>
    </row>
    <row r="42" spans="1:6" x14ac:dyDescent="0.3">
      <c r="A42" t="s">
        <v>159</v>
      </c>
      <c r="B42" t="s">
        <v>6</v>
      </c>
      <c r="C42">
        <v>2021</v>
      </c>
      <c r="D42">
        <v>8.4</v>
      </c>
      <c r="E42" t="s">
        <v>12</v>
      </c>
      <c r="F42">
        <v>1</v>
      </c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9C3815-8AEE-48EA-A40C-8042239DAB10}">
  <dimension ref="A1:E41"/>
  <sheetViews>
    <sheetView workbookViewId="0">
      <selection sqref="A1:E41"/>
    </sheetView>
  </sheetViews>
  <sheetFormatPr defaultRowHeight="14.4" x14ac:dyDescent="0.3"/>
  <cols>
    <col min="1" max="1" width="11" bestFit="1" customWidth="1"/>
    <col min="2" max="2" width="9.21875" bestFit="1" customWidth="1"/>
    <col min="3" max="3" width="10.109375" bestFit="1" customWidth="1"/>
    <col min="4" max="4" width="7.33203125" bestFit="1" customWidth="1"/>
    <col min="5" max="5" width="10.5546875" bestFit="1" customWidth="1"/>
  </cols>
  <sheetData>
    <row r="1" spans="1:5" x14ac:dyDescent="0.3">
      <c r="A1" t="s">
        <v>0</v>
      </c>
      <c r="B1" t="s">
        <v>28</v>
      </c>
      <c r="C1" t="s">
        <v>29</v>
      </c>
      <c r="D1" t="s">
        <v>30</v>
      </c>
      <c r="E1" t="s">
        <v>31</v>
      </c>
    </row>
    <row r="2" spans="1:5" x14ac:dyDescent="0.3">
      <c r="A2" t="s">
        <v>161</v>
      </c>
      <c r="B2">
        <v>1</v>
      </c>
      <c r="C2">
        <v>12.5</v>
      </c>
      <c r="D2" t="s">
        <v>32</v>
      </c>
      <c r="E2" t="s">
        <v>33</v>
      </c>
    </row>
    <row r="3" spans="1:5" x14ac:dyDescent="0.3">
      <c r="A3" t="s">
        <v>163</v>
      </c>
      <c r="B3">
        <v>200</v>
      </c>
      <c r="C3">
        <v>954.8</v>
      </c>
      <c r="D3" t="s">
        <v>34</v>
      </c>
      <c r="E3" t="s">
        <v>35</v>
      </c>
    </row>
    <row r="4" spans="1:5" x14ac:dyDescent="0.3">
      <c r="A4" t="s">
        <v>165</v>
      </c>
      <c r="B4">
        <v>165</v>
      </c>
      <c r="C4">
        <v>644.79999999999995</v>
      </c>
      <c r="D4" t="s">
        <v>34</v>
      </c>
      <c r="E4" t="s">
        <v>35</v>
      </c>
    </row>
    <row r="5" spans="1:5" x14ac:dyDescent="0.3">
      <c r="A5" t="s">
        <v>167</v>
      </c>
      <c r="B5">
        <v>180</v>
      </c>
      <c r="C5">
        <v>854</v>
      </c>
      <c r="D5" t="s">
        <v>34</v>
      </c>
      <c r="E5" t="s">
        <v>35</v>
      </c>
    </row>
    <row r="6" spans="1:5" x14ac:dyDescent="0.3">
      <c r="A6" t="s">
        <v>169</v>
      </c>
      <c r="B6">
        <v>250</v>
      </c>
      <c r="C6">
        <v>670</v>
      </c>
      <c r="D6" t="s">
        <v>34</v>
      </c>
      <c r="E6" t="s">
        <v>35</v>
      </c>
    </row>
    <row r="7" spans="1:5" x14ac:dyDescent="0.3">
      <c r="A7" t="s">
        <v>172</v>
      </c>
      <c r="B7">
        <v>400</v>
      </c>
      <c r="C7">
        <v>2000</v>
      </c>
      <c r="D7" t="s">
        <v>34</v>
      </c>
      <c r="E7" t="s">
        <v>33</v>
      </c>
    </row>
    <row r="8" spans="1:5" x14ac:dyDescent="0.3">
      <c r="A8" t="s">
        <v>174</v>
      </c>
      <c r="B8">
        <v>550</v>
      </c>
      <c r="C8">
        <v>4000</v>
      </c>
      <c r="D8" t="s">
        <v>34</v>
      </c>
      <c r="E8" t="s">
        <v>33</v>
      </c>
    </row>
    <row r="9" spans="1:5" x14ac:dyDescent="0.3">
      <c r="A9" t="s">
        <v>176</v>
      </c>
      <c r="B9">
        <v>390</v>
      </c>
      <c r="C9">
        <v>1360</v>
      </c>
      <c r="D9" t="s">
        <v>34</v>
      </c>
      <c r="E9" t="s">
        <v>33</v>
      </c>
    </row>
    <row r="10" spans="1:5" x14ac:dyDescent="0.3">
      <c r="A10" t="s">
        <v>178</v>
      </c>
      <c r="B10">
        <v>1.4</v>
      </c>
      <c r="C10">
        <v>3.5</v>
      </c>
      <c r="D10" t="s">
        <v>32</v>
      </c>
      <c r="E10" t="s">
        <v>33</v>
      </c>
    </row>
    <row r="11" spans="1:5" x14ac:dyDescent="0.3">
      <c r="A11" t="s">
        <v>180</v>
      </c>
      <c r="B11">
        <v>25</v>
      </c>
      <c r="C11">
        <v>73.3</v>
      </c>
      <c r="D11" t="s">
        <v>34</v>
      </c>
      <c r="E11" t="s">
        <v>35</v>
      </c>
    </row>
    <row r="12" spans="1:5" x14ac:dyDescent="0.3">
      <c r="A12" t="s">
        <v>183</v>
      </c>
      <c r="B12">
        <v>165</v>
      </c>
      <c r="C12">
        <v>701.8</v>
      </c>
      <c r="D12" t="s">
        <v>34</v>
      </c>
      <c r="E12" t="s">
        <v>35</v>
      </c>
    </row>
    <row r="13" spans="1:5" x14ac:dyDescent="0.3">
      <c r="A13" t="s">
        <v>237</v>
      </c>
      <c r="B13">
        <v>205</v>
      </c>
      <c r="C13">
        <v>365.3</v>
      </c>
      <c r="D13" t="s">
        <v>34</v>
      </c>
      <c r="E13" t="s">
        <v>35</v>
      </c>
    </row>
    <row r="14" spans="1:5" x14ac:dyDescent="0.3">
      <c r="A14" t="s">
        <v>185</v>
      </c>
      <c r="B14">
        <v>55</v>
      </c>
      <c r="C14">
        <v>307.10000000000002</v>
      </c>
      <c r="D14" t="s">
        <v>34</v>
      </c>
      <c r="E14" t="s">
        <v>35</v>
      </c>
    </row>
    <row r="15" spans="1:5" x14ac:dyDescent="0.3">
      <c r="A15" t="s">
        <v>187</v>
      </c>
      <c r="B15">
        <v>103</v>
      </c>
      <c r="C15">
        <v>460.5</v>
      </c>
      <c r="D15" t="s">
        <v>34</v>
      </c>
      <c r="E15" t="s">
        <v>35</v>
      </c>
    </row>
    <row r="16" spans="1:5" x14ac:dyDescent="0.3">
      <c r="A16" t="s">
        <v>189</v>
      </c>
      <c r="B16">
        <v>200</v>
      </c>
      <c r="C16">
        <v>2202</v>
      </c>
      <c r="D16" t="s">
        <v>34</v>
      </c>
      <c r="E16" t="s">
        <v>35</v>
      </c>
    </row>
    <row r="17" spans="1:5" x14ac:dyDescent="0.3">
      <c r="A17" t="s">
        <v>191</v>
      </c>
      <c r="B17">
        <v>3.18</v>
      </c>
      <c r="C17">
        <v>3.3</v>
      </c>
      <c r="D17" t="s">
        <v>34</v>
      </c>
      <c r="E17" t="s">
        <v>35</v>
      </c>
    </row>
    <row r="18" spans="1:5" x14ac:dyDescent="0.3">
      <c r="A18" t="s">
        <v>193</v>
      </c>
      <c r="B18">
        <v>237</v>
      </c>
      <c r="C18">
        <v>2847</v>
      </c>
      <c r="D18" t="s">
        <v>34</v>
      </c>
      <c r="E18" t="s">
        <v>35</v>
      </c>
    </row>
    <row r="19" spans="1:5" x14ac:dyDescent="0.3">
      <c r="A19" t="s">
        <v>195</v>
      </c>
      <c r="B19">
        <v>7.2</v>
      </c>
      <c r="C19">
        <v>291</v>
      </c>
      <c r="D19" t="s">
        <v>34</v>
      </c>
      <c r="E19" t="s">
        <v>35</v>
      </c>
    </row>
    <row r="20" spans="1:5" x14ac:dyDescent="0.3">
      <c r="A20" t="s">
        <v>197</v>
      </c>
      <c r="B20">
        <v>185</v>
      </c>
      <c r="C20">
        <v>1006</v>
      </c>
      <c r="D20" t="s">
        <v>34</v>
      </c>
      <c r="E20" t="s">
        <v>35</v>
      </c>
    </row>
    <row r="21" spans="1:5" x14ac:dyDescent="0.3">
      <c r="A21" t="s">
        <v>199</v>
      </c>
      <c r="B21">
        <v>22</v>
      </c>
      <c r="C21">
        <v>322.2</v>
      </c>
      <c r="D21" t="s">
        <v>34</v>
      </c>
      <c r="E21" t="s">
        <v>35</v>
      </c>
    </row>
    <row r="22" spans="1:5" x14ac:dyDescent="0.3">
      <c r="A22" t="s">
        <v>201</v>
      </c>
      <c r="B22">
        <v>63</v>
      </c>
      <c r="C22">
        <v>1046</v>
      </c>
      <c r="D22" t="s">
        <v>34</v>
      </c>
      <c r="E22" t="s">
        <v>35</v>
      </c>
    </row>
    <row r="23" spans="1:5" x14ac:dyDescent="0.3">
      <c r="A23" t="s">
        <v>203</v>
      </c>
      <c r="B23">
        <v>15.5</v>
      </c>
      <c r="C23">
        <v>263.10000000000002</v>
      </c>
      <c r="D23" t="s">
        <v>34</v>
      </c>
      <c r="E23" t="s">
        <v>35</v>
      </c>
    </row>
    <row r="24" spans="1:5" x14ac:dyDescent="0.3">
      <c r="A24" t="s">
        <v>205</v>
      </c>
      <c r="B24">
        <v>400</v>
      </c>
      <c r="C24">
        <v>2798</v>
      </c>
      <c r="D24" t="s">
        <v>34</v>
      </c>
      <c r="E24" t="s">
        <v>35</v>
      </c>
    </row>
    <row r="25" spans="1:5" x14ac:dyDescent="0.3">
      <c r="A25" t="s">
        <v>207</v>
      </c>
      <c r="B25">
        <v>400</v>
      </c>
      <c r="C25">
        <v>2048</v>
      </c>
      <c r="D25" t="s">
        <v>34</v>
      </c>
      <c r="E25" t="s">
        <v>35</v>
      </c>
    </row>
    <row r="26" spans="1:5" x14ac:dyDescent="0.3">
      <c r="A26" t="s">
        <v>209</v>
      </c>
      <c r="B26">
        <v>70</v>
      </c>
      <c r="C26">
        <v>100</v>
      </c>
      <c r="D26" t="s">
        <v>34</v>
      </c>
      <c r="E26" t="s">
        <v>33</v>
      </c>
    </row>
    <row r="27" spans="1:5" x14ac:dyDescent="0.3">
      <c r="A27" t="s">
        <v>211</v>
      </c>
      <c r="B27">
        <v>120</v>
      </c>
      <c r="C27">
        <v>1350</v>
      </c>
      <c r="D27" t="s">
        <v>34</v>
      </c>
      <c r="E27" t="s">
        <v>33</v>
      </c>
    </row>
    <row r="28" spans="1:5" x14ac:dyDescent="0.3">
      <c r="A28" t="s">
        <v>213</v>
      </c>
      <c r="B28">
        <v>100</v>
      </c>
      <c r="C28">
        <v>410</v>
      </c>
      <c r="D28" t="s">
        <v>34</v>
      </c>
      <c r="E28" t="s">
        <v>33</v>
      </c>
    </row>
    <row r="29" spans="1:5" x14ac:dyDescent="0.3">
      <c r="A29" t="s">
        <v>215</v>
      </c>
      <c r="B29">
        <v>850</v>
      </c>
      <c r="C29">
        <v>8540</v>
      </c>
      <c r="D29" t="s">
        <v>34</v>
      </c>
      <c r="E29" t="s">
        <v>33</v>
      </c>
    </row>
    <row r="30" spans="1:5" x14ac:dyDescent="0.3">
      <c r="A30" t="s">
        <v>217</v>
      </c>
      <c r="B30">
        <v>1</v>
      </c>
      <c r="C30">
        <v>5.9</v>
      </c>
      <c r="D30" t="s">
        <v>32</v>
      </c>
      <c r="E30" t="s">
        <v>33</v>
      </c>
    </row>
    <row r="31" spans="1:5" x14ac:dyDescent="0.3">
      <c r="A31" t="s">
        <v>219</v>
      </c>
      <c r="B31">
        <v>2</v>
      </c>
      <c r="C31">
        <v>3.6</v>
      </c>
      <c r="D31" t="s">
        <v>32</v>
      </c>
      <c r="E31" t="s">
        <v>33</v>
      </c>
    </row>
    <row r="32" spans="1:5" x14ac:dyDescent="0.3">
      <c r="A32" t="s">
        <v>221</v>
      </c>
      <c r="B32">
        <v>5.5</v>
      </c>
      <c r="C32">
        <v>12</v>
      </c>
      <c r="D32" t="s">
        <v>32</v>
      </c>
      <c r="E32" t="s">
        <v>33</v>
      </c>
    </row>
    <row r="33" spans="1:5" x14ac:dyDescent="0.3">
      <c r="A33" t="s">
        <v>223</v>
      </c>
      <c r="B33">
        <v>1.8</v>
      </c>
      <c r="C33">
        <v>6.5</v>
      </c>
      <c r="D33" t="s">
        <v>32</v>
      </c>
      <c r="E33" t="s">
        <v>33</v>
      </c>
    </row>
    <row r="34" spans="1:5" x14ac:dyDescent="0.3">
      <c r="A34" t="s">
        <v>225</v>
      </c>
      <c r="B34">
        <v>250</v>
      </c>
      <c r="C34">
        <v>3409</v>
      </c>
      <c r="D34" t="s">
        <v>34</v>
      </c>
      <c r="E34" t="s">
        <v>33</v>
      </c>
    </row>
    <row r="35" spans="1:5" x14ac:dyDescent="0.3">
      <c r="A35" t="s">
        <v>227</v>
      </c>
      <c r="B35">
        <v>900</v>
      </c>
      <c r="C35">
        <v>11690</v>
      </c>
      <c r="D35" t="s">
        <v>34</v>
      </c>
      <c r="E35" t="s">
        <v>33</v>
      </c>
    </row>
    <row r="36" spans="1:5" x14ac:dyDescent="0.3">
      <c r="A36" t="s">
        <v>229</v>
      </c>
      <c r="B36">
        <v>216.7</v>
      </c>
      <c r="C36">
        <v>370.6</v>
      </c>
      <c r="D36" t="s">
        <v>34</v>
      </c>
      <c r="E36" t="s">
        <v>35</v>
      </c>
    </row>
    <row r="37" spans="1:5" x14ac:dyDescent="0.3">
      <c r="A37" t="s">
        <v>231</v>
      </c>
      <c r="B37">
        <v>177</v>
      </c>
      <c r="C37">
        <v>714.4</v>
      </c>
      <c r="D37" t="s">
        <v>34</v>
      </c>
      <c r="E37" t="s">
        <v>35</v>
      </c>
    </row>
    <row r="38" spans="1:5" x14ac:dyDescent="0.3">
      <c r="A38" t="s">
        <v>233</v>
      </c>
      <c r="B38">
        <v>1.8</v>
      </c>
      <c r="C38">
        <v>3.1</v>
      </c>
      <c r="D38" t="s">
        <v>32</v>
      </c>
      <c r="E38" t="s">
        <v>33</v>
      </c>
    </row>
    <row r="39" spans="1:5" x14ac:dyDescent="0.3">
      <c r="A39" t="s">
        <v>235</v>
      </c>
      <c r="B39">
        <v>500</v>
      </c>
      <c r="C39">
        <v>950</v>
      </c>
      <c r="D39" t="s">
        <v>34</v>
      </c>
      <c r="E39" t="s">
        <v>33</v>
      </c>
    </row>
    <row r="40" spans="1:5" x14ac:dyDescent="0.3">
      <c r="A40" t="s">
        <v>238</v>
      </c>
      <c r="B40">
        <v>30</v>
      </c>
      <c r="C40">
        <v>350</v>
      </c>
      <c r="D40" t="s">
        <v>34</v>
      </c>
      <c r="E40" t="s">
        <v>33</v>
      </c>
    </row>
    <row r="41" spans="1:5" x14ac:dyDescent="0.3">
      <c r="A41" t="s">
        <v>239</v>
      </c>
      <c r="B41">
        <v>160</v>
      </c>
      <c r="C41">
        <v>836.8</v>
      </c>
      <c r="D41" t="s">
        <v>34</v>
      </c>
      <c r="E41" t="s">
        <v>35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951C0-D968-407B-BACE-9EC26BF67B79}">
  <dimension ref="A1:E41"/>
  <sheetViews>
    <sheetView zoomScale="160" zoomScaleNormal="160" workbookViewId="0">
      <selection activeCell="C7" sqref="C7"/>
    </sheetView>
  </sheetViews>
  <sheetFormatPr defaultRowHeight="14.4" x14ac:dyDescent="0.3"/>
  <cols>
    <col min="1" max="1" width="9.88671875" customWidth="1"/>
    <col min="5" max="5" width="9.44140625" customWidth="1"/>
  </cols>
  <sheetData>
    <row r="1" spans="1:5" x14ac:dyDescent="0.3">
      <c r="A1" s="1" t="s">
        <v>0</v>
      </c>
      <c r="B1" s="1" t="s">
        <v>28</v>
      </c>
      <c r="C1" s="1" t="s">
        <v>29</v>
      </c>
      <c r="D1" s="1" t="s">
        <v>30</v>
      </c>
      <c r="E1" s="1" t="s">
        <v>31</v>
      </c>
    </row>
    <row r="2" spans="1:5" x14ac:dyDescent="0.3">
      <c r="A2">
        <v>101</v>
      </c>
      <c r="B2">
        <v>1</v>
      </c>
      <c r="C2">
        <v>12.5</v>
      </c>
      <c r="D2" t="s">
        <v>32</v>
      </c>
      <c r="E2" t="s">
        <v>33</v>
      </c>
    </row>
    <row r="3" spans="1:5" x14ac:dyDescent="0.3">
      <c r="A3">
        <v>102</v>
      </c>
      <c r="B3">
        <v>200</v>
      </c>
      <c r="C3">
        <v>954.8</v>
      </c>
      <c r="D3" t="s">
        <v>34</v>
      </c>
      <c r="E3" t="s">
        <v>35</v>
      </c>
    </row>
    <row r="4" spans="1:5" x14ac:dyDescent="0.3">
      <c r="A4">
        <v>103</v>
      </c>
      <c r="B4">
        <v>165</v>
      </c>
      <c r="C4">
        <v>644.79999999999995</v>
      </c>
      <c r="D4" t="s">
        <v>34</v>
      </c>
      <c r="E4" t="s">
        <v>35</v>
      </c>
    </row>
    <row r="5" spans="1:5" x14ac:dyDescent="0.3">
      <c r="A5">
        <v>104</v>
      </c>
      <c r="B5">
        <v>180</v>
      </c>
      <c r="C5">
        <v>854</v>
      </c>
      <c r="D5" t="s">
        <v>34</v>
      </c>
      <c r="E5" t="s">
        <v>35</v>
      </c>
    </row>
    <row r="6" spans="1:5" x14ac:dyDescent="0.3">
      <c r="A6">
        <v>105</v>
      </c>
      <c r="B6">
        <v>250</v>
      </c>
      <c r="C6">
        <v>670</v>
      </c>
      <c r="D6" t="s">
        <v>34</v>
      </c>
      <c r="E6" t="s">
        <v>35</v>
      </c>
    </row>
    <row r="7" spans="1:5" x14ac:dyDescent="0.3">
      <c r="A7">
        <v>107</v>
      </c>
      <c r="B7">
        <v>400</v>
      </c>
      <c r="C7">
        <v>2000</v>
      </c>
      <c r="D7" t="s">
        <v>34</v>
      </c>
      <c r="E7" t="s">
        <v>33</v>
      </c>
    </row>
    <row r="8" spans="1:5" x14ac:dyDescent="0.3">
      <c r="A8">
        <v>108</v>
      </c>
      <c r="B8">
        <v>550</v>
      </c>
      <c r="C8">
        <v>4000</v>
      </c>
      <c r="D8" t="s">
        <v>34</v>
      </c>
      <c r="E8" t="s">
        <v>33</v>
      </c>
    </row>
    <row r="9" spans="1:5" x14ac:dyDescent="0.3">
      <c r="A9">
        <v>109</v>
      </c>
      <c r="B9">
        <v>390</v>
      </c>
      <c r="C9">
        <v>1360</v>
      </c>
      <c r="D9" t="s">
        <v>34</v>
      </c>
      <c r="E9" t="s">
        <v>33</v>
      </c>
    </row>
    <row r="10" spans="1:5" x14ac:dyDescent="0.3">
      <c r="A10">
        <v>110</v>
      </c>
      <c r="B10">
        <v>1.4</v>
      </c>
      <c r="C10">
        <v>3.5</v>
      </c>
      <c r="D10" t="s">
        <v>32</v>
      </c>
      <c r="E10" t="s">
        <v>33</v>
      </c>
    </row>
    <row r="11" spans="1:5" x14ac:dyDescent="0.3">
      <c r="A11">
        <v>111</v>
      </c>
      <c r="B11">
        <v>25</v>
      </c>
      <c r="C11">
        <v>73.3</v>
      </c>
      <c r="D11" t="s">
        <v>34</v>
      </c>
      <c r="E11" t="s">
        <v>35</v>
      </c>
    </row>
    <row r="12" spans="1:5" x14ac:dyDescent="0.3">
      <c r="A12">
        <v>113</v>
      </c>
      <c r="B12">
        <v>165</v>
      </c>
      <c r="C12">
        <v>701.8</v>
      </c>
      <c r="D12" t="s">
        <v>34</v>
      </c>
      <c r="E12" t="s">
        <v>35</v>
      </c>
    </row>
    <row r="13" spans="1:5" x14ac:dyDescent="0.3">
      <c r="A13">
        <v>114</v>
      </c>
      <c r="B13">
        <v>205</v>
      </c>
      <c r="C13">
        <v>365.3</v>
      </c>
      <c r="D13" t="s">
        <v>34</v>
      </c>
      <c r="E13" t="s">
        <v>35</v>
      </c>
    </row>
    <row r="14" spans="1:5" x14ac:dyDescent="0.3">
      <c r="A14">
        <v>115</v>
      </c>
      <c r="B14">
        <v>55</v>
      </c>
      <c r="C14">
        <v>307.10000000000002</v>
      </c>
      <c r="D14" t="s">
        <v>34</v>
      </c>
      <c r="E14" t="s">
        <v>35</v>
      </c>
    </row>
    <row r="15" spans="1:5" x14ac:dyDescent="0.3">
      <c r="A15">
        <v>116</v>
      </c>
      <c r="B15">
        <v>103</v>
      </c>
      <c r="C15">
        <v>460.5</v>
      </c>
      <c r="D15" t="s">
        <v>34</v>
      </c>
      <c r="E15" t="s">
        <v>35</v>
      </c>
    </row>
    <row r="16" spans="1:5" x14ac:dyDescent="0.3">
      <c r="A16">
        <v>117</v>
      </c>
      <c r="B16">
        <v>200</v>
      </c>
      <c r="C16">
        <v>2202</v>
      </c>
      <c r="D16" t="s">
        <v>34</v>
      </c>
      <c r="E16" t="s">
        <v>35</v>
      </c>
    </row>
    <row r="17" spans="1:5" x14ac:dyDescent="0.3">
      <c r="A17">
        <v>118</v>
      </c>
      <c r="B17">
        <v>3.18</v>
      </c>
      <c r="C17">
        <v>3.3</v>
      </c>
      <c r="D17" t="s">
        <v>34</v>
      </c>
      <c r="E17" t="s">
        <v>35</v>
      </c>
    </row>
    <row r="18" spans="1:5" x14ac:dyDescent="0.3">
      <c r="A18">
        <v>119</v>
      </c>
      <c r="B18">
        <v>237</v>
      </c>
      <c r="C18">
        <v>2847</v>
      </c>
      <c r="D18" t="s">
        <v>34</v>
      </c>
      <c r="E18" t="s">
        <v>35</v>
      </c>
    </row>
    <row r="19" spans="1:5" x14ac:dyDescent="0.3">
      <c r="A19">
        <v>120</v>
      </c>
      <c r="B19">
        <v>7.2</v>
      </c>
      <c r="C19">
        <v>291</v>
      </c>
      <c r="D19" t="s">
        <v>34</v>
      </c>
      <c r="E19" t="s">
        <v>35</v>
      </c>
    </row>
    <row r="20" spans="1:5" x14ac:dyDescent="0.3">
      <c r="A20">
        <v>121</v>
      </c>
      <c r="B20">
        <v>185</v>
      </c>
      <c r="C20">
        <v>1006</v>
      </c>
      <c r="D20" t="s">
        <v>34</v>
      </c>
      <c r="E20" t="s">
        <v>35</v>
      </c>
    </row>
    <row r="21" spans="1:5" x14ac:dyDescent="0.3">
      <c r="A21">
        <v>122</v>
      </c>
      <c r="B21">
        <v>22</v>
      </c>
      <c r="C21">
        <v>322.2</v>
      </c>
      <c r="D21" t="s">
        <v>34</v>
      </c>
      <c r="E21" t="s">
        <v>35</v>
      </c>
    </row>
    <row r="22" spans="1:5" x14ac:dyDescent="0.3">
      <c r="A22">
        <v>123</v>
      </c>
      <c r="B22">
        <v>63</v>
      </c>
      <c r="C22">
        <v>1046</v>
      </c>
      <c r="D22" t="s">
        <v>34</v>
      </c>
      <c r="E22" t="s">
        <v>35</v>
      </c>
    </row>
    <row r="23" spans="1:5" x14ac:dyDescent="0.3">
      <c r="A23">
        <v>124</v>
      </c>
      <c r="B23">
        <v>15.5</v>
      </c>
      <c r="C23">
        <v>263.10000000000002</v>
      </c>
      <c r="D23" t="s">
        <v>34</v>
      </c>
      <c r="E23" t="s">
        <v>35</v>
      </c>
    </row>
    <row r="24" spans="1:5" x14ac:dyDescent="0.3">
      <c r="A24">
        <v>125</v>
      </c>
      <c r="B24">
        <v>400</v>
      </c>
      <c r="C24">
        <v>2798</v>
      </c>
      <c r="D24" t="s">
        <v>34</v>
      </c>
      <c r="E24" t="s">
        <v>35</v>
      </c>
    </row>
    <row r="25" spans="1:5" x14ac:dyDescent="0.3">
      <c r="A25">
        <v>126</v>
      </c>
      <c r="B25">
        <v>400</v>
      </c>
      <c r="C25">
        <v>2048</v>
      </c>
      <c r="D25" t="s">
        <v>34</v>
      </c>
      <c r="E25" t="s">
        <v>35</v>
      </c>
    </row>
    <row r="26" spans="1:5" x14ac:dyDescent="0.3">
      <c r="A26">
        <v>127</v>
      </c>
      <c r="B26">
        <v>70</v>
      </c>
      <c r="C26">
        <v>100</v>
      </c>
      <c r="D26" t="s">
        <v>34</v>
      </c>
      <c r="E26" t="s">
        <v>33</v>
      </c>
    </row>
    <row r="27" spans="1:5" x14ac:dyDescent="0.3">
      <c r="A27">
        <v>128</v>
      </c>
      <c r="B27">
        <v>120</v>
      </c>
      <c r="C27">
        <v>1350</v>
      </c>
      <c r="D27" t="s">
        <v>34</v>
      </c>
      <c r="E27" t="s">
        <v>33</v>
      </c>
    </row>
    <row r="28" spans="1:5" x14ac:dyDescent="0.3">
      <c r="A28">
        <v>129</v>
      </c>
      <c r="B28">
        <v>100</v>
      </c>
      <c r="C28">
        <v>410</v>
      </c>
      <c r="D28" t="s">
        <v>34</v>
      </c>
      <c r="E28" t="s">
        <v>33</v>
      </c>
    </row>
    <row r="29" spans="1:5" x14ac:dyDescent="0.3">
      <c r="A29">
        <v>130</v>
      </c>
      <c r="B29">
        <v>850</v>
      </c>
      <c r="C29">
        <v>8540</v>
      </c>
      <c r="D29" t="s">
        <v>34</v>
      </c>
      <c r="E29" t="s">
        <v>33</v>
      </c>
    </row>
    <row r="30" spans="1:5" x14ac:dyDescent="0.3">
      <c r="A30">
        <v>131</v>
      </c>
      <c r="B30">
        <v>1</v>
      </c>
      <c r="C30">
        <v>5.9</v>
      </c>
      <c r="D30" t="s">
        <v>32</v>
      </c>
      <c r="E30" t="s">
        <v>33</v>
      </c>
    </row>
    <row r="31" spans="1:5" x14ac:dyDescent="0.3">
      <c r="A31">
        <v>132</v>
      </c>
      <c r="B31">
        <v>2</v>
      </c>
      <c r="C31">
        <v>3.6</v>
      </c>
      <c r="D31" t="s">
        <v>32</v>
      </c>
      <c r="E31" t="s">
        <v>33</v>
      </c>
    </row>
    <row r="32" spans="1:5" x14ac:dyDescent="0.3">
      <c r="A32">
        <v>133</v>
      </c>
      <c r="B32">
        <v>5.5</v>
      </c>
      <c r="C32">
        <v>12</v>
      </c>
      <c r="D32" t="s">
        <v>32</v>
      </c>
      <c r="E32" t="s">
        <v>33</v>
      </c>
    </row>
    <row r="33" spans="1:5" x14ac:dyDescent="0.3">
      <c r="A33">
        <v>134</v>
      </c>
      <c r="B33">
        <v>1.8</v>
      </c>
      <c r="C33">
        <v>6.5</v>
      </c>
      <c r="D33" t="s">
        <v>32</v>
      </c>
      <c r="E33" t="s">
        <v>33</v>
      </c>
    </row>
    <row r="34" spans="1:5" x14ac:dyDescent="0.3">
      <c r="A34">
        <v>135</v>
      </c>
      <c r="B34">
        <v>250</v>
      </c>
      <c r="C34">
        <v>3409</v>
      </c>
      <c r="D34" t="s">
        <v>34</v>
      </c>
      <c r="E34" t="s">
        <v>33</v>
      </c>
    </row>
    <row r="35" spans="1:5" x14ac:dyDescent="0.3">
      <c r="A35">
        <v>136</v>
      </c>
      <c r="B35">
        <v>900</v>
      </c>
      <c r="C35">
        <v>11690</v>
      </c>
      <c r="D35" t="s">
        <v>34</v>
      </c>
      <c r="E35" t="s">
        <v>33</v>
      </c>
    </row>
    <row r="36" spans="1:5" x14ac:dyDescent="0.3">
      <c r="A36">
        <v>137</v>
      </c>
      <c r="B36">
        <v>216.7</v>
      </c>
      <c r="C36">
        <v>370.6</v>
      </c>
      <c r="D36" t="s">
        <v>34</v>
      </c>
      <c r="E36" t="s">
        <v>35</v>
      </c>
    </row>
    <row r="37" spans="1:5" x14ac:dyDescent="0.3">
      <c r="A37">
        <v>138</v>
      </c>
      <c r="B37">
        <v>177</v>
      </c>
      <c r="C37">
        <v>714.4</v>
      </c>
      <c r="D37" t="s">
        <v>34</v>
      </c>
      <c r="E37" t="s">
        <v>35</v>
      </c>
    </row>
    <row r="38" spans="1:5" x14ac:dyDescent="0.3">
      <c r="A38">
        <v>139</v>
      </c>
      <c r="B38">
        <v>1.8</v>
      </c>
      <c r="C38">
        <v>3.1</v>
      </c>
      <c r="D38" t="s">
        <v>32</v>
      </c>
      <c r="E38" t="s">
        <v>33</v>
      </c>
    </row>
    <row r="39" spans="1:5" x14ac:dyDescent="0.3">
      <c r="A39">
        <v>140</v>
      </c>
      <c r="B39">
        <v>500</v>
      </c>
      <c r="C39">
        <v>950</v>
      </c>
      <c r="D39" t="s">
        <v>34</v>
      </c>
      <c r="E39" t="s">
        <v>33</v>
      </c>
    </row>
    <row r="40" spans="1:5" x14ac:dyDescent="0.3">
      <c r="A40">
        <v>406</v>
      </c>
      <c r="B40">
        <v>30</v>
      </c>
      <c r="C40">
        <v>350</v>
      </c>
      <c r="D40" t="s">
        <v>34</v>
      </c>
      <c r="E40" t="s">
        <v>33</v>
      </c>
    </row>
    <row r="41" spans="1:5" x14ac:dyDescent="0.3">
      <c r="A41">
        <v>412</v>
      </c>
      <c r="B41">
        <v>160</v>
      </c>
      <c r="C41">
        <v>836.8</v>
      </c>
      <c r="D41" t="s">
        <v>34</v>
      </c>
      <c r="E41" t="s">
        <v>35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05207-AD4A-4BA5-928C-E78006753CCF}">
  <dimension ref="A1:C68"/>
  <sheetViews>
    <sheetView zoomScale="160" zoomScaleNormal="160" workbookViewId="0">
      <selection activeCell="E12" sqref="E12"/>
    </sheetView>
  </sheetViews>
  <sheetFormatPr defaultRowHeight="14.4" x14ac:dyDescent="0.3"/>
  <cols>
    <col min="2" max="2" width="26.44140625" customWidth="1"/>
    <col min="3" max="3" width="10.88671875" customWidth="1"/>
  </cols>
  <sheetData>
    <row r="1" spans="1:3" x14ac:dyDescent="0.3">
      <c r="A1" s="2" t="s">
        <v>36</v>
      </c>
      <c r="B1" s="2" t="s">
        <v>37</v>
      </c>
      <c r="C1" s="2" t="s">
        <v>38</v>
      </c>
    </row>
    <row r="2" spans="1:3" x14ac:dyDescent="0.3">
      <c r="A2">
        <v>50</v>
      </c>
      <c r="B2" t="s">
        <v>39</v>
      </c>
      <c r="C2">
        <v>1986</v>
      </c>
    </row>
    <row r="3" spans="1:3" x14ac:dyDescent="0.3">
      <c r="A3">
        <v>51</v>
      </c>
      <c r="B3" t="s">
        <v>40</v>
      </c>
      <c r="C3">
        <v>1959</v>
      </c>
    </row>
    <row r="4" spans="1:3" x14ac:dyDescent="0.3">
      <c r="A4">
        <v>52</v>
      </c>
      <c r="B4" t="s">
        <v>41</v>
      </c>
      <c r="C4">
        <v>1976</v>
      </c>
    </row>
    <row r="5" spans="1:3" x14ac:dyDescent="0.3">
      <c r="A5">
        <v>53</v>
      </c>
      <c r="B5" t="s">
        <v>42</v>
      </c>
      <c r="C5">
        <v>1989</v>
      </c>
    </row>
    <row r="6" spans="1:3" x14ac:dyDescent="0.3">
      <c r="A6">
        <v>54</v>
      </c>
      <c r="B6" t="s">
        <v>43</v>
      </c>
      <c r="C6">
        <v>1983</v>
      </c>
    </row>
    <row r="7" spans="1:3" x14ac:dyDescent="0.3">
      <c r="A7">
        <v>55</v>
      </c>
      <c r="B7" t="s">
        <v>44</v>
      </c>
      <c r="C7">
        <v>1981</v>
      </c>
    </row>
    <row r="8" spans="1:3" x14ac:dyDescent="0.3">
      <c r="A8">
        <v>56</v>
      </c>
      <c r="B8" t="s">
        <v>45</v>
      </c>
      <c r="C8">
        <v>1981</v>
      </c>
    </row>
    <row r="9" spans="1:3" x14ac:dyDescent="0.3">
      <c r="A9">
        <v>57</v>
      </c>
      <c r="B9" t="s">
        <v>46</v>
      </c>
      <c r="C9">
        <v>1942</v>
      </c>
    </row>
    <row r="10" spans="1:3" x14ac:dyDescent="0.3">
      <c r="A10">
        <v>58</v>
      </c>
      <c r="B10" t="s">
        <v>47</v>
      </c>
      <c r="C10">
        <v>1948</v>
      </c>
    </row>
    <row r="11" spans="1:3" x14ac:dyDescent="0.3">
      <c r="A11">
        <v>59</v>
      </c>
      <c r="B11" t="s">
        <v>48</v>
      </c>
      <c r="C11">
        <v>1965</v>
      </c>
    </row>
    <row r="12" spans="1:3" x14ac:dyDescent="0.3">
      <c r="A12">
        <v>60</v>
      </c>
      <c r="B12" t="s">
        <v>49</v>
      </c>
      <c r="C12">
        <v>1974</v>
      </c>
    </row>
    <row r="13" spans="1:3" x14ac:dyDescent="0.3">
      <c r="A13">
        <v>61</v>
      </c>
      <c r="B13" t="s">
        <v>50</v>
      </c>
      <c r="C13">
        <v>1965</v>
      </c>
    </row>
    <row r="14" spans="1:3" x14ac:dyDescent="0.3">
      <c r="A14">
        <v>62</v>
      </c>
      <c r="B14" t="s">
        <v>51</v>
      </c>
      <c r="C14">
        <v>1970</v>
      </c>
    </row>
    <row r="15" spans="1:3" x14ac:dyDescent="0.3">
      <c r="A15">
        <v>63</v>
      </c>
      <c r="B15" t="s">
        <v>52</v>
      </c>
      <c r="C15">
        <v>1979</v>
      </c>
    </row>
    <row r="16" spans="1:3" x14ac:dyDescent="0.3">
      <c r="A16">
        <v>64</v>
      </c>
      <c r="B16" t="s">
        <v>53</v>
      </c>
      <c r="C16">
        <v>1974</v>
      </c>
    </row>
    <row r="17" spans="1:3" x14ac:dyDescent="0.3">
      <c r="A17">
        <v>65</v>
      </c>
      <c r="B17" t="s">
        <v>54</v>
      </c>
      <c r="C17">
        <v>1985</v>
      </c>
    </row>
    <row r="18" spans="1:3" x14ac:dyDescent="0.3">
      <c r="A18">
        <v>66</v>
      </c>
      <c r="B18" t="s">
        <v>55</v>
      </c>
      <c r="C18">
        <v>1986</v>
      </c>
    </row>
    <row r="19" spans="1:3" x14ac:dyDescent="0.3">
      <c r="A19">
        <v>67</v>
      </c>
      <c r="B19" t="s">
        <v>56</v>
      </c>
      <c r="C19">
        <v>1958</v>
      </c>
    </row>
    <row r="20" spans="1:3" x14ac:dyDescent="0.3">
      <c r="A20">
        <v>68</v>
      </c>
      <c r="B20" t="s">
        <v>57</v>
      </c>
      <c r="C20">
        <v>1937</v>
      </c>
    </row>
    <row r="21" spans="1:3" x14ac:dyDescent="0.3">
      <c r="A21">
        <v>69</v>
      </c>
      <c r="B21" t="s">
        <v>58</v>
      </c>
      <c r="C21">
        <v>1974</v>
      </c>
    </row>
    <row r="22" spans="1:3" x14ac:dyDescent="0.3">
      <c r="A22">
        <v>70</v>
      </c>
      <c r="B22" t="s">
        <v>59</v>
      </c>
      <c r="C22">
        <v>1959</v>
      </c>
    </row>
    <row r="23" spans="1:3" x14ac:dyDescent="0.3">
      <c r="A23">
        <v>71</v>
      </c>
      <c r="B23" t="s">
        <v>60</v>
      </c>
      <c r="C23">
        <v>1969</v>
      </c>
    </row>
    <row r="24" spans="1:3" x14ac:dyDescent="0.3">
      <c r="A24">
        <v>72</v>
      </c>
      <c r="B24" t="s">
        <v>61</v>
      </c>
      <c r="C24">
        <v>1982</v>
      </c>
    </row>
    <row r="25" spans="1:3" x14ac:dyDescent="0.3">
      <c r="A25">
        <v>73</v>
      </c>
      <c r="B25" t="s">
        <v>62</v>
      </c>
      <c r="C25">
        <v>1984</v>
      </c>
    </row>
    <row r="26" spans="1:3" x14ac:dyDescent="0.3">
      <c r="A26">
        <v>74</v>
      </c>
      <c r="B26" t="s">
        <v>63</v>
      </c>
      <c r="C26">
        <v>1986</v>
      </c>
    </row>
    <row r="27" spans="1:3" x14ac:dyDescent="0.3">
      <c r="A27">
        <v>75</v>
      </c>
      <c r="B27" t="s">
        <v>64</v>
      </c>
      <c r="C27">
        <v>1968</v>
      </c>
    </row>
    <row r="28" spans="1:3" x14ac:dyDescent="0.3">
      <c r="A28">
        <v>76</v>
      </c>
      <c r="B28" t="s">
        <v>65</v>
      </c>
      <c r="C28">
        <v>1972</v>
      </c>
    </row>
    <row r="29" spans="1:3" x14ac:dyDescent="0.3">
      <c r="A29">
        <v>77</v>
      </c>
      <c r="B29" t="s">
        <v>66</v>
      </c>
      <c r="C29">
        <v>1964</v>
      </c>
    </row>
    <row r="30" spans="1:3" x14ac:dyDescent="0.3">
      <c r="A30">
        <v>78</v>
      </c>
      <c r="B30" t="s">
        <v>67</v>
      </c>
      <c r="C30">
        <v>1974</v>
      </c>
    </row>
    <row r="31" spans="1:3" x14ac:dyDescent="0.3">
      <c r="A31">
        <v>79</v>
      </c>
      <c r="B31" t="s">
        <v>68</v>
      </c>
      <c r="C31">
        <v>1975</v>
      </c>
    </row>
    <row r="32" spans="1:3" x14ac:dyDescent="0.3">
      <c r="A32">
        <v>80</v>
      </c>
      <c r="B32" t="s">
        <v>69</v>
      </c>
      <c r="C32">
        <v>1908</v>
      </c>
    </row>
    <row r="33" spans="1:3" x14ac:dyDescent="0.3">
      <c r="A33">
        <v>81</v>
      </c>
      <c r="B33" t="s">
        <v>70</v>
      </c>
      <c r="C33">
        <v>1921</v>
      </c>
    </row>
    <row r="34" spans="1:3" x14ac:dyDescent="0.3">
      <c r="A34">
        <v>82</v>
      </c>
      <c r="B34" t="s">
        <v>71</v>
      </c>
      <c r="C34">
        <v>1976</v>
      </c>
    </row>
    <row r="35" spans="1:3" x14ac:dyDescent="0.3">
      <c r="A35">
        <v>83</v>
      </c>
      <c r="B35" t="s">
        <v>72</v>
      </c>
      <c r="C35">
        <v>1978</v>
      </c>
    </row>
    <row r="36" spans="1:3" x14ac:dyDescent="0.3">
      <c r="A36">
        <v>84</v>
      </c>
      <c r="B36" t="s">
        <v>73</v>
      </c>
      <c r="C36">
        <v>1924</v>
      </c>
    </row>
    <row r="37" spans="1:3" x14ac:dyDescent="0.3">
      <c r="A37">
        <v>85</v>
      </c>
      <c r="B37" t="s">
        <v>74</v>
      </c>
      <c r="C37">
        <v>1940</v>
      </c>
    </row>
    <row r="38" spans="1:3" x14ac:dyDescent="0.3">
      <c r="A38">
        <v>86</v>
      </c>
      <c r="B38" t="s">
        <v>75</v>
      </c>
      <c r="C38">
        <v>1974</v>
      </c>
    </row>
    <row r="39" spans="1:3" x14ac:dyDescent="0.3">
      <c r="A39">
        <v>87</v>
      </c>
      <c r="B39" t="s">
        <v>76</v>
      </c>
      <c r="C39">
        <v>1979</v>
      </c>
    </row>
    <row r="40" spans="1:3" x14ac:dyDescent="0.3">
      <c r="A40">
        <v>88</v>
      </c>
      <c r="B40" t="s">
        <v>77</v>
      </c>
      <c r="C40">
        <v>1952</v>
      </c>
    </row>
    <row r="41" spans="1:3" x14ac:dyDescent="0.3">
      <c r="A41">
        <v>89</v>
      </c>
      <c r="B41" t="s">
        <v>78</v>
      </c>
      <c r="C41">
        <v>1943</v>
      </c>
    </row>
    <row r="42" spans="1:3" x14ac:dyDescent="0.3">
      <c r="A42">
        <v>90</v>
      </c>
      <c r="B42" t="s">
        <v>79</v>
      </c>
      <c r="C42">
        <v>1947</v>
      </c>
    </row>
    <row r="43" spans="1:3" x14ac:dyDescent="0.3">
      <c r="A43">
        <v>91</v>
      </c>
      <c r="B43" t="s">
        <v>80</v>
      </c>
      <c r="C43">
        <v>1967</v>
      </c>
    </row>
    <row r="44" spans="1:3" x14ac:dyDescent="0.3">
      <c r="A44">
        <v>92</v>
      </c>
      <c r="B44" t="s">
        <v>81</v>
      </c>
      <c r="C44">
        <v>1967</v>
      </c>
    </row>
    <row r="45" spans="1:3" x14ac:dyDescent="0.3">
      <c r="A45">
        <v>93</v>
      </c>
      <c r="B45" t="s">
        <v>82</v>
      </c>
      <c r="C45">
        <v>1975</v>
      </c>
    </row>
    <row r="46" spans="1:3" x14ac:dyDescent="0.3">
      <c r="A46">
        <v>94</v>
      </c>
      <c r="B46" t="s">
        <v>83</v>
      </c>
      <c r="C46">
        <v>1965</v>
      </c>
    </row>
    <row r="47" spans="1:3" x14ac:dyDescent="0.3">
      <c r="A47">
        <v>95</v>
      </c>
      <c r="B47" t="s">
        <v>84</v>
      </c>
      <c r="C47">
        <v>1981</v>
      </c>
    </row>
    <row r="48" spans="1:3" x14ac:dyDescent="0.3">
      <c r="A48">
        <v>150</v>
      </c>
      <c r="B48" t="s">
        <v>85</v>
      </c>
      <c r="C48">
        <v>1905</v>
      </c>
    </row>
    <row r="49" spans="1:3" x14ac:dyDescent="0.3">
      <c r="A49">
        <v>151</v>
      </c>
      <c r="B49" t="s">
        <v>86</v>
      </c>
      <c r="C49">
        <v>1919</v>
      </c>
    </row>
    <row r="50" spans="1:3" x14ac:dyDescent="0.3">
      <c r="A50">
        <v>152</v>
      </c>
      <c r="B50" t="s">
        <v>87</v>
      </c>
      <c r="C50">
        <v>1997</v>
      </c>
    </row>
    <row r="51" spans="1:3" x14ac:dyDescent="0.3">
      <c r="A51">
        <v>153</v>
      </c>
      <c r="B51" t="s">
        <v>88</v>
      </c>
      <c r="C51">
        <v>1929</v>
      </c>
    </row>
    <row r="52" spans="1:3" x14ac:dyDescent="0.3">
      <c r="A52">
        <v>154</v>
      </c>
      <c r="B52" t="s">
        <v>89</v>
      </c>
      <c r="C52">
        <v>1988</v>
      </c>
    </row>
    <row r="53" spans="1:3" x14ac:dyDescent="0.3">
      <c r="A53">
        <v>155</v>
      </c>
      <c r="B53" t="s">
        <v>90</v>
      </c>
      <c r="C53">
        <v>1982</v>
      </c>
    </row>
    <row r="54" spans="1:3" x14ac:dyDescent="0.3">
      <c r="A54">
        <v>156</v>
      </c>
      <c r="B54" t="s">
        <v>91</v>
      </c>
      <c r="C54">
        <v>1982</v>
      </c>
    </row>
    <row r="55" spans="1:3" x14ac:dyDescent="0.3">
      <c r="A55">
        <v>157</v>
      </c>
      <c r="B55" t="s">
        <v>92</v>
      </c>
      <c r="C55">
        <v>1982</v>
      </c>
    </row>
    <row r="56" spans="1:3" x14ac:dyDescent="0.3">
      <c r="A56">
        <v>158</v>
      </c>
      <c r="B56" t="s">
        <v>93</v>
      </c>
      <c r="C56">
        <v>1983</v>
      </c>
    </row>
    <row r="57" spans="1:3" x14ac:dyDescent="0.3">
      <c r="A57">
        <v>159</v>
      </c>
      <c r="B57" t="s">
        <v>94</v>
      </c>
      <c r="C57">
        <v>1985</v>
      </c>
    </row>
    <row r="58" spans="1:3" x14ac:dyDescent="0.3">
      <c r="A58">
        <v>160</v>
      </c>
      <c r="B58" t="s">
        <v>95</v>
      </c>
      <c r="C58">
        <v>1979</v>
      </c>
    </row>
    <row r="59" spans="1:3" x14ac:dyDescent="0.3">
      <c r="A59">
        <v>161</v>
      </c>
      <c r="B59" t="s">
        <v>96</v>
      </c>
      <c r="C59">
        <v>1984</v>
      </c>
    </row>
    <row r="60" spans="1:3" x14ac:dyDescent="0.3">
      <c r="A60">
        <v>162</v>
      </c>
      <c r="B60" t="s">
        <v>97</v>
      </c>
      <c r="C60">
        <v>1950</v>
      </c>
    </row>
    <row r="61" spans="1:3" x14ac:dyDescent="0.3">
      <c r="A61">
        <v>163</v>
      </c>
      <c r="B61" t="s">
        <v>98</v>
      </c>
      <c r="C61">
        <v>1955</v>
      </c>
    </row>
    <row r="62" spans="1:3" x14ac:dyDescent="0.3">
      <c r="A62">
        <v>164</v>
      </c>
      <c r="B62" t="s">
        <v>99</v>
      </c>
      <c r="C62">
        <v>1965</v>
      </c>
    </row>
    <row r="63" spans="1:3" x14ac:dyDescent="0.3">
      <c r="A63">
        <v>165</v>
      </c>
      <c r="B63" t="s">
        <v>100</v>
      </c>
      <c r="C63">
        <v>1967</v>
      </c>
    </row>
    <row r="64" spans="1:3" x14ac:dyDescent="0.3">
      <c r="A64">
        <v>166</v>
      </c>
      <c r="B64" t="s">
        <v>101</v>
      </c>
      <c r="C64">
        <v>1946</v>
      </c>
    </row>
    <row r="65" spans="1:3" x14ac:dyDescent="0.3">
      <c r="A65">
        <v>167</v>
      </c>
      <c r="B65" t="s">
        <v>102</v>
      </c>
      <c r="C65">
        <v>1982</v>
      </c>
    </row>
    <row r="66" spans="1:3" x14ac:dyDescent="0.3">
      <c r="A66">
        <v>168</v>
      </c>
      <c r="B66" t="s">
        <v>103</v>
      </c>
      <c r="C66">
        <v>1956</v>
      </c>
    </row>
    <row r="67" spans="1:3" x14ac:dyDescent="0.3">
      <c r="A67">
        <v>169</v>
      </c>
      <c r="B67" t="s">
        <v>104</v>
      </c>
      <c r="C67">
        <v>1985</v>
      </c>
    </row>
    <row r="68" spans="1:3" x14ac:dyDescent="0.3">
      <c r="A68">
        <v>170</v>
      </c>
      <c r="B68" t="s">
        <v>105</v>
      </c>
      <c r="C68">
        <v>1991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2F180-645C-4BD4-BB22-B680DB6CAFAD}">
  <dimension ref="A1:B86"/>
  <sheetViews>
    <sheetView zoomScale="160" zoomScaleNormal="160" workbookViewId="0">
      <selection activeCell="D16" sqref="D16"/>
    </sheetView>
  </sheetViews>
  <sheetFormatPr defaultRowHeight="14.4" x14ac:dyDescent="0.3"/>
  <cols>
    <col min="1" max="1" width="9.88671875" customWidth="1"/>
  </cols>
  <sheetData>
    <row r="1" spans="1:2" x14ac:dyDescent="0.3">
      <c r="A1" s="2" t="s">
        <v>0</v>
      </c>
      <c r="B1" s="2" t="s">
        <v>36</v>
      </c>
    </row>
    <row r="2" spans="1:2" x14ac:dyDescent="0.3">
      <c r="A2">
        <v>101</v>
      </c>
      <c r="B2">
        <v>50</v>
      </c>
    </row>
    <row r="3" spans="1:2" x14ac:dyDescent="0.3">
      <c r="A3">
        <v>101</v>
      </c>
      <c r="B3">
        <v>51</v>
      </c>
    </row>
    <row r="4" spans="1:2" x14ac:dyDescent="0.3">
      <c r="A4">
        <v>102</v>
      </c>
      <c r="B4">
        <v>52</v>
      </c>
    </row>
    <row r="5" spans="1:2" x14ac:dyDescent="0.3">
      <c r="A5">
        <v>102</v>
      </c>
      <c r="B5">
        <v>53</v>
      </c>
    </row>
    <row r="6" spans="1:2" x14ac:dyDescent="0.3">
      <c r="A6">
        <v>103</v>
      </c>
      <c r="B6">
        <v>54</v>
      </c>
    </row>
    <row r="7" spans="1:2" x14ac:dyDescent="0.3">
      <c r="A7">
        <v>103</v>
      </c>
      <c r="B7">
        <v>55</v>
      </c>
    </row>
    <row r="8" spans="1:2" x14ac:dyDescent="0.3">
      <c r="A8">
        <v>103</v>
      </c>
      <c r="B8">
        <v>56</v>
      </c>
    </row>
    <row r="9" spans="1:2" x14ac:dyDescent="0.3">
      <c r="A9">
        <v>104</v>
      </c>
      <c r="B9">
        <v>54</v>
      </c>
    </row>
    <row r="10" spans="1:2" x14ac:dyDescent="0.3">
      <c r="A10">
        <v>104</v>
      </c>
      <c r="B10">
        <v>56</v>
      </c>
    </row>
    <row r="11" spans="1:2" x14ac:dyDescent="0.3">
      <c r="A11">
        <v>105</v>
      </c>
      <c r="B11">
        <v>54</v>
      </c>
    </row>
    <row r="12" spans="1:2" x14ac:dyDescent="0.3">
      <c r="A12">
        <v>105</v>
      </c>
      <c r="B12">
        <v>55</v>
      </c>
    </row>
    <row r="13" spans="1:2" x14ac:dyDescent="0.3">
      <c r="A13">
        <v>106</v>
      </c>
      <c r="B13">
        <v>57</v>
      </c>
    </row>
    <row r="14" spans="1:2" x14ac:dyDescent="0.3">
      <c r="A14">
        <v>106</v>
      </c>
      <c r="B14">
        <v>58</v>
      </c>
    </row>
    <row r="15" spans="1:2" x14ac:dyDescent="0.3">
      <c r="A15">
        <v>107</v>
      </c>
      <c r="B15">
        <v>59</v>
      </c>
    </row>
    <row r="16" spans="1:2" x14ac:dyDescent="0.3">
      <c r="A16">
        <v>107</v>
      </c>
      <c r="B16">
        <v>60</v>
      </c>
    </row>
    <row r="17" spans="1:2" x14ac:dyDescent="0.3">
      <c r="A17">
        <v>108</v>
      </c>
      <c r="B17">
        <v>61</v>
      </c>
    </row>
    <row r="18" spans="1:2" x14ac:dyDescent="0.3">
      <c r="A18">
        <v>108</v>
      </c>
      <c r="B18">
        <v>62</v>
      </c>
    </row>
    <row r="19" spans="1:2" x14ac:dyDescent="0.3">
      <c r="A19">
        <v>108</v>
      </c>
      <c r="B19">
        <v>63</v>
      </c>
    </row>
    <row r="20" spans="1:2" x14ac:dyDescent="0.3">
      <c r="A20">
        <v>109</v>
      </c>
      <c r="B20">
        <v>59</v>
      </c>
    </row>
    <row r="21" spans="1:2" x14ac:dyDescent="0.3">
      <c r="A21">
        <v>109</v>
      </c>
      <c r="B21">
        <v>57</v>
      </c>
    </row>
    <row r="22" spans="1:2" x14ac:dyDescent="0.3">
      <c r="A22">
        <v>109</v>
      </c>
      <c r="B22">
        <v>64</v>
      </c>
    </row>
    <row r="23" spans="1:2" x14ac:dyDescent="0.3">
      <c r="A23">
        <v>110</v>
      </c>
      <c r="B23">
        <v>65</v>
      </c>
    </row>
    <row r="24" spans="1:2" x14ac:dyDescent="0.3">
      <c r="A24">
        <v>110</v>
      </c>
      <c r="B24">
        <v>66</v>
      </c>
    </row>
    <row r="25" spans="1:2" x14ac:dyDescent="0.3">
      <c r="A25">
        <v>111</v>
      </c>
      <c r="B25">
        <v>67</v>
      </c>
    </row>
    <row r="26" spans="1:2" x14ac:dyDescent="0.3">
      <c r="A26">
        <v>111</v>
      </c>
      <c r="B26">
        <v>68</v>
      </c>
    </row>
    <row r="27" spans="1:2" x14ac:dyDescent="0.3">
      <c r="A27">
        <v>112</v>
      </c>
      <c r="B27">
        <v>69</v>
      </c>
    </row>
    <row r="28" spans="1:2" x14ac:dyDescent="0.3">
      <c r="A28">
        <v>112</v>
      </c>
      <c r="B28">
        <v>70</v>
      </c>
    </row>
    <row r="29" spans="1:2" x14ac:dyDescent="0.3">
      <c r="A29">
        <v>113</v>
      </c>
      <c r="B29">
        <v>71</v>
      </c>
    </row>
    <row r="30" spans="1:2" x14ac:dyDescent="0.3">
      <c r="A30">
        <v>113</v>
      </c>
      <c r="B30">
        <v>72</v>
      </c>
    </row>
    <row r="31" spans="1:2" x14ac:dyDescent="0.3">
      <c r="A31">
        <v>114</v>
      </c>
      <c r="B31">
        <v>73</v>
      </c>
    </row>
    <row r="32" spans="1:2" x14ac:dyDescent="0.3">
      <c r="A32">
        <v>114</v>
      </c>
      <c r="B32">
        <v>74</v>
      </c>
    </row>
    <row r="33" spans="1:2" x14ac:dyDescent="0.3">
      <c r="A33">
        <v>115</v>
      </c>
      <c r="B33">
        <v>75</v>
      </c>
    </row>
    <row r="34" spans="1:2" x14ac:dyDescent="0.3">
      <c r="A34">
        <v>115</v>
      </c>
      <c r="B34">
        <v>76</v>
      </c>
    </row>
    <row r="35" spans="1:2" x14ac:dyDescent="0.3">
      <c r="A35">
        <v>116</v>
      </c>
      <c r="B35">
        <v>77</v>
      </c>
    </row>
    <row r="36" spans="1:2" x14ac:dyDescent="0.3">
      <c r="A36">
        <v>116</v>
      </c>
      <c r="B36">
        <v>78</v>
      </c>
    </row>
    <row r="37" spans="1:2" x14ac:dyDescent="0.3">
      <c r="A37">
        <v>117</v>
      </c>
      <c r="B37">
        <v>69</v>
      </c>
    </row>
    <row r="38" spans="1:2" x14ac:dyDescent="0.3">
      <c r="A38">
        <v>117</v>
      </c>
      <c r="B38">
        <v>79</v>
      </c>
    </row>
    <row r="39" spans="1:2" x14ac:dyDescent="0.3">
      <c r="A39">
        <v>118</v>
      </c>
      <c r="B39">
        <v>80</v>
      </c>
    </row>
    <row r="40" spans="1:2" x14ac:dyDescent="0.3">
      <c r="A40">
        <v>118</v>
      </c>
      <c r="B40">
        <v>81</v>
      </c>
    </row>
    <row r="41" spans="1:2" x14ac:dyDescent="0.3">
      <c r="A41">
        <v>119</v>
      </c>
      <c r="B41">
        <v>82</v>
      </c>
    </row>
    <row r="42" spans="1:2" x14ac:dyDescent="0.3">
      <c r="A42">
        <v>119</v>
      </c>
      <c r="B42">
        <v>83</v>
      </c>
    </row>
    <row r="43" spans="1:2" x14ac:dyDescent="0.3">
      <c r="A43">
        <v>120</v>
      </c>
      <c r="B43">
        <v>84</v>
      </c>
    </row>
    <row r="44" spans="1:2" x14ac:dyDescent="0.3">
      <c r="A44">
        <v>120</v>
      </c>
      <c r="B44">
        <v>85</v>
      </c>
    </row>
    <row r="45" spans="1:2" x14ac:dyDescent="0.3">
      <c r="A45">
        <v>121</v>
      </c>
      <c r="B45">
        <v>86</v>
      </c>
    </row>
    <row r="46" spans="1:2" x14ac:dyDescent="0.3">
      <c r="A46">
        <v>121</v>
      </c>
      <c r="B46">
        <v>87</v>
      </c>
    </row>
    <row r="47" spans="1:2" x14ac:dyDescent="0.3">
      <c r="A47">
        <v>122</v>
      </c>
      <c r="B47">
        <v>88</v>
      </c>
    </row>
    <row r="48" spans="1:2" x14ac:dyDescent="0.3">
      <c r="A48">
        <v>122</v>
      </c>
      <c r="B48">
        <v>89</v>
      </c>
    </row>
    <row r="49" spans="1:2" x14ac:dyDescent="0.3">
      <c r="A49">
        <v>123</v>
      </c>
      <c r="B49">
        <v>90</v>
      </c>
    </row>
    <row r="50" spans="1:2" x14ac:dyDescent="0.3">
      <c r="A50">
        <v>123</v>
      </c>
      <c r="B50">
        <v>91</v>
      </c>
    </row>
    <row r="51" spans="1:2" x14ac:dyDescent="0.3">
      <c r="A51">
        <v>124</v>
      </c>
      <c r="B51">
        <v>92</v>
      </c>
    </row>
    <row r="52" spans="1:2" x14ac:dyDescent="0.3">
      <c r="A52">
        <v>124</v>
      </c>
      <c r="B52">
        <v>93</v>
      </c>
    </row>
    <row r="53" spans="1:2" x14ac:dyDescent="0.3">
      <c r="A53">
        <v>125</v>
      </c>
      <c r="B53">
        <v>94</v>
      </c>
    </row>
    <row r="54" spans="1:2" x14ac:dyDescent="0.3">
      <c r="A54">
        <v>125</v>
      </c>
      <c r="B54">
        <v>95</v>
      </c>
    </row>
    <row r="55" spans="1:2" x14ac:dyDescent="0.3">
      <c r="A55">
        <v>125</v>
      </c>
      <c r="B55">
        <v>54</v>
      </c>
    </row>
    <row r="56" spans="1:2" x14ac:dyDescent="0.3">
      <c r="A56">
        <v>126</v>
      </c>
      <c r="B56">
        <v>94</v>
      </c>
    </row>
    <row r="57" spans="1:2" x14ac:dyDescent="0.3">
      <c r="A57">
        <v>126</v>
      </c>
      <c r="B57">
        <v>95</v>
      </c>
    </row>
    <row r="58" spans="1:2" x14ac:dyDescent="0.3">
      <c r="A58">
        <v>126</v>
      </c>
      <c r="B58">
        <v>54</v>
      </c>
    </row>
    <row r="59" spans="1:2" x14ac:dyDescent="0.3">
      <c r="A59">
        <v>127</v>
      </c>
      <c r="B59">
        <v>150</v>
      </c>
    </row>
    <row r="60" spans="1:2" x14ac:dyDescent="0.3">
      <c r="A60">
        <v>127</v>
      </c>
      <c r="B60">
        <v>151</v>
      </c>
    </row>
    <row r="61" spans="1:2" x14ac:dyDescent="0.3">
      <c r="A61">
        <v>128</v>
      </c>
      <c r="B61">
        <v>61</v>
      </c>
    </row>
    <row r="62" spans="1:2" x14ac:dyDescent="0.3">
      <c r="A62">
        <v>128</v>
      </c>
      <c r="B62">
        <v>152</v>
      </c>
    </row>
    <row r="63" spans="1:2" x14ac:dyDescent="0.3">
      <c r="A63">
        <v>129</v>
      </c>
      <c r="B63">
        <v>51</v>
      </c>
    </row>
    <row r="64" spans="1:2" x14ac:dyDescent="0.3">
      <c r="A64">
        <v>129</v>
      </c>
      <c r="B64">
        <v>153</v>
      </c>
    </row>
    <row r="65" spans="1:2" x14ac:dyDescent="0.3">
      <c r="A65">
        <v>130</v>
      </c>
      <c r="B65">
        <v>61</v>
      </c>
    </row>
    <row r="66" spans="1:2" x14ac:dyDescent="0.3">
      <c r="A66">
        <v>130</v>
      </c>
      <c r="B66">
        <v>154</v>
      </c>
    </row>
    <row r="67" spans="1:2" x14ac:dyDescent="0.3">
      <c r="A67">
        <v>131</v>
      </c>
      <c r="B67">
        <v>155</v>
      </c>
    </row>
    <row r="68" spans="1:2" x14ac:dyDescent="0.3">
      <c r="A68">
        <v>131</v>
      </c>
      <c r="B68">
        <v>154</v>
      </c>
    </row>
    <row r="69" spans="1:2" x14ac:dyDescent="0.3">
      <c r="A69">
        <v>132</v>
      </c>
      <c r="B69">
        <v>156</v>
      </c>
    </row>
    <row r="70" spans="1:2" x14ac:dyDescent="0.3">
      <c r="A70">
        <v>132</v>
      </c>
      <c r="B70">
        <v>157</v>
      </c>
    </row>
    <row r="71" spans="1:2" x14ac:dyDescent="0.3">
      <c r="A71">
        <v>133</v>
      </c>
      <c r="B71">
        <v>158</v>
      </c>
    </row>
    <row r="72" spans="1:2" x14ac:dyDescent="0.3">
      <c r="A72">
        <v>133</v>
      </c>
      <c r="B72">
        <v>159</v>
      </c>
    </row>
    <row r="73" spans="1:2" x14ac:dyDescent="0.3">
      <c r="A73">
        <v>134</v>
      </c>
      <c r="B73">
        <v>160</v>
      </c>
    </row>
    <row r="74" spans="1:2" x14ac:dyDescent="0.3">
      <c r="A74">
        <v>134</v>
      </c>
      <c r="B74">
        <v>161</v>
      </c>
    </row>
    <row r="75" spans="1:2" x14ac:dyDescent="0.3">
      <c r="A75">
        <v>135</v>
      </c>
      <c r="B75">
        <v>162</v>
      </c>
    </row>
    <row r="76" spans="1:2" x14ac:dyDescent="0.3">
      <c r="A76">
        <v>135</v>
      </c>
      <c r="B76">
        <v>163</v>
      </c>
    </row>
    <row r="77" spans="1:2" x14ac:dyDescent="0.3">
      <c r="A77">
        <v>136</v>
      </c>
      <c r="B77">
        <v>164</v>
      </c>
    </row>
    <row r="78" spans="1:2" x14ac:dyDescent="0.3">
      <c r="A78">
        <v>136</v>
      </c>
      <c r="B78">
        <v>165</v>
      </c>
    </row>
    <row r="79" spans="1:2" x14ac:dyDescent="0.3">
      <c r="A79">
        <v>137</v>
      </c>
      <c r="B79">
        <v>95</v>
      </c>
    </row>
    <row r="80" spans="1:2" x14ac:dyDescent="0.3">
      <c r="A80">
        <v>137</v>
      </c>
      <c r="B80">
        <v>166</v>
      </c>
    </row>
    <row r="81" spans="1:2" x14ac:dyDescent="0.3">
      <c r="A81">
        <v>138</v>
      </c>
      <c r="B81">
        <v>95</v>
      </c>
    </row>
    <row r="82" spans="1:2" x14ac:dyDescent="0.3">
      <c r="A82">
        <v>138</v>
      </c>
      <c r="B82">
        <v>167</v>
      </c>
    </row>
    <row r="83" spans="1:2" x14ac:dyDescent="0.3">
      <c r="A83">
        <v>139</v>
      </c>
      <c r="B83">
        <v>164</v>
      </c>
    </row>
    <row r="84" spans="1:2" x14ac:dyDescent="0.3">
      <c r="A84">
        <v>139</v>
      </c>
      <c r="B84">
        <v>168</v>
      </c>
    </row>
    <row r="85" spans="1:2" x14ac:dyDescent="0.3">
      <c r="A85">
        <v>140</v>
      </c>
      <c r="B85">
        <v>169</v>
      </c>
    </row>
    <row r="86" spans="1:2" x14ac:dyDescent="0.3">
      <c r="A86">
        <v>140</v>
      </c>
      <c r="B86">
        <v>170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2F15D-C7E5-45CD-9337-3706D6E911A4}">
  <dimension ref="A1:B9"/>
  <sheetViews>
    <sheetView zoomScale="160" zoomScaleNormal="160" workbookViewId="0">
      <selection activeCell="A4" sqref="A4"/>
    </sheetView>
  </sheetViews>
  <sheetFormatPr defaultRowHeight="14.4" x14ac:dyDescent="0.3"/>
  <cols>
    <col min="1" max="1" width="12.44140625" customWidth="1"/>
  </cols>
  <sheetData>
    <row r="1" spans="1:2" x14ac:dyDescent="0.3">
      <c r="A1" s="2" t="s">
        <v>5</v>
      </c>
      <c r="B1" s="2" t="s">
        <v>37</v>
      </c>
    </row>
    <row r="2" spans="1:2" x14ac:dyDescent="0.3">
      <c r="A2">
        <v>1</v>
      </c>
      <c r="B2" t="s">
        <v>106</v>
      </c>
    </row>
    <row r="3" spans="1:2" x14ac:dyDescent="0.3">
      <c r="A3">
        <v>2</v>
      </c>
      <c r="B3" t="s">
        <v>107</v>
      </c>
    </row>
    <row r="4" spans="1:2" x14ac:dyDescent="0.3">
      <c r="A4">
        <v>3</v>
      </c>
      <c r="B4" t="s">
        <v>108</v>
      </c>
    </row>
    <row r="5" spans="1:2" x14ac:dyDescent="0.3">
      <c r="A5">
        <v>4</v>
      </c>
      <c r="B5" t="s">
        <v>109</v>
      </c>
    </row>
    <row r="6" spans="1:2" x14ac:dyDescent="0.3">
      <c r="A6">
        <v>5</v>
      </c>
      <c r="B6" t="s">
        <v>110</v>
      </c>
    </row>
    <row r="7" spans="1:2" x14ac:dyDescent="0.3">
      <c r="A7">
        <v>6</v>
      </c>
      <c r="B7" t="s">
        <v>111</v>
      </c>
    </row>
    <row r="8" spans="1:2" x14ac:dyDescent="0.3">
      <c r="A8">
        <v>7</v>
      </c>
      <c r="B8" t="s">
        <v>112</v>
      </c>
    </row>
    <row r="9" spans="1:2" x14ac:dyDescent="0.3">
      <c r="A9">
        <v>8</v>
      </c>
      <c r="B9" t="s">
        <v>113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6297aa2-77d1-4586-9726-07d56a535ee7" xsi:nil="true"/>
    <lcf76f155ced4ddcb4097134ff3c332f xmlns="631564f6-0349-4cc5-b00d-7cf3ba42f824">
      <Terms xmlns="http://schemas.microsoft.com/office/infopath/2007/PartnerControls"/>
    </lcf76f155ced4ddcb4097134ff3c332f>
    <MediaLengthInSeconds xmlns="631564f6-0349-4cc5-b00d-7cf3ba42f824" xsi:nil="true"/>
    <SharedWithUsers xmlns="46297aa2-77d1-4586-9726-07d56a535ee7">
      <UserInfo>
        <DisplayName/>
        <AccountId xsi:nil="true"/>
        <AccountType/>
      </UserInfo>
    </SharedWithUsers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86C0266E115364AA9B96DE5BECF7DB6" ma:contentTypeVersion="14" ma:contentTypeDescription="Create a new document." ma:contentTypeScope="" ma:versionID="c921848065db5a49d1de2391ec81580e">
  <xsd:schema xmlns:xsd="http://www.w3.org/2001/XMLSchema" xmlns:xs="http://www.w3.org/2001/XMLSchema" xmlns:p="http://schemas.microsoft.com/office/2006/metadata/properties" xmlns:ns2="631564f6-0349-4cc5-b00d-7cf3ba42f824" xmlns:ns3="46297aa2-77d1-4586-9726-07d56a535ee7" targetNamespace="http://schemas.microsoft.com/office/2006/metadata/properties" ma:root="true" ma:fieldsID="ff9dd1b7eff9d7fccc1b7fb333026bb0" ns2:_="" ns3:_="">
    <xsd:import namespace="631564f6-0349-4cc5-b00d-7cf3ba42f824"/>
    <xsd:import namespace="46297aa2-77d1-4586-9726-07d56a535ee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1564f6-0349-4cc5-b00d-7cf3ba42f82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2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afd9a293-139f-4208-837f-2845fada897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297aa2-77d1-4586-9726-07d56a535ee7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3f7f984-84d1-4adc-8904-137f404b280a}" ma:internalName="TaxCatchAll" ma:showField="CatchAllData" ma:web="46297aa2-77d1-4586-9726-07d56a535ee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? > < D a t a M a s h u p   s q m i d = " 7 a 3 3 2 2 c 2 - c c c 2 - 4 5 f 3 - 9 b 9 b - 9 b 1 8 9 b 1 4 b d 8 8 "   x m l n s = " h t t p : / / s c h e m a s . m i c r o s o f t . c o m / D a t a M a s h u p " > A A A A A G w H A A B Q S w M E F A A C A A g A Y 5 O a W i T s h 6 S k A A A A 9 g A A A B I A H A B D b 2 5 m a W c v U G F j a 2 F n Z S 5 4 b W w g o h g A K K A U A A A A A A A A A A A A A A A A A A A A A A A A A A A A h Y 9 N D o I w G E S v Q r q n f x p j S C k L t 5 K Y E I 3 b p l Z o h A 9 D i + V u L j y S V x C j q D u X 8 + Y t Z u 7 X m 8 i G p o 4 u p n O 2 h R Q x T F F k Q L c H C 2 W K e n + M l y i T Y q P 0 S Z U m G m V w y e A O K a q 8 P y e E h B B w m O G 2 K w m n l J F 9 v i 5 0 Z R q F P r L 9 L 8 c W n F e g D Z J i 9 x o j O W Z z h h e U Y y r I B E V u 4 S v w c e + z / Y F i 1 d e + 7 4 w 0 E G 8 L Q a Y o y P u D f A B Q S w M E F A A C A A g A Y 5 O a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O T m l o z F m B H Z g Q A A D s W A A A T A B w A R m 9 y b X V s Y X M v U 2 V j d G l v b j E u b S C i G A A o o B Q A A A A A A A A A A A A A A A A A A A A A A A A A A A D t V 1 F P 2 z o Y f U f i P 1 j h p U y h U G A M 7 Y o H K F y J e w e 7 o 2 x 7 q K r K T V x q z b G R 4 z C q i v 9 + P y d p 4 s R O 0 1 5 V m q 6 0 v o B s 5 5 z z H X / 2 S W I S K C o 4 G m R / e 3 / s 7 u z u x D M s S Y j u x A s l M b p A j K j d H Q S / g U h k Q G D k 5 j U g r N t P p C R c f R f y x 0 S I H 5 3 9 x f A e R + T C y 5 7 0 R m / D v u A K l o z 8 D G D P 6 8 8 w f w L w x / k z 8 Q D p E U 8 Y 6 T 5 K z O O p k F F f s C T i e j L u Z G z + Y u F F G m 9 M w 7 G i i h H P R w o W I E V e 1 Z u P F h 7 l Y R I r O b c m J G E E x 2 Q 8 J 1 j C 5 C 1 X Z 6 d d D Z 4 9 F o W T s c S K 8 q f l k 5 j P 0 6 l Y J S E V F h 4 D 7 Q l + 0 l J s u E x 6 z 4 R 6 2 y / q P s h / 6 B o r j P q g i w M v O j B / 2 o + a Q 8 X z A y E V D D 6 I n 3 F p m x 7 s r I n t 9 P G z D I n s X s Y B 4 S E 8 Y g p + I L A a G K + T Z 0 Y D r K A T p l J E q I q B g r T q U t I 1 j c H Q Q M s y J W u D a u w V r m e G A 1 j L E 8 b Q T 6 p m y P P u h U K X L 5 g y j e t 5 J U W + + h t m C e l s K t T X F H 4 N 3 M 8 h Z Q X b L / r A k P o o a R T p 3 Y G e a O z f u L N m T X p T i l 7 T k F 2 N b 7 a d Y 0 d y D t M Q P V F S V z T 6 Z W d a 7 Z g 1 T C E e p 1 e B 3 Z F 1 4 r I p w X H l N h p N 5 u i j 0 a l 6 Z f Z 8 Z 3 1 2 H 9 k t m y I p 2 K r 0 H 1 3 i 1 f w G B 7 N r w m h E Y a K z 8 D 5 6 c C K / J E K R g Z o D e z 9 + 8 d E U s 5 j s 2 4 3 Y 7 d k 8 3 W P T L P N E 9 l o u r T V M s U 9 i K q F 2 n V i C G r u C 4 8 j d F X q i 7 I p q F Q 0 i i j G v S Y S X n 9 4 G f 4 5 b / a k L N p X U i t z d o d x N Y u b U n 5 R j H l D Y 3 v + S V e X T 2 8 8 r K 0 A m S f h E 1 H K Y J 9 G E y D y p X g h P i G M m 4 V R Z O E F a T T B f 0 6 + K X X t 5 P K P O 8 b 7 3 O 9 2 3 k u 5 2 B j k T s R r t 6 0 V i G k U b h N 8 v S L h M 4 i / L s u z C 7 R c 3 b J E E T f F j 5 d n / N 2 Z c V W 8 3 X z a 7 3 N c K m e 3 l 2 P F W c 2 z V O 3 Z L a q 1 4 k b 4 j U s v 9 k h B J z X v h n s T A 9 p e g f M W 7 s p a / Z 2 R U e m n X F 9 j z G v V v u D i 7 n 8 h U f U 6 g K 0 o 9 N 6 / P m I f V 3 M y j I B O W L U j / L 4 5 M r Q g X p 5 F u R p w t 8 6 u M r L c N l p a q L 8 M w d R / s 1 e + J m O U 7 U c q G F Y X c p h o B / C u Q j K c 4 U E K H B o E j j e g U D T X 3 C L C 8 K 8 o Y E M B G q R n h q H d 0 d I Q I H G n U s 8 R A L I n I L a B R L i i 4 S m t H d 7 e f l g K G m R 2 j d 0 N D 3 c j N 1 1 t J m E k q b U U R Z Q V L P r Y W z X E 7 T X r O C s b C y e X u p W 5 + H V z n R g 7 L s k f v z n N P z c H G q 6 D X f B d U F e s z W T q Q e Y o o l 5 V D b j 5 y 4 i 7 S 4 g e 0 h 9 x P D e c q 9 s I s 1 T D f q N U c d e s 5 b T f 9 x O i g J A 5 r H a T l j Q 7 P j 9 z w 7 9 v h T 8 3 e M f G N + p s J z t o J 3 l f 1 j / W H 8 V j n S M J w Q x d 5 t / c P j i Y 6 X N 1 E J u m H d l 1 n t c K z L / b V w p C p z N z d w w 3 2 / L x d 2 w e t 7 R 8 p p u n 1 W D n L K f C B 2 w E z K E 9 a k 7 u q S R + l g r G f l 1 y + P K w w y l 7 c v N s r g V u w n N P V l 3 7 j j a f 5 2 + i k 9 n F k p + L v T 0 r n J + W / U E s B A i 0 A F A A C A A g A Y 5 O a W i T s h 6 S k A A A A 9 g A A A B I A A A A A A A A A A A A A A A A A A A A A A E N v b m Z p Z y 9 Q Y W N r Y W d l L n h t b F B L A Q I t A B Q A A g A I A G O T m l o P y u m r p A A A A O k A A A A T A A A A A A A A A A A A A A A A A P A A A A B b Q 2 9 u d G V u d F 9 U e X B l c 1 0 u e G 1 s U E s B A i 0 A F A A C A A g A Y 5 O a W j M W Y E d m B A A A O x Y A A B M A A A A A A A A A A A A A A A A A 4 Q E A A E Z v c m 1 1 b G F z L 1 N l Y 3 R p b 2 4 x L m 1 Q S w U G A A A A A A M A A w D C A A A A l A Y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0 Y A A A A A A A A N R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T W 9 2 a W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v d m l l c y 9 B d X R v U m V t b 3 Z l Z E N v b H V t b n M x L n t t b 3 Z p Z V 9 p Z C w w f S Z x d W 9 0 O y w m c X V v d D t T Z W N 0 a W 9 u M S 9 N b 3 Z p Z X M v Q X V 0 b 1 J l b W 9 2 Z W R D b 2 x 1 b W 5 z M S 5 7 d G l 0 b G U s M X 0 m c X V v d D s s J n F 1 b 3 Q 7 U 2 V j d G l v b j E v T W 9 2 a W V z L 0 F 1 d G 9 S Z W 1 v d m V k Q 2 9 s d W 1 u c z E u e 2 l u Z H V z d H J 5 L D J 9 J n F 1 b 3 Q 7 L C Z x d W 9 0 O 1 N l Y 3 R p b 2 4 x L 0 1 v d m l l c y 9 B d X R v U m V t b 3 Z l Z E N v b H V t b n M x L n t y Z W x l Y X N l X 3 l l Y X I s M 3 0 m c X V v d D s s J n F 1 b 3 Q 7 U 2 V j d G l v b j E v T W 9 2 a W V z L 0 F 1 d G 9 S Z W 1 v d m V k Q 2 9 s d W 1 u c z E u e 2 l t Z G J f c m F 0 a W 5 n L D R 9 J n F 1 b 3 Q 7 L C Z x d W 9 0 O 1 N l Y 3 R p b 2 4 x L 0 1 v d m l l c y 9 B d X R v U m V t b 3 Z l Z E N v b H V t b n M x L n t z d H V k a W 8 s N X 0 m c X V v d D s s J n F 1 b 3 Q 7 U 2 V j d G l v b j E v T W 9 2 a W V z L 0 F 1 d G 9 S Z W 1 v d m V k Q 2 9 s d W 1 u c z E u e 2 x h b m d 1 Y W d l X 2 l k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1 v d m l l c y 9 B d X R v U m V t b 3 Z l Z E N v b H V t b n M x L n t t b 3 Z p Z V 9 p Z C w w f S Z x d W 9 0 O y w m c X V v d D t T Z W N 0 a W 9 u M S 9 N b 3 Z p Z X M v Q X V 0 b 1 J l b W 9 2 Z W R D b 2 x 1 b W 5 z M S 5 7 d G l 0 b G U s M X 0 m c X V v d D s s J n F 1 b 3 Q 7 U 2 V j d G l v b j E v T W 9 2 a W V z L 0 F 1 d G 9 S Z W 1 v d m V k Q 2 9 s d W 1 u c z E u e 2 l u Z H V z d H J 5 L D J 9 J n F 1 b 3 Q 7 L C Z x d W 9 0 O 1 N l Y 3 R p b 2 4 x L 0 1 v d m l l c y 9 B d X R v U m V t b 3 Z l Z E N v b H V t b n M x L n t y Z W x l Y X N l X 3 l l Y X I s M 3 0 m c X V v d D s s J n F 1 b 3 Q 7 U 2 V j d G l v b j E v T W 9 2 a W V z L 0 F 1 d G 9 S Z W 1 v d m V k Q 2 9 s d W 1 u c z E u e 2 l t Z G J f c m F 0 a W 5 n L D R 9 J n F 1 b 3 Q 7 L C Z x d W 9 0 O 1 N l Y 3 R p b 2 4 x L 0 1 v d m l l c y 9 B d X R v U m V t b 3 Z l Z E N v b H V t b n M x L n t z d H V k a W 8 s N X 0 m c X V v d D s s J n F 1 b 3 Q 7 U 2 V j d G l v b j E v T W 9 2 a W V z L 0 F 1 d G 9 S Z W 1 v d m V k Q 2 9 s d W 1 u c z E u e 2 x h b m d 1 Y W d l X 2 l k L D Z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t b 3 Z p Z V 9 p Z C Z x d W 9 0 O y w m c X V v d D t 0 a X R s Z S Z x d W 9 0 O y w m c X V v d D t p b m R 1 c 3 R y e S Z x d W 9 0 O y w m c X V v d D t y Z W x l Y X N l X 3 l l Y X I m c X V v d D s s J n F 1 b 3 Q 7 a W 1 k Y l 9 y Y X R p b m c m c X V v d D s s J n F 1 b 3 Q 7 c 3 R 1 Z G l v J n F 1 b 3 Q 7 L C Z x d W 9 0 O 2 x h b m d 1 Y W d l X 2 l k J n F 1 b 3 Q 7 X S I g L z 4 8 R W 5 0 c n k g V H l w Z T 0 i R m l s b E N v b H V t b l R 5 c G V z I i B W Y W x 1 Z T 0 i c 0 J n W U d B d 0 F H Q X c 9 P S I g L z 4 8 R W 5 0 c n k g V H l w Z T 0 i R m l s b E x h c 3 R V c G R h d G V k I i B W Y W x 1 Z T 0 i Z D I w M j M t M D I t M j d U M T A 6 M D c 6 M T k u M D k w O T U x O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M 5 I i A v P j x F b n R y e S B U e X B l P S J B Z G R l Z F R v R G F 0 Y U 1 v Z G V s I i B W Y W x 1 Z T 0 i b D A i I C 8 + P E V u d H J 5 I F R 5 c G U 9 I l F 1 Z X J 5 S U Q i I F Z h b H V l P S J z Y m F i M z E 0 N T k t O D Z i N y 0 0 Y T B k L W E x Y W M t Z m Q z M D Y 5 Z m N k Z D Y 4 I i A v P j w v U 3 R h Y m x l R W 5 0 c m l l c z 4 8 L 0 l 0 Z W 0 + P E l 0 Z W 0 + P E l 0 Z W 1 M b 2 N h d G l v b j 4 8 S X R l b V R 5 c G U + R m 9 y b X V s Y T w v S X R l b V R 5 c G U + P E l 0 Z W 1 Q Y X R o P l N l Y 3 R p b 2 4 x L 0 1 v d m l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X M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c y 9 U c m l t b W V k J T I w V G V 4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c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c y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X M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X M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z L 1 J l b W 9 2 Z W Q l M j B E d X B s a W N h d G V z J T I w Z n J v b S U y M G 1 v d m l l X 2 l k X 3 R p d G x l J T I w Y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z L 1 J l c G x h Y 2 V k J T I w b n V s b C U y M H d p d G g l M j A l M j J O b 3 Q l M j B B d m F p b G F i b G U l M j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X M v L S 0 t L S 0 t L S 0 l M j B E Y X R h J T I w Q 2 x l Y W 5 p b m c l M j A t L S 0 t L S 0 t L S 0 t L S 0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z L y 0 t L S 0 t L S U y M E R h d G E l M j B U c m F u c 2 Z v c m 1 h d G l v b i U y M C 0 t L S 0 t L S 0 t L S 0 t L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c y 9 T c G x p d C U y M G 1 v d m l l X 2 l k X 3 R p d G x l J T I w Y 2 9 s d W 1 u J T I w Y n k l M j A l M 0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5 h b m N p Y W x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y L T I 3 V D E w O j E 1 O j I 4 L j g 3 M j c 2 N D B a I i A v P j x F b n R y e S B U e X B l P S J G a W x s Q 2 9 s d W 1 u V H l w Z X M i I F Z h b H V l P S J z Q m d V R k J n W T 0 i I C 8 + P E V u d H J 5 I F R 5 c G U 9 I k Z p b G x D b 2 x 1 b W 5 O Y W 1 l c y I g V m F s d W U 9 I n N b J n F 1 b 3 Q 7 b W 9 2 a W V f a W Q m c X V v d D s s J n F 1 b 3 Q 7 Y n V k Z 2 V 0 J n F 1 b 3 Q 7 L C Z x d W 9 0 O 3 J l d m V u d W U m c X V v d D s s J n F 1 b 3 Q 7 d W 5 p d C Z x d W 9 0 O y w m c X V v d D t j d X J y Z W 5 j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p b m F u Y 2 l h b H M v Q X V 0 b 1 J l b W 9 2 Z W R D b 2 x 1 b W 5 z M S 5 7 b W 9 2 a W V f a W Q s M H 0 m c X V v d D s s J n F 1 b 3 Q 7 U 2 V j d G l v b j E v R m l u Y W 5 j a W F s c y 9 B d X R v U m V t b 3 Z l Z E N v b H V t b n M x L n t i d W R n Z X Q s M X 0 m c X V v d D s s J n F 1 b 3 Q 7 U 2 V j d G l v b j E v R m l u Y W 5 j a W F s c y 9 B d X R v U m V t b 3 Z l Z E N v b H V t b n M x L n t y Z X Z l b n V l L D J 9 J n F 1 b 3 Q 7 L C Z x d W 9 0 O 1 N l Y 3 R p b 2 4 x L 0 Z p b m F u Y 2 l h b H M v Q X V 0 b 1 J l b W 9 2 Z W R D b 2 x 1 b W 5 z M S 5 7 d W 5 p d C w z f S Z x d W 9 0 O y w m c X V v d D t T Z W N 0 a W 9 u M S 9 G a W 5 h b m N p Y W x z L 0 F 1 d G 9 S Z W 1 v d m V k Q 2 9 s d W 1 u c z E u e 2 N 1 c n J l b m N 5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Z p b m F u Y 2 l h b H M v Q X V 0 b 1 J l b W 9 2 Z W R D b 2 x 1 b W 5 z M S 5 7 b W 9 2 a W V f a W Q s M H 0 m c X V v d D s s J n F 1 b 3 Q 7 U 2 V j d G l v b j E v R m l u Y W 5 j a W F s c y 9 B d X R v U m V t b 3 Z l Z E N v b H V t b n M x L n t i d W R n Z X Q s M X 0 m c X V v d D s s J n F 1 b 3 Q 7 U 2 V j d G l v b j E v R m l u Y W 5 j a W F s c y 9 B d X R v U m V t b 3 Z l Z E N v b H V t b n M x L n t y Z X Z l b n V l L D J 9 J n F 1 b 3 Q 7 L C Z x d W 9 0 O 1 N l Y 3 R p b 2 4 x L 0 Z p b m F u Y 2 l h b H M v Q X V 0 b 1 J l b W 9 2 Z W R D b 2 x 1 b W 5 z M S 5 7 d W 5 p d C w z f S Z x d W 9 0 O y w m c X V v d D t T Z W N 0 a W 9 u M S 9 G a W 5 h b m N p Y W x z L 0 F 1 d G 9 S Z W 1 v d m V k Q 2 9 s d W 1 u c z E u e 2 N 1 c n J l b m N 5 L D R 9 J n F 1 b 3 Q 7 X S w m c X V v d D t S Z W x h d G l v b n N o a X B J b m Z v J n F 1 b 3 Q 7 O l t d f S I g L z 4 8 R W 5 0 c n k g V H l w Z T 0 i U X V l c n l J R C I g V m F s d W U 9 I n M 2 Z D Y x N j M 2 Y y 0 w Y T I x L T Q 3 O T Q t O G E y Y S 1 j N G U 3 Y z g 5 Z T k w M G M i I C 8 + P C 9 T d G F i b G V F b n R y a W V z P j w v S X R l b T 4 8 S X R l b T 4 8 S X R l b U x v Y 2 F 0 a W 9 u P j x J d G V t V H l w Z T 5 G b 3 J t d W x h P C 9 J d G V t V H l w Z T 4 8 S X R l b V B h d G g + U 2 V j d G l v b j E v R m l u Y W 5 j a W F s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5 h b m N p Y W x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z J T I w K D I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O G U 0 M z N m N D Y t Y T E z N i 0 0 N z d l L T l j M D E t Y j B m Z T N k M W E 4 Z m U 1 I i A v P j x F b n R y e S B U e X B l P S J G a W x s R W 5 h Y m x l Z C I g V m F s d W U 9 I m w w I i A v P j x F b n R y e S B U e X B l P S J G a W x s T 2 J q Z W N 0 V H l w Z S I g V m F s d W U 9 I n N Q a X Z v d F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D b 3 V u d C I g V m F s d W U 9 I m w z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C 0 y N l Q x M j o 1 N z o w N i 4 w N T k z N j Y z W i I g L z 4 8 R W 5 0 c n k g V H l w Z T 0 i R m l s b E N v b H V t b l R 5 c G V z I i B W Y W x 1 Z T 0 i c 0 J n W U d B d 0 1 H Q X d V R k J n W U F B Q U F B Q U J F U k V S R V I i I C 8 + P E V u d H J 5 I F R 5 c G U 9 I k Z p b G x D b 2 x 1 b W 5 O Y W 1 l c y I g V m F s d W U 9 I n N b J n F 1 b 3 Q 7 b W 9 2 a W V f a W Q m c X V v d D s s J n F 1 b 3 Q 7 d G l 0 b G U m c X V v d D s s J n F 1 b 3 Q 7 a W 5 k d X N 0 c n k m c X V v d D s s J n F 1 b 3 Q 7 c m V s Z W F z Z V 9 5 Z W F y J n F 1 b 3 Q 7 L C Z x d W 9 0 O 2 l t Z G J f c m F 0 a W 5 n J n F 1 b 3 Q 7 L C Z x d W 9 0 O 3 N 0 d W R p b y Z x d W 9 0 O y w m c X V v d D t s Y W 5 n d W F n Z V 9 p Z C Z x d W 9 0 O y w m c X V v d D t i d W R n Z X Q m c X V v d D s s J n F 1 b 3 Q 7 c m V 2 Z W 5 1 Z S Z x d W 9 0 O y w m c X V v d D t 1 b m l 0 J n F 1 b 3 Q 7 L C Z x d W 9 0 O 2 N 1 c n J l b m N 5 J n F 1 b 3 Q 7 L C Z x d W 9 0 O 1 V u a X R f Z m F j d G 9 y J n F 1 b 3 Q 7 L C Z x d W 9 0 O 0 J 1 Z G d l d C B N S U w m c X V v d D s s J n F 1 b 3 Q 7 c m V 2 Z W 5 1 Z S B t a W w m c X V v d D s s J n F 1 b 3 Q 7 Y n V k Z 2 V 0 I G l u c i Z x d W 9 0 O y w m c X V v d D t S Z X Z l b n V l I G l u c i Z x d W 9 0 O y w m c X V v d D t C d W R n Z X Q g d X N k J n F 1 b 3 Q 7 L C Z x d W 9 0 O 3 J l d m V u d W U g d X N k J n F 1 b 3 Q 7 L C Z x d W 9 0 O 0 J 1 Z G d l d C B 1 c 2 R f d 2 l 0 a F 9 m b 3 J t d W x h J n F 1 b 3 Q 7 L C Z x d W 9 0 O 3 J l d m V u d W U g d X N k I H d p d G g g Z m 9 y b X V s Y S Z x d W 9 0 O y w m c X V v d D t Q c m 9 m a X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9 2 a W V z I C g y K S 9 B d X R v U m V t b 3 Z l Z E N v b H V t b n M x L n t t b 3 Z p Z V 9 p Z C w w f S Z x d W 9 0 O y w m c X V v d D t T Z W N 0 a W 9 u M S 9 N b 3 Z p Z X M g K D I p L 0 F 1 d G 9 S Z W 1 v d m V k Q 2 9 s d W 1 u c z E u e 3 R p d G x l L D F 9 J n F 1 b 3 Q 7 L C Z x d W 9 0 O 1 N l Y 3 R p b 2 4 x L 0 1 v d m l l c y A o M i k v Q X V 0 b 1 J l b W 9 2 Z W R D b 2 x 1 b W 5 z M S 5 7 a W 5 k d X N 0 c n k s M n 0 m c X V v d D s s J n F 1 b 3 Q 7 U 2 V j d G l v b j E v T W 9 2 a W V z I C g y K S 9 B d X R v U m V t b 3 Z l Z E N v b H V t b n M x L n t y Z W x l Y X N l X 3 l l Y X I s M 3 0 m c X V v d D s s J n F 1 b 3 Q 7 U 2 V j d G l v b j E v T W 9 2 a W V z I C g y K S 9 B d X R v U m V t b 3 Z l Z E N v b H V t b n M x L n t p b W R i X 3 J h d G l u Z y w 0 f S Z x d W 9 0 O y w m c X V v d D t T Z W N 0 a W 9 u M S 9 N b 3 Z p Z X M g K D I p L 0 F 1 d G 9 S Z W 1 v d m V k Q 2 9 s d W 1 u c z E u e 3 N 0 d W R p b y w 1 f S Z x d W 9 0 O y w m c X V v d D t T Z W N 0 a W 9 u M S 9 N b 3 Z p Z X M g K D I p L 0 F 1 d G 9 S Z W 1 v d m V k Q 2 9 s d W 1 u c z E u e 2 x h b m d 1 Y W d l X 2 l k L D Z 9 J n F 1 b 3 Q 7 L C Z x d W 9 0 O 1 N l Y 3 R p b 2 4 x L 0 1 v d m l l c y A o M i k v Q X V 0 b 1 J l b W 9 2 Z W R D b 2 x 1 b W 5 z M S 5 7 Y n V k Z 2 V 0 L D d 9 J n F 1 b 3 Q 7 L C Z x d W 9 0 O 1 N l Y 3 R p b 2 4 x L 0 1 v d m l l c y A o M i k v Q X V 0 b 1 J l b W 9 2 Z W R D b 2 x 1 b W 5 z M S 5 7 c m V 2 Z W 5 1 Z S w 4 f S Z x d W 9 0 O y w m c X V v d D t T Z W N 0 a W 9 u M S 9 N b 3 Z p Z X M g K D I p L 0 F 1 d G 9 S Z W 1 v d m V k Q 2 9 s d W 1 u c z E u e 3 V u a X Q s O X 0 m c X V v d D s s J n F 1 b 3 Q 7 U 2 V j d G l v b j E v T W 9 2 a W V z I C g y K S 9 B d X R v U m V t b 3 Z l Z E N v b H V t b n M x L n t j d X J y Z W 5 j e S w x M H 0 m c X V v d D s s J n F 1 b 3 Q 7 U 2 V j d G l v b j E v T W 9 2 a W V z I C g y K S 9 B d X R v U m V t b 3 Z l Z E N v b H V t b n M x L n t V b m l 0 X 2 Z h Y 3 R v c i w x M X 0 m c X V v d D s s J n F 1 b 3 Q 7 U 2 V j d G l v b j E v T W 9 2 a W V z I C g y K S 9 B d X R v U m V t b 3 Z l Z E N v b H V t b n M x L n t C d W R n Z X Q g T U l M L D E y f S Z x d W 9 0 O y w m c X V v d D t T Z W N 0 a W 9 u M S 9 N b 3 Z p Z X M g K D I p L 0 F 1 d G 9 S Z W 1 v d m V k Q 2 9 s d W 1 u c z E u e 3 J l d m V u d W U g b W l s L D E z f S Z x d W 9 0 O y w m c X V v d D t T Z W N 0 a W 9 u M S 9 N b 3 Z p Z X M g K D I p L 0 F 1 d G 9 S Z W 1 v d m V k Q 2 9 s d W 1 u c z E u e 2 J 1 Z G d l d C B p b n I s M T R 9 J n F 1 b 3 Q 7 L C Z x d W 9 0 O 1 N l Y 3 R p b 2 4 x L 0 1 v d m l l c y A o M i k v Q X V 0 b 1 J l b W 9 2 Z W R D b 2 x 1 b W 5 z M S 5 7 U m V 2 Z W 5 1 Z S B p b n I s M T V 9 J n F 1 b 3 Q 7 L C Z x d W 9 0 O 1 N l Y 3 R p b 2 4 x L 0 1 v d m l l c y A o M i k v Q X V 0 b 1 J l b W 9 2 Z W R D b 2 x 1 b W 5 z M S 5 7 Q n V k Z 2 V 0 I H V z Z C w x N n 0 m c X V v d D s s J n F 1 b 3 Q 7 U 2 V j d G l v b j E v T W 9 2 a W V z I C g y K S 9 B d X R v U m V t b 3 Z l Z E N v b H V t b n M x L n t y Z X Z l b n V l I H V z Z C w x N 3 0 m c X V v d D s s J n F 1 b 3 Q 7 U 2 V j d G l v b j E v T W 9 2 a W V z I C g y K S 9 B d X R v U m V t b 3 Z l Z E N v b H V t b n M x L n t C d W R n Z X Q g d X N k X 3 d p d G h f Z m 9 y b X V s Y S w x O H 0 m c X V v d D s s J n F 1 b 3 Q 7 U 2 V j d G l v b j E v T W 9 2 a W V z I C g y K S 9 B d X R v U m V t b 3 Z l Z E N v b H V t b n M x L n t y Z X Z l b n V l I H V z Z C B 3 a X R o I G Z v c m 1 1 b G E s M T l 9 J n F 1 b 3 Q 7 L C Z x d W 9 0 O 1 N l Y 3 R p b 2 4 x L 0 1 v d m l l c y A o M i k v Q X V 0 b 1 J l b W 9 2 Z W R D b 2 x 1 b W 5 z M S 5 7 U H J v Z m l 0 L D I w f S Z x d W 9 0 O 1 0 s J n F 1 b 3 Q 7 Q 2 9 s d W 1 u Q 2 9 1 b n Q m c X V v d D s 6 M j E s J n F 1 b 3 Q 7 S 2 V 5 Q 2 9 s d W 1 u T m F t Z X M m c X V v d D s 6 W 1 0 s J n F 1 b 3 Q 7 Q 2 9 s d W 1 u S W R l b n R p d G l l c y Z x d W 9 0 O z p b J n F 1 b 3 Q 7 U 2 V j d G l v b j E v T W 9 2 a W V z I C g y K S 9 B d X R v U m V t b 3 Z l Z E N v b H V t b n M x L n t t b 3 Z p Z V 9 p Z C w w f S Z x d W 9 0 O y w m c X V v d D t T Z W N 0 a W 9 u M S 9 N b 3 Z p Z X M g K D I p L 0 F 1 d G 9 S Z W 1 v d m V k Q 2 9 s d W 1 u c z E u e 3 R p d G x l L D F 9 J n F 1 b 3 Q 7 L C Z x d W 9 0 O 1 N l Y 3 R p b 2 4 x L 0 1 v d m l l c y A o M i k v Q X V 0 b 1 J l b W 9 2 Z W R D b 2 x 1 b W 5 z M S 5 7 a W 5 k d X N 0 c n k s M n 0 m c X V v d D s s J n F 1 b 3 Q 7 U 2 V j d G l v b j E v T W 9 2 a W V z I C g y K S 9 B d X R v U m V t b 3 Z l Z E N v b H V t b n M x L n t y Z W x l Y X N l X 3 l l Y X I s M 3 0 m c X V v d D s s J n F 1 b 3 Q 7 U 2 V j d G l v b j E v T W 9 2 a W V z I C g y K S 9 B d X R v U m V t b 3 Z l Z E N v b H V t b n M x L n t p b W R i X 3 J h d G l u Z y w 0 f S Z x d W 9 0 O y w m c X V v d D t T Z W N 0 a W 9 u M S 9 N b 3 Z p Z X M g K D I p L 0 F 1 d G 9 S Z W 1 v d m V k Q 2 9 s d W 1 u c z E u e 3 N 0 d W R p b y w 1 f S Z x d W 9 0 O y w m c X V v d D t T Z W N 0 a W 9 u M S 9 N b 3 Z p Z X M g K D I p L 0 F 1 d G 9 S Z W 1 v d m V k Q 2 9 s d W 1 u c z E u e 2 x h b m d 1 Y W d l X 2 l k L D Z 9 J n F 1 b 3 Q 7 L C Z x d W 9 0 O 1 N l Y 3 R p b 2 4 x L 0 1 v d m l l c y A o M i k v Q X V 0 b 1 J l b W 9 2 Z W R D b 2 x 1 b W 5 z M S 5 7 Y n V k Z 2 V 0 L D d 9 J n F 1 b 3 Q 7 L C Z x d W 9 0 O 1 N l Y 3 R p b 2 4 x L 0 1 v d m l l c y A o M i k v Q X V 0 b 1 J l b W 9 2 Z W R D b 2 x 1 b W 5 z M S 5 7 c m V 2 Z W 5 1 Z S w 4 f S Z x d W 9 0 O y w m c X V v d D t T Z W N 0 a W 9 u M S 9 N b 3 Z p Z X M g K D I p L 0 F 1 d G 9 S Z W 1 v d m V k Q 2 9 s d W 1 u c z E u e 3 V u a X Q s O X 0 m c X V v d D s s J n F 1 b 3 Q 7 U 2 V j d G l v b j E v T W 9 2 a W V z I C g y K S 9 B d X R v U m V t b 3 Z l Z E N v b H V t b n M x L n t j d X J y Z W 5 j e S w x M H 0 m c X V v d D s s J n F 1 b 3 Q 7 U 2 V j d G l v b j E v T W 9 2 a W V z I C g y K S 9 B d X R v U m V t b 3 Z l Z E N v b H V t b n M x L n t V b m l 0 X 2 Z h Y 3 R v c i w x M X 0 m c X V v d D s s J n F 1 b 3 Q 7 U 2 V j d G l v b j E v T W 9 2 a W V z I C g y K S 9 B d X R v U m V t b 3 Z l Z E N v b H V t b n M x L n t C d W R n Z X Q g T U l M L D E y f S Z x d W 9 0 O y w m c X V v d D t T Z W N 0 a W 9 u M S 9 N b 3 Z p Z X M g K D I p L 0 F 1 d G 9 S Z W 1 v d m V k Q 2 9 s d W 1 u c z E u e 3 J l d m V u d W U g b W l s L D E z f S Z x d W 9 0 O y w m c X V v d D t T Z W N 0 a W 9 u M S 9 N b 3 Z p Z X M g K D I p L 0 F 1 d G 9 S Z W 1 v d m V k Q 2 9 s d W 1 u c z E u e 2 J 1 Z G d l d C B p b n I s M T R 9 J n F 1 b 3 Q 7 L C Z x d W 9 0 O 1 N l Y 3 R p b 2 4 x L 0 1 v d m l l c y A o M i k v Q X V 0 b 1 J l b W 9 2 Z W R D b 2 x 1 b W 5 z M S 5 7 U m V 2 Z W 5 1 Z S B p b n I s M T V 9 J n F 1 b 3 Q 7 L C Z x d W 9 0 O 1 N l Y 3 R p b 2 4 x L 0 1 v d m l l c y A o M i k v Q X V 0 b 1 J l b W 9 2 Z W R D b 2 x 1 b W 5 z M S 5 7 Q n V k Z 2 V 0 I H V z Z C w x N n 0 m c X V v d D s s J n F 1 b 3 Q 7 U 2 V j d G l v b j E v T W 9 2 a W V z I C g y K S 9 B d X R v U m V t b 3 Z l Z E N v b H V t b n M x L n t y Z X Z l b n V l I H V z Z C w x N 3 0 m c X V v d D s s J n F 1 b 3 Q 7 U 2 V j d G l v b j E v T W 9 2 a W V z I C g y K S 9 B d X R v U m V t b 3 Z l Z E N v b H V t b n M x L n t C d W R n Z X Q g d X N k X 3 d p d G h f Z m 9 y b X V s Y S w x O H 0 m c X V v d D s s J n F 1 b 3 Q 7 U 2 V j d G l v b j E v T W 9 2 a W V z I C g y K S 9 B d X R v U m V t b 3 Z l Z E N v b H V t b n M x L n t y Z X Z l b n V l I H V z Z C B 3 a X R o I G Z v c m 1 1 b G E s M T l 9 J n F 1 b 3 Q 7 L C Z x d W 9 0 O 1 N l Y 3 R p b 2 4 x L 0 1 v d m l l c y A o M i k v Q X V 0 b 1 J l b W 9 2 Z W R D b 2 x 1 b W 5 z M S 5 7 U H J v Z m l 0 L D I w f S Z x d W 9 0 O 1 0 s J n F 1 b 3 Q 7 U m V s Y X R p b 2 5 z a G l w S W 5 m b y Z x d W 9 0 O z p b X X 0 i I C 8 + P E V u d H J 5 I F R 5 c G U 9 I l J l Y 2 9 2 Z X J 5 V G F y Z 2 V 0 U 2 h l Z X Q i I F Z h b H V l P S J z T W 9 2 a W V z I C g y K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G l 2 b 3 R P Y m p l Y 3 R O Y W 1 l I i B W Y W x 1 Z T 0 i c 0 1 v d m l l c y A o M y k h T W 9 2 a W V z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T W 9 2 a W V z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c y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c y U y M C g y K S 9 S Z W 1 v d m V k J T I w R H V w b G l j Y X R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c y U y M C g y K S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z J T I w K D I p L 1 R y a W 1 t Z W Q l M j B U Z X h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z J T I w K D I p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z J T I w K D I p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X M l M j A o M i k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z J T I w K D I p L 0 N o Y W 5 n Z W Q l M j B U e X B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c y U y M C g y K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c y U y M C g y K S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u Y W 5 j a W F s c y U y M C g y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Q 3 N j h k Z T E 0 L W E w N z Y t N D E w N C 0 5 Y j k x L T k 1 Z W U 1 M T B i M D N j O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R m l u Y W 5 j a W F s c 1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C 0 y N l Q w N D o 1 O T o 1 N y 4 0 O D A 5 M z I 1 W i I g L z 4 8 R W 5 0 c n k g V H l w Z T 0 i R m l s b E N v b H V t b l R 5 c G V z I i B W Y W x 1 Z T 0 i c 0 J n V U Z C Z 1 k 9 I i A v P j x F b n R y e S B U e X B l P S J G a W x s Q 2 9 s d W 1 u T m F t Z X M i I F Z h b H V l P S J z W y Z x d W 9 0 O 2 1 v d m l l X 2 l k J n F 1 b 3 Q 7 L C Z x d W 9 0 O 2 J 1 Z G d l d C Z x d W 9 0 O y w m c X V v d D t y Z X Z l b n V l J n F 1 b 3 Q 7 L C Z x d W 9 0 O 3 V u a X Q m c X V v d D s s J n F 1 b 3 Q 7 Y 3 V y c m V u Y 3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a W 5 h b m N p Y W x z I C g y K S 9 B d X R v U m V t b 3 Z l Z E N v b H V t b n M x L n t t b 3 Z p Z V 9 p Z C w w f S Z x d W 9 0 O y w m c X V v d D t T Z W N 0 a W 9 u M S 9 G a W 5 h b m N p Y W x z I C g y K S 9 B d X R v U m V t b 3 Z l Z E N v b H V t b n M x L n t i d W R n Z X Q s M X 0 m c X V v d D s s J n F 1 b 3 Q 7 U 2 V j d G l v b j E v R m l u Y W 5 j a W F s c y A o M i k v Q X V 0 b 1 J l b W 9 2 Z W R D b 2 x 1 b W 5 z M S 5 7 c m V 2 Z W 5 1 Z S w y f S Z x d W 9 0 O y w m c X V v d D t T Z W N 0 a W 9 u M S 9 G a W 5 h b m N p Y W x z I C g y K S 9 B d X R v U m V t b 3 Z l Z E N v b H V t b n M x L n t 1 b m l 0 L D N 9 J n F 1 b 3 Q 7 L C Z x d W 9 0 O 1 N l Y 3 R p b 2 4 x L 0 Z p b m F u Y 2 l h b H M g K D I p L 0 F 1 d G 9 S Z W 1 v d m V k Q 2 9 s d W 1 u c z E u e 2 N 1 c n J l b m N 5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Z p b m F u Y 2 l h b H M g K D I p L 0 F 1 d G 9 S Z W 1 v d m V k Q 2 9 s d W 1 u c z E u e 2 1 v d m l l X 2 l k L D B 9 J n F 1 b 3 Q 7 L C Z x d W 9 0 O 1 N l Y 3 R p b 2 4 x L 0 Z p b m F u Y 2 l h b H M g K D I p L 0 F 1 d G 9 S Z W 1 v d m V k Q 2 9 s d W 1 u c z E u e 2 J 1 Z G d l d C w x f S Z x d W 9 0 O y w m c X V v d D t T Z W N 0 a W 9 u M S 9 G a W 5 h b m N p Y W x z I C g y K S 9 B d X R v U m V t b 3 Z l Z E N v b H V t b n M x L n t y Z X Z l b n V l L D J 9 J n F 1 b 3 Q 7 L C Z x d W 9 0 O 1 N l Y 3 R p b 2 4 x L 0 Z p b m F u Y 2 l h b H M g K D I p L 0 F 1 d G 9 S Z W 1 v d m V k Q 2 9 s d W 1 u c z E u e 3 V u a X Q s M 3 0 m c X V v d D s s J n F 1 b 3 Q 7 U 2 V j d G l v b j E v R m l u Y W 5 j a W F s c y A o M i k v Q X V 0 b 1 J l b W 9 2 Z W R D b 2 x 1 b W 5 z M S 5 7 Y 3 V y c m V u Y 3 k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Z p b m F u Y 2 l h b H M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u Y W 5 j a W F s c y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c y U y M C g y K S 9 N Z X J n Z W Q l M j B R d W V y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z J T I w K D I p L 0 V 4 c G F u Z G V k J T I w R m l u Y W 5 j a W F s c y U y M C g y K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c y U y M C g y K S 9 B Z G R l Z C U y M E N v b m R p d G l v b m F s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z J T I w K D I p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z J T I w K D I p L 0 F k Z G V k J T I w Q 3 V z d G 9 t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c y U y M C g y K S 9 B Z G R l Z C U y M E N 1 c 3 R v b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X M l M j A o M i k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z J T I w K D I p L 0 F k Z G V k J T I w Q 3 V z d G 9 t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c y U y M C g y K S 9 B Z G R l Z C U y M E N 1 c 3 R v b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X M l M j A o M i k v Q W R k Z W Q l M j B D d X N 0 b 2 0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z J T I w K D I p L 0 F k Z G V k J T I w Q 3 V z d G 9 t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c y U y M C g y K S 9 B Z G R l Z C U y M E N 1 c 3 R v b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X M l M j A o M i k v Q W R k Z W Q l M j B D d X N 0 b 2 0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z J T I w K D I p L 0 N o Y W 5 n Z W Q l M j B U e X B l M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A z 6 m 6 1 Z 5 Q T Z + 3 3 Z Q t L O X o A A A A A A I A A A A A A B B m A A A A A Q A A I A A A A I C U F T z B y g i z l m + X T k 1 l 3 G z h B R y F 9 G M / S L f 8 q 6 F e 8 u W X A A A A A A 6 A A A A A A g A A I A A A A I j C l H 6 D V I v 7 f n K G A 6 R 7 F R p F d T U 4 T 2 L u E / h j t M C l l v v 4 U A A A A A + Z N 9 L + V j q a 7 W y C s l m v k L U R r Z 0 b t 3 N r C X 1 F G + J b 1 0 f + F B s i M k T 2 t S n T 5 w 7 c N 0 K y P / g W + k U U w G S R M x o A 6 l 1 B U r E K f R q Z c w 2 O c Y W G 8 n M T E S t r Q A A A A J 2 f 2 2 3 u m m J b C m c C J q t p z p / 3 L y S R Q u P e R X n N Q 4 B o 4 k V v L t r q 1 M w 5 N a g i v w 4 4 2 X 7 V e / O i K 7 G N g 6 Y m C S B e U M j g L c k = < / D a t a M a s h u p > 
</file>

<file path=customXml/itemProps1.xml><?xml version="1.0" encoding="utf-8"?>
<ds:datastoreItem xmlns:ds="http://schemas.openxmlformats.org/officeDocument/2006/customXml" ds:itemID="{EEFF9027-FBEF-4910-8EE6-13D64012C7E9}">
  <ds:schemaRefs>
    <ds:schemaRef ds:uri="http://schemas.microsoft.com/office/2006/metadata/properties"/>
    <ds:schemaRef ds:uri="http://schemas.microsoft.com/office/infopath/2007/PartnerControls"/>
    <ds:schemaRef ds:uri="46297aa2-77d1-4586-9726-07d56a535ee7"/>
    <ds:schemaRef ds:uri="631564f6-0349-4cc5-b00d-7cf3ba42f824"/>
  </ds:schemaRefs>
</ds:datastoreItem>
</file>

<file path=customXml/itemProps2.xml><?xml version="1.0" encoding="utf-8"?>
<ds:datastoreItem xmlns:ds="http://schemas.openxmlformats.org/officeDocument/2006/customXml" ds:itemID="{E6C97D6F-A515-40FC-959A-7BC863F10CE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2BA008F-2FD2-4901-8027-A024DA31C6C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31564f6-0349-4cc5-b00d-7cf3ba42f824"/>
    <ds:schemaRef ds:uri="46297aa2-77d1-4586-9726-07d56a535e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9B451A74-F3AD-4799-AC03-3323C4C7DE2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Movies (3)</vt:lpstr>
      <vt:lpstr>Movies (2)</vt:lpstr>
      <vt:lpstr>movies</vt:lpstr>
      <vt:lpstr>Financials (2)</vt:lpstr>
      <vt:lpstr>financials</vt:lpstr>
      <vt:lpstr>actors</vt:lpstr>
      <vt:lpstr>movie_actor</vt:lpstr>
      <vt:lpstr>languages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Dhaval Patel</dc:creator>
  <cp:lastModifiedBy>Suresh Rawat</cp:lastModifiedBy>
  <dcterms:created xsi:type="dcterms:W3CDTF">2015-06-05T18:17:20Z</dcterms:created>
  <dcterms:modified xsi:type="dcterms:W3CDTF">2025-04-26T13:02:17Z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0x010100686C0266E115364AA9B96DE5BECF7DB6</vt:lpwstr>
  </property>
  <property fmtid="{D5CDD505-2E9C-101B-9397-08002B2CF9AE}" pid="4" name="xd_ProgID">
    <vt:lpwstr/>
  </property>
  <property fmtid="{D5CDD505-2E9C-101B-9397-08002B2CF9AE}" pid="5" name="ComplianceAssetId">
    <vt:lpwstr/>
  </property>
  <property fmtid="{D5CDD505-2E9C-101B-9397-08002B2CF9AE}" pid="6" name="TemplateUrl">
    <vt:lpwstr/>
  </property>
  <property fmtid="{D5CDD505-2E9C-101B-9397-08002B2CF9AE}" pid="7" name="_ExtendedDescription">
    <vt:lpwstr/>
  </property>
  <property fmtid="{D5CDD505-2E9C-101B-9397-08002B2CF9AE}" pid="8" name="TriggerFlowInfo">
    <vt:lpwstr/>
  </property>
  <property fmtid="{D5CDD505-2E9C-101B-9397-08002B2CF9AE}" pid="9" name="xd_Signature">
    <vt:bool>false</vt:bool>
  </property>
</Properties>
</file>