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rdbnto016_myuct_ac_za/Documents/UCT THIRD YEAR 2023/EEE3088F/Sensing V2/"/>
    </mc:Choice>
  </mc:AlternateContent>
  <xr:revisionPtr revIDLastSave="80" documentId="11_F25DC773A252ABDACC10483F61986C305BDE58ED" xr6:coauthVersionLast="47" xr6:coauthVersionMax="47" xr10:uidLastSave="{95F97484-EBA9-4F28-B66D-0F9357B4E76E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 s="1"/>
  <c r="G10" i="1"/>
  <c r="G6" i="1"/>
  <c r="G5" i="1"/>
  <c r="G2" i="1"/>
  <c r="G7" i="1"/>
  <c r="G4" i="1"/>
</calcChain>
</file>

<file path=xl/sharedStrings.xml><?xml version="1.0" encoding="utf-8"?>
<sst xmlns="http://schemas.openxmlformats.org/spreadsheetml/2006/main" count="30" uniqueCount="30">
  <si>
    <t>Reference</t>
  </si>
  <si>
    <t>Value</t>
  </si>
  <si>
    <t>Extended part</t>
  </si>
  <si>
    <t>JLCPCB Part no:</t>
  </si>
  <si>
    <t>Package</t>
  </si>
  <si>
    <t>Price per unit</t>
  </si>
  <si>
    <t>Total price</t>
  </si>
  <si>
    <t>Qty</t>
  </si>
  <si>
    <t>C1</t>
  </si>
  <si>
    <t>10nF</t>
  </si>
  <si>
    <t>C49678</t>
  </si>
  <si>
    <t>C2</t>
  </si>
  <si>
    <t>10uF</t>
  </si>
  <si>
    <t>Total Parts cost Per board</t>
  </si>
  <si>
    <t>Extended parts cost</t>
  </si>
  <si>
    <t>C28927</t>
  </si>
  <si>
    <t>4.7k</t>
  </si>
  <si>
    <t>C23162</t>
  </si>
  <si>
    <t>C28322</t>
  </si>
  <si>
    <t>R1, R2, R3</t>
  </si>
  <si>
    <t>C28088</t>
  </si>
  <si>
    <t>Transistor</t>
  </si>
  <si>
    <t>SOT-23-3</t>
  </si>
  <si>
    <t>1k</t>
  </si>
  <si>
    <t>C269704</t>
  </si>
  <si>
    <t>C13564</t>
  </si>
  <si>
    <t>10k</t>
  </si>
  <si>
    <t>TH1</t>
  </si>
  <si>
    <t>TMP112xxIDRL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</si>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</sst>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R&quot;#,##0;[Red]\-&quot;R&quot;#,##0"/>
    <numFmt numFmtId="44" formatCode="_-&quot;R&quot;* #,##0.00_-;\-&quot;R&quot;* #,##0.00_-;_-&quot;R&quot;* &quot;-&quot;??_-;_-@_-"/>
    <numFmt numFmtId="164" formatCode="&quot;$&quot;#,##0.0000"/>
    <numFmt numFmtId="165" formatCode="&quot;$&quot;#,##0.00"/>
    <numFmt numFmtId="170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 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/>
    <xf numFmtId="6" fontId="0" fillId="0" borderId="1" xfId="0" applyNumberFormat="1" applyBorder="1"/>
    <xf numFmtId="0" fontId="3" fillId="0" borderId="0" xfId="0" applyFont="1"/>
    <xf numFmtId="6" fontId="0" fillId="0" borderId="1" xfId="0" applyNumberFormat="1" applyBorder="1" applyAlignment="1">
      <alignment horizontal="left" vertical="top"/>
    </xf>
    <xf numFmtId="170" fontId="3" fillId="0" borderId="0" xfId="0" applyNumberFormat="1" applyFont="1"/>
    <xf numFmtId="170" fontId="3" fillId="0" borderId="0" xfId="1" applyNumberFormat="1" applyFont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/>
    <xf numFmtId="0" fontId="0" fillId="0" borderId="0" xfId="0" applyBorder="1"/>
    <xf numFmtId="164" fontId="0" fillId="0" borderId="0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5" sqref="J15"/>
    </sheetView>
  </sheetViews>
  <sheetFormatPr defaultRowHeight="14.5"/>
  <sheetData>
    <row r="1" spans="1:9" ht="29.5" thickBo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9" ht="15" thickTop="1">
      <c r="A2" s="11" t="s">
        <v>8</v>
      </c>
      <c r="B2" s="11" t="s">
        <v>9</v>
      </c>
      <c r="C2" s="11">
        <v>0</v>
      </c>
      <c r="D2" s="11" t="s">
        <v>10</v>
      </c>
      <c r="E2" s="11">
        <v>805</v>
      </c>
      <c r="F2" s="17">
        <v>4.5999999999999999E-3</v>
      </c>
      <c r="G2" s="17">
        <f>F2*H2</f>
        <v>4.5999999999999999E-3</v>
      </c>
      <c r="H2" s="11">
        <v>1</v>
      </c>
    </row>
    <row r="3" spans="1:9">
      <c r="A3" s="1" t="s">
        <v>11</v>
      </c>
      <c r="B3" s="1" t="s">
        <v>12</v>
      </c>
      <c r="C3" s="1">
        <v>0</v>
      </c>
      <c r="D3" s="1" t="s">
        <v>18</v>
      </c>
      <c r="E3" s="1">
        <v>805</v>
      </c>
      <c r="F3" s="3">
        <v>8.6999999999999994E-3</v>
      </c>
      <c r="G3" s="3">
        <v>8.6999999999999994E-3</v>
      </c>
      <c r="H3" s="1">
        <v>1</v>
      </c>
    </row>
    <row r="4" spans="1:9" ht="29">
      <c r="A4" s="2" t="s">
        <v>28</v>
      </c>
      <c r="B4" s="1"/>
      <c r="C4" s="1">
        <v>1</v>
      </c>
      <c r="D4" s="7" t="s">
        <v>15</v>
      </c>
      <c r="E4" s="1">
        <v>6405</v>
      </c>
      <c r="F4" s="9">
        <v>0.71309999999999996</v>
      </c>
      <c r="G4" s="10">
        <f>F4*H4</f>
        <v>1.4261999999999999</v>
      </c>
      <c r="H4" s="1">
        <v>2</v>
      </c>
    </row>
    <row r="5" spans="1:9">
      <c r="A5" s="6" t="s">
        <v>19</v>
      </c>
      <c r="B5" s="1" t="s">
        <v>16</v>
      </c>
      <c r="C5" s="1">
        <v>0</v>
      </c>
      <c r="D5" s="1" t="s">
        <v>17</v>
      </c>
      <c r="E5" s="1">
        <v>603</v>
      </c>
      <c r="F5" s="3">
        <v>1E-3</v>
      </c>
      <c r="G5" s="3">
        <f>F5*H5</f>
        <v>3.0000000000000001E-3</v>
      </c>
      <c r="H5" s="1">
        <v>3</v>
      </c>
    </row>
    <row r="6" spans="1:9" ht="29">
      <c r="A6" s="2" t="s">
        <v>29</v>
      </c>
      <c r="B6" s="2" t="s">
        <v>21</v>
      </c>
      <c r="C6" s="1">
        <v>1</v>
      </c>
      <c r="D6" s="1" t="s">
        <v>20</v>
      </c>
      <c r="E6" s="1" t="s">
        <v>22</v>
      </c>
      <c r="F6" s="3">
        <v>1.6299999999999999E-2</v>
      </c>
      <c r="G6" s="3">
        <f>F6*H6</f>
        <v>1.6299999999999999E-2</v>
      </c>
      <c r="H6" s="1">
        <v>1</v>
      </c>
    </row>
    <row r="7" spans="1:9">
      <c r="A7" s="8">
        <v>4</v>
      </c>
      <c r="B7" s="1" t="s">
        <v>23</v>
      </c>
      <c r="C7" s="1">
        <v>0</v>
      </c>
      <c r="D7" s="1" t="s">
        <v>24</v>
      </c>
      <c r="E7" s="1">
        <v>603</v>
      </c>
      <c r="F7" s="3">
        <v>3.8E-3</v>
      </c>
      <c r="G7" s="3">
        <f>F7*H7</f>
        <v>3.8E-3</v>
      </c>
      <c r="H7" s="1">
        <v>1</v>
      </c>
    </row>
    <row r="8" spans="1:9">
      <c r="A8" s="1" t="s">
        <v>27</v>
      </c>
      <c r="B8" s="1" t="s">
        <v>26</v>
      </c>
      <c r="C8" s="1">
        <v>1</v>
      </c>
      <c r="D8" s="1" t="s">
        <v>25</v>
      </c>
      <c r="E8" s="1">
        <v>805</v>
      </c>
      <c r="F8" s="3">
        <v>3.0800000000000001E-2</v>
      </c>
      <c r="G8" s="3">
        <f>F8*H8</f>
        <v>3.0800000000000001E-2</v>
      </c>
      <c r="H8" s="1">
        <v>1</v>
      </c>
    </row>
    <row r="9" spans="1:9">
      <c r="A9" s="11"/>
      <c r="B9" s="11"/>
      <c r="C9" s="11"/>
      <c r="D9" s="11"/>
      <c r="E9" s="12"/>
      <c r="F9" s="13" t="s">
        <v>13</v>
      </c>
      <c r="G9" s="14">
        <f>SUM(G2:G8)</f>
        <v>1.4933999999999998</v>
      </c>
      <c r="H9" s="11"/>
    </row>
    <row r="10" spans="1:9">
      <c r="A10" s="1"/>
      <c r="B10" s="1"/>
      <c r="C10" s="1"/>
      <c r="D10" s="1"/>
      <c r="E10" s="4" t="s">
        <v>14</v>
      </c>
      <c r="F10" s="4"/>
      <c r="G10" s="5">
        <f>SUM(G4,G6,G8)</f>
        <v>1.4732999999999998</v>
      </c>
      <c r="H10" s="1"/>
    </row>
    <row r="11" spans="1:9">
      <c r="A11" s="15"/>
      <c r="B11" s="15"/>
      <c r="C11" s="15"/>
      <c r="D11" s="15"/>
      <c r="E11" s="15"/>
      <c r="F11" s="16"/>
      <c r="G11" s="16"/>
      <c r="H11" s="15"/>
      <c r="I11" s="15"/>
    </row>
    <row r="12" spans="1:9">
      <c r="A12" s="15"/>
      <c r="B12" s="15"/>
      <c r="C12" s="15"/>
      <c r="D12" s="15"/>
      <c r="E12" s="15"/>
      <c r="F12" s="16"/>
      <c r="G12" s="16"/>
      <c r="H12" s="15"/>
      <c r="I12" s="15"/>
    </row>
    <row r="13" spans="1:9">
      <c r="A13" s="15"/>
      <c r="B13" s="15"/>
      <c r="C13" s="15"/>
      <c r="D13" s="15"/>
      <c r="E13" s="15"/>
      <c r="F13" s="16"/>
      <c r="G13" s="16"/>
      <c r="H13" s="15"/>
      <c r="I13" s="15"/>
    </row>
  </sheetData>
  <mergeCells count="1">
    <mergeCell ref="E10:F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B24FC-F277-4026-A8B2-63E003385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Ntokozo Radebe</dc:creator>
  <cp:lastModifiedBy>Ntokozo</cp:lastModifiedBy>
  <dcterms:created xsi:type="dcterms:W3CDTF">2015-06-05T18:17:20Z</dcterms:created>
  <dcterms:modified xsi:type="dcterms:W3CDTF">2023-03-06T09:26:39Z</dcterms:modified>
</cp:coreProperties>
</file>