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LAUDIO SEPÚLVEDA\Downloads\"/>
    </mc:Choice>
  </mc:AlternateContent>
  <bookViews>
    <workbookView xWindow="0" yWindow="600" windowWidth="23040" windowHeight="9360"/>
  </bookViews>
  <sheets>
    <sheet name="Estimado_Marrasquins" sheetId="1" r:id="rId1"/>
  </sheets>
  <definedNames>
    <definedName name="_xlnm._FilterDatabase" localSheetId="0" hidden="1">Estimado_Marrasquins!$AD$1:$AD$4</definedName>
  </definedNames>
  <calcPr calcId="152511"/>
</workbook>
</file>

<file path=xl/calcChain.xml><?xml version="1.0" encoding="utf-8"?>
<calcChain xmlns="http://schemas.openxmlformats.org/spreadsheetml/2006/main">
  <c r="AS3" i="1" l="1"/>
  <c r="AS4" i="1"/>
  <c r="AS2" i="1"/>
</calcChain>
</file>

<file path=xl/sharedStrings.xml><?xml version="1.0" encoding="utf-8"?>
<sst xmlns="http://schemas.openxmlformats.org/spreadsheetml/2006/main" count="57" uniqueCount="37">
  <si>
    <t>DOMINIO</t>
  </si>
  <si>
    <t>ID PPTO</t>
  </si>
  <si>
    <t>DESC. PPTO</t>
  </si>
  <si>
    <t>Fecha</t>
  </si>
  <si>
    <t>Definitivo</t>
  </si>
  <si>
    <t>CLIENTE</t>
  </si>
  <si>
    <t>DESCRIPCION</t>
  </si>
  <si>
    <t>Pais</t>
  </si>
  <si>
    <t>Mercado</t>
  </si>
  <si>
    <t>EMBARCAR-A</t>
  </si>
  <si>
    <t>ARTICULO</t>
  </si>
  <si>
    <t>UM</t>
  </si>
  <si>
    <t>CANAL</t>
  </si>
  <si>
    <t>FAMILIA</t>
  </si>
  <si>
    <t>CLASE</t>
  </si>
  <si>
    <t>Totalppto1</t>
  </si>
  <si>
    <t>Totalppto2</t>
  </si>
  <si>
    <t>Promedio</t>
  </si>
  <si>
    <t>Total UM</t>
  </si>
  <si>
    <t>Total Kilos</t>
  </si>
  <si>
    <t>Total Valor</t>
  </si>
  <si>
    <t>Gastos Comerciales</t>
  </si>
  <si>
    <t>1801-181A</t>
  </si>
  <si>
    <t>Presupuesto 2018 Ene-Dic-Presupuesto 2019 Ene-Abril</t>
  </si>
  <si>
    <t xml:space="preserve"> UNIAGRO IND. E COM. DE PROD. </t>
  </si>
  <si>
    <t>CJ</t>
  </si>
  <si>
    <t>Firme</t>
  </si>
  <si>
    <t>Cerezas</t>
  </si>
  <si>
    <t>Marrasquinos</t>
  </si>
  <si>
    <t>MREXL1TSSS20S</t>
  </si>
  <si>
    <t>Red Maraschino Cherries, 18-20 mm, A10</t>
  </si>
  <si>
    <t>MREXL1TSSS30S</t>
  </si>
  <si>
    <t>Red Maraschino Cherries, 20-22 mm, A10</t>
  </si>
  <si>
    <t>MREXL1TSSS407</t>
  </si>
  <si>
    <t>Red Maraschino Cherries, 22-24 mm, A10</t>
  </si>
  <si>
    <t>Latin Am</t>
  </si>
  <si>
    <t>Brazil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</si>
</sst>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1" formatCode="_ * #,##0_ ;_ * \-#,##0_ ;_ * &quot;-&quot;_ ;_ @_ "/>
    <numFmt numFmtId="43" formatCode="_ * #,##0.00_ ;_ * \-#,##0.00_ ;_ * &quot;-&quot;??_ ;_ @_ "/>
    <numFmt numFmtId="164" formatCode="_-* #,##0.00_-;\-* #,##0.00_-;_-* &quot;-&quot;_-;_-@_-"/>
    <numFmt numFmtId="165" formatCode="_ * #,##0.00_ ;_ * \-#,##0.00_ ;_ * &quot;-&quot;_ ;_ @_ 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41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8">
    <xf numFmtId="0" fontId="0" fillId="0" borderId="0" xfId="0"/>
    <xf numFmtId="17" fontId="0" fillId="0" borderId="0" xfId="0" applyNumberFormat="1"/>
    <xf numFmtId="14" fontId="0" fillId="0" borderId="0" xfId="0" applyNumberFormat="1"/>
    <xf numFmtId="164" fontId="0" fillId="0" borderId="0" xfId="1" applyNumberFormat="1" applyFont="1" applyFill="1"/>
    <xf numFmtId="43" fontId="0" fillId="0" borderId="0" xfId="0" applyNumberFormat="1"/>
    <xf numFmtId="41" fontId="0" fillId="0" borderId="0" xfId="1" applyFont="1"/>
    <xf numFmtId="165" fontId="0" fillId="0" borderId="0" xfId="1" applyNumberFormat="1" applyFont="1"/>
    <xf numFmtId="41" fontId="0" fillId="0" borderId="0" xfId="1" applyFont="1" applyFill="1"/>
  </cellXfs>
  <cellStyles count="43">
    <cellStyle name="20% - Énfasis1" xfId="20" builtinId="30" customBuiltin="1"/>
    <cellStyle name="20% - Énfasis2" xfId="24" builtinId="34" customBuiltin="1"/>
    <cellStyle name="20% - Énfasis3" xfId="28" builtinId="38" customBuiltin="1"/>
    <cellStyle name="20% - Énfasis4" xfId="32" builtinId="42" customBuiltin="1"/>
    <cellStyle name="20% - Énfasis5" xfId="36" builtinId="46" customBuiltin="1"/>
    <cellStyle name="20% - Énfasis6" xfId="40" builtinId="50" customBuiltin="1"/>
    <cellStyle name="40% - Énfasis1" xfId="21" builtinId="31" customBuiltin="1"/>
    <cellStyle name="40% - Énfasis2" xfId="25" builtinId="35" customBuiltin="1"/>
    <cellStyle name="40% - Énfasis3" xfId="29" builtinId="39" customBuiltin="1"/>
    <cellStyle name="40% - Énfasis4" xfId="33" builtinId="43" customBuiltin="1"/>
    <cellStyle name="40% - Énfasis5" xfId="37" builtinId="47" customBuiltin="1"/>
    <cellStyle name="40% - Énfasis6" xfId="41" builtinId="51" customBuiltin="1"/>
    <cellStyle name="60% - Énfasis1" xfId="22" builtinId="32" customBuiltin="1"/>
    <cellStyle name="60% - Énfasis2" xfId="26" builtinId="36" customBuiltin="1"/>
    <cellStyle name="60% - Énfasis3" xfId="30" builtinId="40" customBuiltin="1"/>
    <cellStyle name="60% - Énfasis4" xfId="34" builtinId="44" customBuiltin="1"/>
    <cellStyle name="60% - Énfasis5" xfId="38" builtinId="48" customBuiltin="1"/>
    <cellStyle name="60% - Énfasis6" xfId="42" builtinId="52" customBuiltin="1"/>
    <cellStyle name="Buena" xfId="7" builtinId="26" customBuiltin="1"/>
    <cellStyle name="Cálculo" xfId="12" builtinId="22" customBuiltin="1"/>
    <cellStyle name="Celda de comprobación" xfId="14" builtinId="23" customBuiltin="1"/>
    <cellStyle name="Celda vinculada" xfId="13" builtinId="24" customBuiltin="1"/>
    <cellStyle name="Encabezado 1" xfId="3" builtinId="16" customBuiltin="1"/>
    <cellStyle name="Encabezado 4" xfId="6" builtinId="19" customBuiltin="1"/>
    <cellStyle name="Énfasis1" xfId="19" builtinId="29" customBuiltin="1"/>
    <cellStyle name="Énfasis2" xfId="23" builtinId="33" customBuiltin="1"/>
    <cellStyle name="Énfasis3" xfId="27" builtinId="37" customBuiltin="1"/>
    <cellStyle name="Énfasis4" xfId="31" builtinId="41" customBuiltin="1"/>
    <cellStyle name="Énfasis5" xfId="35" builtinId="45" customBuiltin="1"/>
    <cellStyle name="Énfasis6" xfId="39" builtinId="49" customBuiltin="1"/>
    <cellStyle name="Entrada" xfId="10" builtinId="20" customBuiltin="1"/>
    <cellStyle name="Incorrecto" xfId="8" builtinId="27" customBuiltin="1"/>
    <cellStyle name="Millares [0]" xfId="1" builtinId="6"/>
    <cellStyle name="Neutral" xfId="9" builtinId="28" customBuiltin="1"/>
    <cellStyle name="Normal" xfId="0" builtinId="0"/>
    <cellStyle name="Notas" xfId="16" builtinId="10" customBuiltin="1"/>
    <cellStyle name="Salida" xfId="11" builtinId="21" customBuiltin="1"/>
    <cellStyle name="Texto de advertencia" xfId="15" builtinId="11" customBuiltin="1"/>
    <cellStyle name="Texto explicativo" xfId="17" builtinId="53" customBuiltin="1"/>
    <cellStyle name="Título" xfId="2" builtinId="15" customBuiltin="1"/>
    <cellStyle name="Título 2" xfId="4" builtinId="17" customBuiltin="1"/>
    <cellStyle name="Título 3" xfId="5" builtinId="18" customBuiltin="1"/>
    <cellStyle name="Total" xfId="18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V4"/>
  <sheetViews>
    <sheetView tabSelected="1" workbookViewId="0">
      <selection activeCell="AF9" sqref="AF9"/>
    </sheetView>
  </sheetViews>
  <sheetFormatPr baseColWidth="10" defaultRowHeight="14.4" x14ac:dyDescent="0.3"/>
  <cols>
    <col min="1" max="1" width="9" bestFit="1" customWidth="1"/>
    <col min="2" max="2" width="9.77734375" bestFit="1" customWidth="1"/>
    <col min="3" max="3" width="45.6640625" bestFit="1" customWidth="1"/>
    <col min="4" max="4" width="10.33203125" bestFit="1" customWidth="1"/>
    <col min="5" max="5" width="8.88671875" bestFit="1" customWidth="1"/>
    <col min="6" max="6" width="29.21875" bestFit="1" customWidth="1"/>
    <col min="7" max="7" width="12.21875" bestFit="1" customWidth="1"/>
    <col min="8" max="8" width="10.88671875" bestFit="1" customWidth="1"/>
    <col min="9" max="9" width="9.88671875" bestFit="1" customWidth="1"/>
    <col min="10" max="10" width="12.109375" bestFit="1" customWidth="1"/>
    <col min="11" max="11" width="12.21875" bestFit="1" customWidth="1"/>
    <col min="12" max="12" width="16.109375" bestFit="1" customWidth="1"/>
    <col min="13" max="13" width="45" bestFit="1" customWidth="1"/>
    <col min="14" max="14" width="4" bestFit="1" customWidth="1"/>
    <col min="15" max="15" width="6.5546875" bestFit="1" customWidth="1"/>
    <col min="16" max="16" width="7.77734375" bestFit="1" customWidth="1"/>
    <col min="17" max="17" width="12.109375" bestFit="1" customWidth="1"/>
    <col min="18" max="18" width="6.6640625" bestFit="1" customWidth="1"/>
    <col min="19" max="19" width="6.33203125" bestFit="1" customWidth="1"/>
    <col min="20" max="20" width="6.88671875" bestFit="1" customWidth="1"/>
    <col min="21" max="21" width="6.33203125" bestFit="1" customWidth="1"/>
    <col min="22" max="22" width="7.109375" bestFit="1" customWidth="1"/>
    <col min="23" max="23" width="6.109375" bestFit="1" customWidth="1"/>
    <col min="24" max="24" width="5.5546875" bestFit="1" customWidth="1"/>
    <col min="25" max="25" width="6.6640625" bestFit="1" customWidth="1"/>
    <col min="26" max="26" width="7.109375" bestFit="1" customWidth="1"/>
    <col min="27" max="27" width="6.33203125" bestFit="1" customWidth="1"/>
    <col min="28" max="28" width="6.6640625" bestFit="1" customWidth="1"/>
    <col min="29" max="29" width="6" bestFit="1" customWidth="1"/>
    <col min="30" max="30" width="12.21875" bestFit="1" customWidth="1"/>
    <col min="31" max="31" width="6.6640625" bestFit="1" customWidth="1"/>
    <col min="32" max="32" width="6.33203125" bestFit="1" customWidth="1"/>
    <col min="33" max="33" width="6.88671875" bestFit="1" customWidth="1"/>
    <col min="34" max="34" width="6.33203125" bestFit="1" customWidth="1"/>
    <col min="35" max="35" width="7.109375" bestFit="1" customWidth="1"/>
    <col min="36" max="36" width="6.109375" bestFit="1" customWidth="1"/>
    <col min="37" max="37" width="5.5546875" bestFit="1" customWidth="1"/>
    <col min="38" max="38" width="6.6640625" bestFit="1" customWidth="1"/>
    <col min="39" max="39" width="7.109375" bestFit="1" customWidth="1"/>
    <col min="40" max="40" width="6.33203125" bestFit="1" customWidth="1"/>
    <col min="41" max="41" width="6.6640625" bestFit="1" customWidth="1"/>
    <col min="42" max="42" width="6" bestFit="1" customWidth="1"/>
    <col min="43" max="43" width="10" bestFit="1" customWidth="1"/>
    <col min="44" max="44" width="8.88671875" bestFit="1" customWidth="1"/>
    <col min="45" max="45" width="8.6640625" bestFit="1" customWidth="1"/>
    <col min="46" max="46" width="9.44140625" bestFit="1" customWidth="1"/>
    <col min="47" max="47" width="10.88671875" bestFit="1" customWidth="1"/>
    <col min="48" max="48" width="17.109375" bestFit="1" customWidth="1"/>
  </cols>
  <sheetData>
    <row r="1" spans="1:4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6</v>
      </c>
      <c r="L1" t="s">
        <v>10</v>
      </c>
      <c r="M1" t="s">
        <v>6</v>
      </c>
      <c r="N1" t="s">
        <v>11</v>
      </c>
      <c r="O1" t="s">
        <v>12</v>
      </c>
      <c r="P1" t="s">
        <v>13</v>
      </c>
      <c r="Q1" t="s">
        <v>14</v>
      </c>
      <c r="R1" s="1">
        <v>43101</v>
      </c>
      <c r="S1" s="1">
        <v>43132</v>
      </c>
      <c r="T1" s="1">
        <v>43160</v>
      </c>
      <c r="U1" s="1">
        <v>43191</v>
      </c>
      <c r="V1" s="1">
        <v>43221</v>
      </c>
      <c r="W1" s="1">
        <v>43252</v>
      </c>
      <c r="X1" s="1">
        <v>43282</v>
      </c>
      <c r="Y1" s="1">
        <v>43313</v>
      </c>
      <c r="Z1" s="1">
        <v>43344</v>
      </c>
      <c r="AA1" s="1">
        <v>43374</v>
      </c>
      <c r="AB1" s="1">
        <v>43405</v>
      </c>
      <c r="AC1" s="1">
        <v>43435</v>
      </c>
      <c r="AD1" t="s">
        <v>15</v>
      </c>
      <c r="AE1" s="1">
        <v>43466</v>
      </c>
      <c r="AF1" s="1">
        <v>43497</v>
      </c>
      <c r="AG1" s="1">
        <v>43525</v>
      </c>
      <c r="AH1" s="1">
        <v>43556</v>
      </c>
      <c r="AI1" s="1">
        <v>43586</v>
      </c>
      <c r="AJ1" s="1">
        <v>43617</v>
      </c>
      <c r="AK1" s="1">
        <v>43647</v>
      </c>
      <c r="AL1" s="1">
        <v>43678</v>
      </c>
      <c r="AM1" s="1">
        <v>43709</v>
      </c>
      <c r="AN1" s="1">
        <v>43739</v>
      </c>
      <c r="AO1" s="1">
        <v>43770</v>
      </c>
      <c r="AP1" s="1">
        <v>43800</v>
      </c>
      <c r="AQ1" t="s">
        <v>16</v>
      </c>
      <c r="AR1" t="s">
        <v>17</v>
      </c>
      <c r="AS1" t="s">
        <v>18</v>
      </c>
      <c r="AT1" t="s">
        <v>19</v>
      </c>
      <c r="AU1" t="s">
        <v>20</v>
      </c>
      <c r="AV1" t="s">
        <v>21</v>
      </c>
    </row>
    <row r="2" spans="1:48" x14ac:dyDescent="0.3">
      <c r="A2">
        <v>200</v>
      </c>
      <c r="B2" t="s">
        <v>22</v>
      </c>
      <c r="C2" t="s">
        <v>23</v>
      </c>
      <c r="D2" s="2">
        <v>43210</v>
      </c>
      <c r="F2" t="s">
        <v>24</v>
      </c>
      <c r="H2" s="5" t="s">
        <v>36</v>
      </c>
      <c r="I2" s="5" t="s">
        <v>35</v>
      </c>
      <c r="L2" s="5" t="s">
        <v>29</v>
      </c>
      <c r="M2" s="5" t="s">
        <v>30</v>
      </c>
      <c r="N2" t="s">
        <v>25</v>
      </c>
      <c r="O2" t="s">
        <v>26</v>
      </c>
      <c r="P2" t="s">
        <v>27</v>
      </c>
      <c r="Q2" t="s">
        <v>28</v>
      </c>
      <c r="AD2">
        <v>0</v>
      </c>
      <c r="AQ2">
        <v>0</v>
      </c>
      <c r="AR2" s="3">
        <v>52.5</v>
      </c>
      <c r="AS2">
        <f>AD2+AQ2</f>
        <v>0</v>
      </c>
      <c r="AT2">
        <v>0</v>
      </c>
      <c r="AU2" s="4">
        <v>0</v>
      </c>
      <c r="AV2" s="6">
        <v>0.6100000000000001</v>
      </c>
    </row>
    <row r="3" spans="1:48" x14ac:dyDescent="0.3">
      <c r="A3">
        <v>200</v>
      </c>
      <c r="B3" t="s">
        <v>22</v>
      </c>
      <c r="C3" t="s">
        <v>23</v>
      </c>
      <c r="D3" s="2">
        <v>43210</v>
      </c>
      <c r="F3" t="s">
        <v>24</v>
      </c>
      <c r="H3" s="5" t="s">
        <v>36</v>
      </c>
      <c r="I3" s="5" t="s">
        <v>35</v>
      </c>
      <c r="L3" s="5" t="s">
        <v>31</v>
      </c>
      <c r="M3" s="5" t="s">
        <v>32</v>
      </c>
      <c r="N3" t="s">
        <v>25</v>
      </c>
      <c r="O3" t="s">
        <v>26</v>
      </c>
      <c r="P3" t="s">
        <v>27</v>
      </c>
      <c r="Q3" t="s">
        <v>28</v>
      </c>
      <c r="AD3">
        <v>0</v>
      </c>
      <c r="AQ3">
        <v>0</v>
      </c>
      <c r="AR3" s="3">
        <v>52.5</v>
      </c>
      <c r="AS3">
        <f t="shared" ref="AS3:AS4" si="0">AD3+AQ3</f>
        <v>0</v>
      </c>
      <c r="AT3">
        <v>0</v>
      </c>
      <c r="AU3" s="4">
        <v>0</v>
      </c>
      <c r="AV3" s="6">
        <v>0.6100000000000001</v>
      </c>
    </row>
    <row r="4" spans="1:48" x14ac:dyDescent="0.3">
      <c r="A4">
        <v>200</v>
      </c>
      <c r="B4" t="s">
        <v>22</v>
      </c>
      <c r="C4" t="s">
        <v>23</v>
      </c>
      <c r="D4" s="2">
        <v>43210</v>
      </c>
      <c r="F4" t="s">
        <v>24</v>
      </c>
      <c r="H4" s="5" t="s">
        <v>36</v>
      </c>
      <c r="I4" s="5" t="s">
        <v>35</v>
      </c>
      <c r="L4" s="7" t="s">
        <v>33</v>
      </c>
      <c r="M4" s="7" t="s">
        <v>34</v>
      </c>
      <c r="N4" t="s">
        <v>25</v>
      </c>
      <c r="O4" t="s">
        <v>26</v>
      </c>
      <c r="P4" t="s">
        <v>27</v>
      </c>
      <c r="Q4" t="s">
        <v>28</v>
      </c>
      <c r="W4">
        <v>741</v>
      </c>
      <c r="AD4">
        <v>741</v>
      </c>
      <c r="AQ4">
        <v>0</v>
      </c>
      <c r="AR4" s="3">
        <v>52.5</v>
      </c>
      <c r="AS4">
        <f t="shared" si="0"/>
        <v>741</v>
      </c>
      <c r="AT4">
        <v>9781.1999999999989</v>
      </c>
      <c r="AU4" s="4">
        <v>38902.5</v>
      </c>
      <c r="AV4" s="6">
        <v>0.6100000000000001</v>
      </c>
    </row>
  </sheetData>
  <autoFilter ref="AD1:AD4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Estimado_Marrasquins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Irina</dc:creator>
  <cp:lastModifiedBy>CLAUDIO SEPÚLVEDA</cp:lastModifiedBy>
  <dcterms:created xsi:type="dcterms:W3CDTF">2018-06-01T20:28:48Z</dcterms:created>
  <dcterms:modified xsi:type="dcterms:W3CDTF">2018-06-04T14:25:46Z</dcterms:modified>
</cp:coreProperties>
</file>