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barne4\Dropbox (ASU)\ResearchStarts\BarnettBrockHansen_All\climatemodeling\macro annual\"/>
    </mc:Choice>
  </mc:AlternateContent>
  <xr:revisionPtr revIDLastSave="0" documentId="8_{4A713002-FCA4-4E43-975D-BC18B045CE46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data" sheetId="1" r:id="rId1"/>
    <sheet name="Recommended Citation" sheetId="2" r:id="rId2"/>
  </sheets>
  <calcPr calcId="191029" refMode="R1C1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</calcChain>
</file>

<file path=xl/sharedStrings.xml><?xml version="1.0" encoding="utf-8"?>
<sst xmlns="http://schemas.openxmlformats.org/spreadsheetml/2006/main" count="66" uniqueCount="29">
  <si>
    <t>Model</t>
  </si>
  <si>
    <t>Scenario</t>
  </si>
  <si>
    <t>Region</t>
  </si>
  <si>
    <t>Variable</t>
  </si>
  <si>
    <t>Unit</t>
  </si>
  <si>
    <t>Notes</t>
  </si>
  <si>
    <t>AIM/CGE</t>
  </si>
  <si>
    <t>SSP3-70 (Baseline)</t>
  </si>
  <si>
    <t>World</t>
  </si>
  <si>
    <t>CMIP6 Emissions|CO2</t>
  </si>
  <si>
    <t>Mt CO2/yr</t>
  </si>
  <si>
    <t>SSP3-LowNTCF</t>
  </si>
  <si>
    <t>GCAM4</t>
  </si>
  <si>
    <t>SSP4-34</t>
  </si>
  <si>
    <t>SSP4-60</t>
  </si>
  <si>
    <t>IMAGE</t>
  </si>
  <si>
    <t>SSP1-19</t>
  </si>
  <si>
    <t>SSP1-26</t>
  </si>
  <si>
    <t>MESSAGE-GLOBIOM</t>
  </si>
  <si>
    <t>SSP2-45</t>
  </si>
  <si>
    <t>REMIND-MAGPIE</t>
  </si>
  <si>
    <t>SSP5-34-OS</t>
  </si>
  <si>
    <t>SSP5-85 (Baseline)</t>
  </si>
  <si>
    <t>Scenario (History)</t>
  </si>
  <si>
    <t>History</t>
  </si>
  <si>
    <t>van Marle et al. (2017) &amp; Hoesly et al. (2018)</t>
  </si>
  <si>
    <t>© SSP Public Database (Version 2.0) https://tntcat.iiasa.ac.at/SspDb 
 generated: 2021-08-09 21:41:18</t>
  </si>
  <si>
    <t>For recommended citation please follow this link: https://tntcat.iiasa.ac.at/SspDb/dsd?Action=htmlpage&amp;page=citation</t>
  </si>
  <si>
    <t>Recommended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</si>
</sst>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</font>
    <font>
      <b/>
      <u/>
      <sz val="14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Pathways</a:t>
            </a:r>
            <a:r>
              <a:rPr lang="en-US" baseline="0"/>
              <a:t> from CMIP6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SSP3-70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data!$F$16:$O$16</c:f>
              <c:numCache>
                <c:formatCode>General</c:formatCode>
                <c:ptCount val="10"/>
                <c:pt idx="0">
                  <c:v>10.667236518592997</c:v>
                </c:pt>
                <c:pt idx="1">
                  <c:v>12.209274720483162</c:v>
                </c:pt>
                <c:pt idx="2">
                  <c:v>14.399825426935912</c:v>
                </c:pt>
                <c:pt idx="3">
                  <c:v>15.939501315456592</c:v>
                </c:pt>
                <c:pt idx="4">
                  <c:v>17.140070469272345</c:v>
                </c:pt>
                <c:pt idx="5">
                  <c:v>18.1385197861721</c:v>
                </c:pt>
                <c:pt idx="6">
                  <c:v>19.085007784041281</c:v>
                </c:pt>
                <c:pt idx="7">
                  <c:v>20.00142395674883</c:v>
                </c:pt>
                <c:pt idx="8">
                  <c:v>21.198651068465473</c:v>
                </c:pt>
                <c:pt idx="9">
                  <c:v>22.541098943124847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DA5-B935-A971FC4D941A}"/>
            </c:ext>
          </c:extLst>
        </c:ser>
        <c:ser>
          <c:idx val="1"/>
          <c:order val="1"/>
          <c:tx>
            <c:strRef>
              <c:f>data!$B$3</c:f>
              <c:strCache>
                <c:ptCount val="1"/>
                <c:pt idx="0">
                  <c:v>SSP3-LowNTCF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data!$F$17:$O$17</c:f>
              <c:numCache>
                <c:formatCode>General</c:formatCode>
                <c:ptCount val="10"/>
                <c:pt idx="0">
                  <c:v>10.667236518592997</c:v>
                </c:pt>
                <c:pt idx="1">
                  <c:v>12.219262027818639</c:v>
                </c:pt>
                <c:pt idx="2">
                  <c:v>14.4540080320721</c:v>
                </c:pt>
                <c:pt idx="3">
                  <c:v>16.10674937082327</c:v>
                </c:pt>
                <c:pt idx="4">
                  <c:v>17.371859221590764</c:v>
                </c:pt>
                <c:pt idx="5">
                  <c:v>18.579675796970875</c:v>
                </c:pt>
                <c:pt idx="6">
                  <c:v>19.727888031574334</c:v>
                </c:pt>
                <c:pt idx="7">
                  <c:v>20.867145210154824</c:v>
                </c:pt>
                <c:pt idx="8">
                  <c:v>22.057364692443652</c:v>
                </c:pt>
                <c:pt idx="9">
                  <c:v>23.387654528955913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D-4DA5-B935-A971FC4D941A}"/>
            </c:ext>
          </c:extLst>
        </c:ser>
        <c:ser>
          <c:idx val="2"/>
          <c:order val="2"/>
          <c:tx>
            <c:strRef>
              <c:f>data!$B$4</c:f>
              <c:strCache>
                <c:ptCount val="1"/>
                <c:pt idx="0">
                  <c:v>SSP4-34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data!$F$18:$O$18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10.647498513566566</c:v>
                </c:pt>
                <c:pt idx="2">
                  <c:v>9.3894548915427531</c:v>
                </c:pt>
                <c:pt idx="3">
                  <c:v>7.5583404303990465</c:v>
                </c:pt>
                <c:pt idx="4">
                  <c:v>5.4056589244120712</c:v>
                </c:pt>
                <c:pt idx="5">
                  <c:v>4.102404193962971</c:v>
                </c:pt>
                <c:pt idx="6">
                  <c:v>2.9579663524459674</c:v>
                </c:pt>
                <c:pt idx="7">
                  <c:v>1.0121744654547167</c:v>
                </c:pt>
                <c:pt idx="8">
                  <c:v>-1.6238083405505721</c:v>
                </c:pt>
                <c:pt idx="9">
                  <c:v>-4.0373148266350682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D-4DA5-B935-A971FC4D941A}"/>
            </c:ext>
          </c:extLst>
        </c:ser>
        <c:ser>
          <c:idx val="3"/>
          <c:order val="3"/>
          <c:tx>
            <c:strRef>
              <c:f>data!$B$5</c:f>
              <c:strCache>
                <c:ptCount val="1"/>
                <c:pt idx="0">
                  <c:v>SSP4-60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data!$F$19:$O$19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10.647499210635559</c:v>
                </c:pt>
                <c:pt idx="2">
                  <c:v>12.307333321650272</c:v>
                </c:pt>
                <c:pt idx="3">
                  <c:v>13.117963326142508</c:v>
                </c:pt>
                <c:pt idx="4">
                  <c:v>13.181980243626377</c:v>
                </c:pt>
                <c:pt idx="5">
                  <c:v>12.878621418690898</c:v>
                </c:pt>
                <c:pt idx="6">
                  <c:v>12.172637632453487</c:v>
                </c:pt>
                <c:pt idx="7">
                  <c:v>10.190855622267522</c:v>
                </c:pt>
                <c:pt idx="8">
                  <c:v>8.0738820966785827</c:v>
                </c:pt>
                <c:pt idx="9">
                  <c:v>5.9741171723919075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D-4DA5-B935-A971FC4D941A}"/>
            </c:ext>
          </c:extLst>
        </c:ser>
        <c:ser>
          <c:idx val="4"/>
          <c:order val="4"/>
          <c:tx>
            <c:strRef>
              <c:f>data!$B$6</c:f>
              <c:strCache>
                <c:ptCount val="1"/>
                <c:pt idx="0">
                  <c:v>SSP1-19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data!$F$20:$O$20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10.815729278388964</c:v>
                </c:pt>
                <c:pt idx="2">
                  <c:v>6.2254144189084197</c:v>
                </c:pt>
                <c:pt idx="3">
                  <c:v>2.8542476347080652</c:v>
                </c:pt>
                <c:pt idx="4">
                  <c:v>0.55868162336747684</c:v>
                </c:pt>
                <c:pt idx="5">
                  <c:v>-0.41579790665396726</c:v>
                </c:pt>
                <c:pt idx="6">
                  <c:v>-1.2198828745017329</c:v>
                </c:pt>
                <c:pt idx="7">
                  <c:v>-1.9914938907003026</c:v>
                </c:pt>
                <c:pt idx="8">
                  <c:v>-2.8787528146047956</c:v>
                </c:pt>
                <c:pt idx="9">
                  <c:v>-3.7846832552464034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D-4DA5-B935-A971FC4D941A}"/>
            </c:ext>
          </c:extLst>
        </c:ser>
        <c:ser>
          <c:idx val="5"/>
          <c:order val="5"/>
          <c:tx>
            <c:strRef>
              <c:f>data!$B$7</c:f>
              <c:strCache>
                <c:ptCount val="1"/>
                <c:pt idx="0">
                  <c:v>SSP1-26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data!$F$21:$O$21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10.845780226951934</c:v>
                </c:pt>
                <c:pt idx="2">
                  <c:v>9.46442061413447</c:v>
                </c:pt>
                <c:pt idx="3">
                  <c:v>7.2232105417844963</c:v>
                </c:pt>
                <c:pt idx="4">
                  <c:v>4.8946973039471109</c:v>
                </c:pt>
                <c:pt idx="5">
                  <c:v>2.8686590355179837</c:v>
                </c:pt>
                <c:pt idx="6">
                  <c:v>1.2197079898335041</c:v>
                </c:pt>
                <c:pt idx="7">
                  <c:v>-0.89510715834264853</c:v>
                </c:pt>
                <c:pt idx="8">
                  <c:v>-2.2847909987167578</c:v>
                </c:pt>
                <c:pt idx="9">
                  <c:v>-2.348170632072422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D-4DA5-B935-A971FC4D941A}"/>
            </c:ext>
          </c:extLst>
        </c:ser>
        <c:ser>
          <c:idx val="6"/>
          <c:order val="6"/>
          <c:tx>
            <c:strRef>
              <c:f>data!$B$8</c:f>
              <c:strCache>
                <c:ptCount val="1"/>
                <c:pt idx="0">
                  <c:v>SSP2-45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data!$F$22:$O$22</c:f>
              <c:numCache>
                <c:formatCode>General</c:formatCode>
                <c:ptCount val="10"/>
                <c:pt idx="0">
                  <c:v>10.667236518592997</c:v>
                </c:pt>
                <c:pt idx="1">
                  <c:v>11.075621225205914</c:v>
                </c:pt>
                <c:pt idx="2">
                  <c:v>11.846338570154414</c:v>
                </c:pt>
                <c:pt idx="3">
                  <c:v>12.058010907710518</c:v>
                </c:pt>
                <c:pt idx="4">
                  <c:v>11.842558594694742</c:v>
                </c:pt>
                <c:pt idx="5">
                  <c:v>10.952720661985177</c:v>
                </c:pt>
                <c:pt idx="6">
                  <c:v>9.6009356218038437</c:v>
                </c:pt>
                <c:pt idx="7">
                  <c:v>7.3129082957970022</c:v>
                </c:pt>
                <c:pt idx="8">
                  <c:v>4.4480630958254492</c:v>
                </c:pt>
                <c:pt idx="9">
                  <c:v>2.6383811427943242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D-4DA5-B935-A971FC4D941A}"/>
            </c:ext>
          </c:extLst>
        </c:ser>
        <c:ser>
          <c:idx val="7"/>
          <c:order val="7"/>
          <c:tx>
            <c:strRef>
              <c:f>data!$B$9</c:f>
              <c:strCache>
                <c:ptCount val="1"/>
                <c:pt idx="0">
                  <c:v>SSP5-34-OS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data!$F$23:$O$23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11.910797977083297</c:v>
                </c:pt>
                <c:pt idx="2">
                  <c:v>15.068124421744251</c:v>
                </c:pt>
                <c:pt idx="3">
                  <c:v>18.739680520085749</c:v>
                </c:pt>
                <c:pt idx="4">
                  <c:v>13.710925067072207</c:v>
                </c:pt>
                <c:pt idx="5">
                  <c:v>4.5184382126529972</c:v>
                </c:pt>
                <c:pt idx="6">
                  <c:v>-1.5716790074896267</c:v>
                </c:pt>
                <c:pt idx="7">
                  <c:v>-4.0477745996127243</c:v>
                </c:pt>
                <c:pt idx="8">
                  <c:v>-5.0561975423920167</c:v>
                </c:pt>
                <c:pt idx="9">
                  <c:v>-5.5344365069696728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BD-4DA5-B935-A971FC4D941A}"/>
            </c:ext>
          </c:extLst>
        </c:ser>
        <c:ser>
          <c:idx val="8"/>
          <c:order val="8"/>
          <c:tx>
            <c:strRef>
              <c:f>data!$B$10</c:f>
              <c:strCache>
                <c:ptCount val="1"/>
                <c:pt idx="0">
                  <c:v>SSP5-85 (Baseline)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data!$F$15:$O$15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data!$F$24:$O$24</c:f>
              <c:numCache>
                <c:formatCode>General</c:formatCode>
                <c:ptCount val="10"/>
                <c:pt idx="0">
                  <c:v>10.668317792266784</c:v>
                </c:pt>
                <c:pt idx="1">
                  <c:v>11.910721679706295</c:v>
                </c:pt>
                <c:pt idx="2">
                  <c:v>15.067188889824905</c:v>
                </c:pt>
                <c:pt idx="3">
                  <c:v>18.739972262783354</c:v>
                </c:pt>
                <c:pt idx="4">
                  <c:v>22.697062654532534</c:v>
                </c:pt>
                <c:pt idx="5">
                  <c:v>27.340219668083925</c:v>
                </c:pt>
                <c:pt idx="6">
                  <c:v>31.827043406682289</c:v>
                </c:pt>
                <c:pt idx="7">
                  <c:v>35.326167580223711</c:v>
                </c:pt>
                <c:pt idx="8">
                  <c:v>35.579356626545234</c:v>
                </c:pt>
                <c:pt idx="9">
                  <c:v>34.410711095210083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BD-4DA5-B935-A971FC4D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52511"/>
        <c:axId val="597628031"/>
      </c:lineChart>
      <c:catAx>
        <c:axId val="6060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28031"/>
        <c:crosses val="autoZero"/>
        <c:auto val="1"/>
        <c:lblAlgn val="ctr"/>
        <c:lblOffset val="100"/>
        <c:noMultiLvlLbl val="0"/>
      </c:catAx>
      <c:valAx>
        <c:axId val="5976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14</xdr:row>
      <xdr:rowOff>176212</xdr:rowOff>
    </xdr:from>
    <xdr:to>
      <xdr:col>4</xdr:col>
      <xdr:colOff>342900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1C717-5FC2-4EB9-B51C-E8A6EDC3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ntcat.iiasa.ac.at/SspDb/dsd?Action=htmlpage&amp;page=ci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I31" sqref="I31"/>
    </sheetView>
  </sheetViews>
  <sheetFormatPr defaultRowHeight="15" x14ac:dyDescent="0.25"/>
  <cols>
    <col min="1" max="5" width="18.7109375" customWidth="1"/>
    <col min="6" max="10" width="9.5703125" bestFit="1" customWidth="1"/>
    <col min="11" max="15" width="10.5703125" bestFit="1" customWidth="1"/>
    <col min="16" max="16" width="18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2015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P1" s="1" t="s">
        <v>5</v>
      </c>
    </row>
    <row r="2" spans="1:1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39148.758023236303</v>
      </c>
      <c r="G2" s="3">
        <v>44808.0382241732</v>
      </c>
      <c r="H2" s="3">
        <v>52847.359316854803</v>
      </c>
      <c r="I2" s="3">
        <v>58497.969827725698</v>
      </c>
      <c r="J2" s="3">
        <v>62904.058622229502</v>
      </c>
      <c r="K2" s="3">
        <v>66568.367615251598</v>
      </c>
      <c r="L2" s="3">
        <v>70041.978567431506</v>
      </c>
      <c r="M2" s="3">
        <v>73405.225921268197</v>
      </c>
      <c r="N2" s="3">
        <v>77799.049421268297</v>
      </c>
      <c r="O2" s="3">
        <v>82725.833121268195</v>
      </c>
    </row>
    <row r="3" spans="1:16" x14ac:dyDescent="0.25">
      <c r="A3" s="2" t="s">
        <v>6</v>
      </c>
      <c r="B3" s="2" t="s">
        <v>11</v>
      </c>
      <c r="C3" s="2" t="s">
        <v>8</v>
      </c>
      <c r="D3" s="2" t="s">
        <v>9</v>
      </c>
      <c r="E3" s="2" t="s">
        <v>10</v>
      </c>
      <c r="F3" s="3">
        <v>39148.758023236303</v>
      </c>
      <c r="G3" s="3">
        <v>44844.691642094404</v>
      </c>
      <c r="H3" s="3">
        <v>53046.2094777046</v>
      </c>
      <c r="I3" s="3">
        <v>59111.770190921401</v>
      </c>
      <c r="J3" s="3">
        <v>63754.723343238104</v>
      </c>
      <c r="K3" s="3">
        <v>68187.410174883102</v>
      </c>
      <c r="L3" s="3">
        <v>72401.349075877806</v>
      </c>
      <c r="M3" s="3">
        <v>76582.422921268197</v>
      </c>
      <c r="N3" s="3">
        <v>80950.528421268202</v>
      </c>
      <c r="O3" s="3">
        <v>85832.692121268206</v>
      </c>
    </row>
    <row r="4" spans="1:16" x14ac:dyDescent="0.25">
      <c r="A4" s="2" t="s">
        <v>12</v>
      </c>
      <c r="B4" s="2" t="s">
        <v>13</v>
      </c>
      <c r="C4" s="2" t="s">
        <v>8</v>
      </c>
      <c r="D4" s="2" t="s">
        <v>9</v>
      </c>
      <c r="E4" s="2" t="s">
        <v>10</v>
      </c>
      <c r="F4" s="3">
        <v>39152.726297619098</v>
      </c>
      <c r="G4" s="3">
        <v>39076.319544789301</v>
      </c>
      <c r="H4" s="3">
        <v>34459.299451961902</v>
      </c>
      <c r="I4" s="3">
        <v>27739.109379564499</v>
      </c>
      <c r="J4" s="3">
        <v>19838.768252592301</v>
      </c>
      <c r="K4" s="3">
        <v>15055.8233918441</v>
      </c>
      <c r="L4" s="3">
        <v>10855.736513476701</v>
      </c>
      <c r="M4" s="3">
        <v>3714.6802882188099</v>
      </c>
      <c r="N4" s="3">
        <v>-5959.3766098205997</v>
      </c>
      <c r="O4" s="3">
        <v>-14816.9454137507</v>
      </c>
    </row>
    <row r="5" spans="1:16" x14ac:dyDescent="0.25">
      <c r="A5" s="2" t="s">
        <v>12</v>
      </c>
      <c r="B5" s="2" t="s">
        <v>14</v>
      </c>
      <c r="C5" s="2" t="s">
        <v>8</v>
      </c>
      <c r="D5" s="2" t="s">
        <v>9</v>
      </c>
      <c r="E5" s="2" t="s">
        <v>10</v>
      </c>
      <c r="F5" s="3">
        <v>39152.726297619098</v>
      </c>
      <c r="G5" s="3">
        <v>39076.3221030325</v>
      </c>
      <c r="H5" s="3">
        <v>45167.913290456498</v>
      </c>
      <c r="I5" s="3">
        <v>48142.925406943003</v>
      </c>
      <c r="J5" s="3">
        <v>48377.867494108803</v>
      </c>
      <c r="K5" s="3">
        <v>47264.540606595598</v>
      </c>
      <c r="L5" s="3">
        <v>44673.580111104297</v>
      </c>
      <c r="M5" s="3">
        <v>37400.440133721801</v>
      </c>
      <c r="N5" s="3">
        <v>29631.147294810398</v>
      </c>
      <c r="O5" s="3">
        <v>21925.0100226783</v>
      </c>
    </row>
    <row r="6" spans="1:16" x14ac:dyDescent="0.25">
      <c r="A6" s="2" t="s">
        <v>15</v>
      </c>
      <c r="B6" s="2" t="s">
        <v>16</v>
      </c>
      <c r="C6" s="2" t="s">
        <v>8</v>
      </c>
      <c r="D6" s="2" t="s">
        <v>9</v>
      </c>
      <c r="E6" s="2" t="s">
        <v>10</v>
      </c>
      <c r="F6" s="3">
        <v>39152.726297619098</v>
      </c>
      <c r="G6" s="3">
        <v>39693.7264516875</v>
      </c>
      <c r="H6" s="3">
        <v>22847.2709173939</v>
      </c>
      <c r="I6" s="3">
        <v>10475.0888193786</v>
      </c>
      <c r="J6" s="3">
        <v>2050.3615577586402</v>
      </c>
      <c r="K6" s="3">
        <v>-1525.97831742006</v>
      </c>
      <c r="L6" s="3">
        <v>-4476.9701494213596</v>
      </c>
      <c r="M6" s="3">
        <v>-7308.7825788701102</v>
      </c>
      <c r="N6" s="3">
        <v>-10565.0228295996</v>
      </c>
      <c r="O6" s="3">
        <v>-13889.7875467543</v>
      </c>
    </row>
    <row r="7" spans="1:16" x14ac:dyDescent="0.25">
      <c r="A7" s="2" t="s">
        <v>15</v>
      </c>
      <c r="B7" s="2" t="s">
        <v>17</v>
      </c>
      <c r="C7" s="2" t="s">
        <v>8</v>
      </c>
      <c r="D7" s="2" t="s">
        <v>9</v>
      </c>
      <c r="E7" s="2" t="s">
        <v>10</v>
      </c>
      <c r="F7" s="3">
        <v>39152.726297619098</v>
      </c>
      <c r="G7" s="3">
        <v>39804.013432913598</v>
      </c>
      <c r="H7" s="3">
        <v>34734.423653873499</v>
      </c>
      <c r="I7" s="3">
        <v>26509.182688349101</v>
      </c>
      <c r="J7" s="3">
        <v>17963.539105485899</v>
      </c>
      <c r="K7" s="3">
        <v>10527.978660351</v>
      </c>
      <c r="L7" s="3">
        <v>4476.3283226889598</v>
      </c>
      <c r="M7" s="3">
        <v>-3285.0432711175199</v>
      </c>
      <c r="N7" s="3">
        <v>-8385.1829652904999</v>
      </c>
      <c r="O7" s="3">
        <v>-8617.7862197057893</v>
      </c>
    </row>
    <row r="8" spans="1:16" x14ac:dyDescent="0.25">
      <c r="A8" s="2" t="s">
        <v>18</v>
      </c>
      <c r="B8" s="2" t="s">
        <v>19</v>
      </c>
      <c r="C8" s="2" t="s">
        <v>8</v>
      </c>
      <c r="D8" s="2" t="s">
        <v>9</v>
      </c>
      <c r="E8" s="2" t="s">
        <v>10</v>
      </c>
      <c r="F8" s="3">
        <v>39148.758023236303</v>
      </c>
      <c r="G8" s="3">
        <v>40647.529896505701</v>
      </c>
      <c r="H8" s="3">
        <v>43476.062552466698</v>
      </c>
      <c r="I8" s="3">
        <v>44252.900031297599</v>
      </c>
      <c r="J8" s="3">
        <v>43462.190042529699</v>
      </c>
      <c r="K8" s="3">
        <v>40196.484829485598</v>
      </c>
      <c r="L8" s="3">
        <v>35235.433732020101</v>
      </c>
      <c r="M8" s="3">
        <v>26838.373445574998</v>
      </c>
      <c r="N8" s="3">
        <v>16324.3915616794</v>
      </c>
      <c r="O8" s="3">
        <v>9682.8587940551697</v>
      </c>
    </row>
    <row r="9" spans="1:16" x14ac:dyDescent="0.25">
      <c r="A9" s="2" t="s">
        <v>20</v>
      </c>
      <c r="B9" s="2" t="s">
        <v>21</v>
      </c>
      <c r="C9" s="2" t="s">
        <v>8</v>
      </c>
      <c r="D9" s="2" t="s">
        <v>9</v>
      </c>
      <c r="E9" s="2" t="s">
        <v>10</v>
      </c>
      <c r="F9" s="3">
        <v>39152.726297619098</v>
      </c>
      <c r="G9" s="3">
        <v>43712.628575895702</v>
      </c>
      <c r="H9" s="3">
        <v>55300.0166278014</v>
      </c>
      <c r="I9" s="3">
        <v>68774.627508714693</v>
      </c>
      <c r="J9" s="3">
        <v>50319.094996155</v>
      </c>
      <c r="K9" s="3">
        <v>16582.668240436498</v>
      </c>
      <c r="L9" s="3">
        <v>-5768.0619574869297</v>
      </c>
      <c r="M9" s="3">
        <v>-14855.332780578699</v>
      </c>
      <c r="N9" s="3">
        <v>-18556.2449805787</v>
      </c>
      <c r="O9" s="3">
        <v>-20311.381980578699</v>
      </c>
    </row>
    <row r="10" spans="1:16" x14ac:dyDescent="0.25">
      <c r="A10" s="2" t="s">
        <v>20</v>
      </c>
      <c r="B10" s="2" t="s">
        <v>22</v>
      </c>
      <c r="C10" s="2" t="s">
        <v>8</v>
      </c>
      <c r="D10" s="2" t="s">
        <v>9</v>
      </c>
      <c r="E10" s="2" t="s">
        <v>10</v>
      </c>
      <c r="F10" s="3">
        <v>39152.726297619098</v>
      </c>
      <c r="G10" s="3">
        <v>43712.348564522101</v>
      </c>
      <c r="H10" s="3">
        <v>55296.583225657399</v>
      </c>
      <c r="I10" s="3">
        <v>68775.698204414904</v>
      </c>
      <c r="J10" s="3">
        <v>83298.219942134398</v>
      </c>
      <c r="K10" s="3">
        <v>100338.606181868</v>
      </c>
      <c r="L10" s="3">
        <v>116805.249302524</v>
      </c>
      <c r="M10" s="3">
        <v>129647.035019421</v>
      </c>
      <c r="N10" s="3">
        <v>130576.23881942101</v>
      </c>
      <c r="O10" s="3">
        <v>126287.309719421</v>
      </c>
    </row>
    <row r="11" spans="1:16" x14ac:dyDescent="0.25">
      <c r="A11" s="1" t="s">
        <v>0</v>
      </c>
      <c r="B11" s="1" t="s">
        <v>23</v>
      </c>
      <c r="C11" s="1" t="s">
        <v>2</v>
      </c>
      <c r="D11" s="1" t="s">
        <v>3</v>
      </c>
      <c r="E11" s="1" t="s">
        <v>4</v>
      </c>
      <c r="F11" s="1">
        <v>1990</v>
      </c>
      <c r="G11" s="1">
        <v>1995</v>
      </c>
      <c r="H11" s="1">
        <v>2000</v>
      </c>
      <c r="I11" s="1">
        <v>2005</v>
      </c>
      <c r="J11" s="1">
        <v>2010</v>
      </c>
      <c r="K11" s="1">
        <v>2012</v>
      </c>
      <c r="L11" s="1">
        <v>2014</v>
      </c>
      <c r="M11" s="1">
        <v>2015</v>
      </c>
    </row>
    <row r="12" spans="1:16" x14ac:dyDescent="0.25">
      <c r="A12" s="2" t="s">
        <v>24</v>
      </c>
      <c r="B12" s="2" t="s">
        <v>25</v>
      </c>
      <c r="C12" s="2" t="s">
        <v>8</v>
      </c>
      <c r="D12" s="2" t="s">
        <v>9</v>
      </c>
      <c r="E12" s="2" t="s">
        <v>10</v>
      </c>
      <c r="F12" s="3">
        <v>27962.867882930001</v>
      </c>
      <c r="G12" s="3">
        <v>28811.291878570399</v>
      </c>
      <c r="H12" s="3">
        <v>29658.678517335899</v>
      </c>
      <c r="I12" s="3">
        <v>33413.896428890403</v>
      </c>
      <c r="J12" s="3">
        <v>36131.477194958803</v>
      </c>
      <c r="K12" s="3">
        <v>37951.324937024103</v>
      </c>
      <c r="L12" s="3">
        <v>39628.027784376798</v>
      </c>
      <c r="M12" s="3">
        <v>39152.726297619098</v>
      </c>
    </row>
    <row r="13" spans="1:16" ht="32.1" customHeight="1" x14ac:dyDescent="0.25">
      <c r="A13" s="6" t="s">
        <v>26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8.75" x14ac:dyDescent="0.3">
      <c r="A14" s="8" t="s">
        <v>27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F15" s="1">
        <v>2015</v>
      </c>
      <c r="G15" s="1">
        <v>2020</v>
      </c>
      <c r="H15" s="1">
        <v>2030</v>
      </c>
      <c r="I15" s="1">
        <v>2040</v>
      </c>
      <c r="J15" s="1">
        <v>2050</v>
      </c>
      <c r="K15" s="1">
        <v>2060</v>
      </c>
      <c r="L15" s="1">
        <v>2070</v>
      </c>
      <c r="M15" s="1">
        <v>2080</v>
      </c>
      <c r="N15" s="1">
        <v>2090</v>
      </c>
      <c r="O15" s="1">
        <v>2100</v>
      </c>
    </row>
    <row r="16" spans="1:16" x14ac:dyDescent="0.25">
      <c r="F16">
        <f>F2/3.67/1000</f>
        <v>10.667236518592997</v>
      </c>
      <c r="G16">
        <f>G2/3.67/1000</f>
        <v>12.209274720483162</v>
      </c>
      <c r="H16">
        <f>H2/3.67/1000</f>
        <v>14.399825426935912</v>
      </c>
      <c r="I16">
        <f>I2/3.67/1000</f>
        <v>15.939501315456592</v>
      </c>
      <c r="J16">
        <f>J2/3.67/1000</f>
        <v>17.140070469272345</v>
      </c>
      <c r="K16">
        <f>K2/3.67/1000</f>
        <v>18.1385197861721</v>
      </c>
      <c r="L16">
        <f>L2/3.67/1000</f>
        <v>19.085007784041281</v>
      </c>
      <c r="M16">
        <f>M2/3.67/1000</f>
        <v>20.00142395674883</v>
      </c>
      <c r="N16">
        <f>N2/3.67/1000</f>
        <v>21.198651068465473</v>
      </c>
      <c r="O16">
        <f>O2/3.67/1000</f>
        <v>22.541098943124847</v>
      </c>
    </row>
    <row r="17" spans="6:15" x14ac:dyDescent="0.25">
      <c r="F17">
        <f>F3/3.67/1000</f>
        <v>10.667236518592997</v>
      </c>
      <c r="G17">
        <f>G3/3.67/1000</f>
        <v>12.219262027818639</v>
      </c>
      <c r="H17">
        <f>H3/3.67/1000</f>
        <v>14.4540080320721</v>
      </c>
      <c r="I17">
        <f>I3/3.67/1000</f>
        <v>16.10674937082327</v>
      </c>
      <c r="J17">
        <f>J3/3.67/1000</f>
        <v>17.371859221590764</v>
      </c>
      <c r="K17">
        <f>K3/3.67/1000</f>
        <v>18.579675796970875</v>
      </c>
      <c r="L17">
        <f>L3/3.67/1000</f>
        <v>19.727888031574334</v>
      </c>
      <c r="M17">
        <f>M3/3.67/1000</f>
        <v>20.867145210154824</v>
      </c>
      <c r="N17">
        <f>N3/3.67/1000</f>
        <v>22.057364692443652</v>
      </c>
      <c r="O17">
        <f>O3/3.67/1000</f>
        <v>23.387654528955913</v>
      </c>
    </row>
    <row r="18" spans="6:15" x14ac:dyDescent="0.25">
      <c r="F18">
        <f>F4/3.67/1000</f>
        <v>10.668317792266784</v>
      </c>
      <c r="G18">
        <f>G4/3.67/1000</f>
        <v>10.647498513566566</v>
      </c>
      <c r="H18">
        <f>H4/3.67/1000</f>
        <v>9.3894548915427531</v>
      </c>
      <c r="I18">
        <f>I4/3.67/1000</f>
        <v>7.5583404303990465</v>
      </c>
      <c r="J18">
        <f>J4/3.67/1000</f>
        <v>5.4056589244120712</v>
      </c>
      <c r="K18">
        <f>K4/3.67/1000</f>
        <v>4.102404193962971</v>
      </c>
      <c r="L18">
        <f>L4/3.67/1000</f>
        <v>2.9579663524459674</v>
      </c>
      <c r="M18">
        <f>M4/3.67/1000</f>
        <v>1.0121744654547167</v>
      </c>
      <c r="N18">
        <f>N4/3.67/1000</f>
        <v>-1.6238083405505721</v>
      </c>
      <c r="O18">
        <f>O4/3.67/1000</f>
        <v>-4.0373148266350682</v>
      </c>
    </row>
    <row r="19" spans="6:15" x14ac:dyDescent="0.25">
      <c r="F19">
        <f>F5/3.67/1000</f>
        <v>10.668317792266784</v>
      </c>
      <c r="G19">
        <f>G5/3.67/1000</f>
        <v>10.647499210635559</v>
      </c>
      <c r="H19">
        <f>H5/3.67/1000</f>
        <v>12.307333321650272</v>
      </c>
      <c r="I19">
        <f>I5/3.67/1000</f>
        <v>13.117963326142508</v>
      </c>
      <c r="J19">
        <f>J5/3.67/1000</f>
        <v>13.181980243626377</v>
      </c>
      <c r="K19">
        <f>K5/3.67/1000</f>
        <v>12.878621418690898</v>
      </c>
      <c r="L19">
        <f>L5/3.67/1000</f>
        <v>12.172637632453487</v>
      </c>
      <c r="M19">
        <f>M5/3.67/1000</f>
        <v>10.190855622267522</v>
      </c>
      <c r="N19">
        <f>N5/3.67/1000</f>
        <v>8.0738820966785827</v>
      </c>
      <c r="O19">
        <f>O5/3.67/1000</f>
        <v>5.9741171723919075</v>
      </c>
    </row>
    <row r="20" spans="6:15" x14ac:dyDescent="0.25">
      <c r="F20">
        <f>F6/3.67/1000</f>
        <v>10.668317792266784</v>
      </c>
      <c r="G20">
        <f>G6/3.67/1000</f>
        <v>10.815729278388964</v>
      </c>
      <c r="H20">
        <f>H6/3.67/1000</f>
        <v>6.2254144189084197</v>
      </c>
      <c r="I20">
        <f>I6/3.67/1000</f>
        <v>2.8542476347080652</v>
      </c>
      <c r="J20">
        <f>J6/3.67/1000</f>
        <v>0.55868162336747684</v>
      </c>
      <c r="K20">
        <f>K6/3.67/1000</f>
        <v>-0.41579790665396726</v>
      </c>
      <c r="L20">
        <f>L6/3.67/1000</f>
        <v>-1.2198828745017329</v>
      </c>
      <c r="M20">
        <f>M6/3.67/1000</f>
        <v>-1.9914938907003026</v>
      </c>
      <c r="N20">
        <f>N6/3.67/1000</f>
        <v>-2.8787528146047956</v>
      </c>
      <c r="O20">
        <f>O6/3.67/1000</f>
        <v>-3.7846832552464034</v>
      </c>
    </row>
    <row r="21" spans="6:15" x14ac:dyDescent="0.25">
      <c r="F21">
        <f>F7/3.67/1000</f>
        <v>10.668317792266784</v>
      </c>
      <c r="G21">
        <f>G7/3.67/1000</f>
        <v>10.845780226951934</v>
      </c>
      <c r="H21">
        <f>H7/3.67/1000</f>
        <v>9.46442061413447</v>
      </c>
      <c r="I21">
        <f>I7/3.67/1000</f>
        <v>7.2232105417844963</v>
      </c>
      <c r="J21">
        <f>J7/3.67/1000</f>
        <v>4.8946973039471109</v>
      </c>
      <c r="K21">
        <f>K7/3.67/1000</f>
        <v>2.8686590355179837</v>
      </c>
      <c r="L21">
        <f>L7/3.67/1000</f>
        <v>1.2197079898335041</v>
      </c>
      <c r="M21">
        <f>M7/3.67/1000</f>
        <v>-0.89510715834264853</v>
      </c>
      <c r="N21">
        <f>N7/3.67/1000</f>
        <v>-2.2847909987167578</v>
      </c>
      <c r="O21">
        <f>O7/3.67/1000</f>
        <v>-2.348170632072422</v>
      </c>
    </row>
    <row r="22" spans="6:15" x14ac:dyDescent="0.25">
      <c r="F22">
        <f>F8/3.67/1000</f>
        <v>10.667236518592997</v>
      </c>
      <c r="G22">
        <f>G8/3.67/1000</f>
        <v>11.075621225205914</v>
      </c>
      <c r="H22">
        <f>H8/3.67/1000</f>
        <v>11.846338570154414</v>
      </c>
      <c r="I22">
        <f>I8/3.67/1000</f>
        <v>12.058010907710518</v>
      </c>
      <c r="J22">
        <f>J8/3.67/1000</f>
        <v>11.842558594694742</v>
      </c>
      <c r="K22">
        <f>K8/3.67/1000</f>
        <v>10.952720661985177</v>
      </c>
      <c r="L22">
        <f>L8/3.67/1000</f>
        <v>9.6009356218038437</v>
      </c>
      <c r="M22">
        <f>M8/3.67/1000</f>
        <v>7.3129082957970022</v>
      </c>
      <c r="N22">
        <f>N8/3.67/1000</f>
        <v>4.4480630958254492</v>
      </c>
      <c r="O22">
        <f>O8/3.67/1000</f>
        <v>2.6383811427943242</v>
      </c>
    </row>
    <row r="23" spans="6:15" x14ac:dyDescent="0.25">
      <c r="F23">
        <f>F9/3.67/1000</f>
        <v>10.668317792266784</v>
      </c>
      <c r="G23">
        <f>G9/3.67/1000</f>
        <v>11.910797977083297</v>
      </c>
      <c r="H23">
        <f>H9/3.67/1000</f>
        <v>15.068124421744251</v>
      </c>
      <c r="I23">
        <f>I9/3.67/1000</f>
        <v>18.739680520085749</v>
      </c>
      <c r="J23">
        <f>J9/3.67/1000</f>
        <v>13.710925067072207</v>
      </c>
      <c r="K23">
        <f>K9/3.67/1000</f>
        <v>4.5184382126529972</v>
      </c>
      <c r="L23">
        <f>L9/3.67/1000</f>
        <v>-1.5716790074896267</v>
      </c>
      <c r="M23">
        <f>M9/3.67/1000</f>
        <v>-4.0477745996127243</v>
      </c>
      <c r="N23">
        <f>N9/3.67/1000</f>
        <v>-5.0561975423920167</v>
      </c>
      <c r="O23">
        <f>O9/3.67/1000</f>
        <v>-5.5344365069696728</v>
      </c>
    </row>
    <row r="24" spans="6:15" x14ac:dyDescent="0.25">
      <c r="F24">
        <f>F10/3.67/1000</f>
        <v>10.668317792266784</v>
      </c>
      <c r="G24">
        <f>G10/3.67/1000</f>
        <v>11.910721679706295</v>
      </c>
      <c r="H24">
        <f>H10/3.67/1000</f>
        <v>15.067188889824905</v>
      </c>
      <c r="I24">
        <f>I10/3.67/1000</f>
        <v>18.739972262783354</v>
      </c>
      <c r="J24">
        <f>J10/3.67/1000</f>
        <v>22.697062654532534</v>
      </c>
      <c r="K24">
        <f>K10/3.67/1000</f>
        <v>27.340219668083925</v>
      </c>
      <c r="L24">
        <f>L10/3.67/1000</f>
        <v>31.827043406682289</v>
      </c>
      <c r="M24">
        <f>M10/3.67/1000</f>
        <v>35.326167580223711</v>
      </c>
      <c r="N24">
        <f>N10/3.67/1000</f>
        <v>35.579356626545234</v>
      </c>
      <c r="O24">
        <f>O10/3.67/1000</f>
        <v>34.410711095210083</v>
      </c>
    </row>
  </sheetData>
  <mergeCells count="2">
    <mergeCell ref="A13:P13"/>
    <mergeCell ref="A14:P14"/>
  </mergeCells>
  <hyperlinks>
    <hyperlink ref="A1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cols>
    <col min="1" max="1" width="187.42578125" customWidth="1"/>
  </cols>
  <sheetData>
    <row r="1" spans="1:1" x14ac:dyDescent="0.25">
      <c r="A1" s="4" t="s">
        <v>28</v>
      </c>
    </row>
    <row r="2" spans="1:1" ht="18.75" x14ac:dyDescent="0.3">
      <c r="A2" s="5" t="s">
        <v>27</v>
      </c>
    </row>
    <row r="3" spans="1:1" ht="32.1" customHeight="1" x14ac:dyDescent="0.25">
      <c r="A3" s="4" t="s">
        <v>26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 Barnett</cp:lastModifiedBy>
  <dcterms:created xsi:type="dcterms:W3CDTF">2021-08-09T21:41:18Z</dcterms:created>
  <dcterms:modified xsi:type="dcterms:W3CDTF">2021-08-10T16:59:49Z</dcterms:modified>
</cp:coreProperties>
</file>