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2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Quality\Manoj\manoj\Ahp.shp.gs.pt.set up Approval &amp; py sheet &amp; slm shet\All line Set up approval\"/>
    </mc:Choice>
  </mc:AlternateContent>
  <xr:revisionPtr revIDLastSave="0" documentId="13_ncr:1_{9FDE5F85-BE16-4D4F-A12F-76E3D4149CB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1 station " sheetId="50" r:id="rId1"/>
    <sheet name="2 station " sheetId="51" r:id="rId2"/>
    <sheet name="3 station (1)" sheetId="53" r:id="rId3"/>
    <sheet name="4th Station" sheetId="52" r:id="rId4"/>
    <sheet name="W.S.01" sheetId="24" state="hidden" r:id="rId5"/>
    <sheet name="W.S.02" sheetId="25" state="hidden" r:id="rId6"/>
    <sheet name="W.S.03-1" sheetId="26" state="hidden" r:id="rId7"/>
    <sheet name="W.S.04-1" sheetId="27" state="hidden" r:id="rId8"/>
    <sheet name="W.S.05" sheetId="28" state="hidden" r:id="rId9"/>
    <sheet name="W.S.06 -S1" sheetId="43" state="hidden" r:id="rId10"/>
    <sheet name="W.S.07 -S2" sheetId="44" state="hidden" r:id="rId11"/>
    <sheet name="W.S.08 -S3" sheetId="45" state="hidden" r:id="rId12"/>
    <sheet name="W.S.09 -S4" sheetId="29" state="hidden" r:id="rId13"/>
    <sheet name="W.S.10" sheetId="30" state="hidden" r:id="rId14"/>
    <sheet name="Sheet1" sheetId="46" state="hidden" r:id="rId15"/>
    <sheet name="Sheet2" sheetId="47" state="hidden" r:id="rId16"/>
  </sheets>
  <externalReferences>
    <externalReference r:id="rId17"/>
  </externalReferences>
  <definedNames>
    <definedName name="_xlnm.Print_Area" localSheetId="0">'1 station '!$A$1:$T$46</definedName>
    <definedName name="_xlnm.Print_Area" localSheetId="1">'2 station '!$A$1:$T$40</definedName>
    <definedName name="_xlnm.Print_Area" localSheetId="2">'3 station (1)'!$A$1:$U$40</definedName>
    <definedName name="_xlnm.Print_Area" localSheetId="3">'4th Station'!$A$1:$T$43</definedName>
    <definedName name="_xlnm.Print_Area" localSheetId="4">'W.S.01'!$B$2:$O$37</definedName>
    <definedName name="_xlnm.Print_Area" localSheetId="5">'W.S.02'!$B$2:$O$42</definedName>
    <definedName name="_xlnm.Print_Area" localSheetId="6">'W.S.03-1'!$B$2:$O$45</definedName>
    <definedName name="_xlnm.Print_Area" localSheetId="7">'W.S.04-1'!$B$2:$O$45</definedName>
    <definedName name="_xlnm.Print_Area" localSheetId="8">'W.S.05'!$B$2:$O$42</definedName>
    <definedName name="_xlnm.Print_Area" localSheetId="9">'W.S.06 -S1'!$B$2:$O$45</definedName>
    <definedName name="_xlnm.Print_Area" localSheetId="10">'W.S.07 -S2'!$B$2:$O$45</definedName>
    <definedName name="_xlnm.Print_Area" localSheetId="11">'W.S.08 -S3'!$B$2:$O$45</definedName>
    <definedName name="_xlnm.Print_Area" localSheetId="12">'W.S.09 -S4'!$B$2:$O$45</definedName>
    <definedName name="_xlnm.Print_Area" localSheetId="13">'W.S.10'!$B$2:$O$45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0" l="1"/>
  <c r="M4" i="30"/>
  <c r="M3" i="30"/>
  <c r="M2" i="30"/>
  <c r="M5" i="29"/>
  <c r="M4" i="29"/>
  <c r="M3" i="29"/>
  <c r="M2" i="29"/>
  <c r="M5" i="45"/>
  <c r="M4" i="45"/>
  <c r="M3" i="45"/>
  <c r="M2" i="45"/>
  <c r="M5" i="44"/>
  <c r="M4" i="44"/>
  <c r="M3" i="44"/>
  <c r="M2" i="44"/>
  <c r="M5" i="43"/>
  <c r="M4" i="43"/>
  <c r="M3" i="43"/>
  <c r="M2" i="43"/>
  <c r="M5" i="28"/>
  <c r="M4" i="28"/>
  <c r="M3" i="28"/>
  <c r="M2" i="28"/>
  <c r="M5" i="27"/>
  <c r="M4" i="27"/>
  <c r="M3" i="27"/>
  <c r="M2" i="27"/>
  <c r="M5" i="26"/>
  <c r="M4" i="26"/>
  <c r="M3" i="26"/>
  <c r="M2" i="26"/>
  <c r="M5" i="25"/>
  <c r="M4" i="25"/>
  <c r="M3" i="25"/>
  <c r="M2" i="25"/>
  <c r="M5" i="24"/>
  <c r="M4" i="24"/>
  <c r="M3" i="24"/>
  <c r="M2" i="24"/>
  <c r="M6" i="25" l="1"/>
  <c r="K6" i="25"/>
  <c r="E9" i="25"/>
  <c r="E8" i="25"/>
  <c r="E7" i="25"/>
  <c r="B6" i="25"/>
  <c r="E9" i="24" l="1"/>
  <c r="E8" i="24"/>
  <c r="E7" i="24"/>
  <c r="M6" i="24"/>
  <c r="K6" i="24"/>
  <c r="B6" i="24"/>
  <c r="E8" i="30" l="1"/>
  <c r="M6" i="30" l="1"/>
  <c r="K6" i="30"/>
  <c r="E8" i="26" l="1"/>
  <c r="M6" i="29" l="1"/>
  <c r="K6" i="29"/>
  <c r="M6" i="45"/>
  <c r="K6" i="45"/>
  <c r="M6" i="44"/>
  <c r="K6" i="44"/>
  <c r="M6" i="43"/>
  <c r="K6" i="43"/>
  <c r="M6" i="28"/>
  <c r="K6" i="28"/>
  <c r="M6" i="27"/>
  <c r="K6" i="27"/>
  <c r="M6" i="26"/>
  <c r="K6" i="26"/>
  <c r="E8" i="29"/>
  <c r="E9" i="45" l="1"/>
  <c r="E8" i="45"/>
  <c r="E9" i="44"/>
  <c r="E8" i="44"/>
  <c r="E9" i="43"/>
  <c r="E8" i="43"/>
  <c r="E9" i="30" l="1"/>
  <c r="E9" i="29" l="1"/>
  <c r="E9" i="28"/>
  <c r="E9" i="27"/>
  <c r="E9" i="26"/>
  <c r="E8" i="28"/>
  <c r="E8" i="27"/>
  <c r="E7" i="26"/>
  <c r="E7" i="27" s="1"/>
  <c r="E7" i="28" s="1"/>
  <c r="E7" i="43" l="1"/>
  <c r="E7" i="44"/>
  <c r="E7" i="45"/>
  <c r="E7" i="29"/>
  <c r="E7" i="30"/>
  <c r="B6" i="26"/>
  <c r="B6" i="27" s="1"/>
  <c r="B6" i="28" s="1"/>
  <c r="B6" i="30" s="1"/>
  <c r="B6" i="29" l="1"/>
  <c r="B6" i="45"/>
  <c r="B6" i="44"/>
  <c r="B6" i="43"/>
</calcChain>
</file>

<file path=xl/sharedStrings.xml><?xml version="1.0" encoding="utf-8"?>
<sst xmlns="http://schemas.openxmlformats.org/spreadsheetml/2006/main" count="1526" uniqueCount="327">
  <si>
    <t xml:space="preserve">Doc.No : </t>
  </si>
  <si>
    <t>Original Date</t>
  </si>
  <si>
    <t xml:space="preserve">Rev.No : </t>
  </si>
  <si>
    <t xml:space="preserve">Rev.Date : </t>
  </si>
  <si>
    <t>Set Up Approval</t>
  </si>
  <si>
    <t>Order  Qty.</t>
  </si>
  <si>
    <t>Work Station</t>
  </si>
  <si>
    <t>Sr.No.</t>
  </si>
  <si>
    <t>Process Characteristics</t>
  </si>
  <si>
    <t>Requirments</t>
  </si>
  <si>
    <t>Observations</t>
  </si>
  <si>
    <t>Parameter</t>
  </si>
  <si>
    <t>Product  Characteristics</t>
  </si>
  <si>
    <t>Verification Method</t>
  </si>
  <si>
    <t>Visual</t>
  </si>
  <si>
    <t xml:space="preserve">Remark :- </t>
  </si>
  <si>
    <t>Product No.:-</t>
  </si>
  <si>
    <t>Production order No.:-</t>
  </si>
  <si>
    <t>Not Allowed</t>
  </si>
  <si>
    <t>In Process</t>
  </si>
  <si>
    <t>End of Shift</t>
  </si>
  <si>
    <t>Set Up Approval &amp; Inprocess Inspection</t>
  </si>
  <si>
    <t>Frequency :-</t>
  </si>
  <si>
    <t>Operator Sign</t>
  </si>
  <si>
    <t>3. For  Product  Characteristics Sample Size  is  Set Up Approval--3 pcs  ,In Process= 01 pcs  , End of Shift = 01 pcs</t>
  </si>
  <si>
    <t>Team Leader  Sign</t>
  </si>
  <si>
    <t>QA Inspector Sign</t>
  </si>
  <si>
    <t>1)</t>
  </si>
  <si>
    <t>2)</t>
  </si>
  <si>
    <t>3)</t>
  </si>
  <si>
    <t>Correct Wire</t>
  </si>
  <si>
    <t>Digital Vernier</t>
  </si>
  <si>
    <t>Correct choke coil</t>
  </si>
  <si>
    <t>Correct Carbon brush</t>
  </si>
  <si>
    <t>Correct alignment of Choke Coil &amp; Copper Braid wire</t>
  </si>
  <si>
    <t>Misalignment of choke coil &amp; copper braid wire not allowed</t>
  </si>
  <si>
    <t>Correct tinning</t>
  </si>
  <si>
    <t>Half tining or tinning missing not allowed</t>
  </si>
  <si>
    <t>Correct Brush Holder</t>
  </si>
  <si>
    <t>Poke-Yoke verification</t>
  </si>
  <si>
    <t>Rivet Missing</t>
  </si>
  <si>
    <t>Rivet reverse direction assembly in B.H.</t>
  </si>
  <si>
    <t>Correct orientation rivet insertion</t>
  </si>
  <si>
    <t>Correct assembly of rivet in brush holder</t>
  </si>
  <si>
    <t>Partial inertion of rivet not allowed</t>
  </si>
  <si>
    <t>Correct capacitor</t>
  </si>
  <si>
    <t>Correct Fixture</t>
  </si>
  <si>
    <t xml:space="preserve">Capacitor  lead damage or bend </t>
  </si>
  <si>
    <t>Correct assembly capacitor in brush holder</t>
  </si>
  <si>
    <t>NO  Partially assembly in Brush Holder.</t>
  </si>
  <si>
    <t>Correct Choke coil &amp; Carbon Brush</t>
  </si>
  <si>
    <t>Correct orientation Grounding spring</t>
  </si>
  <si>
    <t xml:space="preserve">Damage/Bending  of grounding spring </t>
  </si>
  <si>
    <t>Correct position of cable assembly in Brush Holder /TTP22MN connector</t>
  </si>
  <si>
    <t>As per Drawing</t>
  </si>
  <si>
    <t>Correct routing of cable  in BH</t>
  </si>
  <si>
    <t>Cable must lock in BH</t>
  </si>
  <si>
    <t xml:space="preserve">Correct length of cable </t>
  </si>
  <si>
    <t>Measuring Scale</t>
  </si>
  <si>
    <t>Production Team Leader  Sign</t>
  </si>
  <si>
    <t xml:space="preserve">Correct location of [Carbon Brush+ Choke Coil] </t>
  </si>
  <si>
    <t>Correct routing of copper braid of carbon brush</t>
  </si>
  <si>
    <t>As per display Q-Alert</t>
  </si>
  <si>
    <t>Copper Braid of Carbon Brush inserted Fully in Rivet</t>
  </si>
  <si>
    <t>Partial Insertion of wire not allowed</t>
  </si>
  <si>
    <t>1. Set Up Approval done at the Start Of Shift   2. In Process Inspection done after 4 hrs of shift start</t>
  </si>
  <si>
    <t>Correct Spring</t>
  </si>
  <si>
    <t>Correct seal cap</t>
  </si>
  <si>
    <t>Correct Spring alignment w.r.t. Brush Pocket</t>
  </si>
  <si>
    <t>Spring must lock in brush pocket</t>
  </si>
  <si>
    <t xml:space="preserve">Correct  locking of Sealing Cap in brush Holder </t>
  </si>
  <si>
    <t>Partial locking of seal cap in BH not allowed</t>
  </si>
  <si>
    <t>Correct alignment of Spring  in the Guide of Seal Cap</t>
  </si>
  <si>
    <t>Partial locking of spring   not allowed</t>
  </si>
  <si>
    <t>Rivet Crimping</t>
  </si>
  <si>
    <t>Correct crimping dimension</t>
  </si>
  <si>
    <t>≥7.2mm</t>
  </si>
  <si>
    <t>No Damage/cut of rivet</t>
  </si>
  <si>
    <t>Damage/ Cut not allowed</t>
  </si>
  <si>
    <t>No crimp missing</t>
  </si>
  <si>
    <t>Crimping missing not allowed</t>
  </si>
  <si>
    <t xml:space="preserve">No Brush Holder damage </t>
  </si>
  <si>
    <t>Damage of BH not allowed</t>
  </si>
  <si>
    <t>Correct Solder Wire</t>
  </si>
  <si>
    <t>Correct soldering  gun temperature</t>
  </si>
  <si>
    <t>Correct soldering</t>
  </si>
  <si>
    <t>Correct sodlering</t>
  </si>
  <si>
    <t>Excess soldering not allowed</t>
  </si>
  <si>
    <t>Less soldering  not allowed</t>
  </si>
  <si>
    <t>Soldering missing</t>
  </si>
  <si>
    <t>Soldering missing not allowed</t>
  </si>
  <si>
    <t>No flux scatrred on other parts</t>
  </si>
  <si>
    <t>Flux scatrred on other parts not allowed</t>
  </si>
  <si>
    <t>No wire insulation damage in soldering</t>
  </si>
  <si>
    <t>Wire insulation damage  not allowed</t>
  </si>
  <si>
    <t>Dry solder /blow holes not allowed</t>
  </si>
  <si>
    <t>No Conductor damage/exposed</t>
  </si>
  <si>
    <t xml:space="preserve">No Brush holder damaged </t>
  </si>
  <si>
    <t>Brush holder damaged not allowed</t>
  </si>
  <si>
    <r>
      <t xml:space="preserve">400+/-10 </t>
    </r>
    <r>
      <rPr>
        <sz val="11"/>
        <color theme="1"/>
        <rFont val="Calibri"/>
        <family val="2"/>
      </rPr>
      <t>°</t>
    </r>
    <r>
      <rPr>
        <sz val="9.35"/>
        <color theme="1"/>
        <rFont val="Calibri"/>
        <family val="2"/>
      </rPr>
      <t>C</t>
    </r>
  </si>
  <si>
    <t xml:space="preserve">Correct terperature of bath </t>
  </si>
  <si>
    <t xml:space="preserve">Correct Rivet </t>
  </si>
  <si>
    <t>Correct Air Pressure</t>
  </si>
  <si>
    <t>Distance Between Crimp Dies (Open Condition)</t>
  </si>
  <si>
    <t>7+/-0.50 mm</t>
  </si>
  <si>
    <t>Distance of Crimp Die from Cylinder Mounting Flange ( LH)</t>
  </si>
  <si>
    <t>Distance of Crimp Die from Cylinder Mounting Flange ( RH )</t>
  </si>
  <si>
    <t>Length of Solder Wire</t>
  </si>
  <si>
    <t>122-2/+3 mm</t>
  </si>
  <si>
    <t xml:space="preserve">Solder Bit Cleaning </t>
  </si>
  <si>
    <t>Every Cycle</t>
  </si>
  <si>
    <t>Continuity &amp; Brush ForceTesting</t>
  </si>
  <si>
    <t>Correct progamm selection</t>
  </si>
  <si>
    <t>Correct brush force  at MP3</t>
  </si>
  <si>
    <t>Correct brush force  at MP1</t>
  </si>
  <si>
    <t>Correct printing</t>
  </si>
  <si>
    <t>BAD printing not allowed</t>
  </si>
  <si>
    <t>Correct GND pin</t>
  </si>
  <si>
    <t>Tubular Rivet  &amp; Capacitor Assembly  &amp; GND Pin assembly in Brush Holder</t>
  </si>
  <si>
    <t>Correct wire OD</t>
  </si>
  <si>
    <t>104-FIX-01-00</t>
  </si>
  <si>
    <t xml:space="preserve"> LH Side [Carbon Brush+ Choke Coil] Assly in Brush Holder &amp; Red Cable Assembly and Routing</t>
  </si>
  <si>
    <t xml:space="preserve">Blocking of RH side of Brush holder </t>
  </si>
  <si>
    <t>Correct Wire (Colour )</t>
  </si>
  <si>
    <t xml:space="preserve"> Digital Vernier</t>
  </si>
  <si>
    <t>Red</t>
  </si>
  <si>
    <t>As per referance sample</t>
  </si>
  <si>
    <t>3+/-0.40 N</t>
  </si>
  <si>
    <r>
      <rPr>
        <sz val="11"/>
        <color theme="1"/>
        <rFont val="Calibri"/>
        <family val="2"/>
      </rPr>
      <t>&gt;</t>
    </r>
    <r>
      <rPr>
        <sz val="9.35"/>
        <color theme="1"/>
        <rFont val="Calibri"/>
        <family val="2"/>
      </rPr>
      <t xml:space="preserve"> 0 N</t>
    </r>
  </si>
  <si>
    <t>Part Missing</t>
  </si>
  <si>
    <t>Verification of Master Sample</t>
  </si>
  <si>
    <t>Continuity Not Ok</t>
  </si>
  <si>
    <t>Brush Force RH low</t>
  </si>
  <si>
    <t>Brush Force LH low</t>
  </si>
  <si>
    <t>Brush Force RH High</t>
  </si>
  <si>
    <t>Brush Force LH High</t>
  </si>
  <si>
    <t xml:space="preserve">OK Sample </t>
  </si>
  <si>
    <t>Pin Height Verification</t>
  </si>
  <si>
    <t>Opeerator Sign</t>
  </si>
  <si>
    <t>Visual by using plate</t>
  </si>
  <si>
    <t>All pins must be same height</t>
  </si>
  <si>
    <t>Tubular Rivet Partially inserted in BH</t>
  </si>
  <si>
    <t>By Go &amp; NOGO Gauge</t>
  </si>
  <si>
    <t>RH Side [Carbon Brush+ Choke Coil] Assly  &amp; Spring &amp; Seal Cap Assly  (LH &amp; RH) &amp; Black Cable Assembly and Routing</t>
  </si>
  <si>
    <t>87+/-0.5 mm</t>
  </si>
  <si>
    <t xml:space="preserve">Correct colour of wire </t>
  </si>
  <si>
    <t xml:space="preserve">Wrong position of choke coil &amp; inductor </t>
  </si>
  <si>
    <r>
      <t xml:space="preserve">440+/-10 </t>
    </r>
    <r>
      <rPr>
        <sz val="12"/>
        <color theme="1"/>
        <rFont val="Calibri"/>
        <family val="2"/>
      </rPr>
      <t>° C</t>
    </r>
  </si>
  <si>
    <t>Correct programm for choke coil &amp; inductor coil  detection</t>
  </si>
  <si>
    <t>Joint of Choke coil &amp; Carbon Brush Cu Braid by dip tinning</t>
  </si>
  <si>
    <t xml:space="preserve">Note :- </t>
  </si>
  <si>
    <t xml:space="preserve">Set Up Approval Done on Following Condition -- 1. Work Order Change    2. Manpower Change   3. Shift Change Over   4. Tool Change   5. Preventive &amp; Predicative Maintance   6. Any Breakdown.
</t>
  </si>
  <si>
    <t>10009872
10009876</t>
  </si>
  <si>
    <t>0.68/20 100V</t>
  </si>
  <si>
    <t>10009876 +10009866</t>
  </si>
  <si>
    <t>3.7 - 0.4 mm Insulation OD</t>
  </si>
  <si>
    <t>10009872 + 10009866</t>
  </si>
  <si>
    <t>Black 3.7 - 0.4 mm Insulation OD</t>
  </si>
  <si>
    <t>Rivet Soldering  S4</t>
  </si>
  <si>
    <t>Rivet Soldering  S1</t>
  </si>
  <si>
    <t>Rivet Soldering  S2</t>
  </si>
  <si>
    <t>Rivet Soldering  S3</t>
  </si>
  <si>
    <t>075</t>
  </si>
  <si>
    <t>10009893 Grade :- 95A</t>
  </si>
  <si>
    <t xml:space="preserve">01 </t>
  </si>
  <si>
    <t>4.9+/-0.50 Bar</t>
  </si>
  <si>
    <r>
      <t xml:space="preserve">88.5 </t>
    </r>
    <r>
      <rPr>
        <sz val="12"/>
        <color theme="1"/>
        <rFont val="Calibri"/>
        <family val="2"/>
      </rPr>
      <t>± 4MM</t>
    </r>
  </si>
  <si>
    <t>p</t>
  </si>
  <si>
    <t>2447 222 126</t>
  </si>
  <si>
    <t>-</t>
  </si>
  <si>
    <t xml:space="preserve">PBA/QC/R/09 </t>
  </si>
  <si>
    <t xml:space="preserve"> </t>
  </si>
  <si>
    <t>6 To 7 bar</t>
  </si>
  <si>
    <t>Zero Master</t>
  </si>
  <si>
    <t>Set Up Approval (Starting of shift)</t>
  </si>
  <si>
    <t xml:space="preserve">3. For  Product  Characteristics Sample Size  is  Set Up Approval--3 pcs  ,In Process= 03 pcs  </t>
  </si>
  <si>
    <t>PreBo</t>
  </si>
  <si>
    <t xml:space="preserve">Shift </t>
  </si>
  <si>
    <t xml:space="preserve">Shift Time </t>
  </si>
  <si>
    <t>1st station: Valve Plate, Spring, Filler Piece &amp; Clamping sleeve assembly</t>
  </si>
  <si>
    <t>Set Up Approval &amp; Inprocess Inspection Report</t>
  </si>
  <si>
    <t>Sr.
No.</t>
  </si>
  <si>
    <t>Requirements</t>
  </si>
  <si>
    <t xml:space="preserve">Assembly of valve plate into threaded ferrule        </t>
  </si>
  <si>
    <t>Vaccum pressure</t>
  </si>
  <si>
    <t xml:space="preserve">Digital Pressure Indicator </t>
  </si>
  <si>
    <t xml:space="preserve">Assembly of filler piece       </t>
  </si>
  <si>
    <t>Presence of  filler piece.</t>
  </si>
  <si>
    <t>Assembly of Compression Spring into the threaded ferrule</t>
  </si>
  <si>
    <t>Presence  of Compression Spring &amp; Threaded ferrule assembly</t>
  </si>
  <si>
    <t xml:space="preserve">Presence  and correct orientation of valve plate &amp; Threaded Ferrule.
</t>
  </si>
  <si>
    <t>Viisual</t>
  </si>
  <si>
    <t>Leakage Indicator</t>
  </si>
  <si>
    <t xml:space="preserve">Leak Test Pressure </t>
  </si>
  <si>
    <t>1.0  + 0.2 bar</t>
  </si>
  <si>
    <t>1.3 - 0.3mm</t>
  </si>
  <si>
    <t>Depth checking gauge</t>
  </si>
  <si>
    <t>Diameter  Checking gauge</t>
  </si>
  <si>
    <t xml:space="preserve">1. Set Up Approval done at the Start Of Shift   2. Process Every 2 hrs of shift start </t>
  </si>
  <si>
    <t xml:space="preserve">Set Up Approval Done on Following Condition -- 1. Work Order Change    2. Manpower Change   3. Shift Change Over   4. Tool Change   5. Preventive &amp; Predictive Maintance   6. Any Breakdown.
*OK - Verified Found Ok
</t>
  </si>
  <si>
    <t>Spray of interflon spray to the lip ring</t>
  </si>
  <si>
    <t>Uniform spray of interflon to lip ring</t>
  </si>
  <si>
    <t xml:space="preserve">Assembly of Lip ring with  threaded ferrule assembly    </t>
  </si>
  <si>
    <t>Presence of  Lip Ring with correct orientation to Threaded Ferrule Assembly</t>
  </si>
  <si>
    <t xml:space="preserve">Assembly of Spring Seat  into threaded ferrule assembly  </t>
  </si>
  <si>
    <t>Presence of  Spring Seat &amp; Threaded Ferrule Assembly</t>
  </si>
  <si>
    <t>Oil presence in the cap handle</t>
  </si>
  <si>
    <t xml:space="preserve">Oil Spray Pressure </t>
  </si>
  <si>
    <t>Pressure Gauge</t>
  </si>
  <si>
    <t>Assembly of Compression Spring into Cap Handle inner diameter</t>
  </si>
  <si>
    <t>Presence of  Compression Spring into Cap Handle
Presence of compression spring and stem in cap handle.</t>
  </si>
  <si>
    <t xml:space="preserve">Apperance </t>
  </si>
  <si>
    <t>Visual Defect not allowed 
(As per Defect catalouge)</t>
  </si>
  <si>
    <t xml:space="preserve">Spraying of Oil into cap handle Inner diameter    </t>
  </si>
  <si>
    <t>Assembly of Stop ring and Threaded ferrule Assembly</t>
  </si>
  <si>
    <t>Presence of  Stop Ring with correct  orientation into threaded ferrule Assembly</t>
  </si>
  <si>
    <t>Pressure</t>
  </si>
  <si>
    <t>Presence of Cap Handle  into threaded ferrule Assembly</t>
  </si>
  <si>
    <t>Assembly of Cap Handle and Threaded ferrule Assembly</t>
  </si>
  <si>
    <t>Stroke checking of the part before placing into leakage test</t>
  </si>
  <si>
    <t>3 + 0.2 bar</t>
  </si>
  <si>
    <t>ATEQ Unit</t>
  </si>
  <si>
    <t>3 times</t>
  </si>
  <si>
    <t>Lip ring &amp; spring seat assembly</t>
  </si>
  <si>
    <t>Analogue pressure indicator</t>
  </si>
  <si>
    <t>ATEQ unit</t>
  </si>
  <si>
    <t>0.95 - 1.50 bar</t>
  </si>
  <si>
    <t>3 to 6 Bar</t>
  </si>
  <si>
    <t>Stroke m/c</t>
  </si>
  <si>
    <t>Leakage Ok Master</t>
  </si>
  <si>
    <t>ATEQ unit &amp; display</t>
  </si>
  <si>
    <t>Know Master(Leakage)</t>
  </si>
  <si>
    <t xml:space="preserve"> ≤ 300 cm3 /min</t>
  </si>
  <si>
    <t>Laser Marking</t>
  </si>
  <si>
    <t>&lt; 0.5Cm3 /min</t>
  </si>
  <si>
    <t>2447 222 126 , BOSCH, LOGO, XXX(MFD), P</t>
  </si>
  <si>
    <t>Rev Details :</t>
  </si>
  <si>
    <t>Speed- 300mm/sec     
Power- 12%
Frequency- 20khz</t>
  </si>
  <si>
    <t>Rev No : 02</t>
  </si>
  <si>
    <t>Rev No : 01</t>
  </si>
  <si>
    <t xml:space="preserve">Leakage Testing
 </t>
  </si>
  <si>
    <t>7.25 +0.25mm</t>
  </si>
  <si>
    <t>Vibratory Bowl</t>
  </si>
  <si>
    <t xml:space="preserve">Laser Marking Check Point added &amp; Vibrow Machine Check point added </t>
  </si>
  <si>
    <t>3rd station Leakage test stabilization, Test time changed &amp; Spring seat run out check point added</t>
  </si>
  <si>
    <t>3 secs</t>
  </si>
  <si>
    <t>5 secs</t>
  </si>
  <si>
    <t>Threaded ferrule sub assembly clamping</t>
  </si>
  <si>
    <t>Side cylinder clamping to be ensured</t>
  </si>
  <si>
    <t>Rev No : 03</t>
  </si>
  <si>
    <t>3rd station Threaded ferrule sub assembly clamping check point added</t>
  </si>
  <si>
    <t>16.02.2023</t>
  </si>
  <si>
    <t>&lt; 0.3 Cm3 /min</t>
  </si>
  <si>
    <t>Rev No : 04</t>
  </si>
  <si>
    <t>14.04.2023</t>
  </si>
  <si>
    <t>0 To 1 Cm3 /min</t>
  </si>
  <si>
    <t>Leakage NOK Master</t>
  </si>
  <si>
    <t>&gt; 0.5 Cm3 /min</t>
  </si>
  <si>
    <t>3rd station Leakage test Zero master &amp; Know master specification changed, NOK master Check point Added</t>
  </si>
  <si>
    <t>&lt; 0.1 Cm3 /min</t>
  </si>
  <si>
    <t>QE Sign</t>
  </si>
  <si>
    <t>Rev No : 05</t>
  </si>
  <si>
    <t xml:space="preserve">3rd station Stop ring assembly pressure spec optimization from 7-9 bar changed to 8.5-9 bar </t>
  </si>
  <si>
    <t>14.07.2023</t>
  </si>
  <si>
    <t>Rev No : 06</t>
  </si>
  <si>
    <t>Roatry Table installed-3rd station leakage unit shifted to Rotary table</t>
  </si>
  <si>
    <t>25.10.2023</t>
  </si>
  <si>
    <t>Main Pressure</t>
  </si>
  <si>
    <t>ATEQ Test Pressure</t>
  </si>
  <si>
    <t xml:space="preserve">ATEQ Stabilization time: </t>
  </si>
  <si>
    <t xml:space="preserve">ATEQ Testing time: </t>
  </si>
  <si>
    <t>6 To 7.5 bar</t>
  </si>
  <si>
    <t>Digital Air pressure indicator</t>
  </si>
  <si>
    <t>Without Spring Master (stoke test)</t>
  </si>
  <si>
    <t>Stop ring reverse assembly Master (stoke test)</t>
  </si>
  <si>
    <t>Red signal will be indicated on the particular station in the display screen</t>
  </si>
  <si>
    <t>Controller bowl feeder - 075%
Controller Linear feeder - 035%</t>
  </si>
  <si>
    <t>Assembly of lip ring &amp; spring seat</t>
  </si>
  <si>
    <t>Gap between lip ring &amp; spring seat assembly not allowed</t>
  </si>
  <si>
    <t>Rev No : 07</t>
  </si>
  <si>
    <t>Lip ring &amp; Spring seat gap check point added</t>
  </si>
  <si>
    <t>05.01.2024</t>
  </si>
  <si>
    <t>08</t>
  </si>
  <si>
    <t>Rev No : 08</t>
  </si>
  <si>
    <t>Plastmould parts assembly Pressure Updated</t>
  </si>
  <si>
    <t>SFS &amp; Plast mould parts pressure updated based on trail conducted by ATMO</t>
  </si>
  <si>
    <t>06.04.2024</t>
  </si>
  <si>
    <t>Rev No : 09</t>
  </si>
  <si>
    <t>8 to 8.5 Bar
(SFS Parts production)
(Old Programme)</t>
  </si>
  <si>
    <t>7.5 to 8 Bar
(PlastMould Parts production)
(New Programme)</t>
  </si>
  <si>
    <t>Date :</t>
  </si>
  <si>
    <t>Shift :</t>
  </si>
  <si>
    <t>AL Hand Primer Assembly</t>
  </si>
  <si>
    <t>2447.222.126</t>
  </si>
  <si>
    <t>Product Name :</t>
  </si>
  <si>
    <t>Product No :</t>
  </si>
  <si>
    <t>Machine / Work Station :</t>
  </si>
  <si>
    <t>Original Date :</t>
  </si>
  <si>
    <t>Depth
ICL</t>
  </si>
  <si>
    <t>Diameter 
ICL</t>
  </si>
  <si>
    <t xml:space="preserve"> 1   /  2  / 3</t>
  </si>
  <si>
    <t>Re - Release Setup approval</t>
  </si>
  <si>
    <t>2nd station :</t>
  </si>
  <si>
    <t>Set Up Approval Done on Following Condition -- 1. Work Order Change    2. Manpower Change   3. Shift Change Over   4. Tool Change   5. Preventive &amp; Predictive Maintance   6. Any Breakdown.</t>
  </si>
  <si>
    <t>1. Set Up Approval done at the Start Of Shift   2. Process Every 2 hrs of shift start                                                                                                                                                                                                                     *OK - Verified Found Ok</t>
  </si>
  <si>
    <t xml:space="preserve">Product No : </t>
  </si>
  <si>
    <t xml:space="preserve">        Process Characteristics</t>
  </si>
  <si>
    <t xml:space="preserve">                                               Process Characteristics</t>
  </si>
  <si>
    <t>3rd station :</t>
  </si>
  <si>
    <t>Frequency:</t>
  </si>
  <si>
    <t xml:space="preserve">            Note :</t>
  </si>
  <si>
    <t>1. Set Up Approval done at the Start Of Shift   2. Process Every 2 hrs of shift start                                                                                                            *OK - Verified Found Ok</t>
  </si>
  <si>
    <t>4th station :</t>
  </si>
  <si>
    <t>Re - Release Set up approval</t>
  </si>
  <si>
    <t>Frequency :</t>
  </si>
  <si>
    <t xml:space="preserve">              Note :</t>
  </si>
  <si>
    <t>09</t>
  </si>
  <si>
    <t>Production Order Number :</t>
  </si>
  <si>
    <t xml:space="preserve">2nd Station : Lip Ring &amp; Spring Seat Assembly </t>
  </si>
  <si>
    <t>3rd Staion : Cap Handle &amp; Threaded Ferrule sub assembly</t>
  </si>
  <si>
    <t>4th Station : Stroke &amp; Leakage Test</t>
  </si>
  <si>
    <t>Leakage Test
ICL</t>
  </si>
  <si>
    <t>QA Inspector Sign :</t>
  </si>
  <si>
    <t>Line engineer sign :</t>
  </si>
  <si>
    <t>QA Inspector sign :</t>
  </si>
  <si>
    <t>Line Engg Sign :</t>
  </si>
  <si>
    <t>2447 222 126 BOSCH LOGO, XXX(MFD),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</si>
</sst>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opperplate Gothic Bold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10"/>
      <color theme="1"/>
      <name val="Verdana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b/>
      <sz val="36"/>
      <color theme="1"/>
      <name val="Arial"/>
      <family val="2"/>
    </font>
    <font>
      <b/>
      <sz val="14"/>
      <color theme="1"/>
      <name val="Arial"/>
      <family val="2"/>
    </font>
    <font>
      <b/>
      <sz val="36"/>
      <name val="Arial"/>
      <family val="2"/>
    </font>
    <font>
      <b/>
      <sz val="36"/>
      <color rgb="FFFF0000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3" fillId="0" borderId="0"/>
  </cellStyleXfs>
  <cellXfs count="572">
    <xf numFmtId="0" fontId="0" fillId="0" borderId="0" xfId="0"/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8" fillId="0" borderId="0" xfId="0" applyFont="1"/>
    <xf numFmtId="0" fontId="1" fillId="0" borderId="4" xfId="0" applyFont="1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29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0" fillId="0" borderId="46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8" xfId="0" applyBorder="1" applyAlignment="1">
      <alignment vertical="center"/>
    </xf>
    <xf numFmtId="0" fontId="1" fillId="0" borderId="5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/>
    <xf numFmtId="0" fontId="16" fillId="0" borderId="0" xfId="0" applyFont="1"/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23" fillId="2" borderId="23" xfId="0" applyFont="1" applyFill="1" applyBorder="1" applyAlignment="1">
      <alignment vertical="center"/>
    </xf>
    <xf numFmtId="0" fontId="27" fillId="0" borderId="5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23" xfId="0" applyFont="1" applyBorder="1" applyAlignment="1">
      <alignment horizontal="left" vertical="center" wrapText="1"/>
    </xf>
    <xf numFmtId="0" fontId="18" fillId="2" borderId="68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vertical="center" wrapText="1"/>
    </xf>
    <xf numFmtId="0" fontId="14" fillId="2" borderId="48" xfId="0" applyFont="1" applyFill="1" applyBorder="1" applyAlignment="1">
      <alignment vertical="center" wrapText="1"/>
    </xf>
    <xf numFmtId="0" fontId="27" fillId="0" borderId="1" xfId="0" applyFont="1" applyBorder="1" applyAlignment="1">
      <alignment vertical="center"/>
    </xf>
    <xf numFmtId="0" fontId="27" fillId="0" borderId="16" xfId="0" applyFont="1" applyBorder="1" applyAlignment="1">
      <alignment vertical="center"/>
    </xf>
    <xf numFmtId="0" fontId="15" fillId="2" borderId="12" xfId="0" applyFont="1" applyFill="1" applyBorder="1"/>
    <xf numFmtId="0" fontId="15" fillId="2" borderId="77" xfId="0" applyFont="1" applyFill="1" applyBorder="1"/>
    <xf numFmtId="0" fontId="20" fillId="2" borderId="23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vertical="center"/>
    </xf>
    <xf numFmtId="0" fontId="15" fillId="3" borderId="0" xfId="0" applyFont="1" applyFill="1" applyAlignment="1">
      <alignment horizontal="center" vertical="center"/>
    </xf>
    <xf numFmtId="0" fontId="18" fillId="3" borderId="0" xfId="0" quotePrefix="1" applyFont="1" applyFill="1" applyAlignment="1">
      <alignment horizontal="center" vertical="center" wrapText="1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/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18" fillId="3" borderId="1" xfId="0" quotePrefix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8" fillId="3" borderId="1" xfId="0" quotePrefix="1" applyFont="1" applyFill="1" applyBorder="1" applyAlignment="1">
      <alignment vertical="center" wrapText="1"/>
    </xf>
    <xf numFmtId="0" fontId="27" fillId="3" borderId="1" xfId="0" applyFont="1" applyFill="1" applyBorder="1" applyAlignment="1">
      <alignment horizontal="left" vertical="center" wrapText="1"/>
    </xf>
    <xf numFmtId="0" fontId="27" fillId="3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19" fillId="3" borderId="1" xfId="0" applyFont="1" applyFill="1" applyBorder="1" applyAlignment="1">
      <alignment vertical="center" wrapText="1"/>
    </xf>
    <xf numFmtId="0" fontId="19" fillId="3" borderId="1" xfId="0" quotePrefix="1" applyFont="1" applyFill="1" applyBorder="1" applyAlignment="1">
      <alignment vertical="center" wrapText="1"/>
    </xf>
    <xf numFmtId="0" fontId="19" fillId="3" borderId="1" xfId="0" quotePrefix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23" fillId="2" borderId="37" xfId="0" applyFont="1" applyFill="1" applyBorder="1" applyAlignment="1">
      <alignment vertical="center"/>
    </xf>
    <xf numFmtId="0" fontId="23" fillId="2" borderId="55" xfId="0" applyFont="1" applyFill="1" applyBorder="1" applyAlignment="1">
      <alignment vertical="center"/>
    </xf>
    <xf numFmtId="0" fontId="27" fillId="0" borderId="1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left" vertical="center"/>
    </xf>
    <xf numFmtId="0" fontId="23" fillId="2" borderId="2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 wrapText="1"/>
    </xf>
    <xf numFmtId="0" fontId="23" fillId="2" borderId="21" xfId="0" applyFont="1" applyFill="1" applyBorder="1" applyAlignment="1">
      <alignment vertical="center"/>
    </xf>
    <xf numFmtId="0" fontId="23" fillId="2" borderId="12" xfId="0" applyFont="1" applyFill="1" applyBorder="1" applyAlignment="1">
      <alignment vertical="center"/>
    </xf>
    <xf numFmtId="0" fontId="23" fillId="2" borderId="22" xfId="0" applyFont="1" applyFill="1" applyBorder="1" applyAlignment="1">
      <alignment vertical="center"/>
    </xf>
    <xf numFmtId="0" fontId="27" fillId="0" borderId="6" xfId="0" applyFont="1" applyBorder="1" applyAlignment="1">
      <alignment horizontal="left" vertical="center"/>
    </xf>
    <xf numFmtId="14" fontId="27" fillId="0" borderId="2" xfId="0" applyNumberFormat="1" applyFont="1" applyBorder="1" applyAlignment="1">
      <alignment horizontal="left" vertical="center"/>
    </xf>
    <xf numFmtId="0" fontId="27" fillId="0" borderId="2" xfId="0" quotePrefix="1" applyFont="1" applyBorder="1" applyAlignment="1">
      <alignment horizontal="left" vertical="center"/>
    </xf>
    <xf numFmtId="14" fontId="27" fillId="0" borderId="36" xfId="0" quotePrefix="1" applyNumberFormat="1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3" fillId="0" borderId="36" xfId="0" quotePrefix="1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20" fillId="2" borderId="46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18" fillId="2" borderId="24" xfId="0" quotePrefix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15" fillId="2" borderId="59" xfId="0" applyFont="1" applyFill="1" applyBorder="1" applyAlignment="1">
      <alignment vertical="center"/>
    </xf>
    <xf numFmtId="0" fontId="15" fillId="2" borderId="60" xfId="0" applyFont="1" applyFill="1" applyBorder="1" applyAlignment="1">
      <alignment vertical="center"/>
    </xf>
    <xf numFmtId="0" fontId="15" fillId="2" borderId="62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0" fontId="20" fillId="2" borderId="54" xfId="0" applyFont="1" applyFill="1" applyBorder="1" applyAlignment="1">
      <alignment horizontal="center" vertical="center" wrapText="1"/>
    </xf>
    <xf numFmtId="14" fontId="18" fillId="2" borderId="69" xfId="0" applyNumberFormat="1" applyFont="1" applyFill="1" applyBorder="1" applyAlignment="1">
      <alignment horizontal="left" vertical="center" wrapText="1"/>
    </xf>
    <xf numFmtId="14" fontId="18" fillId="2" borderId="76" xfId="0" applyNumberFormat="1" applyFont="1" applyFill="1" applyBorder="1" applyAlignment="1">
      <alignment horizontal="left" vertical="center" wrapText="1"/>
    </xf>
    <xf numFmtId="0" fontId="27" fillId="2" borderId="37" xfId="0" applyFont="1" applyFill="1" applyBorder="1" applyAlignment="1">
      <alignment vertical="center"/>
    </xf>
    <xf numFmtId="0" fontId="27" fillId="2" borderId="9" xfId="0" applyFont="1" applyFill="1" applyBorder="1" applyAlignment="1">
      <alignment vertical="center"/>
    </xf>
    <xf numFmtId="0" fontId="23" fillId="0" borderId="2" xfId="0" quotePrefix="1" applyFont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 wrapText="1"/>
    </xf>
    <xf numFmtId="0" fontId="20" fillId="2" borderId="46" xfId="0" applyFont="1" applyFill="1" applyBorder="1" applyAlignment="1">
      <alignment horizontal="left" vertical="center" wrapText="1"/>
    </xf>
    <xf numFmtId="0" fontId="20" fillId="2" borderId="24" xfId="0" applyFont="1" applyFill="1" applyBorder="1" applyAlignment="1">
      <alignment horizontal="left" vertical="center" wrapText="1"/>
    </xf>
    <xf numFmtId="0" fontId="20" fillId="2" borderId="13" xfId="0" applyFont="1" applyFill="1" applyBorder="1" applyAlignment="1">
      <alignment horizontal="center" vertical="center" wrapText="1"/>
    </xf>
    <xf numFmtId="14" fontId="18" fillId="2" borderId="47" xfId="0" applyNumberFormat="1" applyFont="1" applyFill="1" applyBorder="1" applyAlignment="1">
      <alignment horizontal="left" vertical="center" wrapText="1"/>
    </xf>
    <xf numFmtId="14" fontId="18" fillId="2" borderId="12" xfId="0" applyNumberFormat="1" applyFont="1" applyFill="1" applyBorder="1" applyAlignment="1">
      <alignment horizontal="left" vertical="center" wrapText="1"/>
    </xf>
    <xf numFmtId="0" fontId="17" fillId="2" borderId="45" xfId="0" applyFont="1" applyFill="1" applyBorder="1" applyAlignment="1">
      <alignment horizontal="center" vertical="center"/>
    </xf>
    <xf numFmtId="0" fontId="17" fillId="2" borderId="4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center" vertical="center"/>
    </xf>
    <xf numFmtId="0" fontId="20" fillId="2" borderId="53" xfId="0" applyFont="1" applyFill="1" applyBorder="1" applyAlignment="1">
      <alignment horizontal="left" vertical="center" wrapText="1"/>
    </xf>
    <xf numFmtId="0" fontId="28" fillId="0" borderId="8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35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27" xfId="0" applyFont="1" applyBorder="1" applyAlignment="1">
      <alignment horizontal="left" vertical="center"/>
    </xf>
    <xf numFmtId="0" fontId="27" fillId="0" borderId="51" xfId="0" applyFont="1" applyBorder="1" applyAlignment="1">
      <alignment horizontal="left" vertical="center"/>
    </xf>
    <xf numFmtId="14" fontId="27" fillId="0" borderId="16" xfId="0" applyNumberFormat="1" applyFont="1" applyBorder="1" applyAlignment="1">
      <alignment horizontal="left" vertical="center"/>
    </xf>
    <xf numFmtId="14" fontId="27" fillId="0" borderId="17" xfId="0" applyNumberFormat="1" applyFont="1" applyBorder="1" applyAlignment="1">
      <alignment horizontal="left" vertical="center"/>
    </xf>
    <xf numFmtId="0" fontId="27" fillId="0" borderId="16" xfId="0" quotePrefix="1" applyFont="1" applyBorder="1" applyAlignment="1">
      <alignment horizontal="left" vertical="center"/>
    </xf>
    <xf numFmtId="0" fontId="27" fillId="0" borderId="17" xfId="0" quotePrefix="1" applyFont="1" applyBorder="1" applyAlignment="1">
      <alignment horizontal="left" vertical="center"/>
    </xf>
    <xf numFmtId="14" fontId="27" fillId="0" borderId="57" xfId="0" quotePrefix="1" applyNumberFormat="1" applyFont="1" applyBorder="1" applyAlignment="1">
      <alignment horizontal="left" vertical="center"/>
    </xf>
    <xf numFmtId="0" fontId="27" fillId="0" borderId="78" xfId="0" quotePrefix="1" applyFont="1" applyBorder="1" applyAlignment="1">
      <alignment horizontal="left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0" fontId="25" fillId="2" borderId="27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14" fontId="23" fillId="2" borderId="9" xfId="0" applyNumberFormat="1" applyFont="1" applyFill="1" applyBorder="1" applyAlignment="1">
      <alignment horizontal="left" vertical="center"/>
    </xf>
    <xf numFmtId="14" fontId="23" fillId="2" borderId="1" xfId="0" applyNumberFormat="1" applyFont="1" applyFill="1" applyBorder="1" applyAlignment="1">
      <alignment horizontal="left" vertical="center"/>
    </xf>
    <xf numFmtId="14" fontId="23" fillId="2" borderId="24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57" xfId="0" applyFont="1" applyFill="1" applyBorder="1" applyAlignment="1">
      <alignment horizontal="center" vertical="center" wrapText="1"/>
    </xf>
    <xf numFmtId="0" fontId="20" fillId="2" borderId="7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0" fillId="2" borderId="67" xfId="0" applyFont="1" applyFill="1" applyBorder="1" applyAlignment="1">
      <alignment horizontal="center" vertical="center"/>
    </xf>
    <xf numFmtId="0" fontId="20" fillId="2" borderId="64" xfId="0" applyFont="1" applyFill="1" applyBorder="1" applyAlignment="1">
      <alignment horizontal="center" vertical="center"/>
    </xf>
    <xf numFmtId="0" fontId="20" fillId="2" borderId="65" xfId="0" applyFont="1" applyFill="1" applyBorder="1" applyAlignment="1">
      <alignment horizontal="center" vertical="center"/>
    </xf>
    <xf numFmtId="0" fontId="30" fillId="2" borderId="66" xfId="0" applyFont="1" applyFill="1" applyBorder="1" applyAlignment="1">
      <alignment horizontal="left" vertical="center" wrapText="1"/>
    </xf>
    <xf numFmtId="0" fontId="30" fillId="2" borderId="60" xfId="0" applyFont="1" applyFill="1" applyBorder="1" applyAlignment="1">
      <alignment horizontal="left" vertical="center" wrapText="1"/>
    </xf>
    <xf numFmtId="0" fontId="30" fillId="2" borderId="61" xfId="0" applyFont="1" applyFill="1" applyBorder="1" applyAlignment="1">
      <alignment horizontal="left" vertical="center" wrapText="1"/>
    </xf>
    <xf numFmtId="0" fontId="30" fillId="2" borderId="66" xfId="0" applyFont="1" applyFill="1" applyBorder="1" applyAlignment="1">
      <alignment horizontal="center" vertical="center" wrapText="1"/>
    </xf>
    <xf numFmtId="0" fontId="30" fillId="2" borderId="60" xfId="0" applyFont="1" applyFill="1" applyBorder="1" applyAlignment="1">
      <alignment horizontal="center" vertical="center" wrapText="1"/>
    </xf>
    <xf numFmtId="0" fontId="30" fillId="2" borderId="61" xfId="0" applyFont="1" applyFill="1" applyBorder="1" applyAlignment="1">
      <alignment horizontal="center" vertical="center" wrapText="1"/>
    </xf>
    <xf numFmtId="0" fontId="20" fillId="2" borderId="81" xfId="0" applyFont="1" applyFill="1" applyBorder="1" applyAlignment="1">
      <alignment horizontal="center" vertical="center"/>
    </xf>
    <xf numFmtId="0" fontId="20" fillId="2" borderId="82" xfId="0" applyFont="1" applyFill="1" applyBorder="1" applyAlignment="1">
      <alignment horizontal="center" vertical="center"/>
    </xf>
    <xf numFmtId="0" fontId="20" fillId="2" borderId="83" xfId="0" applyFont="1" applyFill="1" applyBorder="1" applyAlignment="1">
      <alignment horizontal="center" vertical="center"/>
    </xf>
    <xf numFmtId="0" fontId="20" fillId="2" borderId="66" xfId="0" applyFont="1" applyFill="1" applyBorder="1" applyAlignment="1">
      <alignment horizontal="left" vertical="center" wrapText="1"/>
    </xf>
    <xf numFmtId="0" fontId="20" fillId="2" borderId="60" xfId="0" applyFont="1" applyFill="1" applyBorder="1" applyAlignment="1">
      <alignment horizontal="left" vertical="center" wrapText="1"/>
    </xf>
    <xf numFmtId="0" fontId="20" fillId="2" borderId="61" xfId="0" applyFont="1" applyFill="1" applyBorder="1" applyAlignment="1">
      <alignment horizontal="left" vertical="center" wrapText="1"/>
    </xf>
    <xf numFmtId="0" fontId="20" fillId="2" borderId="66" xfId="0" quotePrefix="1" applyFont="1" applyFill="1" applyBorder="1" applyAlignment="1">
      <alignment horizontal="center" vertical="center" wrapText="1"/>
    </xf>
    <xf numFmtId="0" fontId="20" fillId="2" borderId="60" xfId="0" quotePrefix="1" applyFont="1" applyFill="1" applyBorder="1" applyAlignment="1">
      <alignment horizontal="center" vertical="center" wrapText="1"/>
    </xf>
    <xf numFmtId="0" fontId="20" fillId="2" borderId="61" xfId="0" quotePrefix="1" applyFont="1" applyFill="1" applyBorder="1" applyAlignment="1">
      <alignment horizontal="center" vertical="center" wrapText="1"/>
    </xf>
    <xf numFmtId="0" fontId="20" fillId="2" borderId="63" xfId="0" applyFont="1" applyFill="1" applyBorder="1" applyAlignment="1">
      <alignment horizontal="center" vertical="center"/>
    </xf>
    <xf numFmtId="0" fontId="20" fillId="2" borderId="59" xfId="0" applyFont="1" applyFill="1" applyBorder="1" applyAlignment="1">
      <alignment horizontal="left" vertical="center" wrapText="1"/>
    </xf>
    <xf numFmtId="0" fontId="20" fillId="2" borderId="59" xfId="0" applyFont="1" applyFill="1" applyBorder="1" applyAlignment="1">
      <alignment horizontal="center" vertical="center" wrapText="1"/>
    </xf>
    <xf numFmtId="0" fontId="20" fillId="2" borderId="60" xfId="0" applyFont="1" applyFill="1" applyBorder="1" applyAlignment="1">
      <alignment horizontal="center" vertical="center" wrapText="1"/>
    </xf>
    <xf numFmtId="0" fontId="20" fillId="2" borderId="61" xfId="0" applyFont="1" applyFill="1" applyBorder="1" applyAlignment="1">
      <alignment horizontal="center" vertical="center" wrapText="1"/>
    </xf>
    <xf numFmtId="0" fontId="20" fillId="2" borderId="84" xfId="0" applyFont="1" applyFill="1" applyBorder="1" applyAlignment="1">
      <alignment horizontal="center" vertical="center"/>
    </xf>
    <xf numFmtId="0" fontId="20" fillId="2" borderId="59" xfId="0" quotePrefix="1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center" vertical="center"/>
    </xf>
    <xf numFmtId="0" fontId="20" fillId="2" borderId="62" xfId="0" applyFont="1" applyFill="1" applyBorder="1" applyAlignment="1">
      <alignment horizontal="left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20" fillId="2" borderId="59" xfId="0" applyFont="1" applyFill="1" applyBorder="1" applyAlignment="1">
      <alignment horizontal="left" wrapText="1"/>
    </xf>
    <xf numFmtId="0" fontId="20" fillId="2" borderId="60" xfId="0" applyFont="1" applyFill="1" applyBorder="1" applyAlignment="1">
      <alignment horizontal="left" wrapText="1"/>
    </xf>
    <xf numFmtId="0" fontId="20" fillId="2" borderId="61" xfId="0" applyFont="1" applyFill="1" applyBorder="1" applyAlignment="1">
      <alignment horizontal="left" wrapText="1"/>
    </xf>
    <xf numFmtId="0" fontId="31" fillId="2" borderId="59" xfId="0" applyFont="1" applyFill="1" applyBorder="1" applyAlignment="1">
      <alignment horizontal="left" vertical="center" wrapText="1"/>
    </xf>
    <xf numFmtId="0" fontId="31" fillId="2" borderId="60" xfId="0" applyFont="1" applyFill="1" applyBorder="1" applyAlignment="1">
      <alignment horizontal="left" vertical="center" wrapText="1"/>
    </xf>
    <xf numFmtId="0" fontId="31" fillId="2" borderId="61" xfId="0" applyFont="1" applyFill="1" applyBorder="1" applyAlignment="1">
      <alignment horizontal="left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0" fontId="31" fillId="2" borderId="61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54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left" vertical="center" wrapText="1"/>
    </xf>
    <xf numFmtId="0" fontId="20" fillId="2" borderId="46" xfId="0" applyFont="1" applyFill="1" applyBorder="1" applyAlignment="1">
      <alignment horizontal="left" vertical="center" wrapText="1"/>
    </xf>
    <xf numFmtId="0" fontId="20" fillId="2" borderId="24" xfId="0" applyFont="1" applyFill="1" applyBorder="1" applyAlignment="1">
      <alignment horizontal="left" vertical="center" wrapText="1"/>
    </xf>
    <xf numFmtId="0" fontId="14" fillId="2" borderId="71" xfId="0" applyFont="1" applyFill="1" applyBorder="1" applyAlignment="1">
      <alignment horizontal="right" vertical="center"/>
    </xf>
    <xf numFmtId="0" fontId="14" fillId="2" borderId="70" xfId="0" applyFont="1" applyFill="1" applyBorder="1" applyAlignment="1">
      <alignment horizontal="right" vertical="center"/>
    </xf>
    <xf numFmtId="0" fontId="14" fillId="2" borderId="55" xfId="0" applyFont="1" applyFill="1" applyBorder="1" applyAlignment="1">
      <alignment horizontal="right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0" fontId="20" fillId="2" borderId="59" xfId="0" quotePrefix="1" applyFont="1" applyFill="1" applyBorder="1" applyAlignment="1">
      <alignment horizontal="left" vertical="center" wrapText="1" indent="1"/>
    </xf>
    <xf numFmtId="0" fontId="20" fillId="2" borderId="60" xfId="0" quotePrefix="1" applyFont="1" applyFill="1" applyBorder="1" applyAlignment="1">
      <alignment horizontal="left" vertical="center" wrapText="1" indent="1"/>
    </xf>
    <xf numFmtId="0" fontId="20" fillId="2" borderId="61" xfId="0" quotePrefix="1" applyFont="1" applyFill="1" applyBorder="1" applyAlignment="1">
      <alignment horizontal="left" vertical="center" wrapText="1" indent="1"/>
    </xf>
    <xf numFmtId="0" fontId="14" fillId="2" borderId="50" xfId="0" applyFont="1" applyFill="1" applyBorder="1" applyAlignment="1">
      <alignment horizontal="right" vertical="center"/>
    </xf>
    <xf numFmtId="0" fontId="14" fillId="2" borderId="13" xfId="0" applyFont="1" applyFill="1" applyBorder="1" applyAlignment="1">
      <alignment horizontal="right" vertical="center"/>
    </xf>
    <xf numFmtId="0" fontId="14" fillId="2" borderId="37" xfId="0" applyFont="1" applyFill="1" applyBorder="1" applyAlignment="1">
      <alignment horizontal="right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8" fillId="2" borderId="1" xfId="0" quotePrefix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35" xfId="0" applyFont="1" applyFill="1" applyBorder="1" applyAlignment="1">
      <alignment horizontal="left" vertical="center" wrapText="1"/>
    </xf>
    <xf numFmtId="0" fontId="18" fillId="2" borderId="23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left" vertical="top" wrapText="1"/>
    </xf>
    <xf numFmtId="0" fontId="18" fillId="2" borderId="73" xfId="0" applyFont="1" applyFill="1" applyBorder="1" applyAlignment="1">
      <alignment horizontal="left" vertical="top" wrapText="1"/>
    </xf>
    <xf numFmtId="14" fontId="18" fillId="2" borderId="3" xfId="0" applyNumberFormat="1" applyFont="1" applyFill="1" applyBorder="1" applyAlignment="1">
      <alignment horizontal="left" vertical="center" wrapText="1"/>
    </xf>
    <xf numFmtId="14" fontId="18" fillId="2" borderId="4" xfId="0" applyNumberFormat="1" applyFont="1" applyFill="1" applyBorder="1" applyAlignment="1">
      <alignment horizontal="left" vertical="center" wrapText="1"/>
    </xf>
    <xf numFmtId="0" fontId="18" fillId="2" borderId="3" xfId="0" quotePrefix="1" applyFont="1" applyFill="1" applyBorder="1" applyAlignment="1">
      <alignment horizontal="center" vertical="center" wrapText="1"/>
    </xf>
    <xf numFmtId="0" fontId="23" fillId="0" borderId="38" xfId="0" quotePrefix="1" applyFont="1" applyBorder="1" applyAlignment="1">
      <alignment horizontal="center" vertical="center"/>
    </xf>
    <xf numFmtId="0" fontId="23" fillId="0" borderId="80" xfId="0" applyFont="1" applyBorder="1" applyAlignment="1">
      <alignment horizontal="center" vertical="center"/>
    </xf>
    <xf numFmtId="0" fontId="23" fillId="0" borderId="56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0" fontId="23" fillId="0" borderId="54" xfId="0" applyFont="1" applyBorder="1" applyAlignment="1">
      <alignment horizontal="left" vertical="center"/>
    </xf>
    <xf numFmtId="0" fontId="23" fillId="0" borderId="38" xfId="0" applyFont="1" applyBorder="1" applyAlignment="1">
      <alignment horizontal="left" vertical="center"/>
    </xf>
    <xf numFmtId="0" fontId="23" fillId="0" borderId="39" xfId="0" applyFont="1" applyBorder="1" applyAlignment="1">
      <alignment horizontal="left" vertical="center"/>
    </xf>
    <xf numFmtId="0" fontId="23" fillId="0" borderId="29" xfId="0" applyFont="1" applyBorder="1" applyAlignment="1">
      <alignment horizontal="left" vertical="center"/>
    </xf>
    <xf numFmtId="0" fontId="20" fillId="2" borderId="23" xfId="0" quotePrefix="1" applyFont="1" applyFill="1" applyBorder="1" applyAlignment="1">
      <alignment horizontal="center" vertical="center" wrapText="1"/>
    </xf>
    <xf numFmtId="0" fontId="20" fillId="2" borderId="46" xfId="0" quotePrefix="1" applyFont="1" applyFill="1" applyBorder="1" applyAlignment="1">
      <alignment horizontal="center" vertical="center" wrapText="1"/>
    </xf>
    <xf numFmtId="0" fontId="20" fillId="2" borderId="24" xfId="0" quotePrefix="1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left" vertical="center"/>
    </xf>
    <xf numFmtId="0" fontId="23" fillId="2" borderId="13" xfId="0" applyFont="1" applyFill="1" applyBorder="1" applyAlignment="1">
      <alignment horizontal="left" vertical="center"/>
    </xf>
    <xf numFmtId="0" fontId="23" fillId="2" borderId="37" xfId="0" applyFont="1" applyFill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/>
    </xf>
    <xf numFmtId="0" fontId="23" fillId="2" borderId="21" xfId="0" applyFont="1" applyFill="1" applyBorder="1" applyAlignment="1">
      <alignment horizontal="left" vertical="center"/>
    </xf>
    <xf numFmtId="0" fontId="23" fillId="2" borderId="12" xfId="0" applyFont="1" applyFill="1" applyBorder="1" applyAlignment="1">
      <alignment horizontal="left" vertical="center"/>
    </xf>
    <xf numFmtId="0" fontId="23" fillId="2" borderId="22" xfId="0" applyFont="1" applyFill="1" applyBorder="1" applyAlignment="1">
      <alignment horizontal="left" vertical="center"/>
    </xf>
    <xf numFmtId="14" fontId="18" fillId="2" borderId="1" xfId="0" applyNumberFormat="1" applyFont="1" applyFill="1" applyBorder="1" applyAlignment="1">
      <alignment horizontal="left" vertical="center" wrapText="1"/>
    </xf>
    <xf numFmtId="14" fontId="18" fillId="2" borderId="2" xfId="0" applyNumberFormat="1" applyFont="1" applyFill="1" applyBorder="1" applyAlignment="1">
      <alignment horizontal="left" vertical="center" wrapText="1"/>
    </xf>
    <xf numFmtId="0" fontId="20" fillId="2" borderId="9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/>
    </xf>
    <xf numFmtId="0" fontId="17" fillId="2" borderId="63" xfId="0" applyFont="1" applyFill="1" applyBorder="1" applyAlignment="1">
      <alignment horizontal="center" vertical="center"/>
    </xf>
    <xf numFmtId="0" fontId="17" fillId="2" borderId="64" xfId="0" applyFont="1" applyFill="1" applyBorder="1" applyAlignment="1">
      <alignment horizontal="center" vertical="center"/>
    </xf>
    <xf numFmtId="0" fontId="17" fillId="2" borderId="79" xfId="0" applyFont="1" applyFill="1" applyBorder="1" applyAlignment="1">
      <alignment horizontal="center" vertical="center"/>
    </xf>
    <xf numFmtId="0" fontId="17" fillId="2" borderId="59" xfId="0" applyFont="1" applyFill="1" applyBorder="1" applyAlignment="1">
      <alignment horizontal="center" vertical="center" wrapText="1"/>
    </xf>
    <xf numFmtId="0" fontId="17" fillId="2" borderId="60" xfId="0" applyFont="1" applyFill="1" applyBorder="1" applyAlignment="1">
      <alignment horizontal="center" vertical="center" wrapText="1"/>
    </xf>
    <xf numFmtId="0" fontId="17" fillId="2" borderId="62" xfId="0" applyFont="1" applyFill="1" applyBorder="1" applyAlignment="1">
      <alignment horizontal="center" vertical="center" wrapText="1"/>
    </xf>
    <xf numFmtId="0" fontId="17" fillId="2" borderId="65" xfId="0" applyFont="1" applyFill="1" applyBorder="1" applyAlignment="1">
      <alignment horizontal="center" vertical="center"/>
    </xf>
    <xf numFmtId="0" fontId="32" fillId="2" borderId="59" xfId="0" applyFont="1" applyFill="1" applyBorder="1" applyAlignment="1">
      <alignment horizontal="center" vertical="center" wrapText="1"/>
    </xf>
    <xf numFmtId="0" fontId="32" fillId="2" borderId="60" xfId="0" applyFont="1" applyFill="1" applyBorder="1" applyAlignment="1">
      <alignment horizontal="center" vertical="center" wrapText="1"/>
    </xf>
    <xf numFmtId="0" fontId="32" fillId="2" borderId="61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73" xfId="0" applyFont="1" applyFill="1" applyBorder="1" applyAlignment="1">
      <alignment horizontal="left" vertical="center" wrapText="1"/>
    </xf>
    <xf numFmtId="0" fontId="3" fillId="2" borderId="60" xfId="0" applyFont="1" applyFill="1" applyBorder="1" applyAlignment="1">
      <alignment horizontal="left" vertical="center" wrapText="1"/>
    </xf>
    <xf numFmtId="0" fontId="3" fillId="2" borderId="61" xfId="0" applyFont="1" applyFill="1" applyBorder="1" applyAlignment="1">
      <alignment horizontal="left" vertical="center" wrapText="1"/>
    </xf>
    <xf numFmtId="0" fontId="15" fillId="2" borderId="63" xfId="0" applyFont="1" applyFill="1" applyBorder="1" applyAlignment="1">
      <alignment horizontal="center" vertical="center"/>
    </xf>
    <xf numFmtId="0" fontId="15" fillId="2" borderId="64" xfId="0" applyFont="1" applyFill="1" applyBorder="1" applyAlignment="1">
      <alignment horizontal="center" vertical="center"/>
    </xf>
    <xf numFmtId="0" fontId="15" fillId="2" borderId="79" xfId="0" applyFont="1" applyFill="1" applyBorder="1" applyAlignment="1">
      <alignment horizontal="center" vertical="center"/>
    </xf>
    <xf numFmtId="0" fontId="18" fillId="2" borderId="59" xfId="0" applyFont="1" applyFill="1" applyBorder="1" applyAlignment="1">
      <alignment horizontal="left" vertical="center" wrapText="1"/>
    </xf>
    <xf numFmtId="0" fontId="18" fillId="2" borderId="60" xfId="0" applyFont="1" applyFill="1" applyBorder="1" applyAlignment="1">
      <alignment horizontal="left" vertical="center" wrapText="1"/>
    </xf>
    <xf numFmtId="0" fontId="18" fillId="2" borderId="62" xfId="0" applyFont="1" applyFill="1" applyBorder="1" applyAlignment="1">
      <alignment horizontal="left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5" fillId="2" borderId="60" xfId="0" applyFont="1" applyFill="1" applyBorder="1" applyAlignment="1">
      <alignment horizontal="center" vertical="center" wrapText="1"/>
    </xf>
    <xf numFmtId="0" fontId="15" fillId="2" borderId="62" xfId="0" applyFont="1" applyFill="1" applyBorder="1" applyAlignment="1">
      <alignment horizontal="center" vertical="center" wrapText="1"/>
    </xf>
    <xf numFmtId="0" fontId="3" fillId="2" borderId="84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left" vertical="center" wrapText="1"/>
    </xf>
    <xf numFmtId="0" fontId="3" fillId="2" borderId="59" xfId="0" quotePrefix="1" applyFont="1" applyFill="1" applyBorder="1" applyAlignment="1">
      <alignment horizontal="center" vertical="center" wrapText="1"/>
    </xf>
    <xf numFmtId="0" fontId="3" fillId="2" borderId="60" xfId="0" quotePrefix="1" applyFont="1" applyFill="1" applyBorder="1" applyAlignment="1">
      <alignment horizontal="center" vertical="center" wrapText="1"/>
    </xf>
    <xf numFmtId="0" fontId="3" fillId="2" borderId="61" xfId="0" quotePrefix="1" applyFont="1" applyFill="1" applyBorder="1" applyAlignment="1">
      <alignment horizontal="center" vertical="center" wrapText="1"/>
    </xf>
    <xf numFmtId="0" fontId="27" fillId="2" borderId="50" xfId="0" applyFont="1" applyFill="1" applyBorder="1" applyAlignment="1">
      <alignment horizontal="right" vertical="center"/>
    </xf>
    <xf numFmtId="0" fontId="27" fillId="2" borderId="13" xfId="0" applyFont="1" applyFill="1" applyBorder="1" applyAlignment="1">
      <alignment horizontal="right" vertical="center"/>
    </xf>
    <xf numFmtId="0" fontId="27" fillId="2" borderId="37" xfId="0" applyFont="1" applyFill="1" applyBorder="1" applyAlignment="1">
      <alignment horizontal="right" vertical="center"/>
    </xf>
    <xf numFmtId="0" fontId="18" fillId="2" borderId="69" xfId="0" quotePrefix="1" applyFont="1" applyFill="1" applyBorder="1" applyAlignment="1">
      <alignment horizontal="center" vertical="center" wrapText="1"/>
    </xf>
    <xf numFmtId="0" fontId="18" fillId="2" borderId="47" xfId="0" quotePrefix="1" applyFont="1" applyFill="1" applyBorder="1" applyAlignment="1">
      <alignment horizontal="center" vertical="center" wrapText="1"/>
    </xf>
    <xf numFmtId="0" fontId="18" fillId="2" borderId="48" xfId="0" quotePrefix="1" applyFont="1" applyFill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14" fillId="2" borderId="72" xfId="0" applyFont="1" applyFill="1" applyBorder="1" applyAlignment="1">
      <alignment horizontal="center" vertical="center" wrapText="1"/>
    </xf>
    <xf numFmtId="0" fontId="14" fillId="2" borderId="75" xfId="0" applyFont="1" applyFill="1" applyBorder="1" applyAlignment="1">
      <alignment horizontal="center" vertical="center" wrapText="1"/>
    </xf>
    <xf numFmtId="0" fontId="14" fillId="2" borderId="73" xfId="0" applyFont="1" applyFill="1" applyBorder="1" applyAlignment="1">
      <alignment horizontal="center" vertical="center" wrapText="1"/>
    </xf>
    <xf numFmtId="0" fontId="14" fillId="2" borderId="76" xfId="0" applyFont="1" applyFill="1" applyBorder="1" applyAlignment="1">
      <alignment horizontal="center" vertical="center" wrapText="1"/>
    </xf>
    <xf numFmtId="0" fontId="14" fillId="2" borderId="77" xfId="0" applyFont="1" applyFill="1" applyBorder="1" applyAlignment="1">
      <alignment horizontal="center" vertical="center" wrapText="1"/>
    </xf>
    <xf numFmtId="0" fontId="18" fillId="2" borderId="47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18" fillId="2" borderId="69" xfId="0" applyFont="1" applyFill="1" applyBorder="1" applyAlignment="1">
      <alignment horizontal="center" vertical="center" wrapText="1"/>
    </xf>
    <xf numFmtId="0" fontId="30" fillId="2" borderId="81" xfId="0" applyFont="1" applyFill="1" applyBorder="1" applyAlignment="1">
      <alignment horizontal="center" vertical="center" wrapText="1"/>
    </xf>
    <xf numFmtId="0" fontId="30" fillId="2" borderId="83" xfId="0" applyFont="1" applyFill="1" applyBorder="1" applyAlignment="1">
      <alignment horizontal="center" vertical="center" wrapText="1"/>
    </xf>
    <xf numFmtId="0" fontId="20" fillId="2" borderId="84" xfId="0" applyFont="1" applyFill="1" applyBorder="1" applyAlignment="1">
      <alignment horizontal="left" vertical="center" wrapText="1"/>
    </xf>
    <xf numFmtId="0" fontId="20" fillId="2" borderId="82" xfId="0" applyFont="1" applyFill="1" applyBorder="1" applyAlignment="1">
      <alignment horizontal="left" vertical="center" wrapText="1"/>
    </xf>
    <xf numFmtId="0" fontId="20" fillId="2" borderId="83" xfId="0" applyFont="1" applyFill="1" applyBorder="1" applyAlignment="1">
      <alignment horizontal="left" vertical="center" wrapText="1"/>
    </xf>
    <xf numFmtId="0" fontId="20" fillId="2" borderId="23" xfId="0" applyFont="1" applyFill="1" applyBorder="1" applyAlignment="1">
      <alignment horizontal="center" vertical="center"/>
    </xf>
    <xf numFmtId="0" fontId="20" fillId="2" borderId="46" xfId="0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55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57" xfId="0" applyFont="1" applyBorder="1" applyAlignment="1">
      <alignment horizontal="center" vertical="center"/>
    </xf>
    <xf numFmtId="0" fontId="17" fillId="2" borderId="61" xfId="0" applyFont="1" applyFill="1" applyBorder="1" applyAlignment="1">
      <alignment horizontal="center" vertical="center" wrapText="1"/>
    </xf>
    <xf numFmtId="14" fontId="18" fillId="2" borderId="69" xfId="0" applyNumberFormat="1" applyFont="1" applyFill="1" applyBorder="1" applyAlignment="1">
      <alignment horizontal="left" vertical="center" wrapText="1"/>
    </xf>
    <xf numFmtId="14" fontId="18" fillId="2" borderId="47" xfId="0" applyNumberFormat="1" applyFont="1" applyFill="1" applyBorder="1" applyAlignment="1">
      <alignment horizontal="left" vertical="center" wrapText="1"/>
    </xf>
    <xf numFmtId="14" fontId="18" fillId="2" borderId="48" xfId="0" applyNumberFormat="1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3" borderId="59" xfId="0" quotePrefix="1" applyFont="1" applyFill="1" applyBorder="1" applyAlignment="1">
      <alignment horizontal="center" vertical="center" wrapText="1"/>
    </xf>
    <xf numFmtId="0" fontId="19" fillId="3" borderId="60" xfId="0" quotePrefix="1" applyFont="1" applyFill="1" applyBorder="1" applyAlignment="1">
      <alignment horizontal="center" vertical="center" wrapText="1"/>
    </xf>
    <xf numFmtId="0" fontId="19" fillId="3" borderId="61" xfId="0" quotePrefix="1" applyFont="1" applyFill="1" applyBorder="1" applyAlignment="1">
      <alignment horizontal="center" vertical="center" wrapText="1"/>
    </xf>
    <xf numFmtId="0" fontId="3" fillId="2" borderId="84" xfId="0" applyFont="1" applyFill="1" applyBorder="1" applyAlignment="1">
      <alignment horizontal="left" vertical="center"/>
    </xf>
    <xf numFmtId="0" fontId="3" fillId="2" borderId="82" xfId="0" applyFont="1" applyFill="1" applyBorder="1" applyAlignment="1">
      <alignment horizontal="left" vertical="center"/>
    </xf>
    <xf numFmtId="0" fontId="3" fillId="2" borderId="83" xfId="0" applyFont="1" applyFill="1" applyBorder="1" applyAlignment="1">
      <alignment horizontal="left" vertical="center"/>
    </xf>
    <xf numFmtId="0" fontId="25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20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3" borderId="0" xfId="0" applyFont="1" applyFill="1" applyAlignment="1">
      <alignment horizontal="center" vertical="center"/>
    </xf>
    <xf numFmtId="0" fontId="20" fillId="2" borderId="16" xfId="0" quotePrefix="1" applyFont="1" applyFill="1" applyBorder="1" applyAlignment="1">
      <alignment horizontal="center" vertical="center" wrapText="1"/>
    </xf>
    <xf numFmtId="0" fontId="20" fillId="2" borderId="13" xfId="0" quotePrefix="1" applyFont="1" applyFill="1" applyBorder="1" applyAlignment="1">
      <alignment horizontal="center" vertical="center" wrapText="1"/>
    </xf>
    <xf numFmtId="0" fontId="18" fillId="2" borderId="13" xfId="0" quotePrefix="1" applyFont="1" applyFill="1" applyBorder="1" applyAlignment="1">
      <alignment horizontal="center" vertical="center" wrapText="1"/>
    </xf>
    <xf numFmtId="0" fontId="18" fillId="2" borderId="17" xfId="0" quotePrefix="1" applyFont="1" applyFill="1" applyBorder="1" applyAlignment="1">
      <alignment horizontal="center" vertical="center" wrapText="1"/>
    </xf>
    <xf numFmtId="0" fontId="20" fillId="2" borderId="14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18" fillId="3" borderId="59" xfId="0" quotePrefix="1" applyFont="1" applyFill="1" applyBorder="1" applyAlignment="1">
      <alignment horizontal="center" vertical="center" wrapText="1"/>
    </xf>
    <xf numFmtId="0" fontId="18" fillId="3" borderId="60" xfId="0" quotePrefix="1" applyFont="1" applyFill="1" applyBorder="1" applyAlignment="1">
      <alignment horizontal="center" vertical="center" wrapText="1"/>
    </xf>
    <xf numFmtId="0" fontId="18" fillId="3" borderId="61" xfId="0" quotePrefix="1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left" vertical="center" wrapText="1"/>
    </xf>
    <xf numFmtId="0" fontId="21" fillId="3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left" vertical="center" wrapText="1"/>
    </xf>
    <xf numFmtId="0" fontId="18" fillId="3" borderId="0" xfId="0" quotePrefix="1" applyFont="1" applyFill="1" applyAlignment="1">
      <alignment horizontal="center" vertical="center" wrapText="1"/>
    </xf>
    <xf numFmtId="0" fontId="20" fillId="2" borderId="27" xfId="0" applyFont="1" applyFill="1" applyBorder="1" applyAlignment="1">
      <alignment horizontal="center" vertical="center"/>
    </xf>
    <xf numFmtId="0" fontId="20" fillId="2" borderId="34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24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right" vertical="center" wrapText="1"/>
    </xf>
    <xf numFmtId="0" fontId="27" fillId="2" borderId="13" xfId="0" applyFont="1" applyFill="1" applyBorder="1" applyAlignment="1">
      <alignment horizontal="right" vertical="center" wrapText="1"/>
    </xf>
    <xf numFmtId="0" fontId="27" fillId="2" borderId="37" xfId="0" applyFont="1" applyFill="1" applyBorder="1" applyAlignment="1">
      <alignment horizontal="right" vertical="center" wrapText="1"/>
    </xf>
    <xf numFmtId="0" fontId="27" fillId="2" borderId="16" xfId="0" applyFont="1" applyFill="1" applyBorder="1" applyAlignment="1">
      <alignment horizontal="right" vertical="center"/>
    </xf>
    <xf numFmtId="0" fontId="20" fillId="2" borderId="14" xfId="0" quotePrefix="1" applyFont="1" applyFill="1" applyBorder="1" applyAlignment="1">
      <alignment horizontal="center" vertical="center" wrapText="1"/>
    </xf>
    <xf numFmtId="0" fontId="20" fillId="2" borderId="0" xfId="0" quotePrefix="1" applyFont="1" applyFill="1" applyAlignment="1">
      <alignment horizontal="center" vertical="center" wrapText="1"/>
    </xf>
    <xf numFmtId="0" fontId="20" fillId="2" borderId="15" xfId="0" quotePrefix="1" applyFont="1" applyFill="1" applyBorder="1" applyAlignment="1">
      <alignment horizontal="center" vertical="center" wrapText="1"/>
    </xf>
    <xf numFmtId="0" fontId="20" fillId="2" borderId="56" xfId="0" quotePrefix="1" applyFont="1" applyFill="1" applyBorder="1" applyAlignment="1">
      <alignment horizontal="center" vertical="center" wrapText="1"/>
    </xf>
    <xf numFmtId="0" fontId="20" fillId="2" borderId="53" xfId="0" quotePrefix="1" applyFont="1" applyFill="1" applyBorder="1" applyAlignment="1">
      <alignment horizontal="center" vertical="center" wrapText="1"/>
    </xf>
    <xf numFmtId="0" fontId="20" fillId="2" borderId="54" xfId="0" quotePrefix="1" applyFont="1" applyFill="1" applyBorder="1" applyAlignment="1">
      <alignment horizontal="center" vertical="center" wrapText="1"/>
    </xf>
    <xf numFmtId="0" fontId="30" fillId="2" borderId="82" xfId="0" applyFont="1" applyFill="1" applyBorder="1" applyAlignment="1">
      <alignment horizontal="center" vertical="center" wrapText="1"/>
    </xf>
    <xf numFmtId="0" fontId="30" fillId="2" borderId="85" xfId="0" applyFont="1" applyFill="1" applyBorder="1" applyAlignment="1">
      <alignment horizontal="center" vertical="center" wrapText="1"/>
    </xf>
    <xf numFmtId="0" fontId="20" fillId="2" borderId="23" xfId="0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 wrapText="1"/>
    </xf>
    <xf numFmtId="0" fontId="30" fillId="2" borderId="54" xfId="0" applyFont="1" applyFill="1" applyBorder="1" applyAlignment="1">
      <alignment horizontal="center" vertical="center" wrapText="1"/>
    </xf>
    <xf numFmtId="0" fontId="20" fillId="2" borderId="67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5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4" fontId="23" fillId="2" borderId="8" xfId="0" applyNumberFormat="1" applyFont="1" applyFill="1" applyBorder="1" applyAlignment="1">
      <alignment horizontal="left" vertical="center"/>
    </xf>
    <xf numFmtId="14" fontId="23" fillId="2" borderId="5" xfId="0" applyNumberFormat="1" applyFont="1" applyFill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6" fillId="0" borderId="19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3" fillId="2" borderId="10" xfId="0" applyFont="1" applyFill="1" applyBorder="1" applyAlignment="1">
      <alignment horizontal="left" vertical="center"/>
    </xf>
    <xf numFmtId="0" fontId="23" fillId="2" borderId="3" xfId="0" applyFont="1" applyFill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5" fillId="2" borderId="69" xfId="0" applyFont="1" applyFill="1" applyBorder="1" applyAlignment="1">
      <alignment horizontal="center" vertical="center"/>
    </xf>
    <xf numFmtId="0" fontId="25" fillId="2" borderId="47" xfId="0" applyFont="1" applyFill="1" applyBorder="1" applyAlignment="1">
      <alignment horizontal="center" vertical="center"/>
    </xf>
    <xf numFmtId="0" fontId="25" fillId="2" borderId="48" xfId="0" applyFont="1" applyFill="1" applyBorder="1" applyAlignment="1">
      <alignment horizontal="center" vertical="center"/>
    </xf>
    <xf numFmtId="0" fontId="25" fillId="2" borderId="30" xfId="0" applyFont="1" applyFill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0" fontId="25" fillId="2" borderId="40" xfId="0" applyFont="1" applyFill="1" applyBorder="1" applyAlignment="1">
      <alignment horizontal="center" vertical="center"/>
    </xf>
    <xf numFmtId="0" fontId="30" fillId="2" borderId="34" xfId="0" applyFont="1" applyFill="1" applyBorder="1" applyAlignment="1">
      <alignment horizontal="center" vertical="center" wrapText="1"/>
    </xf>
    <xf numFmtId="0" fontId="30" fillId="2" borderId="51" xfId="0" applyFont="1" applyFill="1" applyBorder="1" applyAlignment="1">
      <alignment horizontal="center" vertical="center" wrapText="1"/>
    </xf>
    <xf numFmtId="0" fontId="17" fillId="2" borderId="49" xfId="0" applyFont="1" applyFill="1" applyBorder="1" applyAlignment="1">
      <alignment horizontal="center" vertical="center" wrapText="1"/>
    </xf>
    <xf numFmtId="0" fontId="17" fillId="2" borderId="26" xfId="0" applyFont="1" applyFill="1" applyBorder="1" applyAlignment="1">
      <alignment horizontal="center" vertical="center" wrapText="1"/>
    </xf>
    <xf numFmtId="0" fontId="20" fillId="2" borderId="23" xfId="0" applyFont="1" applyFill="1" applyBorder="1" applyAlignment="1">
      <alignment horizontal="left" vertical="center"/>
    </xf>
    <xf numFmtId="0" fontId="20" fillId="2" borderId="46" xfId="0" applyFont="1" applyFill="1" applyBorder="1" applyAlignment="1">
      <alignment horizontal="left" vertical="center"/>
    </xf>
    <xf numFmtId="0" fontId="20" fillId="2" borderId="24" xfId="0" applyFont="1" applyFill="1" applyBorder="1" applyAlignment="1">
      <alignment horizontal="left" vertical="center"/>
    </xf>
    <xf numFmtId="0" fontId="4" fillId="0" borderId="50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4" fontId="5" fillId="0" borderId="3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5" fillId="0" borderId="41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4" fillId="0" borderId="44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51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50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5" fillId="0" borderId="11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5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0" fillId="0" borderId="5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30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0" borderId="32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2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5" fillId="0" borderId="58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6" fillId="0" borderId="46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6" fillId="0" borderId="5" xfId="0" quotePrefix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microsoft.com/office/2017/10/relationships/person" Target="persons/person3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29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0.xml"/><Relationship Id="rId28" Type="http://schemas.microsoft.com/office/2017/10/relationships/person" Target="persons/pers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microsoft.com/office/2017/10/relationships/person" Target="persons/person.xml"/><Relationship Id="rId30" Type="http://schemas.microsoft.com/office/2017/10/relationships/person" Target="persons/person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1</xdr:row>
      <xdr:rowOff>123266</xdr:rowOff>
    </xdr:from>
    <xdr:to>
      <xdr:col>3</xdr:col>
      <xdr:colOff>33618</xdr:colOff>
      <xdr:row>3</xdr:row>
      <xdr:rowOff>158607</xdr:rowOff>
    </xdr:to>
    <xdr:pic>
      <xdr:nvPicPr>
        <xdr:cNvPr id="4" name="Picture 3" descr="PreBo">
          <a:extLst>
            <a:ext uri="{FF2B5EF4-FFF2-40B4-BE49-F238E27FC236}">
              <a16:creationId xmlns:a16="http://schemas.microsoft.com/office/drawing/2014/main" id="{E46E330A-687C-4D6A-B817-CFD0CC4846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80" t="12500" r="14286"/>
        <a:stretch/>
      </xdr:blipFill>
      <xdr:spPr bwMode="auto">
        <a:xfrm>
          <a:off x="620805" y="323291"/>
          <a:ext cx="1289238" cy="416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1</xdr:row>
      <xdr:rowOff>186766</xdr:rowOff>
    </xdr:from>
    <xdr:to>
      <xdr:col>3</xdr:col>
      <xdr:colOff>33618</xdr:colOff>
      <xdr:row>4</xdr:row>
      <xdr:rowOff>31607</xdr:rowOff>
    </xdr:to>
    <xdr:pic>
      <xdr:nvPicPr>
        <xdr:cNvPr id="4" name="Picture 3" descr="PreBo">
          <a:extLst>
            <a:ext uri="{FF2B5EF4-FFF2-40B4-BE49-F238E27FC236}">
              <a16:creationId xmlns:a16="http://schemas.microsoft.com/office/drawing/2014/main" id="{B566A8C3-2CA9-4F60-BF6F-79585779A6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80" t="12500" r="14286"/>
        <a:stretch/>
      </xdr:blipFill>
      <xdr:spPr bwMode="auto">
        <a:xfrm>
          <a:off x="620805" y="386791"/>
          <a:ext cx="1460688" cy="416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1</xdr:row>
      <xdr:rowOff>123266</xdr:rowOff>
    </xdr:from>
    <xdr:to>
      <xdr:col>3</xdr:col>
      <xdr:colOff>33618</xdr:colOff>
      <xdr:row>3</xdr:row>
      <xdr:rowOff>158607</xdr:rowOff>
    </xdr:to>
    <xdr:pic>
      <xdr:nvPicPr>
        <xdr:cNvPr id="5" name="Picture 4" descr="PreBo">
          <a:extLst>
            <a:ext uri="{FF2B5EF4-FFF2-40B4-BE49-F238E27FC236}">
              <a16:creationId xmlns:a16="http://schemas.microsoft.com/office/drawing/2014/main" id="{AE2B1566-A4CE-44ED-B909-30297EC2CA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80" t="12500" r="14286"/>
        <a:stretch/>
      </xdr:blipFill>
      <xdr:spPr bwMode="auto">
        <a:xfrm>
          <a:off x="620805" y="323291"/>
          <a:ext cx="1289238" cy="416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1</xdr:row>
      <xdr:rowOff>186766</xdr:rowOff>
    </xdr:from>
    <xdr:to>
      <xdr:col>3</xdr:col>
      <xdr:colOff>33618</xdr:colOff>
      <xdr:row>4</xdr:row>
      <xdr:rowOff>31607</xdr:rowOff>
    </xdr:to>
    <xdr:pic>
      <xdr:nvPicPr>
        <xdr:cNvPr id="4" name="Picture 3" descr="PreBo">
          <a:extLst>
            <a:ext uri="{FF2B5EF4-FFF2-40B4-BE49-F238E27FC236}">
              <a16:creationId xmlns:a16="http://schemas.microsoft.com/office/drawing/2014/main" id="{FDAFF599-6140-450E-9CC0-E8A8D44C91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80" t="12500" r="14286"/>
        <a:stretch/>
      </xdr:blipFill>
      <xdr:spPr bwMode="auto">
        <a:xfrm>
          <a:off x="614455" y="393141"/>
          <a:ext cx="1467038" cy="416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1</xdr:row>
      <xdr:rowOff>186766</xdr:rowOff>
    </xdr:from>
    <xdr:to>
      <xdr:col>3</xdr:col>
      <xdr:colOff>33618</xdr:colOff>
      <xdr:row>4</xdr:row>
      <xdr:rowOff>31607</xdr:rowOff>
    </xdr:to>
    <xdr:pic>
      <xdr:nvPicPr>
        <xdr:cNvPr id="4" name="Picture 3" descr="PreBo">
          <a:extLst>
            <a:ext uri="{FF2B5EF4-FFF2-40B4-BE49-F238E27FC236}">
              <a16:creationId xmlns:a16="http://schemas.microsoft.com/office/drawing/2014/main" id="{B2C48527-1318-41C0-BD8B-722BB2411E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80" t="12500" r="14286"/>
        <a:stretch/>
      </xdr:blipFill>
      <xdr:spPr bwMode="auto">
        <a:xfrm>
          <a:off x="620805" y="386791"/>
          <a:ext cx="1460688" cy="416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1</xdr:row>
      <xdr:rowOff>186766</xdr:rowOff>
    </xdr:from>
    <xdr:to>
      <xdr:col>3</xdr:col>
      <xdr:colOff>33618</xdr:colOff>
      <xdr:row>4</xdr:row>
      <xdr:rowOff>31607</xdr:rowOff>
    </xdr:to>
    <xdr:pic>
      <xdr:nvPicPr>
        <xdr:cNvPr id="4" name="Picture 3" descr="PreBo">
          <a:extLst>
            <a:ext uri="{FF2B5EF4-FFF2-40B4-BE49-F238E27FC236}">
              <a16:creationId xmlns:a16="http://schemas.microsoft.com/office/drawing/2014/main" id="{54DE9945-3D6B-4556-BA41-B87DCA7693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80" t="12500" r="14286"/>
        <a:stretch/>
      </xdr:blipFill>
      <xdr:spPr bwMode="auto">
        <a:xfrm>
          <a:off x="620805" y="386791"/>
          <a:ext cx="1460688" cy="416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1</xdr:row>
      <xdr:rowOff>186766</xdr:rowOff>
    </xdr:from>
    <xdr:to>
      <xdr:col>3</xdr:col>
      <xdr:colOff>33618</xdr:colOff>
      <xdr:row>4</xdr:row>
      <xdr:rowOff>31607</xdr:rowOff>
    </xdr:to>
    <xdr:pic>
      <xdr:nvPicPr>
        <xdr:cNvPr id="3" name="Picture 2" descr="PreBo">
          <a:extLst>
            <a:ext uri="{FF2B5EF4-FFF2-40B4-BE49-F238E27FC236}">
              <a16:creationId xmlns:a16="http://schemas.microsoft.com/office/drawing/2014/main" id="{F0598643-53EF-44D7-8A22-86EAD249E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80" t="12500" r="14286"/>
        <a:stretch/>
      </xdr:blipFill>
      <xdr:spPr bwMode="auto">
        <a:xfrm>
          <a:off x="620805" y="386791"/>
          <a:ext cx="1460688" cy="416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1</xdr:row>
      <xdr:rowOff>186766</xdr:rowOff>
    </xdr:from>
    <xdr:to>
      <xdr:col>3</xdr:col>
      <xdr:colOff>33618</xdr:colOff>
      <xdr:row>4</xdr:row>
      <xdr:rowOff>31607</xdr:rowOff>
    </xdr:to>
    <xdr:pic>
      <xdr:nvPicPr>
        <xdr:cNvPr id="3" name="Picture 2" descr="PreBo">
          <a:extLst>
            <a:ext uri="{FF2B5EF4-FFF2-40B4-BE49-F238E27FC236}">
              <a16:creationId xmlns:a16="http://schemas.microsoft.com/office/drawing/2014/main" id="{8EB237D2-E7D6-414A-8510-349F3D5ACD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80" t="12500" r="14286"/>
        <a:stretch/>
      </xdr:blipFill>
      <xdr:spPr bwMode="auto">
        <a:xfrm>
          <a:off x="620805" y="386791"/>
          <a:ext cx="1460688" cy="416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1</xdr:row>
      <xdr:rowOff>186766</xdr:rowOff>
    </xdr:from>
    <xdr:to>
      <xdr:col>3</xdr:col>
      <xdr:colOff>33618</xdr:colOff>
      <xdr:row>4</xdr:row>
      <xdr:rowOff>31607</xdr:rowOff>
    </xdr:to>
    <xdr:pic>
      <xdr:nvPicPr>
        <xdr:cNvPr id="3" name="Picture 2" descr="PreBo">
          <a:extLst>
            <a:ext uri="{FF2B5EF4-FFF2-40B4-BE49-F238E27FC236}">
              <a16:creationId xmlns:a16="http://schemas.microsoft.com/office/drawing/2014/main" id="{77D396AB-FFDB-4110-8BD0-B04C214B9B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80" t="12500" r="14286"/>
        <a:stretch/>
      </xdr:blipFill>
      <xdr:spPr bwMode="auto">
        <a:xfrm>
          <a:off x="620805" y="386791"/>
          <a:ext cx="1460688" cy="416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1</xdr:row>
      <xdr:rowOff>186766</xdr:rowOff>
    </xdr:from>
    <xdr:to>
      <xdr:col>3</xdr:col>
      <xdr:colOff>33618</xdr:colOff>
      <xdr:row>4</xdr:row>
      <xdr:rowOff>31607</xdr:rowOff>
    </xdr:to>
    <xdr:pic>
      <xdr:nvPicPr>
        <xdr:cNvPr id="4" name="Picture 3" descr="PreBo">
          <a:extLst>
            <a:ext uri="{FF2B5EF4-FFF2-40B4-BE49-F238E27FC236}">
              <a16:creationId xmlns:a16="http://schemas.microsoft.com/office/drawing/2014/main" id="{830BF40F-283A-4645-ACA9-B9709BBFF0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80" t="12500" r="14286"/>
        <a:stretch/>
      </xdr:blipFill>
      <xdr:spPr bwMode="auto">
        <a:xfrm>
          <a:off x="620805" y="386791"/>
          <a:ext cx="1460688" cy="416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eboautomotive-my.sharepoint.com/Users/Lenovo/Desktop/GBM%20-%2007.11.2019/Set%20Up%20Approval/080/GBM%20080%20-First%20Shi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citor Bending"/>
      <sheetName val="Dip Tinning--Wire"/>
      <sheetName val="W.S.01"/>
      <sheetName val="W.S.02"/>
      <sheetName val="W.S.03-1"/>
      <sheetName val="W.S.04-1"/>
      <sheetName val="W.S.05"/>
      <sheetName val="W.S.06 -S1"/>
      <sheetName val="W.S.07-S2"/>
      <sheetName val="W.S.08 -S3"/>
      <sheetName val="W.S.09-S4"/>
      <sheetName val="W.S.10"/>
      <sheetName val="Sheet1"/>
      <sheetName val="Sheet2"/>
    </sheetNames>
    <sheetDataSet>
      <sheetData sheetId="0">
        <row r="2">
          <cell r="M2" t="str">
            <v>PBA/QC/R/09 &amp; PBA/QC/R/04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T46"/>
  <sheetViews>
    <sheetView tabSelected="1" view="pageBreakPreview" zoomScale="80" zoomScaleNormal="80" zoomScaleSheetLayoutView="80" workbookViewId="0">
      <selection activeCell="H11" sqref="H11"/>
    </sheetView>
  </sheetViews>
  <sheetFormatPr defaultColWidth="9.140625" defaultRowHeight="14.25" x14ac:dyDescent="0.2"/>
  <cols>
    <col min="1" max="1" width="6.42578125" style="52" bestFit="1" customWidth="1"/>
    <col min="2" max="2" width="16.85546875" style="52" customWidth="1"/>
    <col min="3" max="3" width="16.5703125" style="52" customWidth="1"/>
    <col min="4" max="4" width="13.85546875" style="52" customWidth="1"/>
    <col min="5" max="5" width="18.85546875" style="52" customWidth="1"/>
    <col min="6" max="10" width="16.42578125" style="52" customWidth="1"/>
    <col min="11" max="11" width="6.42578125" style="52" bestFit="1" customWidth="1"/>
    <col min="12" max="12" width="21.7109375" style="52" customWidth="1"/>
    <col min="13" max="13" width="26.28515625" style="52" customWidth="1"/>
    <col min="14" max="14" width="13.42578125" style="52" customWidth="1"/>
    <col min="15" max="16" width="17.5703125" style="52" customWidth="1"/>
    <col min="17" max="17" width="16.85546875" style="52" customWidth="1"/>
    <col min="18" max="18" width="19.42578125" style="52" customWidth="1"/>
    <col min="19" max="20" width="16.85546875" style="52" customWidth="1"/>
    <col min="21" max="23" width="9.140625" style="52"/>
    <col min="24" max="24" width="9.85546875" style="52" bestFit="1" customWidth="1"/>
    <col min="25" max="16384" width="9.140625" style="52"/>
  </cols>
  <sheetData>
    <row r="1" spans="1:20" ht="22.5" customHeight="1" x14ac:dyDescent="0.2">
      <c r="A1" s="141" t="s">
        <v>176</v>
      </c>
      <c r="B1" s="142"/>
      <c r="C1" s="147" t="s">
        <v>180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60" t="s">
        <v>0</v>
      </c>
      <c r="S1" s="149" t="s">
        <v>170</v>
      </c>
      <c r="T1" s="150"/>
    </row>
    <row r="2" spans="1:20" ht="22.5" customHeight="1" x14ac:dyDescent="0.2">
      <c r="A2" s="143"/>
      <c r="B2" s="144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61" t="s">
        <v>297</v>
      </c>
      <c r="S2" s="151">
        <v>43815</v>
      </c>
      <c r="T2" s="152"/>
    </row>
    <row r="3" spans="1:20" ht="22.5" customHeight="1" x14ac:dyDescent="0.2">
      <c r="A3" s="143"/>
      <c r="B3" s="144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61" t="s">
        <v>2</v>
      </c>
      <c r="S3" s="153" t="s">
        <v>316</v>
      </c>
      <c r="T3" s="154"/>
    </row>
    <row r="4" spans="1:20" ht="22.5" customHeight="1" x14ac:dyDescent="0.2">
      <c r="A4" s="145"/>
      <c r="B4" s="146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62" t="s">
        <v>3</v>
      </c>
      <c r="S4" s="155">
        <v>45388</v>
      </c>
      <c r="T4" s="156"/>
    </row>
    <row r="5" spans="1:20" s="54" customFormat="1" ht="20.100000000000001" customHeight="1" x14ac:dyDescent="0.25">
      <c r="A5" s="166" t="s">
        <v>294</v>
      </c>
      <c r="B5" s="167"/>
      <c r="C5" s="168"/>
      <c r="D5" s="255" t="s">
        <v>292</v>
      </c>
      <c r="E5" s="256"/>
      <c r="F5" s="257"/>
      <c r="G5" s="264" t="s">
        <v>296</v>
      </c>
      <c r="H5" s="265"/>
      <c r="I5" s="265"/>
      <c r="J5" s="266"/>
      <c r="K5" s="267" t="s">
        <v>179</v>
      </c>
      <c r="L5" s="268"/>
      <c r="M5" s="268"/>
      <c r="N5" s="268"/>
      <c r="O5" s="268"/>
      <c r="P5" s="268"/>
      <c r="Q5" s="269"/>
      <c r="R5" s="58" t="s">
        <v>290</v>
      </c>
      <c r="S5" s="183"/>
      <c r="T5" s="184"/>
    </row>
    <row r="6" spans="1:20" s="54" customFormat="1" ht="20.100000000000001" customHeight="1" thickBot="1" x14ac:dyDescent="0.3">
      <c r="A6" s="164" t="s">
        <v>295</v>
      </c>
      <c r="B6" s="165"/>
      <c r="C6" s="165"/>
      <c r="D6" s="258" t="s">
        <v>293</v>
      </c>
      <c r="E6" s="259"/>
      <c r="F6" s="260"/>
      <c r="G6" s="270" t="s">
        <v>317</v>
      </c>
      <c r="H6" s="271"/>
      <c r="I6" s="271"/>
      <c r="J6" s="272"/>
      <c r="K6" s="180"/>
      <c r="L6" s="181"/>
      <c r="M6" s="181"/>
      <c r="N6" s="181"/>
      <c r="O6" s="181"/>
      <c r="P6" s="181"/>
      <c r="Q6" s="182"/>
      <c r="R6" s="59" t="s">
        <v>291</v>
      </c>
      <c r="S6" s="253" t="s">
        <v>300</v>
      </c>
      <c r="T6" s="254"/>
    </row>
    <row r="7" spans="1:20" s="55" customFormat="1" ht="24.95" customHeight="1" x14ac:dyDescent="0.35">
      <c r="A7" s="157" t="s">
        <v>8</v>
      </c>
      <c r="B7" s="158"/>
      <c r="C7" s="158"/>
      <c r="D7" s="158"/>
      <c r="E7" s="158"/>
      <c r="F7" s="158"/>
      <c r="G7" s="158"/>
      <c r="H7" s="158"/>
      <c r="I7" s="159"/>
      <c r="J7" s="160"/>
      <c r="K7" s="161" t="s">
        <v>12</v>
      </c>
      <c r="L7" s="158"/>
      <c r="M7" s="158"/>
      <c r="N7" s="158"/>
      <c r="O7" s="158"/>
      <c r="P7" s="158"/>
      <c r="Q7" s="158"/>
      <c r="R7" s="158"/>
      <c r="S7" s="158"/>
      <c r="T7" s="160"/>
    </row>
    <row r="8" spans="1:20" ht="25.5" customHeight="1" x14ac:dyDescent="0.2">
      <c r="A8" s="162" t="s">
        <v>181</v>
      </c>
      <c r="B8" s="169" t="s">
        <v>11</v>
      </c>
      <c r="C8" s="169" t="s">
        <v>182</v>
      </c>
      <c r="D8" s="171" t="s">
        <v>13</v>
      </c>
      <c r="E8" s="169" t="s">
        <v>10</v>
      </c>
      <c r="F8" s="169"/>
      <c r="G8" s="169"/>
      <c r="H8" s="169"/>
      <c r="I8" s="173"/>
      <c r="J8" s="174"/>
      <c r="K8" s="175" t="s">
        <v>181</v>
      </c>
      <c r="L8" s="169" t="s">
        <v>11</v>
      </c>
      <c r="M8" s="169" t="s">
        <v>182</v>
      </c>
      <c r="N8" s="171" t="s">
        <v>13</v>
      </c>
      <c r="O8" s="169" t="s">
        <v>10</v>
      </c>
      <c r="P8" s="169"/>
      <c r="Q8" s="169"/>
      <c r="R8" s="169"/>
      <c r="S8" s="169"/>
      <c r="T8" s="174"/>
    </row>
    <row r="9" spans="1:20" ht="62.25" customHeight="1" thickBot="1" x14ac:dyDescent="0.25">
      <c r="A9" s="163"/>
      <c r="B9" s="170"/>
      <c r="C9" s="170"/>
      <c r="D9" s="172"/>
      <c r="E9" s="70" t="s">
        <v>174</v>
      </c>
      <c r="F9" s="177" t="s">
        <v>19</v>
      </c>
      <c r="G9" s="178"/>
      <c r="H9" s="178"/>
      <c r="I9" s="179"/>
      <c r="J9" s="72" t="s">
        <v>301</v>
      </c>
      <c r="K9" s="176"/>
      <c r="L9" s="170"/>
      <c r="M9" s="170"/>
      <c r="N9" s="172"/>
      <c r="O9" s="70" t="s">
        <v>174</v>
      </c>
      <c r="P9" s="71"/>
      <c r="Q9" s="177" t="s">
        <v>19</v>
      </c>
      <c r="R9" s="178"/>
      <c r="S9" s="179"/>
      <c r="T9" s="72" t="s">
        <v>301</v>
      </c>
    </row>
    <row r="10" spans="1:20" ht="30" customHeight="1" x14ac:dyDescent="0.2">
      <c r="A10" s="185">
        <v>1</v>
      </c>
      <c r="B10" s="188" t="s">
        <v>184</v>
      </c>
      <c r="C10" s="191" t="s">
        <v>226</v>
      </c>
      <c r="D10" s="191" t="s">
        <v>185</v>
      </c>
      <c r="E10" s="94"/>
      <c r="F10" s="95"/>
      <c r="G10" s="94"/>
      <c r="H10" s="94"/>
      <c r="I10" s="94"/>
      <c r="J10" s="94"/>
      <c r="K10" s="194">
        <v>1</v>
      </c>
      <c r="L10" s="197" t="s">
        <v>183</v>
      </c>
      <c r="M10" s="197" t="s">
        <v>190</v>
      </c>
      <c r="N10" s="200" t="s">
        <v>14</v>
      </c>
      <c r="O10" s="89"/>
      <c r="P10" s="89"/>
      <c r="Q10" s="56"/>
      <c r="R10" s="56"/>
      <c r="S10" s="89"/>
      <c r="T10" s="113"/>
    </row>
    <row r="11" spans="1:20" ht="30" customHeight="1" x14ac:dyDescent="0.2">
      <c r="A11" s="186"/>
      <c r="B11" s="189"/>
      <c r="C11" s="192"/>
      <c r="D11" s="192"/>
      <c r="E11" s="94"/>
      <c r="F11" s="95"/>
      <c r="G11" s="94"/>
      <c r="H11" s="94"/>
      <c r="I11" s="94"/>
      <c r="J11" s="94"/>
      <c r="K11" s="195"/>
      <c r="L11" s="198"/>
      <c r="M11" s="198"/>
      <c r="N11" s="201"/>
      <c r="O11" s="89"/>
      <c r="P11" s="89"/>
      <c r="Q11" s="56"/>
      <c r="R11" s="56"/>
      <c r="S11" s="89"/>
      <c r="T11" s="113"/>
    </row>
    <row r="12" spans="1:20" ht="30" customHeight="1" x14ac:dyDescent="0.2">
      <c r="A12" s="187"/>
      <c r="B12" s="190"/>
      <c r="C12" s="193"/>
      <c r="D12" s="193"/>
      <c r="E12" s="94"/>
      <c r="F12" s="95"/>
      <c r="G12" s="94"/>
      <c r="H12" s="94"/>
      <c r="I12" s="94"/>
      <c r="J12" s="94"/>
      <c r="K12" s="196"/>
      <c r="L12" s="199"/>
      <c r="M12" s="199"/>
      <c r="N12" s="202"/>
      <c r="O12" s="89"/>
      <c r="P12" s="89"/>
      <c r="Q12" s="56"/>
      <c r="R12" s="56"/>
      <c r="S12" s="89"/>
      <c r="T12" s="113"/>
    </row>
    <row r="13" spans="1:20" ht="30" customHeight="1" x14ac:dyDescent="0.2">
      <c r="A13" s="203">
        <v>2</v>
      </c>
      <c r="B13" s="204" t="s">
        <v>193</v>
      </c>
      <c r="C13" s="205" t="s">
        <v>194</v>
      </c>
      <c r="D13" s="205" t="s">
        <v>225</v>
      </c>
      <c r="E13" s="94"/>
      <c r="F13" s="95"/>
      <c r="G13" s="94"/>
      <c r="H13" s="94"/>
      <c r="I13" s="94"/>
      <c r="J13" s="94"/>
      <c r="K13" s="208">
        <v>2</v>
      </c>
      <c r="L13" s="204" t="s">
        <v>186</v>
      </c>
      <c r="M13" s="204" t="s">
        <v>187</v>
      </c>
      <c r="N13" s="209" t="s">
        <v>14</v>
      </c>
      <c r="O13" s="89"/>
      <c r="P13" s="89"/>
      <c r="Q13" s="56"/>
      <c r="R13" s="56"/>
      <c r="S13" s="89"/>
      <c r="T13" s="113"/>
    </row>
    <row r="14" spans="1:20" ht="30" customHeight="1" x14ac:dyDescent="0.2">
      <c r="A14" s="186"/>
      <c r="B14" s="198"/>
      <c r="C14" s="206"/>
      <c r="D14" s="206"/>
      <c r="E14" s="94"/>
      <c r="F14" s="95"/>
      <c r="G14" s="94"/>
      <c r="H14" s="94"/>
      <c r="I14" s="94"/>
      <c r="J14" s="94"/>
      <c r="K14" s="195"/>
      <c r="L14" s="198"/>
      <c r="M14" s="198"/>
      <c r="N14" s="201"/>
      <c r="O14" s="89"/>
      <c r="P14" s="89"/>
      <c r="Q14" s="56"/>
      <c r="R14" s="56"/>
      <c r="S14" s="89"/>
      <c r="T14" s="113"/>
    </row>
    <row r="15" spans="1:20" ht="30" customHeight="1" x14ac:dyDescent="0.2">
      <c r="A15" s="187"/>
      <c r="B15" s="199"/>
      <c r="C15" s="207"/>
      <c r="D15" s="207"/>
      <c r="E15" s="94"/>
      <c r="F15" s="95"/>
      <c r="G15" s="94"/>
      <c r="H15" s="94"/>
      <c r="I15" s="94"/>
      <c r="J15" s="94"/>
      <c r="K15" s="196"/>
      <c r="L15" s="199"/>
      <c r="M15" s="199"/>
      <c r="N15" s="202"/>
      <c r="O15" s="89"/>
      <c r="P15" s="89"/>
      <c r="Q15" s="56"/>
      <c r="R15" s="56"/>
      <c r="S15" s="89"/>
      <c r="T15" s="113"/>
    </row>
    <row r="16" spans="1:20" ht="30" customHeight="1" x14ac:dyDescent="0.2">
      <c r="A16" s="203"/>
      <c r="B16" s="216"/>
      <c r="C16" s="219"/>
      <c r="D16" s="219"/>
      <c r="E16" s="94"/>
      <c r="F16" s="95"/>
      <c r="G16" s="94"/>
      <c r="H16" s="94"/>
      <c r="I16" s="94"/>
      <c r="J16" s="94"/>
      <c r="K16" s="208">
        <v>3</v>
      </c>
      <c r="L16" s="204" t="s">
        <v>188</v>
      </c>
      <c r="M16" s="204" t="s">
        <v>189</v>
      </c>
      <c r="N16" s="209" t="s">
        <v>191</v>
      </c>
      <c r="O16" s="89"/>
      <c r="P16" s="89"/>
      <c r="Q16" s="56"/>
      <c r="R16" s="56"/>
      <c r="S16" s="89"/>
      <c r="T16" s="113"/>
    </row>
    <row r="17" spans="1:20" ht="30" customHeight="1" x14ac:dyDescent="0.2">
      <c r="A17" s="186"/>
      <c r="B17" s="217"/>
      <c r="C17" s="220"/>
      <c r="D17" s="220"/>
      <c r="E17" s="94"/>
      <c r="F17" s="95"/>
      <c r="G17" s="94"/>
      <c r="H17" s="94"/>
      <c r="I17" s="94"/>
      <c r="J17" s="94"/>
      <c r="K17" s="195"/>
      <c r="L17" s="198"/>
      <c r="M17" s="198"/>
      <c r="N17" s="201"/>
      <c r="O17" s="89"/>
      <c r="P17" s="89"/>
      <c r="Q17" s="56"/>
      <c r="R17" s="56"/>
      <c r="S17" s="89"/>
      <c r="T17" s="113"/>
    </row>
    <row r="18" spans="1:20" ht="30" customHeight="1" x14ac:dyDescent="0.2">
      <c r="A18" s="187"/>
      <c r="B18" s="218"/>
      <c r="C18" s="221"/>
      <c r="D18" s="221"/>
      <c r="E18" s="94"/>
      <c r="F18" s="95"/>
      <c r="G18" s="94"/>
      <c r="H18" s="94"/>
      <c r="I18" s="94"/>
      <c r="J18" s="94"/>
      <c r="K18" s="196"/>
      <c r="L18" s="199"/>
      <c r="M18" s="199"/>
      <c r="N18" s="202"/>
      <c r="O18" s="89"/>
      <c r="P18" s="89"/>
      <c r="Q18" s="56"/>
      <c r="R18" s="56"/>
      <c r="S18" s="89"/>
      <c r="T18" s="113"/>
    </row>
    <row r="19" spans="1:20" ht="30" customHeight="1" x14ac:dyDescent="0.2">
      <c r="A19" s="203"/>
      <c r="B19" s="204"/>
      <c r="C19" s="205"/>
      <c r="D19" s="205"/>
      <c r="E19" s="94"/>
      <c r="F19" s="95"/>
      <c r="G19" s="94"/>
      <c r="H19" s="94"/>
      <c r="I19" s="94"/>
      <c r="J19" s="94"/>
      <c r="K19" s="208">
        <v>4</v>
      </c>
      <c r="L19" s="213" t="s">
        <v>240</v>
      </c>
      <c r="M19" s="204" t="s">
        <v>232</v>
      </c>
      <c r="N19" s="209" t="s">
        <v>192</v>
      </c>
      <c r="O19" s="89"/>
      <c r="P19" s="89"/>
      <c r="Q19" s="56"/>
      <c r="R19" s="56"/>
      <c r="S19" s="89"/>
      <c r="T19" s="113"/>
    </row>
    <row r="20" spans="1:20" ht="30" customHeight="1" x14ac:dyDescent="0.2">
      <c r="A20" s="186"/>
      <c r="B20" s="198"/>
      <c r="C20" s="206"/>
      <c r="D20" s="206"/>
      <c r="E20" s="94"/>
      <c r="F20" s="95"/>
      <c r="G20" s="94"/>
      <c r="H20" s="94"/>
      <c r="I20" s="94"/>
      <c r="J20" s="94"/>
      <c r="K20" s="195"/>
      <c r="L20" s="214"/>
      <c r="M20" s="198"/>
      <c r="N20" s="201"/>
      <c r="O20" s="89"/>
      <c r="P20" s="89"/>
      <c r="Q20" s="56"/>
      <c r="R20" s="56"/>
      <c r="S20" s="89"/>
      <c r="T20" s="113"/>
    </row>
    <row r="21" spans="1:20" ht="30" customHeight="1" x14ac:dyDescent="0.2">
      <c r="A21" s="210"/>
      <c r="B21" s="211"/>
      <c r="C21" s="212"/>
      <c r="D21" s="212"/>
      <c r="E21" s="94"/>
      <c r="F21" s="95"/>
      <c r="G21" s="94"/>
      <c r="H21" s="94"/>
      <c r="I21" s="94"/>
      <c r="J21" s="94"/>
      <c r="K21" s="196"/>
      <c r="L21" s="215"/>
      <c r="M21" s="199"/>
      <c r="N21" s="202"/>
      <c r="O21" s="89"/>
      <c r="P21" s="89"/>
      <c r="Q21" s="56"/>
      <c r="R21" s="56"/>
      <c r="S21" s="89"/>
      <c r="T21" s="113"/>
    </row>
    <row r="22" spans="1:20" ht="30" customHeight="1" x14ac:dyDescent="0.2">
      <c r="A22" s="203"/>
      <c r="B22" s="204"/>
      <c r="C22" s="205"/>
      <c r="D22" s="205"/>
      <c r="E22" s="94"/>
      <c r="F22" s="95"/>
      <c r="G22" s="94"/>
      <c r="H22" s="94"/>
      <c r="I22" s="94"/>
      <c r="J22" s="94"/>
      <c r="K22" s="222">
        <v>5</v>
      </c>
      <c r="L22" s="225" t="s">
        <v>298</v>
      </c>
      <c r="M22" s="225" t="s">
        <v>195</v>
      </c>
      <c r="N22" s="261" t="s">
        <v>196</v>
      </c>
      <c r="O22" s="89"/>
      <c r="P22" s="89"/>
      <c r="Q22" s="56"/>
      <c r="R22" s="56"/>
      <c r="S22" s="89"/>
      <c r="T22" s="113"/>
    </row>
    <row r="23" spans="1:20" ht="30" customHeight="1" x14ac:dyDescent="0.2">
      <c r="A23" s="186"/>
      <c r="B23" s="198"/>
      <c r="C23" s="206"/>
      <c r="D23" s="206"/>
      <c r="E23" s="94"/>
      <c r="F23" s="95"/>
      <c r="G23" s="94"/>
      <c r="H23" s="94"/>
      <c r="I23" s="94"/>
      <c r="J23" s="94"/>
      <c r="K23" s="223"/>
      <c r="L23" s="226"/>
      <c r="M23" s="226"/>
      <c r="N23" s="262"/>
      <c r="O23" s="89"/>
      <c r="P23" s="89"/>
      <c r="Q23" s="56"/>
      <c r="R23" s="56"/>
      <c r="S23" s="89"/>
      <c r="T23" s="113"/>
    </row>
    <row r="24" spans="1:20" ht="30" customHeight="1" x14ac:dyDescent="0.2">
      <c r="A24" s="210"/>
      <c r="B24" s="211"/>
      <c r="C24" s="212"/>
      <c r="D24" s="212"/>
      <c r="E24" s="94"/>
      <c r="F24" s="95"/>
      <c r="G24" s="94"/>
      <c r="H24" s="94"/>
      <c r="I24" s="94"/>
      <c r="J24" s="94"/>
      <c r="K24" s="224"/>
      <c r="L24" s="227"/>
      <c r="M24" s="227"/>
      <c r="N24" s="263"/>
      <c r="O24" s="89"/>
      <c r="P24" s="89"/>
      <c r="Q24" s="56"/>
      <c r="R24" s="56"/>
      <c r="S24" s="89"/>
      <c r="T24" s="113"/>
    </row>
    <row r="25" spans="1:20" ht="30" customHeight="1" x14ac:dyDescent="0.2">
      <c r="A25" s="203"/>
      <c r="B25" s="204"/>
      <c r="C25" s="205"/>
      <c r="D25" s="205"/>
      <c r="E25" s="94"/>
      <c r="F25" s="95"/>
      <c r="G25" s="94"/>
      <c r="H25" s="94"/>
      <c r="I25" s="94"/>
      <c r="J25" s="94"/>
      <c r="K25" s="222">
        <v>6</v>
      </c>
      <c r="L25" s="225" t="s">
        <v>299</v>
      </c>
      <c r="M25" s="225" t="s">
        <v>241</v>
      </c>
      <c r="N25" s="261" t="s">
        <v>197</v>
      </c>
      <c r="O25" s="89" t="s">
        <v>171</v>
      </c>
      <c r="P25" s="89"/>
      <c r="Q25" s="56"/>
      <c r="R25" s="56"/>
      <c r="S25" s="89"/>
      <c r="T25" s="113"/>
    </row>
    <row r="26" spans="1:20" ht="30" customHeight="1" x14ac:dyDescent="0.2">
      <c r="A26" s="186"/>
      <c r="B26" s="198"/>
      <c r="C26" s="206"/>
      <c r="D26" s="206"/>
      <c r="E26" s="94"/>
      <c r="F26" s="95"/>
      <c r="G26" s="94"/>
      <c r="H26" s="94"/>
      <c r="I26" s="94"/>
      <c r="J26" s="94"/>
      <c r="K26" s="223"/>
      <c r="L26" s="226"/>
      <c r="M26" s="226"/>
      <c r="N26" s="262"/>
      <c r="O26" s="89"/>
      <c r="P26" s="89"/>
      <c r="Q26" s="56"/>
      <c r="R26" s="56"/>
      <c r="S26" s="89"/>
      <c r="T26" s="113"/>
    </row>
    <row r="27" spans="1:20" ht="30" customHeight="1" x14ac:dyDescent="0.2">
      <c r="A27" s="210"/>
      <c r="B27" s="211"/>
      <c r="C27" s="212"/>
      <c r="D27" s="212"/>
      <c r="E27" s="94"/>
      <c r="F27" s="95"/>
      <c r="G27" s="94"/>
      <c r="H27" s="94"/>
      <c r="I27" s="94"/>
      <c r="J27" s="94"/>
      <c r="K27" s="224"/>
      <c r="L27" s="227"/>
      <c r="M27" s="227"/>
      <c r="N27" s="263"/>
      <c r="O27" s="89"/>
      <c r="P27" s="89"/>
      <c r="Q27" s="56"/>
      <c r="R27" s="56"/>
      <c r="S27" s="89"/>
      <c r="T27" s="113"/>
    </row>
    <row r="28" spans="1:20" ht="30" customHeight="1" x14ac:dyDescent="0.2">
      <c r="A28" s="203"/>
      <c r="B28" s="204"/>
      <c r="C28" s="209"/>
      <c r="D28" s="205"/>
      <c r="E28" s="94"/>
      <c r="F28" s="95"/>
      <c r="G28" s="94"/>
      <c r="H28" s="94"/>
      <c r="I28" s="94"/>
      <c r="J28" s="94"/>
      <c r="K28" s="208">
        <v>7</v>
      </c>
      <c r="L28" s="204" t="s">
        <v>229</v>
      </c>
      <c r="M28" s="204" t="s">
        <v>255</v>
      </c>
      <c r="N28" s="234" t="s">
        <v>230</v>
      </c>
      <c r="O28" s="89"/>
      <c r="P28" s="89"/>
      <c r="Q28" s="56"/>
      <c r="R28" s="56"/>
      <c r="S28" s="89"/>
      <c r="T28" s="113"/>
    </row>
    <row r="29" spans="1:20" ht="30" customHeight="1" x14ac:dyDescent="0.2">
      <c r="A29" s="186"/>
      <c r="B29" s="198"/>
      <c r="C29" s="206"/>
      <c r="D29" s="206"/>
      <c r="E29" s="94"/>
      <c r="F29" s="95"/>
      <c r="G29" s="94"/>
      <c r="H29" s="94"/>
      <c r="I29" s="94"/>
      <c r="J29" s="94"/>
      <c r="K29" s="195"/>
      <c r="L29" s="198"/>
      <c r="M29" s="198"/>
      <c r="N29" s="235"/>
      <c r="O29" s="89"/>
      <c r="P29" s="89"/>
      <c r="Q29" s="56"/>
      <c r="R29" s="56"/>
      <c r="S29" s="89"/>
      <c r="T29" s="113"/>
    </row>
    <row r="30" spans="1:20" ht="30" customHeight="1" x14ac:dyDescent="0.2">
      <c r="A30" s="187"/>
      <c r="B30" s="199"/>
      <c r="C30" s="207"/>
      <c r="D30" s="207"/>
      <c r="E30" s="94"/>
      <c r="F30" s="95"/>
      <c r="G30" s="94"/>
      <c r="H30" s="94"/>
      <c r="I30" s="94"/>
      <c r="J30" s="94"/>
      <c r="K30" s="196"/>
      <c r="L30" s="199"/>
      <c r="M30" s="199"/>
      <c r="N30" s="236"/>
      <c r="O30" s="89"/>
      <c r="P30" s="89"/>
      <c r="Q30" s="56"/>
      <c r="R30" s="56"/>
      <c r="S30" s="89"/>
      <c r="T30" s="113"/>
    </row>
    <row r="31" spans="1:20" ht="30" customHeight="1" x14ac:dyDescent="0.2">
      <c r="A31" s="203"/>
      <c r="B31" s="204"/>
      <c r="C31" s="209"/>
      <c r="D31" s="205"/>
      <c r="E31" s="94"/>
      <c r="F31" s="95"/>
      <c r="G31" s="94"/>
      <c r="H31" s="94"/>
      <c r="I31" s="94"/>
      <c r="J31" s="94"/>
      <c r="K31" s="208">
        <v>8</v>
      </c>
      <c r="L31" s="204" t="s">
        <v>211</v>
      </c>
      <c r="M31" s="204" t="s">
        <v>212</v>
      </c>
      <c r="N31" s="209" t="s">
        <v>14</v>
      </c>
      <c r="O31" s="89"/>
      <c r="P31" s="89"/>
      <c r="Q31" s="56"/>
      <c r="R31" s="56"/>
      <c r="S31" s="89"/>
      <c r="T31" s="113"/>
    </row>
    <row r="32" spans="1:20" ht="30" customHeight="1" x14ac:dyDescent="0.2">
      <c r="A32" s="186"/>
      <c r="B32" s="198"/>
      <c r="C32" s="206"/>
      <c r="D32" s="206"/>
      <c r="E32" s="94"/>
      <c r="F32" s="95"/>
      <c r="G32" s="94"/>
      <c r="H32" s="94"/>
      <c r="I32" s="94"/>
      <c r="J32" s="94"/>
      <c r="K32" s="195"/>
      <c r="L32" s="198"/>
      <c r="M32" s="198"/>
      <c r="N32" s="201"/>
      <c r="O32" s="89"/>
      <c r="P32" s="89"/>
      <c r="Q32" s="56"/>
      <c r="R32" s="56"/>
      <c r="S32" s="89"/>
      <c r="T32" s="113"/>
    </row>
    <row r="33" spans="1:20" ht="30" customHeight="1" x14ac:dyDescent="0.2">
      <c r="A33" s="187"/>
      <c r="B33" s="199"/>
      <c r="C33" s="207"/>
      <c r="D33" s="207"/>
      <c r="E33" s="94"/>
      <c r="F33" s="95"/>
      <c r="G33" s="94"/>
      <c r="H33" s="94"/>
      <c r="I33" s="94"/>
      <c r="J33" s="94"/>
      <c r="K33" s="196"/>
      <c r="L33" s="199"/>
      <c r="M33" s="199"/>
      <c r="N33" s="202"/>
      <c r="O33" s="89"/>
      <c r="P33" s="89"/>
      <c r="Q33" s="56"/>
      <c r="R33" s="56"/>
      <c r="S33" s="89"/>
      <c r="T33" s="113"/>
    </row>
    <row r="34" spans="1:20" ht="30.75" customHeight="1" x14ac:dyDescent="0.2">
      <c r="A34" s="237" t="s">
        <v>322</v>
      </c>
      <c r="B34" s="238"/>
      <c r="C34" s="238"/>
      <c r="D34" s="239"/>
      <c r="E34" s="57"/>
      <c r="F34" s="57"/>
      <c r="G34" s="57"/>
      <c r="H34" s="57"/>
      <c r="I34" s="57"/>
      <c r="J34" s="57"/>
      <c r="K34" s="238" t="s">
        <v>322</v>
      </c>
      <c r="L34" s="238"/>
      <c r="M34" s="238"/>
      <c r="N34" s="239"/>
      <c r="O34" s="56"/>
      <c r="P34" s="56"/>
      <c r="Q34" s="56"/>
      <c r="R34" s="56"/>
      <c r="S34" s="56"/>
      <c r="T34" s="113"/>
    </row>
    <row r="35" spans="1:20" ht="30.75" customHeight="1" x14ac:dyDescent="0.2">
      <c r="A35" s="228" t="s">
        <v>323</v>
      </c>
      <c r="B35" s="229"/>
      <c r="C35" s="229"/>
      <c r="D35" s="230"/>
      <c r="E35" s="57"/>
      <c r="F35" s="57"/>
      <c r="G35" s="57"/>
      <c r="H35" s="57"/>
      <c r="I35" s="57"/>
      <c r="J35" s="57"/>
      <c r="K35" s="229" t="s">
        <v>323</v>
      </c>
      <c r="L35" s="229"/>
      <c r="M35" s="229"/>
      <c r="N35" s="230"/>
      <c r="O35" s="56"/>
      <c r="P35" s="56"/>
      <c r="Q35" s="56"/>
      <c r="R35" s="56"/>
      <c r="S35" s="56"/>
      <c r="T35" s="113"/>
    </row>
    <row r="36" spans="1:20" ht="23.25" customHeight="1" x14ac:dyDescent="0.2">
      <c r="A36" s="231" t="s">
        <v>22</v>
      </c>
      <c r="B36" s="232"/>
      <c r="C36" s="232" t="s">
        <v>304</v>
      </c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232"/>
      <c r="Q36" s="232"/>
      <c r="R36" s="232"/>
      <c r="S36" s="232"/>
      <c r="T36" s="233"/>
    </row>
    <row r="37" spans="1:20" ht="23.25" customHeight="1" x14ac:dyDescent="0.2">
      <c r="A37" s="246" t="s">
        <v>150</v>
      </c>
      <c r="B37" s="247"/>
      <c r="C37" s="248" t="s">
        <v>199</v>
      </c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9"/>
    </row>
    <row r="38" spans="1:20" ht="23.25" customHeight="1" x14ac:dyDescent="0.2">
      <c r="A38" s="240" t="s">
        <v>236</v>
      </c>
      <c r="B38" s="241"/>
      <c r="C38" s="103" t="s">
        <v>239</v>
      </c>
      <c r="D38" s="245" t="s">
        <v>243</v>
      </c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73">
        <v>44762</v>
      </c>
      <c r="Q38" s="273"/>
      <c r="R38" s="273"/>
      <c r="S38" s="273"/>
      <c r="T38" s="274"/>
    </row>
    <row r="39" spans="1:20" ht="23.25" customHeight="1" x14ac:dyDescent="0.2">
      <c r="A39" s="240"/>
      <c r="B39" s="241"/>
      <c r="C39" s="103" t="s">
        <v>238</v>
      </c>
      <c r="D39" s="245" t="s">
        <v>244</v>
      </c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73">
        <v>44867</v>
      </c>
      <c r="Q39" s="273">
        <v>44867</v>
      </c>
      <c r="R39" s="273"/>
      <c r="S39" s="273"/>
      <c r="T39" s="274"/>
    </row>
    <row r="40" spans="1:20" ht="23.25" customHeight="1" x14ac:dyDescent="0.2">
      <c r="A40" s="240"/>
      <c r="B40" s="241"/>
      <c r="C40" s="103" t="s">
        <v>249</v>
      </c>
      <c r="D40" s="245" t="s">
        <v>250</v>
      </c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73" t="s">
        <v>251</v>
      </c>
      <c r="Q40" s="273" t="s">
        <v>251</v>
      </c>
      <c r="R40" s="273"/>
      <c r="S40" s="273"/>
      <c r="T40" s="274"/>
    </row>
    <row r="41" spans="1:20" ht="23.25" customHeight="1" x14ac:dyDescent="0.2">
      <c r="A41" s="240"/>
      <c r="B41" s="241"/>
      <c r="C41" s="103" t="s">
        <v>253</v>
      </c>
      <c r="D41" s="244" t="s">
        <v>258</v>
      </c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73" t="s">
        <v>254</v>
      </c>
      <c r="Q41" s="273" t="s">
        <v>254</v>
      </c>
      <c r="R41" s="273"/>
      <c r="S41" s="273"/>
      <c r="T41" s="274"/>
    </row>
    <row r="42" spans="1:20" ht="23.25" customHeight="1" x14ac:dyDescent="0.2">
      <c r="A42" s="240"/>
      <c r="B42" s="241"/>
      <c r="C42" s="103" t="s">
        <v>261</v>
      </c>
      <c r="D42" s="244" t="s">
        <v>262</v>
      </c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73" t="s">
        <v>263</v>
      </c>
      <c r="Q42" s="273" t="s">
        <v>263</v>
      </c>
      <c r="R42" s="273"/>
      <c r="S42" s="273"/>
      <c r="T42" s="274"/>
    </row>
    <row r="43" spans="1:20" ht="23.25" customHeight="1" x14ac:dyDescent="0.2">
      <c r="A43" s="240"/>
      <c r="B43" s="241"/>
      <c r="C43" s="103" t="s">
        <v>264</v>
      </c>
      <c r="D43" s="244" t="s">
        <v>265</v>
      </c>
      <c r="E43" s="244"/>
      <c r="F43" s="244"/>
      <c r="G43" s="244"/>
      <c r="H43" s="244"/>
      <c r="I43" s="244"/>
      <c r="J43" s="244"/>
      <c r="K43" s="244"/>
      <c r="L43" s="244"/>
      <c r="M43" s="244"/>
      <c r="N43" s="244"/>
      <c r="O43" s="244"/>
      <c r="P43" s="273" t="s">
        <v>266</v>
      </c>
      <c r="Q43" s="273" t="s">
        <v>266</v>
      </c>
      <c r="R43" s="273"/>
      <c r="S43" s="273"/>
      <c r="T43" s="274"/>
    </row>
    <row r="44" spans="1:20" ht="21" customHeight="1" x14ac:dyDescent="0.2">
      <c r="A44" s="240"/>
      <c r="B44" s="241"/>
      <c r="C44" s="103" t="s">
        <v>279</v>
      </c>
      <c r="D44" s="244" t="s">
        <v>280</v>
      </c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73" t="s">
        <v>281</v>
      </c>
      <c r="Q44" s="273" t="s">
        <v>281</v>
      </c>
      <c r="R44" s="273"/>
      <c r="S44" s="273"/>
      <c r="T44" s="274"/>
    </row>
    <row r="45" spans="1:20" ht="15" x14ac:dyDescent="0.2">
      <c r="A45" s="240"/>
      <c r="B45" s="241"/>
      <c r="C45" s="103" t="s">
        <v>283</v>
      </c>
      <c r="D45" s="244" t="s">
        <v>284</v>
      </c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73" t="s">
        <v>281</v>
      </c>
      <c r="Q45" s="273" t="s">
        <v>281</v>
      </c>
      <c r="R45" s="273"/>
      <c r="S45" s="273"/>
      <c r="T45" s="274"/>
    </row>
    <row r="46" spans="1:20" ht="15.75" thickBot="1" x14ac:dyDescent="0.25">
      <c r="A46" s="242"/>
      <c r="B46" s="243"/>
      <c r="C46" s="130" t="s">
        <v>287</v>
      </c>
      <c r="D46" s="252" t="s">
        <v>285</v>
      </c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0" t="s">
        <v>286</v>
      </c>
      <c r="Q46" s="250" t="s">
        <v>286</v>
      </c>
      <c r="R46" s="250"/>
      <c r="S46" s="250"/>
      <c r="T46" s="251"/>
    </row>
  </sheetData>
  <mergeCells count="121">
    <mergeCell ref="S6:T6"/>
    <mergeCell ref="D5:F5"/>
    <mergeCell ref="D6:F6"/>
    <mergeCell ref="D45:O45"/>
    <mergeCell ref="N25:N27"/>
    <mergeCell ref="M22:M24"/>
    <mergeCell ref="N22:N24"/>
    <mergeCell ref="M25:M27"/>
    <mergeCell ref="M16:M18"/>
    <mergeCell ref="N16:N18"/>
    <mergeCell ref="G5:J5"/>
    <mergeCell ref="K5:Q5"/>
    <mergeCell ref="G6:J6"/>
    <mergeCell ref="P38:T38"/>
    <mergeCell ref="P39:T39"/>
    <mergeCell ref="P40:T40"/>
    <mergeCell ref="P41:T41"/>
    <mergeCell ref="P42:T42"/>
    <mergeCell ref="P43:T43"/>
    <mergeCell ref="P44:T44"/>
    <mergeCell ref="P45:T45"/>
    <mergeCell ref="K34:N34"/>
    <mergeCell ref="K31:K33"/>
    <mergeCell ref="L31:L33"/>
    <mergeCell ref="A38:B46"/>
    <mergeCell ref="D42:O42"/>
    <mergeCell ref="D43:O43"/>
    <mergeCell ref="D38:O38"/>
    <mergeCell ref="D41:O41"/>
    <mergeCell ref="D39:O39"/>
    <mergeCell ref="D40:O40"/>
    <mergeCell ref="D44:O44"/>
    <mergeCell ref="A37:B37"/>
    <mergeCell ref="C37:T37"/>
    <mergeCell ref="P46:T46"/>
    <mergeCell ref="D46:O46"/>
    <mergeCell ref="M31:M33"/>
    <mergeCell ref="N31:N33"/>
    <mergeCell ref="A35:D35"/>
    <mergeCell ref="K35:N35"/>
    <mergeCell ref="A36:B36"/>
    <mergeCell ref="C36:T36"/>
    <mergeCell ref="N28:N30"/>
    <mergeCell ref="L28:L30"/>
    <mergeCell ref="K28:K30"/>
    <mergeCell ref="M28:M30"/>
    <mergeCell ref="A31:A33"/>
    <mergeCell ref="B31:B33"/>
    <mergeCell ref="C31:C33"/>
    <mergeCell ref="D31:D33"/>
    <mergeCell ref="A28:A30"/>
    <mergeCell ref="B28:B30"/>
    <mergeCell ref="C28:C30"/>
    <mergeCell ref="D28:D30"/>
    <mergeCell ref="A34:D34"/>
    <mergeCell ref="B22:B24"/>
    <mergeCell ref="C22:C24"/>
    <mergeCell ref="D22:D24"/>
    <mergeCell ref="A25:A27"/>
    <mergeCell ref="B25:B27"/>
    <mergeCell ref="C25:C27"/>
    <mergeCell ref="D25:D27"/>
    <mergeCell ref="K22:K24"/>
    <mergeCell ref="L22:L24"/>
    <mergeCell ref="A22:A24"/>
    <mergeCell ref="K25:K27"/>
    <mergeCell ref="L25:L27"/>
    <mergeCell ref="A19:A21"/>
    <mergeCell ref="B19:B21"/>
    <mergeCell ref="C19:C21"/>
    <mergeCell ref="D19:D21"/>
    <mergeCell ref="K19:K21"/>
    <mergeCell ref="L19:L21"/>
    <mergeCell ref="M19:M21"/>
    <mergeCell ref="N19:N21"/>
    <mergeCell ref="A16:A18"/>
    <mergeCell ref="B16:B18"/>
    <mergeCell ref="C16:C18"/>
    <mergeCell ref="D16:D18"/>
    <mergeCell ref="K16:K18"/>
    <mergeCell ref="L16:L18"/>
    <mergeCell ref="A10:A12"/>
    <mergeCell ref="B10:B12"/>
    <mergeCell ref="C10:C12"/>
    <mergeCell ref="D10:D12"/>
    <mergeCell ref="K10:K12"/>
    <mergeCell ref="L10:L12"/>
    <mergeCell ref="M10:M12"/>
    <mergeCell ref="N10:N12"/>
    <mergeCell ref="A13:A15"/>
    <mergeCell ref="B13:B15"/>
    <mergeCell ref="C13:C15"/>
    <mergeCell ref="D13:D15"/>
    <mergeCell ref="K13:K15"/>
    <mergeCell ref="L13:L15"/>
    <mergeCell ref="M13:M15"/>
    <mergeCell ref="N13:N15"/>
    <mergeCell ref="A1:B4"/>
    <mergeCell ref="C1:Q4"/>
    <mergeCell ref="S1:T1"/>
    <mergeCell ref="S2:T2"/>
    <mergeCell ref="S3:T3"/>
    <mergeCell ref="S4:T4"/>
    <mergeCell ref="A7:J7"/>
    <mergeCell ref="K7:T7"/>
    <mergeCell ref="A8:A9"/>
    <mergeCell ref="A6:C6"/>
    <mergeCell ref="A5:C5"/>
    <mergeCell ref="B8:B9"/>
    <mergeCell ref="C8:C9"/>
    <mergeCell ref="D8:D9"/>
    <mergeCell ref="E8:J8"/>
    <mergeCell ref="K8:K9"/>
    <mergeCell ref="L8:L9"/>
    <mergeCell ref="M8:M9"/>
    <mergeCell ref="N8:N9"/>
    <mergeCell ref="O8:T8"/>
    <mergeCell ref="F9:I9"/>
    <mergeCell ref="Q9:S9"/>
    <mergeCell ref="K6:Q6"/>
    <mergeCell ref="S5:T5"/>
  </mergeCells>
  <phoneticPr fontId="24" type="noConversion"/>
  <printOptions horizontalCentered="1" verticalCentered="1"/>
  <pageMargins left="0" right="0" top="0" bottom="0" header="0.31496062992125984" footer="0.31496062992125984"/>
  <pageSetup paperSize="9" scale="4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O45"/>
  <sheetViews>
    <sheetView view="pageBreakPreview" topLeftCell="B1" zoomScale="90" zoomScaleNormal="85" zoomScaleSheetLayoutView="90" workbookViewId="0">
      <selection activeCell="E20" sqref="E20:E22"/>
    </sheetView>
  </sheetViews>
  <sheetFormatPr defaultRowHeight="15" x14ac:dyDescent="0.25"/>
  <cols>
    <col min="2" max="2" width="6.42578125" bestFit="1" customWidth="1"/>
    <col min="3" max="3" width="15.140625" customWidth="1"/>
    <col min="4" max="4" width="12.7109375" bestFit="1" customWidth="1"/>
    <col min="5" max="5" width="15.85546875" customWidth="1"/>
    <col min="6" max="8" width="20.7109375" customWidth="1"/>
    <col min="9" max="9" width="6.42578125" bestFit="1" customWidth="1"/>
    <col min="10" max="10" width="21.7109375" customWidth="1"/>
    <col min="11" max="11" width="12.42578125" bestFit="1" customWidth="1"/>
    <col min="12" max="12" width="19.140625" bestFit="1" customWidth="1"/>
    <col min="13" max="13" width="16.7109375" customWidth="1"/>
    <col min="14" max="14" width="12.85546875" customWidth="1"/>
    <col min="15" max="15" width="14.28515625" customWidth="1"/>
    <col min="19" max="19" width="9.85546875" bestFit="1" customWidth="1"/>
  </cols>
  <sheetData>
    <row r="1" spans="2:15" ht="15.75" thickBot="1" x14ac:dyDescent="0.3"/>
    <row r="2" spans="2:15" ht="15" customHeight="1" x14ac:dyDescent="0.25">
      <c r="B2" s="434"/>
      <c r="C2" s="435"/>
      <c r="D2" s="440" t="s">
        <v>21</v>
      </c>
      <c r="E2" s="441"/>
      <c r="F2" s="441"/>
      <c r="G2" s="441"/>
      <c r="H2" s="441"/>
      <c r="I2" s="441"/>
      <c r="J2" s="441"/>
      <c r="K2" s="442"/>
      <c r="L2" s="1" t="s">
        <v>0</v>
      </c>
      <c r="M2" s="449" t="str">
        <f>'[1]Capacitor Bending'!M2:O2</f>
        <v>PBA/QC/R/09 &amp; PBA/QC/R/04</v>
      </c>
      <c r="N2" s="450"/>
      <c r="O2" s="451"/>
    </row>
    <row r="3" spans="2:15" ht="15" customHeight="1" x14ac:dyDescent="0.25">
      <c r="B3" s="436"/>
      <c r="C3" s="437"/>
      <c r="D3" s="443"/>
      <c r="E3" s="444"/>
      <c r="F3" s="444"/>
      <c r="G3" s="444"/>
      <c r="H3" s="444"/>
      <c r="I3" s="444"/>
      <c r="J3" s="444"/>
      <c r="K3" s="445"/>
      <c r="L3" s="2" t="s">
        <v>1</v>
      </c>
      <c r="M3" s="452" t="e">
        <f>#REF!</f>
        <v>#REF!</v>
      </c>
      <c r="N3" s="453"/>
      <c r="O3" s="454"/>
    </row>
    <row r="4" spans="2:15" ht="15" customHeight="1" x14ac:dyDescent="0.25">
      <c r="B4" s="436"/>
      <c r="C4" s="437"/>
      <c r="D4" s="443"/>
      <c r="E4" s="444"/>
      <c r="F4" s="444"/>
      <c r="G4" s="444"/>
      <c r="H4" s="444"/>
      <c r="I4" s="444"/>
      <c r="J4" s="444"/>
      <c r="K4" s="445"/>
      <c r="L4" s="2" t="s">
        <v>2</v>
      </c>
      <c r="M4" s="452" t="e">
        <f>#REF!</f>
        <v>#REF!</v>
      </c>
      <c r="N4" s="453"/>
      <c r="O4" s="454"/>
    </row>
    <row r="5" spans="2:15" ht="15.75" customHeight="1" thickBot="1" x14ac:dyDescent="0.3">
      <c r="B5" s="438"/>
      <c r="C5" s="439"/>
      <c r="D5" s="446"/>
      <c r="E5" s="447"/>
      <c r="F5" s="447"/>
      <c r="G5" s="447"/>
      <c r="H5" s="447"/>
      <c r="I5" s="447"/>
      <c r="J5" s="447"/>
      <c r="K5" s="448"/>
      <c r="L5" s="3" t="s">
        <v>3</v>
      </c>
      <c r="M5" s="455" t="e">
        <f>#REF!</f>
        <v>#REF!</v>
      </c>
      <c r="N5" s="456"/>
      <c r="O5" s="457"/>
    </row>
    <row r="6" spans="2:15" s="14" customFormat="1" ht="24.95" customHeight="1" thickBot="1" x14ac:dyDescent="0.3">
      <c r="B6" s="458" t="e">
        <f>'W.S.05'!B6</f>
        <v>#REF!</v>
      </c>
      <c r="C6" s="459"/>
      <c r="D6" s="459"/>
      <c r="E6" s="459"/>
      <c r="F6" s="459"/>
      <c r="G6" s="459"/>
      <c r="H6" s="459"/>
      <c r="I6" s="459"/>
      <c r="J6" s="459"/>
      <c r="K6" s="460" t="e">
        <f>#REF!</f>
        <v>#REF!</v>
      </c>
      <c r="L6" s="461"/>
      <c r="M6" s="461" t="e">
        <f>#REF!</f>
        <v>#REF!</v>
      </c>
      <c r="N6" s="461"/>
      <c r="O6" s="462"/>
    </row>
    <row r="7" spans="2:15" s="13" customFormat="1" ht="20.100000000000001" customHeight="1" x14ac:dyDescent="0.3">
      <c r="B7" s="463" t="s">
        <v>16</v>
      </c>
      <c r="C7" s="464"/>
      <c r="D7" s="465"/>
      <c r="E7" s="466" t="e">
        <f>'W.S.05'!E7</f>
        <v>#REF!</v>
      </c>
      <c r="F7" s="467"/>
      <c r="G7" s="467"/>
      <c r="H7" s="467"/>
      <c r="I7" s="467"/>
      <c r="J7" s="467"/>
      <c r="K7" s="467"/>
      <c r="L7" s="467"/>
      <c r="M7" s="467"/>
      <c r="N7" s="467"/>
      <c r="O7" s="468"/>
    </row>
    <row r="8" spans="2:15" s="13" customFormat="1" ht="20.100000000000001" customHeight="1" x14ac:dyDescent="0.3">
      <c r="B8" s="30" t="s">
        <v>17</v>
      </c>
      <c r="C8" s="31"/>
      <c r="D8" s="32"/>
      <c r="E8" s="431" t="e">
        <f>#REF!</f>
        <v>#REF!</v>
      </c>
      <c r="F8" s="432"/>
      <c r="G8" s="432"/>
      <c r="H8" s="432"/>
      <c r="I8" s="432"/>
      <c r="J8" s="432"/>
      <c r="K8" s="432"/>
      <c r="L8" s="432"/>
      <c r="M8" s="432"/>
      <c r="N8" s="432"/>
      <c r="O8" s="433"/>
    </row>
    <row r="9" spans="2:15" s="13" customFormat="1" ht="20.100000000000001" customHeight="1" x14ac:dyDescent="0.3">
      <c r="B9" s="469" t="s">
        <v>5</v>
      </c>
      <c r="C9" s="470"/>
      <c r="D9" s="471"/>
      <c r="E9" s="431" t="e">
        <f>#REF!</f>
        <v>#REF!</v>
      </c>
      <c r="F9" s="432"/>
      <c r="G9" s="432"/>
      <c r="H9" s="432"/>
      <c r="I9" s="432"/>
      <c r="J9" s="432"/>
      <c r="K9" s="432"/>
      <c r="L9" s="432"/>
      <c r="M9" s="432"/>
      <c r="N9" s="432"/>
      <c r="O9" s="433"/>
    </row>
    <row r="10" spans="2:15" s="13" customFormat="1" ht="20.100000000000001" customHeight="1" thickBot="1" x14ac:dyDescent="0.35">
      <c r="B10" s="469" t="s">
        <v>6</v>
      </c>
      <c r="C10" s="470"/>
      <c r="D10" s="471"/>
      <c r="E10" s="472" t="s">
        <v>159</v>
      </c>
      <c r="F10" s="473"/>
      <c r="G10" s="473"/>
      <c r="H10" s="473"/>
      <c r="I10" s="473"/>
      <c r="J10" s="473"/>
      <c r="K10" s="473"/>
      <c r="L10" s="473"/>
      <c r="M10" s="473"/>
      <c r="N10" s="473"/>
      <c r="O10" s="474"/>
    </row>
    <row r="11" spans="2:15" s="15" customFormat="1" ht="24" thickBot="1" x14ac:dyDescent="0.4">
      <c r="B11" s="484" t="s">
        <v>8</v>
      </c>
      <c r="C11" s="485"/>
      <c r="D11" s="485"/>
      <c r="E11" s="485"/>
      <c r="F11" s="485"/>
      <c r="G11" s="486"/>
      <c r="H11" s="486"/>
      <c r="I11" s="484" t="s">
        <v>12</v>
      </c>
      <c r="J11" s="485"/>
      <c r="K11" s="485"/>
      <c r="L11" s="485"/>
      <c r="M11" s="485"/>
      <c r="N11" s="486"/>
      <c r="O11" s="487"/>
    </row>
    <row r="12" spans="2:15" x14ac:dyDescent="0.25">
      <c r="B12" s="480" t="s">
        <v>7</v>
      </c>
      <c r="C12" s="475" t="s">
        <v>11</v>
      </c>
      <c r="D12" s="475" t="s">
        <v>9</v>
      </c>
      <c r="E12" s="482" t="s">
        <v>13</v>
      </c>
      <c r="F12" s="477" t="s">
        <v>10</v>
      </c>
      <c r="G12" s="477"/>
      <c r="H12" s="479"/>
      <c r="I12" s="480" t="s">
        <v>7</v>
      </c>
      <c r="J12" s="475" t="s">
        <v>11</v>
      </c>
      <c r="K12" s="475" t="s">
        <v>9</v>
      </c>
      <c r="L12" s="475" t="s">
        <v>13</v>
      </c>
      <c r="M12" s="477" t="s">
        <v>10</v>
      </c>
      <c r="N12" s="478"/>
      <c r="O12" s="479"/>
    </row>
    <row r="13" spans="2:15" ht="35.25" customHeight="1" thickBot="1" x14ac:dyDescent="0.3">
      <c r="B13" s="481"/>
      <c r="C13" s="476"/>
      <c r="D13" s="476"/>
      <c r="E13" s="483"/>
      <c r="F13" s="22" t="s">
        <v>4</v>
      </c>
      <c r="G13" s="22" t="s">
        <v>19</v>
      </c>
      <c r="H13" s="23" t="s">
        <v>20</v>
      </c>
      <c r="I13" s="481"/>
      <c r="J13" s="476"/>
      <c r="K13" s="476"/>
      <c r="L13" s="476"/>
      <c r="M13" s="22" t="s">
        <v>4</v>
      </c>
      <c r="N13" s="22" t="s">
        <v>19</v>
      </c>
      <c r="O13" s="23" t="s">
        <v>20</v>
      </c>
    </row>
    <row r="14" spans="2:15" ht="20.100000000000001" customHeight="1" x14ac:dyDescent="0.25">
      <c r="B14" s="522">
        <v>1</v>
      </c>
      <c r="C14" s="524" t="s">
        <v>83</v>
      </c>
      <c r="D14" s="524" t="s">
        <v>163</v>
      </c>
      <c r="E14" s="504" t="s">
        <v>14</v>
      </c>
      <c r="F14" s="504"/>
      <c r="G14" s="534"/>
      <c r="H14" s="535"/>
      <c r="I14" s="522">
        <v>1</v>
      </c>
      <c r="J14" s="504" t="s">
        <v>85</v>
      </c>
      <c r="K14" s="504" t="s">
        <v>95</v>
      </c>
      <c r="L14" s="504" t="s">
        <v>14</v>
      </c>
      <c r="M14" s="27" t="s">
        <v>27</v>
      </c>
      <c r="N14" s="500" t="s">
        <v>27</v>
      </c>
      <c r="O14" s="507" t="s">
        <v>27</v>
      </c>
    </row>
    <row r="15" spans="2:15" ht="20.100000000000001" customHeight="1" x14ac:dyDescent="0.25">
      <c r="B15" s="523"/>
      <c r="C15" s="525"/>
      <c r="D15" s="525"/>
      <c r="E15" s="505"/>
      <c r="F15" s="505"/>
      <c r="G15" s="506"/>
      <c r="H15" s="533"/>
      <c r="I15" s="523"/>
      <c r="J15" s="505"/>
      <c r="K15" s="505"/>
      <c r="L15" s="505"/>
      <c r="M15" s="26" t="s">
        <v>28</v>
      </c>
      <c r="N15" s="501"/>
      <c r="O15" s="508"/>
    </row>
    <row r="16" spans="2:15" ht="20.100000000000001" customHeight="1" x14ac:dyDescent="0.25">
      <c r="B16" s="523"/>
      <c r="C16" s="525"/>
      <c r="D16" s="525"/>
      <c r="E16" s="505"/>
      <c r="F16" s="505"/>
      <c r="G16" s="506"/>
      <c r="H16" s="533"/>
      <c r="I16" s="523"/>
      <c r="J16" s="505"/>
      <c r="K16" s="505"/>
      <c r="L16" s="505"/>
      <c r="M16" s="26" t="s">
        <v>29</v>
      </c>
      <c r="N16" s="501"/>
      <c r="O16" s="508"/>
    </row>
    <row r="17" spans="2:15" ht="20.100000000000001" customHeight="1" x14ac:dyDescent="0.25">
      <c r="B17" s="523">
        <v>2</v>
      </c>
      <c r="C17" s="505" t="s">
        <v>84</v>
      </c>
      <c r="D17" s="525" t="s">
        <v>147</v>
      </c>
      <c r="E17" s="506" t="s">
        <v>14</v>
      </c>
      <c r="F17" s="505"/>
      <c r="G17" s="506"/>
      <c r="H17" s="533"/>
      <c r="I17" s="523">
        <v>2</v>
      </c>
      <c r="J17" s="505" t="s">
        <v>86</v>
      </c>
      <c r="K17" s="505" t="s">
        <v>87</v>
      </c>
      <c r="L17" s="505" t="s">
        <v>14</v>
      </c>
      <c r="M17" s="26" t="s">
        <v>27</v>
      </c>
      <c r="N17" s="501" t="s">
        <v>27</v>
      </c>
      <c r="O17" s="508" t="s">
        <v>27</v>
      </c>
    </row>
    <row r="18" spans="2:15" ht="20.100000000000001" customHeight="1" x14ac:dyDescent="0.25">
      <c r="B18" s="523"/>
      <c r="C18" s="505"/>
      <c r="D18" s="525"/>
      <c r="E18" s="506"/>
      <c r="F18" s="505"/>
      <c r="G18" s="506"/>
      <c r="H18" s="533"/>
      <c r="I18" s="523"/>
      <c r="J18" s="505"/>
      <c r="K18" s="505"/>
      <c r="L18" s="505"/>
      <c r="M18" s="26" t="s">
        <v>28</v>
      </c>
      <c r="N18" s="501"/>
      <c r="O18" s="508"/>
    </row>
    <row r="19" spans="2:15" ht="20.100000000000001" customHeight="1" x14ac:dyDescent="0.25">
      <c r="B19" s="523"/>
      <c r="C19" s="505"/>
      <c r="D19" s="525"/>
      <c r="E19" s="506"/>
      <c r="F19" s="505"/>
      <c r="G19" s="506"/>
      <c r="H19" s="533"/>
      <c r="I19" s="523"/>
      <c r="J19" s="505"/>
      <c r="K19" s="505"/>
      <c r="L19" s="505"/>
      <c r="M19" s="26" t="s">
        <v>29</v>
      </c>
      <c r="N19" s="501"/>
      <c r="O19" s="508"/>
    </row>
    <row r="20" spans="2:15" ht="20.100000000000001" customHeight="1" x14ac:dyDescent="0.25">
      <c r="B20" s="523">
        <v>3</v>
      </c>
      <c r="C20" s="488" t="s">
        <v>107</v>
      </c>
      <c r="D20" s="563" t="s">
        <v>108</v>
      </c>
      <c r="E20" s="488" t="s">
        <v>58</v>
      </c>
      <c r="F20" s="506"/>
      <c r="G20" s="506"/>
      <c r="H20" s="533"/>
      <c r="I20" s="523">
        <v>3</v>
      </c>
      <c r="J20" s="505" t="s">
        <v>85</v>
      </c>
      <c r="K20" s="505" t="s">
        <v>88</v>
      </c>
      <c r="L20" s="505" t="s">
        <v>14</v>
      </c>
      <c r="M20" s="26" t="s">
        <v>27</v>
      </c>
      <c r="N20" s="501" t="s">
        <v>27</v>
      </c>
      <c r="O20" s="508" t="s">
        <v>27</v>
      </c>
    </row>
    <row r="21" spans="2:15" ht="20.100000000000001" customHeight="1" x14ac:dyDescent="0.25">
      <c r="B21" s="523"/>
      <c r="C21" s="489"/>
      <c r="D21" s="564"/>
      <c r="E21" s="489"/>
      <c r="F21" s="506"/>
      <c r="G21" s="506"/>
      <c r="H21" s="533"/>
      <c r="I21" s="523"/>
      <c r="J21" s="505"/>
      <c r="K21" s="505"/>
      <c r="L21" s="505"/>
      <c r="M21" s="26" t="s">
        <v>28</v>
      </c>
      <c r="N21" s="501"/>
      <c r="O21" s="508"/>
    </row>
    <row r="22" spans="2:15" ht="21" customHeight="1" x14ac:dyDescent="0.25">
      <c r="B22" s="523"/>
      <c r="C22" s="490"/>
      <c r="D22" s="565"/>
      <c r="E22" s="490"/>
      <c r="F22" s="506"/>
      <c r="G22" s="506"/>
      <c r="H22" s="533"/>
      <c r="I22" s="523"/>
      <c r="J22" s="505"/>
      <c r="K22" s="505"/>
      <c r="L22" s="505"/>
      <c r="M22" s="26" t="s">
        <v>29</v>
      </c>
      <c r="N22" s="501"/>
      <c r="O22" s="508"/>
    </row>
    <row r="23" spans="2:15" ht="20.100000000000001" customHeight="1" x14ac:dyDescent="0.25">
      <c r="B23" s="523">
        <v>4</v>
      </c>
      <c r="C23" s="488" t="s">
        <v>109</v>
      </c>
      <c r="D23" s="563" t="s">
        <v>110</v>
      </c>
      <c r="E23" s="494" t="s">
        <v>14</v>
      </c>
      <c r="F23" s="506"/>
      <c r="G23" s="506"/>
      <c r="H23" s="533"/>
      <c r="I23" s="523">
        <v>4</v>
      </c>
      <c r="J23" s="505" t="s">
        <v>89</v>
      </c>
      <c r="K23" s="505" t="s">
        <v>90</v>
      </c>
      <c r="L23" s="505" t="s">
        <v>14</v>
      </c>
      <c r="M23" s="26" t="s">
        <v>27</v>
      </c>
      <c r="N23" s="501" t="s">
        <v>27</v>
      </c>
      <c r="O23" s="508" t="s">
        <v>27</v>
      </c>
    </row>
    <row r="24" spans="2:15" ht="20.100000000000001" customHeight="1" x14ac:dyDescent="0.25">
      <c r="B24" s="523"/>
      <c r="C24" s="489"/>
      <c r="D24" s="564"/>
      <c r="E24" s="495"/>
      <c r="F24" s="506"/>
      <c r="G24" s="506"/>
      <c r="H24" s="533"/>
      <c r="I24" s="523"/>
      <c r="J24" s="505"/>
      <c r="K24" s="505"/>
      <c r="L24" s="505"/>
      <c r="M24" s="26" t="s">
        <v>28</v>
      </c>
      <c r="N24" s="501"/>
      <c r="O24" s="508"/>
    </row>
    <row r="25" spans="2:15" ht="20.100000000000001" customHeight="1" x14ac:dyDescent="0.25">
      <c r="B25" s="523"/>
      <c r="C25" s="490"/>
      <c r="D25" s="565"/>
      <c r="E25" s="496"/>
      <c r="F25" s="506"/>
      <c r="G25" s="506"/>
      <c r="H25" s="533"/>
      <c r="I25" s="523"/>
      <c r="J25" s="505"/>
      <c r="K25" s="505"/>
      <c r="L25" s="505"/>
      <c r="M25" s="26" t="s">
        <v>29</v>
      </c>
      <c r="N25" s="501"/>
      <c r="O25" s="508"/>
    </row>
    <row r="26" spans="2:15" ht="20.100000000000001" customHeight="1" x14ac:dyDescent="0.25">
      <c r="B26" s="523">
        <v>5</v>
      </c>
      <c r="C26" s="488"/>
      <c r="D26" s="563"/>
      <c r="E26" s="488"/>
      <c r="F26" s="494"/>
      <c r="G26" s="494"/>
      <c r="H26" s="497"/>
      <c r="I26" s="523">
        <v>5</v>
      </c>
      <c r="J26" s="488" t="s">
        <v>91</v>
      </c>
      <c r="K26" s="488" t="s">
        <v>92</v>
      </c>
      <c r="L26" s="488" t="s">
        <v>14</v>
      </c>
      <c r="M26" s="26" t="s">
        <v>27</v>
      </c>
      <c r="N26" s="501" t="s">
        <v>27</v>
      </c>
      <c r="O26" s="508" t="s">
        <v>27</v>
      </c>
    </row>
    <row r="27" spans="2:15" ht="20.100000000000001" customHeight="1" x14ac:dyDescent="0.25">
      <c r="B27" s="523"/>
      <c r="C27" s="489"/>
      <c r="D27" s="564"/>
      <c r="E27" s="489"/>
      <c r="F27" s="495"/>
      <c r="G27" s="495"/>
      <c r="H27" s="498"/>
      <c r="I27" s="523"/>
      <c r="J27" s="489"/>
      <c r="K27" s="489"/>
      <c r="L27" s="489"/>
      <c r="M27" s="26" t="s">
        <v>28</v>
      </c>
      <c r="N27" s="501"/>
      <c r="O27" s="508"/>
    </row>
    <row r="28" spans="2:15" ht="34.5" customHeight="1" x14ac:dyDescent="0.25">
      <c r="B28" s="523"/>
      <c r="C28" s="490"/>
      <c r="D28" s="565"/>
      <c r="E28" s="490"/>
      <c r="F28" s="496"/>
      <c r="G28" s="496"/>
      <c r="H28" s="499"/>
      <c r="I28" s="523"/>
      <c r="J28" s="490"/>
      <c r="K28" s="490"/>
      <c r="L28" s="490"/>
      <c r="M28" s="26" t="s">
        <v>29</v>
      </c>
      <c r="N28" s="501"/>
      <c r="O28" s="508"/>
    </row>
    <row r="29" spans="2:15" ht="20.100000000000001" customHeight="1" x14ac:dyDescent="0.25">
      <c r="B29" s="491">
        <v>6</v>
      </c>
      <c r="C29" s="488"/>
      <c r="D29" s="563"/>
      <c r="E29" s="494"/>
      <c r="F29" s="494"/>
      <c r="G29" s="494"/>
      <c r="H29" s="497"/>
      <c r="I29" s="523">
        <v>6</v>
      </c>
      <c r="J29" s="488" t="s">
        <v>93</v>
      </c>
      <c r="K29" s="488" t="s">
        <v>94</v>
      </c>
      <c r="L29" s="488" t="s">
        <v>14</v>
      </c>
      <c r="M29" s="26" t="s">
        <v>27</v>
      </c>
      <c r="N29" s="501" t="s">
        <v>27</v>
      </c>
      <c r="O29" s="508" t="s">
        <v>27</v>
      </c>
    </row>
    <row r="30" spans="2:15" ht="20.100000000000001" customHeight="1" x14ac:dyDescent="0.25">
      <c r="B30" s="492"/>
      <c r="C30" s="489"/>
      <c r="D30" s="564"/>
      <c r="E30" s="495"/>
      <c r="F30" s="495"/>
      <c r="G30" s="495"/>
      <c r="H30" s="498"/>
      <c r="I30" s="523"/>
      <c r="J30" s="489"/>
      <c r="K30" s="489"/>
      <c r="L30" s="489"/>
      <c r="M30" s="26" t="s">
        <v>28</v>
      </c>
      <c r="N30" s="501"/>
      <c r="O30" s="508"/>
    </row>
    <row r="31" spans="2:15" ht="20.100000000000001" customHeight="1" x14ac:dyDescent="0.25">
      <c r="B31" s="493"/>
      <c r="C31" s="490"/>
      <c r="D31" s="565"/>
      <c r="E31" s="496"/>
      <c r="F31" s="496"/>
      <c r="G31" s="496"/>
      <c r="H31" s="499"/>
      <c r="I31" s="523"/>
      <c r="J31" s="490"/>
      <c r="K31" s="490"/>
      <c r="L31" s="490"/>
      <c r="M31" s="26" t="s">
        <v>29</v>
      </c>
      <c r="N31" s="501"/>
      <c r="O31" s="508"/>
    </row>
    <row r="32" spans="2:15" ht="24.95" customHeight="1" x14ac:dyDescent="0.25">
      <c r="B32" s="491">
        <v>7</v>
      </c>
      <c r="C32" s="488"/>
      <c r="D32" s="563"/>
      <c r="E32" s="488"/>
      <c r="F32" s="494"/>
      <c r="G32" s="494"/>
      <c r="H32" s="497"/>
      <c r="I32" s="523">
        <v>7</v>
      </c>
      <c r="J32" s="505" t="s">
        <v>96</v>
      </c>
      <c r="K32" s="505" t="s">
        <v>96</v>
      </c>
      <c r="L32" s="505" t="s">
        <v>14</v>
      </c>
      <c r="M32" s="26" t="s">
        <v>27</v>
      </c>
      <c r="N32" s="501" t="s">
        <v>27</v>
      </c>
      <c r="O32" s="508" t="s">
        <v>27</v>
      </c>
    </row>
    <row r="33" spans="2:15" ht="24.95" customHeight="1" x14ac:dyDescent="0.25">
      <c r="B33" s="492"/>
      <c r="C33" s="489"/>
      <c r="D33" s="564"/>
      <c r="E33" s="489"/>
      <c r="F33" s="495"/>
      <c r="G33" s="495"/>
      <c r="H33" s="498"/>
      <c r="I33" s="523"/>
      <c r="J33" s="505"/>
      <c r="K33" s="505"/>
      <c r="L33" s="505"/>
      <c r="M33" s="26" t="s">
        <v>28</v>
      </c>
      <c r="N33" s="501"/>
      <c r="O33" s="508"/>
    </row>
    <row r="34" spans="2:15" ht="24.95" customHeight="1" x14ac:dyDescent="0.25">
      <c r="B34" s="493"/>
      <c r="C34" s="490"/>
      <c r="D34" s="565"/>
      <c r="E34" s="490"/>
      <c r="F34" s="496"/>
      <c r="G34" s="496"/>
      <c r="H34" s="499"/>
      <c r="I34" s="523"/>
      <c r="J34" s="505"/>
      <c r="K34" s="505"/>
      <c r="L34" s="505"/>
      <c r="M34" s="26" t="s">
        <v>29</v>
      </c>
      <c r="N34" s="501"/>
      <c r="O34" s="508"/>
    </row>
    <row r="35" spans="2:15" ht="24.95" customHeight="1" x14ac:dyDescent="0.25">
      <c r="B35" s="12"/>
      <c r="C35" s="5"/>
      <c r="D35" s="5"/>
      <c r="E35" s="4"/>
      <c r="F35" s="4"/>
      <c r="G35" s="4"/>
      <c r="H35" s="6"/>
      <c r="I35" s="523">
        <v>8</v>
      </c>
      <c r="J35" s="505" t="s">
        <v>97</v>
      </c>
      <c r="K35" s="505" t="s">
        <v>98</v>
      </c>
      <c r="L35" s="505" t="s">
        <v>14</v>
      </c>
      <c r="M35" s="26" t="s">
        <v>27</v>
      </c>
      <c r="N35" s="501" t="s">
        <v>27</v>
      </c>
      <c r="O35" s="508" t="s">
        <v>27</v>
      </c>
    </row>
    <row r="36" spans="2:15" ht="24.95" customHeight="1" x14ac:dyDescent="0.25">
      <c r="B36" s="12"/>
      <c r="C36" s="5"/>
      <c r="D36" s="5"/>
      <c r="E36" s="4"/>
      <c r="F36" s="4"/>
      <c r="G36" s="4"/>
      <c r="H36" s="6"/>
      <c r="I36" s="523"/>
      <c r="J36" s="505"/>
      <c r="K36" s="505"/>
      <c r="L36" s="505"/>
      <c r="M36" s="26" t="s">
        <v>28</v>
      </c>
      <c r="N36" s="501"/>
      <c r="O36" s="508"/>
    </row>
    <row r="37" spans="2:15" ht="24.95" customHeight="1" thickBot="1" x14ac:dyDescent="0.3">
      <c r="B37" s="46"/>
      <c r="C37" s="47"/>
      <c r="D37" s="47"/>
      <c r="E37" s="10"/>
      <c r="F37" s="10"/>
      <c r="G37" s="10"/>
      <c r="H37" s="48"/>
      <c r="I37" s="544"/>
      <c r="J37" s="549"/>
      <c r="K37" s="549"/>
      <c r="L37" s="549"/>
      <c r="M37" s="43" t="s">
        <v>29</v>
      </c>
      <c r="N37" s="559"/>
      <c r="O37" s="558"/>
    </row>
    <row r="38" spans="2:15" ht="24.95" customHeight="1" x14ac:dyDescent="0.25">
      <c r="B38" s="517" t="s">
        <v>59</v>
      </c>
      <c r="C38" s="518"/>
      <c r="D38" s="518"/>
      <c r="E38" s="516"/>
      <c r="F38" s="8"/>
      <c r="G38" s="8"/>
      <c r="H38" s="17"/>
      <c r="I38" s="517" t="s">
        <v>59</v>
      </c>
      <c r="J38" s="518"/>
      <c r="K38" s="518"/>
      <c r="L38" s="516"/>
      <c r="M38" s="8"/>
      <c r="N38" s="8"/>
      <c r="O38" s="17"/>
    </row>
    <row r="39" spans="2:15" ht="24.95" customHeight="1" x14ac:dyDescent="0.25">
      <c r="B39" s="528" t="s">
        <v>23</v>
      </c>
      <c r="C39" s="529"/>
      <c r="D39" s="529"/>
      <c r="E39" s="509"/>
      <c r="F39" s="40"/>
      <c r="G39" s="40"/>
      <c r="H39" s="41"/>
      <c r="I39" s="528" t="s">
        <v>23</v>
      </c>
      <c r="J39" s="529"/>
      <c r="K39" s="529"/>
      <c r="L39" s="509"/>
      <c r="M39" s="40"/>
      <c r="N39" s="40"/>
      <c r="O39" s="41"/>
    </row>
    <row r="40" spans="2:15" ht="24.95" customHeight="1" thickBot="1" x14ac:dyDescent="0.3">
      <c r="B40" s="519" t="s">
        <v>26</v>
      </c>
      <c r="C40" s="520"/>
      <c r="D40" s="520"/>
      <c r="E40" s="521"/>
      <c r="F40" s="10"/>
      <c r="G40" s="10"/>
      <c r="H40" s="11"/>
      <c r="I40" s="519" t="s">
        <v>26</v>
      </c>
      <c r="J40" s="520"/>
      <c r="K40" s="520"/>
      <c r="L40" s="521"/>
      <c r="M40" s="10"/>
      <c r="N40" s="10"/>
      <c r="O40" s="11"/>
    </row>
    <row r="41" spans="2:15" ht="26.25" customHeight="1" thickBot="1" x14ac:dyDescent="0.3">
      <c r="B41" s="530" t="s">
        <v>15</v>
      </c>
      <c r="C41" s="531"/>
      <c r="D41" s="531"/>
      <c r="E41" s="531"/>
      <c r="F41" s="531"/>
      <c r="G41" s="531"/>
      <c r="H41" s="531"/>
      <c r="I41" s="531"/>
      <c r="J41" s="531"/>
      <c r="K41" s="531"/>
      <c r="L41" s="531"/>
      <c r="M41" s="531"/>
      <c r="N41" s="531"/>
      <c r="O41" s="532"/>
    </row>
    <row r="42" spans="2:15" ht="18.75" x14ac:dyDescent="0.25">
      <c r="B42" s="512" t="s">
        <v>22</v>
      </c>
      <c r="C42" s="512"/>
      <c r="D42" s="512" t="s">
        <v>65</v>
      </c>
      <c r="E42" s="512"/>
      <c r="F42" s="512"/>
      <c r="G42" s="512"/>
      <c r="H42" s="512"/>
      <c r="I42" s="512"/>
      <c r="J42" s="512"/>
      <c r="K42" s="512"/>
      <c r="L42" s="512"/>
      <c r="M42" s="512"/>
      <c r="N42" s="512"/>
      <c r="O42" s="512"/>
    </row>
    <row r="43" spans="2:15" ht="18.75" x14ac:dyDescent="0.25">
      <c r="B43" s="513"/>
      <c r="C43" s="513"/>
      <c r="D43" s="513" t="s">
        <v>24</v>
      </c>
      <c r="E43" s="513"/>
      <c r="F43" s="513"/>
      <c r="G43" s="513"/>
      <c r="H43" s="513"/>
      <c r="I43" s="513"/>
      <c r="J43" s="513"/>
      <c r="K43" s="513"/>
      <c r="L43" s="513"/>
      <c r="M43" s="513"/>
      <c r="N43" s="513"/>
      <c r="O43" s="513"/>
    </row>
    <row r="44" spans="2:15" ht="23.25" customHeight="1" x14ac:dyDescent="0.3">
      <c r="B44" s="526" t="s">
        <v>150</v>
      </c>
      <c r="C44" s="526"/>
      <c r="D44" s="527" t="s">
        <v>151</v>
      </c>
      <c r="E44" s="527"/>
      <c r="F44" s="527"/>
      <c r="G44" s="527"/>
      <c r="H44" s="527"/>
      <c r="I44" s="527"/>
      <c r="J44" s="527"/>
      <c r="K44" s="527"/>
      <c r="L44" s="527"/>
      <c r="M44" s="527"/>
      <c r="N44" s="527"/>
      <c r="O44" s="527"/>
    </row>
    <row r="45" spans="2:15" ht="18.75" customHeight="1" x14ac:dyDescent="0.3">
      <c r="B45" s="13"/>
      <c r="C45" s="13"/>
      <c r="D45" s="527"/>
      <c r="E45" s="527"/>
      <c r="F45" s="527"/>
      <c r="G45" s="527"/>
      <c r="H45" s="527"/>
      <c r="I45" s="527"/>
      <c r="J45" s="527"/>
      <c r="K45" s="527"/>
      <c r="L45" s="527"/>
      <c r="M45" s="527"/>
      <c r="N45" s="527"/>
      <c r="O45" s="527"/>
    </row>
  </sheetData>
  <mergeCells count="137">
    <mergeCell ref="B2:C5"/>
    <mergeCell ref="D2:K5"/>
    <mergeCell ref="M2:O2"/>
    <mergeCell ref="M3:O3"/>
    <mergeCell ref="M4:O4"/>
    <mergeCell ref="M5:O5"/>
    <mergeCell ref="B9:D9"/>
    <mergeCell ref="E9:O9"/>
    <mergeCell ref="B10:D10"/>
    <mergeCell ref="E10:O10"/>
    <mergeCell ref="B6:J6"/>
    <mergeCell ref="K6:L6"/>
    <mergeCell ref="M6:O6"/>
    <mergeCell ref="B7:D7"/>
    <mergeCell ref="E7:O7"/>
    <mergeCell ref="E8:O8"/>
    <mergeCell ref="J12:J13"/>
    <mergeCell ref="K12:K13"/>
    <mergeCell ref="L12:L13"/>
    <mergeCell ref="M12:O12"/>
    <mergeCell ref="I12:I13"/>
    <mergeCell ref="F14:F16"/>
    <mergeCell ref="G14:G16"/>
    <mergeCell ref="B12:B13"/>
    <mergeCell ref="C12:C13"/>
    <mergeCell ref="D12:D13"/>
    <mergeCell ref="E12:E13"/>
    <mergeCell ref="F12:H12"/>
    <mergeCell ref="D14:D16"/>
    <mergeCell ref="E14:E16"/>
    <mergeCell ref="B11:H11"/>
    <mergeCell ref="I11:O11"/>
    <mergeCell ref="O14:O16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H14:H16"/>
    <mergeCell ref="I14:I16"/>
    <mergeCell ref="J14:J16"/>
    <mergeCell ref="K14:K16"/>
    <mergeCell ref="L14:L16"/>
    <mergeCell ref="N14:N16"/>
    <mergeCell ref="K17:K19"/>
    <mergeCell ref="L17:L19"/>
    <mergeCell ref="N17:N19"/>
    <mergeCell ref="O17:O19"/>
    <mergeCell ref="B14:B16"/>
    <mergeCell ref="C14:C16"/>
    <mergeCell ref="B20:B22"/>
    <mergeCell ref="C20:C22"/>
    <mergeCell ref="D20:D22"/>
    <mergeCell ref="E20:E22"/>
    <mergeCell ref="F20:F22"/>
    <mergeCell ref="G20:G22"/>
    <mergeCell ref="O20:O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H20:H22"/>
    <mergeCell ref="I20:I22"/>
    <mergeCell ref="J20:J22"/>
    <mergeCell ref="K20:K22"/>
    <mergeCell ref="L20:L22"/>
    <mergeCell ref="N20:N22"/>
    <mergeCell ref="K23:K25"/>
    <mergeCell ref="L23:L25"/>
    <mergeCell ref="N23:N25"/>
    <mergeCell ref="O23:O25"/>
    <mergeCell ref="B26:B28"/>
    <mergeCell ref="C26:C28"/>
    <mergeCell ref="D26:D28"/>
    <mergeCell ref="E26:E28"/>
    <mergeCell ref="F26:F28"/>
    <mergeCell ref="G26:G28"/>
    <mergeCell ref="O26:O28"/>
    <mergeCell ref="H26:H28"/>
    <mergeCell ref="I26:I28"/>
    <mergeCell ref="J26:J28"/>
    <mergeCell ref="K26:K28"/>
    <mergeCell ref="L26:L28"/>
    <mergeCell ref="N26:N28"/>
    <mergeCell ref="K29:K31"/>
    <mergeCell ref="L29:L31"/>
    <mergeCell ref="N29:N31"/>
    <mergeCell ref="O29:O31"/>
    <mergeCell ref="B32:B34"/>
    <mergeCell ref="C32:C34"/>
    <mergeCell ref="D32:D34"/>
    <mergeCell ref="E32:E34"/>
    <mergeCell ref="F32:F34"/>
    <mergeCell ref="G32:G34"/>
    <mergeCell ref="O32:O34"/>
    <mergeCell ref="B29:B31"/>
    <mergeCell ref="C29:C31"/>
    <mergeCell ref="D29:D31"/>
    <mergeCell ref="E29:E31"/>
    <mergeCell ref="F29:F31"/>
    <mergeCell ref="G29:G31"/>
    <mergeCell ref="H29:H31"/>
    <mergeCell ref="I29:I31"/>
    <mergeCell ref="J29:J31"/>
    <mergeCell ref="I35:I37"/>
    <mergeCell ref="J35:J37"/>
    <mergeCell ref="K35:K37"/>
    <mergeCell ref="L35:L37"/>
    <mergeCell ref="N35:N37"/>
    <mergeCell ref="O35:O37"/>
    <mergeCell ref="H32:H34"/>
    <mergeCell ref="I32:I34"/>
    <mergeCell ref="J32:J34"/>
    <mergeCell ref="K32:K34"/>
    <mergeCell ref="L32:L34"/>
    <mergeCell ref="N32:N34"/>
    <mergeCell ref="B41:O41"/>
    <mergeCell ref="B42:C43"/>
    <mergeCell ref="D42:O42"/>
    <mergeCell ref="D43:O43"/>
    <mergeCell ref="B44:C44"/>
    <mergeCell ref="D44:O45"/>
    <mergeCell ref="B38:E38"/>
    <mergeCell ref="I38:L38"/>
    <mergeCell ref="B39:E39"/>
    <mergeCell ref="I39:L39"/>
    <mergeCell ref="B40:E40"/>
    <mergeCell ref="I40:L40"/>
  </mergeCells>
  <printOptions horizontalCentered="1" verticalCentered="1"/>
  <pageMargins left="0.23622047244094491" right="0.15748031496062992" top="0.15748031496062992" bottom="0.15748031496062992" header="0.19685039370078741" footer="0.19685039370078741"/>
  <pageSetup scale="6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O45"/>
  <sheetViews>
    <sheetView view="pageBreakPreview" topLeftCell="B1" zoomScale="90" zoomScaleNormal="85" zoomScaleSheetLayoutView="90" workbookViewId="0">
      <selection activeCell="E20" sqref="E20:E22"/>
    </sheetView>
  </sheetViews>
  <sheetFormatPr defaultRowHeight="15" x14ac:dyDescent="0.25"/>
  <cols>
    <col min="2" max="2" width="6.42578125" bestFit="1" customWidth="1"/>
    <col min="3" max="3" width="15.140625" customWidth="1"/>
    <col min="4" max="4" width="12.7109375" bestFit="1" customWidth="1"/>
    <col min="5" max="5" width="15.85546875" customWidth="1"/>
    <col min="6" max="8" width="20.7109375" customWidth="1"/>
    <col min="9" max="9" width="6.42578125" bestFit="1" customWidth="1"/>
    <col min="10" max="10" width="21.7109375" customWidth="1"/>
    <col min="11" max="11" width="12.42578125" bestFit="1" customWidth="1"/>
    <col min="12" max="12" width="19.140625" bestFit="1" customWidth="1"/>
    <col min="13" max="13" width="16.7109375" customWidth="1"/>
    <col min="14" max="14" width="12.85546875" customWidth="1"/>
    <col min="15" max="15" width="14.28515625" customWidth="1"/>
    <col min="19" max="19" width="9.85546875" bestFit="1" customWidth="1"/>
  </cols>
  <sheetData>
    <row r="1" spans="2:15" ht="15.75" thickBot="1" x14ac:dyDescent="0.3"/>
    <row r="2" spans="2:15" ht="15" customHeight="1" x14ac:dyDescent="0.25">
      <c r="B2" s="434"/>
      <c r="C2" s="435"/>
      <c r="D2" s="440" t="s">
        <v>21</v>
      </c>
      <c r="E2" s="441"/>
      <c r="F2" s="441"/>
      <c r="G2" s="441"/>
      <c r="H2" s="441"/>
      <c r="I2" s="441"/>
      <c r="J2" s="441"/>
      <c r="K2" s="442"/>
      <c r="L2" s="1" t="s">
        <v>0</v>
      </c>
      <c r="M2" s="449" t="str">
        <f>'[1]Capacitor Bending'!M2:O2</f>
        <v>PBA/QC/R/09 &amp; PBA/QC/R/04</v>
      </c>
      <c r="N2" s="450"/>
      <c r="O2" s="451"/>
    </row>
    <row r="3" spans="2:15" ht="15" customHeight="1" x14ac:dyDescent="0.25">
      <c r="B3" s="436"/>
      <c r="C3" s="437"/>
      <c r="D3" s="443"/>
      <c r="E3" s="444"/>
      <c r="F3" s="444"/>
      <c r="G3" s="444"/>
      <c r="H3" s="444"/>
      <c r="I3" s="444"/>
      <c r="J3" s="444"/>
      <c r="K3" s="445"/>
      <c r="L3" s="2" t="s">
        <v>1</v>
      </c>
      <c r="M3" s="452" t="e">
        <f>#REF!</f>
        <v>#REF!</v>
      </c>
      <c r="N3" s="453"/>
      <c r="O3" s="454"/>
    </row>
    <row r="4" spans="2:15" ht="15" customHeight="1" x14ac:dyDescent="0.25">
      <c r="B4" s="436"/>
      <c r="C4" s="437"/>
      <c r="D4" s="443"/>
      <c r="E4" s="444"/>
      <c r="F4" s="444"/>
      <c r="G4" s="444"/>
      <c r="H4" s="444"/>
      <c r="I4" s="444"/>
      <c r="J4" s="444"/>
      <c r="K4" s="445"/>
      <c r="L4" s="2" t="s">
        <v>2</v>
      </c>
      <c r="M4" s="452" t="e">
        <f>#REF!</f>
        <v>#REF!</v>
      </c>
      <c r="N4" s="453"/>
      <c r="O4" s="454"/>
    </row>
    <row r="5" spans="2:15" ht="15.75" customHeight="1" thickBot="1" x14ac:dyDescent="0.3">
      <c r="B5" s="438"/>
      <c r="C5" s="439"/>
      <c r="D5" s="446"/>
      <c r="E5" s="447"/>
      <c r="F5" s="447"/>
      <c r="G5" s="447"/>
      <c r="H5" s="447"/>
      <c r="I5" s="447"/>
      <c r="J5" s="447"/>
      <c r="K5" s="448"/>
      <c r="L5" s="3" t="s">
        <v>3</v>
      </c>
      <c r="M5" s="455" t="e">
        <f>#REF!</f>
        <v>#REF!</v>
      </c>
      <c r="N5" s="456"/>
      <c r="O5" s="457"/>
    </row>
    <row r="6" spans="2:15" s="14" customFormat="1" ht="24.95" customHeight="1" thickBot="1" x14ac:dyDescent="0.3">
      <c r="B6" s="458" t="e">
        <f>'W.S.05'!B6</f>
        <v>#REF!</v>
      </c>
      <c r="C6" s="459"/>
      <c r="D6" s="459"/>
      <c r="E6" s="459"/>
      <c r="F6" s="459"/>
      <c r="G6" s="459"/>
      <c r="H6" s="459"/>
      <c r="I6" s="459"/>
      <c r="J6" s="459"/>
      <c r="K6" s="460" t="e">
        <f>#REF!</f>
        <v>#REF!</v>
      </c>
      <c r="L6" s="461"/>
      <c r="M6" s="461" t="e">
        <f>#REF!</f>
        <v>#REF!</v>
      </c>
      <c r="N6" s="461"/>
      <c r="O6" s="462"/>
    </row>
    <row r="7" spans="2:15" s="13" customFormat="1" ht="20.100000000000001" customHeight="1" x14ac:dyDescent="0.3">
      <c r="B7" s="463" t="s">
        <v>16</v>
      </c>
      <c r="C7" s="464"/>
      <c r="D7" s="465"/>
      <c r="E7" s="466" t="e">
        <f>'W.S.05'!E7</f>
        <v>#REF!</v>
      </c>
      <c r="F7" s="467"/>
      <c r="G7" s="467"/>
      <c r="H7" s="467"/>
      <c r="I7" s="467"/>
      <c r="J7" s="467"/>
      <c r="K7" s="467"/>
      <c r="L7" s="467"/>
      <c r="M7" s="467"/>
      <c r="N7" s="467"/>
      <c r="O7" s="468"/>
    </row>
    <row r="8" spans="2:15" s="13" customFormat="1" ht="20.100000000000001" customHeight="1" x14ac:dyDescent="0.3">
      <c r="B8" s="30" t="s">
        <v>17</v>
      </c>
      <c r="C8" s="31"/>
      <c r="D8" s="32"/>
      <c r="E8" s="431" t="e">
        <f>#REF!</f>
        <v>#REF!</v>
      </c>
      <c r="F8" s="432"/>
      <c r="G8" s="432"/>
      <c r="H8" s="432"/>
      <c r="I8" s="432"/>
      <c r="J8" s="432"/>
      <c r="K8" s="432"/>
      <c r="L8" s="432"/>
      <c r="M8" s="432"/>
      <c r="N8" s="432"/>
      <c r="O8" s="433"/>
    </row>
    <row r="9" spans="2:15" s="13" customFormat="1" ht="20.100000000000001" customHeight="1" x14ac:dyDescent="0.3">
      <c r="B9" s="469" t="s">
        <v>5</v>
      </c>
      <c r="C9" s="470"/>
      <c r="D9" s="471"/>
      <c r="E9" s="431" t="e">
        <f>#REF!</f>
        <v>#REF!</v>
      </c>
      <c r="F9" s="432"/>
      <c r="G9" s="432"/>
      <c r="H9" s="432"/>
      <c r="I9" s="432"/>
      <c r="J9" s="432"/>
      <c r="K9" s="432"/>
      <c r="L9" s="432"/>
      <c r="M9" s="432"/>
      <c r="N9" s="432"/>
      <c r="O9" s="433"/>
    </row>
    <row r="10" spans="2:15" s="13" customFormat="1" ht="20.100000000000001" customHeight="1" thickBot="1" x14ac:dyDescent="0.35">
      <c r="B10" s="469" t="s">
        <v>6</v>
      </c>
      <c r="C10" s="470"/>
      <c r="D10" s="471"/>
      <c r="E10" s="472" t="s">
        <v>160</v>
      </c>
      <c r="F10" s="473"/>
      <c r="G10" s="473"/>
      <c r="H10" s="473"/>
      <c r="I10" s="473"/>
      <c r="J10" s="473"/>
      <c r="K10" s="473"/>
      <c r="L10" s="473"/>
      <c r="M10" s="473"/>
      <c r="N10" s="473"/>
      <c r="O10" s="474"/>
    </row>
    <row r="11" spans="2:15" s="15" customFormat="1" ht="24" thickBot="1" x14ac:dyDescent="0.4">
      <c r="B11" s="484" t="s">
        <v>8</v>
      </c>
      <c r="C11" s="485"/>
      <c r="D11" s="485"/>
      <c r="E11" s="485"/>
      <c r="F11" s="485"/>
      <c r="G11" s="486"/>
      <c r="H11" s="486"/>
      <c r="I11" s="484" t="s">
        <v>12</v>
      </c>
      <c r="J11" s="485"/>
      <c r="K11" s="485"/>
      <c r="L11" s="485"/>
      <c r="M11" s="485"/>
      <c r="N11" s="486"/>
      <c r="O11" s="487"/>
    </row>
    <row r="12" spans="2:15" x14ac:dyDescent="0.25">
      <c r="B12" s="480" t="s">
        <v>7</v>
      </c>
      <c r="C12" s="475" t="s">
        <v>11</v>
      </c>
      <c r="D12" s="475" t="s">
        <v>9</v>
      </c>
      <c r="E12" s="482" t="s">
        <v>13</v>
      </c>
      <c r="F12" s="477" t="s">
        <v>10</v>
      </c>
      <c r="G12" s="477"/>
      <c r="H12" s="479"/>
      <c r="I12" s="480" t="s">
        <v>7</v>
      </c>
      <c r="J12" s="475" t="s">
        <v>11</v>
      </c>
      <c r="K12" s="475" t="s">
        <v>9</v>
      </c>
      <c r="L12" s="475" t="s">
        <v>13</v>
      </c>
      <c r="M12" s="477" t="s">
        <v>10</v>
      </c>
      <c r="N12" s="478"/>
      <c r="O12" s="479"/>
    </row>
    <row r="13" spans="2:15" ht="35.25" customHeight="1" thickBot="1" x14ac:dyDescent="0.3">
      <c r="B13" s="481"/>
      <c r="C13" s="476"/>
      <c r="D13" s="476"/>
      <c r="E13" s="483"/>
      <c r="F13" s="22" t="s">
        <v>4</v>
      </c>
      <c r="G13" s="22" t="s">
        <v>19</v>
      </c>
      <c r="H13" s="23" t="s">
        <v>20</v>
      </c>
      <c r="I13" s="481"/>
      <c r="J13" s="476"/>
      <c r="K13" s="476"/>
      <c r="L13" s="476"/>
      <c r="M13" s="22" t="s">
        <v>4</v>
      </c>
      <c r="N13" s="22" t="s">
        <v>19</v>
      </c>
      <c r="O13" s="23" t="s">
        <v>20</v>
      </c>
    </row>
    <row r="14" spans="2:15" ht="20.100000000000001" customHeight="1" x14ac:dyDescent="0.25">
      <c r="B14" s="522">
        <v>1</v>
      </c>
      <c r="C14" s="524" t="s">
        <v>83</v>
      </c>
      <c r="D14" s="524" t="s">
        <v>163</v>
      </c>
      <c r="E14" s="504" t="s">
        <v>14</v>
      </c>
      <c r="F14" s="504"/>
      <c r="G14" s="534"/>
      <c r="H14" s="535"/>
      <c r="I14" s="522">
        <v>1</v>
      </c>
      <c r="J14" s="504" t="s">
        <v>85</v>
      </c>
      <c r="K14" s="504" t="s">
        <v>95</v>
      </c>
      <c r="L14" s="504" t="s">
        <v>14</v>
      </c>
      <c r="M14" s="27" t="s">
        <v>27</v>
      </c>
      <c r="N14" s="500" t="s">
        <v>27</v>
      </c>
      <c r="O14" s="507" t="s">
        <v>27</v>
      </c>
    </row>
    <row r="15" spans="2:15" ht="20.100000000000001" customHeight="1" x14ac:dyDescent="0.25">
      <c r="B15" s="523"/>
      <c r="C15" s="525"/>
      <c r="D15" s="525"/>
      <c r="E15" s="505"/>
      <c r="F15" s="505"/>
      <c r="G15" s="506"/>
      <c r="H15" s="533"/>
      <c r="I15" s="523"/>
      <c r="J15" s="505"/>
      <c r="K15" s="505"/>
      <c r="L15" s="505"/>
      <c r="M15" s="26" t="s">
        <v>28</v>
      </c>
      <c r="N15" s="501"/>
      <c r="O15" s="508"/>
    </row>
    <row r="16" spans="2:15" ht="20.100000000000001" customHeight="1" x14ac:dyDescent="0.25">
      <c r="B16" s="523"/>
      <c r="C16" s="525"/>
      <c r="D16" s="525"/>
      <c r="E16" s="505"/>
      <c r="F16" s="505"/>
      <c r="G16" s="506"/>
      <c r="H16" s="533"/>
      <c r="I16" s="523"/>
      <c r="J16" s="505"/>
      <c r="K16" s="505"/>
      <c r="L16" s="505"/>
      <c r="M16" s="26" t="s">
        <v>29</v>
      </c>
      <c r="N16" s="501"/>
      <c r="O16" s="508"/>
    </row>
    <row r="17" spans="2:15" ht="20.100000000000001" customHeight="1" x14ac:dyDescent="0.25">
      <c r="B17" s="523">
        <v>2</v>
      </c>
      <c r="C17" s="505" t="s">
        <v>84</v>
      </c>
      <c r="D17" s="525" t="s">
        <v>147</v>
      </c>
      <c r="E17" s="506" t="s">
        <v>14</v>
      </c>
      <c r="F17" s="505"/>
      <c r="G17" s="506"/>
      <c r="H17" s="533"/>
      <c r="I17" s="523">
        <v>2</v>
      </c>
      <c r="J17" s="505" t="s">
        <v>86</v>
      </c>
      <c r="K17" s="505" t="s">
        <v>87</v>
      </c>
      <c r="L17" s="505" t="s">
        <v>14</v>
      </c>
      <c r="M17" s="26" t="s">
        <v>27</v>
      </c>
      <c r="N17" s="501" t="s">
        <v>27</v>
      </c>
      <c r="O17" s="508" t="s">
        <v>27</v>
      </c>
    </row>
    <row r="18" spans="2:15" ht="20.100000000000001" customHeight="1" x14ac:dyDescent="0.25">
      <c r="B18" s="523"/>
      <c r="C18" s="505"/>
      <c r="D18" s="525"/>
      <c r="E18" s="506"/>
      <c r="F18" s="505"/>
      <c r="G18" s="506"/>
      <c r="H18" s="533"/>
      <c r="I18" s="523"/>
      <c r="J18" s="505"/>
      <c r="K18" s="505"/>
      <c r="L18" s="505"/>
      <c r="M18" s="26" t="s">
        <v>28</v>
      </c>
      <c r="N18" s="501"/>
      <c r="O18" s="508"/>
    </row>
    <row r="19" spans="2:15" ht="20.100000000000001" customHeight="1" x14ac:dyDescent="0.25">
      <c r="B19" s="523"/>
      <c r="C19" s="505"/>
      <c r="D19" s="525"/>
      <c r="E19" s="506"/>
      <c r="F19" s="505"/>
      <c r="G19" s="506"/>
      <c r="H19" s="533"/>
      <c r="I19" s="523"/>
      <c r="J19" s="505"/>
      <c r="K19" s="505"/>
      <c r="L19" s="505"/>
      <c r="M19" s="26" t="s">
        <v>29</v>
      </c>
      <c r="N19" s="501"/>
      <c r="O19" s="508"/>
    </row>
    <row r="20" spans="2:15" ht="20.100000000000001" customHeight="1" x14ac:dyDescent="0.25">
      <c r="B20" s="523">
        <v>3</v>
      </c>
      <c r="C20" s="488" t="s">
        <v>107</v>
      </c>
      <c r="D20" s="563" t="s">
        <v>108</v>
      </c>
      <c r="E20" s="488" t="s">
        <v>58</v>
      </c>
      <c r="F20" s="506"/>
      <c r="G20" s="506"/>
      <c r="H20" s="533"/>
      <c r="I20" s="523">
        <v>3</v>
      </c>
      <c r="J20" s="505" t="s">
        <v>85</v>
      </c>
      <c r="K20" s="505" t="s">
        <v>88</v>
      </c>
      <c r="L20" s="505" t="s">
        <v>14</v>
      </c>
      <c r="M20" s="26" t="s">
        <v>27</v>
      </c>
      <c r="N20" s="501" t="s">
        <v>27</v>
      </c>
      <c r="O20" s="508" t="s">
        <v>27</v>
      </c>
    </row>
    <row r="21" spans="2:15" ht="20.100000000000001" customHeight="1" x14ac:dyDescent="0.25">
      <c r="B21" s="523"/>
      <c r="C21" s="489"/>
      <c r="D21" s="564"/>
      <c r="E21" s="489"/>
      <c r="F21" s="506"/>
      <c r="G21" s="506"/>
      <c r="H21" s="533"/>
      <c r="I21" s="523"/>
      <c r="J21" s="505"/>
      <c r="K21" s="505"/>
      <c r="L21" s="505"/>
      <c r="M21" s="26" t="s">
        <v>28</v>
      </c>
      <c r="N21" s="501"/>
      <c r="O21" s="508"/>
    </row>
    <row r="22" spans="2:15" ht="21" customHeight="1" x14ac:dyDescent="0.25">
      <c r="B22" s="523"/>
      <c r="C22" s="490"/>
      <c r="D22" s="565"/>
      <c r="E22" s="490"/>
      <c r="F22" s="506"/>
      <c r="G22" s="506"/>
      <c r="H22" s="533"/>
      <c r="I22" s="523"/>
      <c r="J22" s="505"/>
      <c r="K22" s="505"/>
      <c r="L22" s="505"/>
      <c r="M22" s="26" t="s">
        <v>29</v>
      </c>
      <c r="N22" s="501"/>
      <c r="O22" s="508"/>
    </row>
    <row r="23" spans="2:15" ht="20.100000000000001" customHeight="1" x14ac:dyDescent="0.25">
      <c r="B23" s="523">
        <v>4</v>
      </c>
      <c r="C23" s="488" t="s">
        <v>109</v>
      </c>
      <c r="D23" s="563" t="s">
        <v>110</v>
      </c>
      <c r="E23" s="494" t="s">
        <v>14</v>
      </c>
      <c r="F23" s="506"/>
      <c r="G23" s="506"/>
      <c r="H23" s="533"/>
      <c r="I23" s="523">
        <v>4</v>
      </c>
      <c r="J23" s="505" t="s">
        <v>89</v>
      </c>
      <c r="K23" s="505" t="s">
        <v>90</v>
      </c>
      <c r="L23" s="505" t="s">
        <v>14</v>
      </c>
      <c r="M23" s="26" t="s">
        <v>27</v>
      </c>
      <c r="N23" s="501" t="s">
        <v>27</v>
      </c>
      <c r="O23" s="508" t="s">
        <v>27</v>
      </c>
    </row>
    <row r="24" spans="2:15" ht="20.100000000000001" customHeight="1" x14ac:dyDescent="0.25">
      <c r="B24" s="523"/>
      <c r="C24" s="489"/>
      <c r="D24" s="564"/>
      <c r="E24" s="495"/>
      <c r="F24" s="506"/>
      <c r="G24" s="506"/>
      <c r="H24" s="533"/>
      <c r="I24" s="523"/>
      <c r="J24" s="505"/>
      <c r="K24" s="505"/>
      <c r="L24" s="505"/>
      <c r="M24" s="26" t="s">
        <v>28</v>
      </c>
      <c r="N24" s="501"/>
      <c r="O24" s="508"/>
    </row>
    <row r="25" spans="2:15" ht="20.100000000000001" customHeight="1" x14ac:dyDescent="0.25">
      <c r="B25" s="523"/>
      <c r="C25" s="490"/>
      <c r="D25" s="565"/>
      <c r="E25" s="496"/>
      <c r="F25" s="506"/>
      <c r="G25" s="506"/>
      <c r="H25" s="533"/>
      <c r="I25" s="523"/>
      <c r="J25" s="505"/>
      <c r="K25" s="505"/>
      <c r="L25" s="505"/>
      <c r="M25" s="26" t="s">
        <v>29</v>
      </c>
      <c r="N25" s="501"/>
      <c r="O25" s="508"/>
    </row>
    <row r="26" spans="2:15" ht="20.100000000000001" customHeight="1" x14ac:dyDescent="0.25">
      <c r="B26" s="523">
        <v>5</v>
      </c>
      <c r="C26" s="488"/>
      <c r="D26" s="563"/>
      <c r="E26" s="488"/>
      <c r="F26" s="494"/>
      <c r="G26" s="494"/>
      <c r="H26" s="497"/>
      <c r="I26" s="523">
        <v>5</v>
      </c>
      <c r="J26" s="488" t="s">
        <v>91</v>
      </c>
      <c r="K26" s="488" t="s">
        <v>92</v>
      </c>
      <c r="L26" s="488" t="s">
        <v>14</v>
      </c>
      <c r="M26" s="26" t="s">
        <v>27</v>
      </c>
      <c r="N26" s="501" t="s">
        <v>27</v>
      </c>
      <c r="O26" s="508" t="s">
        <v>27</v>
      </c>
    </row>
    <row r="27" spans="2:15" ht="20.100000000000001" customHeight="1" x14ac:dyDescent="0.25">
      <c r="B27" s="523"/>
      <c r="C27" s="489"/>
      <c r="D27" s="564"/>
      <c r="E27" s="489"/>
      <c r="F27" s="495"/>
      <c r="G27" s="495"/>
      <c r="H27" s="498"/>
      <c r="I27" s="523"/>
      <c r="J27" s="489"/>
      <c r="K27" s="489"/>
      <c r="L27" s="489"/>
      <c r="M27" s="26" t="s">
        <v>28</v>
      </c>
      <c r="N27" s="501"/>
      <c r="O27" s="508"/>
    </row>
    <row r="28" spans="2:15" ht="34.5" customHeight="1" x14ac:dyDescent="0.25">
      <c r="B28" s="523"/>
      <c r="C28" s="490"/>
      <c r="D28" s="565"/>
      <c r="E28" s="490"/>
      <c r="F28" s="496"/>
      <c r="G28" s="496"/>
      <c r="H28" s="499"/>
      <c r="I28" s="523"/>
      <c r="J28" s="490"/>
      <c r="K28" s="490"/>
      <c r="L28" s="490"/>
      <c r="M28" s="26" t="s">
        <v>29</v>
      </c>
      <c r="N28" s="501"/>
      <c r="O28" s="508"/>
    </row>
    <row r="29" spans="2:15" ht="20.100000000000001" customHeight="1" x14ac:dyDescent="0.25">
      <c r="B29" s="491">
        <v>6</v>
      </c>
      <c r="C29" s="488"/>
      <c r="D29" s="563"/>
      <c r="E29" s="494"/>
      <c r="F29" s="494"/>
      <c r="G29" s="494"/>
      <c r="H29" s="497"/>
      <c r="I29" s="523">
        <v>6</v>
      </c>
      <c r="J29" s="488" t="s">
        <v>93</v>
      </c>
      <c r="K29" s="488" t="s">
        <v>94</v>
      </c>
      <c r="L29" s="488" t="s">
        <v>14</v>
      </c>
      <c r="M29" s="26" t="s">
        <v>27</v>
      </c>
      <c r="N29" s="501" t="s">
        <v>27</v>
      </c>
      <c r="O29" s="508" t="s">
        <v>27</v>
      </c>
    </row>
    <row r="30" spans="2:15" ht="20.100000000000001" customHeight="1" x14ac:dyDescent="0.25">
      <c r="B30" s="492"/>
      <c r="C30" s="489"/>
      <c r="D30" s="564"/>
      <c r="E30" s="495"/>
      <c r="F30" s="495"/>
      <c r="G30" s="495"/>
      <c r="H30" s="498"/>
      <c r="I30" s="523"/>
      <c r="J30" s="489"/>
      <c r="K30" s="489"/>
      <c r="L30" s="489"/>
      <c r="M30" s="26" t="s">
        <v>28</v>
      </c>
      <c r="N30" s="501"/>
      <c r="O30" s="508"/>
    </row>
    <row r="31" spans="2:15" ht="20.100000000000001" customHeight="1" x14ac:dyDescent="0.25">
      <c r="B31" s="493"/>
      <c r="C31" s="490"/>
      <c r="D31" s="565"/>
      <c r="E31" s="496"/>
      <c r="F31" s="496"/>
      <c r="G31" s="496"/>
      <c r="H31" s="499"/>
      <c r="I31" s="523"/>
      <c r="J31" s="490"/>
      <c r="K31" s="490"/>
      <c r="L31" s="490"/>
      <c r="M31" s="26" t="s">
        <v>29</v>
      </c>
      <c r="N31" s="501"/>
      <c r="O31" s="508"/>
    </row>
    <row r="32" spans="2:15" ht="24.95" customHeight="1" x14ac:dyDescent="0.25">
      <c r="B32" s="491">
        <v>7</v>
      </c>
      <c r="C32" s="488"/>
      <c r="D32" s="563"/>
      <c r="E32" s="488"/>
      <c r="F32" s="494"/>
      <c r="G32" s="494"/>
      <c r="H32" s="497"/>
      <c r="I32" s="523">
        <v>7</v>
      </c>
      <c r="J32" s="505" t="s">
        <v>96</v>
      </c>
      <c r="K32" s="505" t="s">
        <v>96</v>
      </c>
      <c r="L32" s="505" t="s">
        <v>14</v>
      </c>
      <c r="M32" s="26" t="s">
        <v>27</v>
      </c>
      <c r="N32" s="501" t="s">
        <v>27</v>
      </c>
      <c r="O32" s="508" t="s">
        <v>27</v>
      </c>
    </row>
    <row r="33" spans="2:15" ht="24.95" customHeight="1" x14ac:dyDescent="0.25">
      <c r="B33" s="492"/>
      <c r="C33" s="489"/>
      <c r="D33" s="564"/>
      <c r="E33" s="489"/>
      <c r="F33" s="495"/>
      <c r="G33" s="495"/>
      <c r="H33" s="498"/>
      <c r="I33" s="523"/>
      <c r="J33" s="505"/>
      <c r="K33" s="505"/>
      <c r="L33" s="505"/>
      <c r="M33" s="26" t="s">
        <v>28</v>
      </c>
      <c r="N33" s="501"/>
      <c r="O33" s="508"/>
    </row>
    <row r="34" spans="2:15" ht="24.95" customHeight="1" x14ac:dyDescent="0.25">
      <c r="B34" s="493"/>
      <c r="C34" s="490"/>
      <c r="D34" s="565"/>
      <c r="E34" s="490"/>
      <c r="F34" s="496"/>
      <c r="G34" s="496"/>
      <c r="H34" s="499"/>
      <c r="I34" s="523"/>
      <c r="J34" s="505"/>
      <c r="K34" s="505"/>
      <c r="L34" s="505"/>
      <c r="M34" s="26" t="s">
        <v>29</v>
      </c>
      <c r="N34" s="501"/>
      <c r="O34" s="508"/>
    </row>
    <row r="35" spans="2:15" ht="24.95" customHeight="1" x14ac:dyDescent="0.25">
      <c r="B35" s="12"/>
      <c r="C35" s="5"/>
      <c r="D35" s="5"/>
      <c r="E35" s="4"/>
      <c r="F35" s="4"/>
      <c r="G35" s="4"/>
      <c r="H35" s="6"/>
      <c r="I35" s="523">
        <v>8</v>
      </c>
      <c r="J35" s="505" t="s">
        <v>97</v>
      </c>
      <c r="K35" s="505" t="s">
        <v>98</v>
      </c>
      <c r="L35" s="505" t="s">
        <v>14</v>
      </c>
      <c r="M35" s="26" t="s">
        <v>27</v>
      </c>
      <c r="N35" s="501" t="s">
        <v>27</v>
      </c>
      <c r="O35" s="508" t="s">
        <v>27</v>
      </c>
    </row>
    <row r="36" spans="2:15" ht="24.95" customHeight="1" x14ac:dyDescent="0.25">
      <c r="B36" s="12"/>
      <c r="C36" s="5"/>
      <c r="D36" s="5"/>
      <c r="E36" s="4"/>
      <c r="F36" s="4"/>
      <c r="G36" s="4"/>
      <c r="H36" s="6"/>
      <c r="I36" s="523"/>
      <c r="J36" s="505"/>
      <c r="K36" s="505"/>
      <c r="L36" s="505"/>
      <c r="M36" s="26" t="s">
        <v>28</v>
      </c>
      <c r="N36" s="501"/>
      <c r="O36" s="508"/>
    </row>
    <row r="37" spans="2:15" ht="24.95" customHeight="1" thickBot="1" x14ac:dyDescent="0.3">
      <c r="B37" s="46"/>
      <c r="C37" s="47"/>
      <c r="D37" s="47"/>
      <c r="E37" s="10"/>
      <c r="F37" s="10"/>
      <c r="G37" s="10"/>
      <c r="H37" s="48"/>
      <c r="I37" s="544"/>
      <c r="J37" s="549"/>
      <c r="K37" s="549"/>
      <c r="L37" s="549"/>
      <c r="M37" s="43" t="s">
        <v>29</v>
      </c>
      <c r="N37" s="559"/>
      <c r="O37" s="558"/>
    </row>
    <row r="38" spans="2:15" ht="24.95" customHeight="1" x14ac:dyDescent="0.25">
      <c r="B38" s="517" t="s">
        <v>59</v>
      </c>
      <c r="C38" s="518"/>
      <c r="D38" s="518"/>
      <c r="E38" s="516"/>
      <c r="F38" s="8"/>
      <c r="G38" s="8"/>
      <c r="H38" s="17"/>
      <c r="I38" s="517" t="s">
        <v>59</v>
      </c>
      <c r="J38" s="518"/>
      <c r="K38" s="518"/>
      <c r="L38" s="516"/>
      <c r="M38" s="8"/>
      <c r="N38" s="8"/>
      <c r="O38" s="17"/>
    </row>
    <row r="39" spans="2:15" ht="24.95" customHeight="1" x14ac:dyDescent="0.25">
      <c r="B39" s="528" t="s">
        <v>23</v>
      </c>
      <c r="C39" s="529"/>
      <c r="D39" s="529"/>
      <c r="E39" s="509"/>
      <c r="F39" s="40"/>
      <c r="G39" s="40"/>
      <c r="H39" s="41"/>
      <c r="I39" s="528" t="s">
        <v>23</v>
      </c>
      <c r="J39" s="529"/>
      <c r="K39" s="529"/>
      <c r="L39" s="509"/>
      <c r="M39" s="40"/>
      <c r="N39" s="40"/>
      <c r="O39" s="41"/>
    </row>
    <row r="40" spans="2:15" ht="24.95" customHeight="1" thickBot="1" x14ac:dyDescent="0.3">
      <c r="B40" s="519" t="s">
        <v>26</v>
      </c>
      <c r="C40" s="520"/>
      <c r="D40" s="520"/>
      <c r="E40" s="521"/>
      <c r="F40" s="10"/>
      <c r="G40" s="10"/>
      <c r="H40" s="11"/>
      <c r="I40" s="519" t="s">
        <v>26</v>
      </c>
      <c r="J40" s="520"/>
      <c r="K40" s="520"/>
      <c r="L40" s="521"/>
      <c r="M40" s="10"/>
      <c r="N40" s="10"/>
      <c r="O40" s="11"/>
    </row>
    <row r="41" spans="2:15" ht="26.25" customHeight="1" thickBot="1" x14ac:dyDescent="0.3">
      <c r="B41" s="530" t="s">
        <v>15</v>
      </c>
      <c r="C41" s="531"/>
      <c r="D41" s="531"/>
      <c r="E41" s="531"/>
      <c r="F41" s="531"/>
      <c r="G41" s="531"/>
      <c r="H41" s="531"/>
      <c r="I41" s="531"/>
      <c r="J41" s="531"/>
      <c r="K41" s="531"/>
      <c r="L41" s="531"/>
      <c r="M41" s="531"/>
      <c r="N41" s="531"/>
      <c r="O41" s="532"/>
    </row>
    <row r="42" spans="2:15" ht="18.75" x14ac:dyDescent="0.25">
      <c r="B42" s="512" t="s">
        <v>22</v>
      </c>
      <c r="C42" s="512"/>
      <c r="D42" s="512" t="s">
        <v>65</v>
      </c>
      <c r="E42" s="512"/>
      <c r="F42" s="512"/>
      <c r="G42" s="512"/>
      <c r="H42" s="512"/>
      <c r="I42" s="512"/>
      <c r="J42" s="512"/>
      <c r="K42" s="512"/>
      <c r="L42" s="512"/>
      <c r="M42" s="512"/>
      <c r="N42" s="512"/>
      <c r="O42" s="512"/>
    </row>
    <row r="43" spans="2:15" ht="18.75" x14ac:dyDescent="0.25">
      <c r="B43" s="513"/>
      <c r="C43" s="513"/>
      <c r="D43" s="513" t="s">
        <v>24</v>
      </c>
      <c r="E43" s="513"/>
      <c r="F43" s="513"/>
      <c r="G43" s="513"/>
      <c r="H43" s="513"/>
      <c r="I43" s="513"/>
      <c r="J43" s="513"/>
      <c r="K43" s="513"/>
      <c r="L43" s="513"/>
      <c r="M43" s="513"/>
      <c r="N43" s="513"/>
      <c r="O43" s="513"/>
    </row>
    <row r="44" spans="2:15" ht="23.25" customHeight="1" x14ac:dyDescent="0.3">
      <c r="B44" s="526" t="s">
        <v>150</v>
      </c>
      <c r="C44" s="526"/>
      <c r="D44" s="527" t="s">
        <v>151</v>
      </c>
      <c r="E44" s="527"/>
      <c r="F44" s="527"/>
      <c r="G44" s="527"/>
      <c r="H44" s="527"/>
      <c r="I44" s="527"/>
      <c r="J44" s="527"/>
      <c r="K44" s="527"/>
      <c r="L44" s="527"/>
      <c r="M44" s="527"/>
      <c r="N44" s="527"/>
      <c r="O44" s="527"/>
    </row>
    <row r="45" spans="2:15" ht="18.75" customHeight="1" x14ac:dyDescent="0.3">
      <c r="B45" s="13"/>
      <c r="C45" s="13"/>
      <c r="D45" s="527"/>
      <c r="E45" s="527"/>
      <c r="F45" s="527"/>
      <c r="G45" s="527"/>
      <c r="H45" s="527"/>
      <c r="I45" s="527"/>
      <c r="J45" s="527"/>
      <c r="K45" s="527"/>
      <c r="L45" s="527"/>
      <c r="M45" s="527"/>
      <c r="N45" s="527"/>
      <c r="O45" s="527"/>
    </row>
  </sheetData>
  <mergeCells count="137">
    <mergeCell ref="B2:C5"/>
    <mergeCell ref="D2:K5"/>
    <mergeCell ref="M2:O2"/>
    <mergeCell ref="M3:O3"/>
    <mergeCell ref="M4:O4"/>
    <mergeCell ref="M5:O5"/>
    <mergeCell ref="B9:D9"/>
    <mergeCell ref="E9:O9"/>
    <mergeCell ref="B10:D10"/>
    <mergeCell ref="E10:O10"/>
    <mergeCell ref="B6:J6"/>
    <mergeCell ref="K6:L6"/>
    <mergeCell ref="M6:O6"/>
    <mergeCell ref="B7:D7"/>
    <mergeCell ref="E7:O7"/>
    <mergeCell ref="E8:O8"/>
    <mergeCell ref="J12:J13"/>
    <mergeCell ref="K12:K13"/>
    <mergeCell ref="L12:L13"/>
    <mergeCell ref="M12:O12"/>
    <mergeCell ref="I12:I13"/>
    <mergeCell ref="F14:F16"/>
    <mergeCell ref="G14:G16"/>
    <mergeCell ref="B12:B13"/>
    <mergeCell ref="C12:C13"/>
    <mergeCell ref="D12:D13"/>
    <mergeCell ref="E12:E13"/>
    <mergeCell ref="F12:H12"/>
    <mergeCell ref="D14:D16"/>
    <mergeCell ref="E14:E16"/>
    <mergeCell ref="B11:H11"/>
    <mergeCell ref="I11:O11"/>
    <mergeCell ref="O14:O16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H14:H16"/>
    <mergeCell ref="I14:I16"/>
    <mergeCell ref="J14:J16"/>
    <mergeCell ref="K14:K16"/>
    <mergeCell ref="L14:L16"/>
    <mergeCell ref="N14:N16"/>
    <mergeCell ref="K17:K19"/>
    <mergeCell ref="L17:L19"/>
    <mergeCell ref="N17:N19"/>
    <mergeCell ref="O17:O19"/>
    <mergeCell ref="B14:B16"/>
    <mergeCell ref="C14:C16"/>
    <mergeCell ref="B20:B22"/>
    <mergeCell ref="C20:C22"/>
    <mergeCell ref="D20:D22"/>
    <mergeCell ref="E20:E22"/>
    <mergeCell ref="F20:F22"/>
    <mergeCell ref="G20:G22"/>
    <mergeCell ref="O20:O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H20:H22"/>
    <mergeCell ref="I20:I22"/>
    <mergeCell ref="J20:J22"/>
    <mergeCell ref="K20:K22"/>
    <mergeCell ref="L20:L22"/>
    <mergeCell ref="N20:N22"/>
    <mergeCell ref="K23:K25"/>
    <mergeCell ref="L23:L25"/>
    <mergeCell ref="N23:N25"/>
    <mergeCell ref="O23:O25"/>
    <mergeCell ref="B26:B28"/>
    <mergeCell ref="C26:C28"/>
    <mergeCell ref="D26:D28"/>
    <mergeCell ref="E26:E28"/>
    <mergeCell ref="F26:F28"/>
    <mergeCell ref="G26:G28"/>
    <mergeCell ref="O26:O28"/>
    <mergeCell ref="H26:H28"/>
    <mergeCell ref="I26:I28"/>
    <mergeCell ref="J26:J28"/>
    <mergeCell ref="K26:K28"/>
    <mergeCell ref="L26:L28"/>
    <mergeCell ref="N26:N28"/>
    <mergeCell ref="K29:K31"/>
    <mergeCell ref="L29:L31"/>
    <mergeCell ref="N29:N31"/>
    <mergeCell ref="O29:O31"/>
    <mergeCell ref="B32:B34"/>
    <mergeCell ref="C32:C34"/>
    <mergeCell ref="D32:D34"/>
    <mergeCell ref="E32:E34"/>
    <mergeCell ref="F32:F34"/>
    <mergeCell ref="G32:G34"/>
    <mergeCell ref="O32:O34"/>
    <mergeCell ref="B29:B31"/>
    <mergeCell ref="C29:C31"/>
    <mergeCell ref="D29:D31"/>
    <mergeCell ref="E29:E31"/>
    <mergeCell ref="F29:F31"/>
    <mergeCell ref="G29:G31"/>
    <mergeCell ref="H29:H31"/>
    <mergeCell ref="I29:I31"/>
    <mergeCell ref="J29:J31"/>
    <mergeCell ref="I35:I37"/>
    <mergeCell ref="J35:J37"/>
    <mergeCell ref="K35:K37"/>
    <mergeCell ref="L35:L37"/>
    <mergeCell ref="N35:N37"/>
    <mergeCell ref="O35:O37"/>
    <mergeCell ref="H32:H34"/>
    <mergeCell ref="I32:I34"/>
    <mergeCell ref="J32:J34"/>
    <mergeCell ref="K32:K34"/>
    <mergeCell ref="L32:L34"/>
    <mergeCell ref="N32:N34"/>
    <mergeCell ref="B41:O41"/>
    <mergeCell ref="B42:C43"/>
    <mergeCell ref="D42:O42"/>
    <mergeCell ref="D43:O43"/>
    <mergeCell ref="B44:C44"/>
    <mergeCell ref="D44:O45"/>
    <mergeCell ref="B38:E38"/>
    <mergeCell ref="I38:L38"/>
    <mergeCell ref="B39:E39"/>
    <mergeCell ref="I39:L39"/>
    <mergeCell ref="B40:E40"/>
    <mergeCell ref="I40:L40"/>
  </mergeCells>
  <printOptions horizontalCentered="1" verticalCentered="1"/>
  <pageMargins left="0.23622047244094491" right="0.15748031496062992" top="0.15748031496062992" bottom="0.15748031496062992" header="0.19685039370078741" footer="0.19685039370078741"/>
  <pageSetup scale="62" orientation="landscape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O45"/>
  <sheetViews>
    <sheetView view="pageBreakPreview" topLeftCell="B1" zoomScale="90" zoomScaleNormal="85" zoomScaleSheetLayoutView="90" workbookViewId="0">
      <selection activeCell="E20" sqref="E20:E22"/>
    </sheetView>
  </sheetViews>
  <sheetFormatPr defaultRowHeight="15" x14ac:dyDescent="0.25"/>
  <cols>
    <col min="2" max="2" width="6.42578125" bestFit="1" customWidth="1"/>
    <col min="3" max="3" width="15.140625" customWidth="1"/>
    <col min="4" max="4" width="12.7109375" bestFit="1" customWidth="1"/>
    <col min="5" max="5" width="15.85546875" customWidth="1"/>
    <col min="6" max="8" width="20.7109375" customWidth="1"/>
    <col min="9" max="9" width="6.42578125" bestFit="1" customWidth="1"/>
    <col min="10" max="10" width="21.7109375" customWidth="1"/>
    <col min="11" max="11" width="12.42578125" bestFit="1" customWidth="1"/>
    <col min="12" max="12" width="19.140625" bestFit="1" customWidth="1"/>
    <col min="13" max="13" width="16.7109375" customWidth="1"/>
    <col min="14" max="14" width="12.85546875" customWidth="1"/>
    <col min="15" max="15" width="14.28515625" customWidth="1"/>
    <col min="19" max="19" width="9.85546875" bestFit="1" customWidth="1"/>
  </cols>
  <sheetData>
    <row r="1" spans="2:15" ht="15.75" thickBot="1" x14ac:dyDescent="0.3"/>
    <row r="2" spans="2:15" ht="15" customHeight="1" x14ac:dyDescent="0.25">
      <c r="B2" s="434"/>
      <c r="C2" s="435"/>
      <c r="D2" s="440" t="s">
        <v>21</v>
      </c>
      <c r="E2" s="441"/>
      <c r="F2" s="441"/>
      <c r="G2" s="441"/>
      <c r="H2" s="441"/>
      <c r="I2" s="441"/>
      <c r="J2" s="441"/>
      <c r="K2" s="442"/>
      <c r="L2" s="1" t="s">
        <v>0</v>
      </c>
      <c r="M2" s="449" t="str">
        <f>'[1]Capacitor Bending'!M2:O2</f>
        <v>PBA/QC/R/09 &amp; PBA/QC/R/04</v>
      </c>
      <c r="N2" s="450"/>
      <c r="O2" s="451"/>
    </row>
    <row r="3" spans="2:15" ht="15" customHeight="1" x14ac:dyDescent="0.25">
      <c r="B3" s="436"/>
      <c r="C3" s="437"/>
      <c r="D3" s="443"/>
      <c r="E3" s="444"/>
      <c r="F3" s="444"/>
      <c r="G3" s="444"/>
      <c r="H3" s="444"/>
      <c r="I3" s="444"/>
      <c r="J3" s="444"/>
      <c r="K3" s="445"/>
      <c r="L3" s="2" t="s">
        <v>1</v>
      </c>
      <c r="M3" s="452" t="e">
        <f>#REF!</f>
        <v>#REF!</v>
      </c>
      <c r="N3" s="453"/>
      <c r="O3" s="454"/>
    </row>
    <row r="4" spans="2:15" ht="15" customHeight="1" x14ac:dyDescent="0.25">
      <c r="B4" s="436"/>
      <c r="C4" s="437"/>
      <c r="D4" s="443"/>
      <c r="E4" s="444"/>
      <c r="F4" s="444"/>
      <c r="G4" s="444"/>
      <c r="H4" s="444"/>
      <c r="I4" s="444"/>
      <c r="J4" s="444"/>
      <c r="K4" s="445"/>
      <c r="L4" s="2" t="s">
        <v>2</v>
      </c>
      <c r="M4" s="452" t="e">
        <f>#REF!</f>
        <v>#REF!</v>
      </c>
      <c r="N4" s="453"/>
      <c r="O4" s="454"/>
    </row>
    <row r="5" spans="2:15" ht="15.75" customHeight="1" thickBot="1" x14ac:dyDescent="0.3">
      <c r="B5" s="438"/>
      <c r="C5" s="439"/>
      <c r="D5" s="446"/>
      <c r="E5" s="447"/>
      <c r="F5" s="447"/>
      <c r="G5" s="447"/>
      <c r="H5" s="447"/>
      <c r="I5" s="447"/>
      <c r="J5" s="447"/>
      <c r="K5" s="448"/>
      <c r="L5" s="3" t="s">
        <v>3</v>
      </c>
      <c r="M5" s="455" t="e">
        <f>#REF!</f>
        <v>#REF!</v>
      </c>
      <c r="N5" s="456"/>
      <c r="O5" s="457"/>
    </row>
    <row r="6" spans="2:15" s="14" customFormat="1" ht="24.95" customHeight="1" thickBot="1" x14ac:dyDescent="0.3">
      <c r="B6" s="458" t="e">
        <f>'W.S.05'!B6</f>
        <v>#REF!</v>
      </c>
      <c r="C6" s="459"/>
      <c r="D6" s="459"/>
      <c r="E6" s="459"/>
      <c r="F6" s="459"/>
      <c r="G6" s="459"/>
      <c r="H6" s="459"/>
      <c r="I6" s="459"/>
      <c r="J6" s="459"/>
      <c r="K6" s="460" t="e">
        <f>#REF!</f>
        <v>#REF!</v>
      </c>
      <c r="L6" s="461"/>
      <c r="M6" s="461" t="e">
        <f>#REF!</f>
        <v>#REF!</v>
      </c>
      <c r="N6" s="461"/>
      <c r="O6" s="462"/>
    </row>
    <row r="7" spans="2:15" s="13" customFormat="1" ht="20.100000000000001" customHeight="1" x14ac:dyDescent="0.3">
      <c r="B7" s="463" t="s">
        <v>16</v>
      </c>
      <c r="C7" s="464"/>
      <c r="D7" s="465"/>
      <c r="E7" s="466" t="e">
        <f>'W.S.05'!E7</f>
        <v>#REF!</v>
      </c>
      <c r="F7" s="467"/>
      <c r="G7" s="467"/>
      <c r="H7" s="467"/>
      <c r="I7" s="467"/>
      <c r="J7" s="467"/>
      <c r="K7" s="467"/>
      <c r="L7" s="467"/>
      <c r="M7" s="467"/>
      <c r="N7" s="467"/>
      <c r="O7" s="468"/>
    </row>
    <row r="8" spans="2:15" s="13" customFormat="1" ht="20.100000000000001" customHeight="1" x14ac:dyDescent="0.3">
      <c r="B8" s="30" t="s">
        <v>17</v>
      </c>
      <c r="C8" s="31"/>
      <c r="D8" s="32"/>
      <c r="E8" s="431" t="e">
        <f>#REF!</f>
        <v>#REF!</v>
      </c>
      <c r="F8" s="432"/>
      <c r="G8" s="432"/>
      <c r="H8" s="432"/>
      <c r="I8" s="432"/>
      <c r="J8" s="432"/>
      <c r="K8" s="432"/>
      <c r="L8" s="432"/>
      <c r="M8" s="432"/>
      <c r="N8" s="432"/>
      <c r="O8" s="433"/>
    </row>
    <row r="9" spans="2:15" s="13" customFormat="1" ht="20.100000000000001" customHeight="1" x14ac:dyDescent="0.3">
      <c r="B9" s="469" t="s">
        <v>5</v>
      </c>
      <c r="C9" s="470"/>
      <c r="D9" s="471"/>
      <c r="E9" s="431" t="e">
        <f>#REF!</f>
        <v>#REF!</v>
      </c>
      <c r="F9" s="432"/>
      <c r="G9" s="432"/>
      <c r="H9" s="432"/>
      <c r="I9" s="432"/>
      <c r="J9" s="432"/>
      <c r="K9" s="432"/>
      <c r="L9" s="432"/>
      <c r="M9" s="432"/>
      <c r="N9" s="432"/>
      <c r="O9" s="433"/>
    </row>
    <row r="10" spans="2:15" s="13" customFormat="1" ht="20.100000000000001" customHeight="1" thickBot="1" x14ac:dyDescent="0.35">
      <c r="B10" s="469" t="s">
        <v>6</v>
      </c>
      <c r="C10" s="470"/>
      <c r="D10" s="471"/>
      <c r="E10" s="472" t="s">
        <v>161</v>
      </c>
      <c r="F10" s="473"/>
      <c r="G10" s="473"/>
      <c r="H10" s="473"/>
      <c r="I10" s="473"/>
      <c r="J10" s="473"/>
      <c r="K10" s="473"/>
      <c r="L10" s="473"/>
      <c r="M10" s="473"/>
      <c r="N10" s="473"/>
      <c r="O10" s="474"/>
    </row>
    <row r="11" spans="2:15" s="15" customFormat="1" ht="24" thickBot="1" x14ac:dyDescent="0.4">
      <c r="B11" s="484" t="s">
        <v>8</v>
      </c>
      <c r="C11" s="485"/>
      <c r="D11" s="485"/>
      <c r="E11" s="485"/>
      <c r="F11" s="485"/>
      <c r="G11" s="486"/>
      <c r="H11" s="486"/>
      <c r="I11" s="484" t="s">
        <v>12</v>
      </c>
      <c r="J11" s="485"/>
      <c r="K11" s="485"/>
      <c r="L11" s="485"/>
      <c r="M11" s="485"/>
      <c r="N11" s="486"/>
      <c r="O11" s="487"/>
    </row>
    <row r="12" spans="2:15" x14ac:dyDescent="0.25">
      <c r="B12" s="480" t="s">
        <v>7</v>
      </c>
      <c r="C12" s="475" t="s">
        <v>11</v>
      </c>
      <c r="D12" s="475" t="s">
        <v>9</v>
      </c>
      <c r="E12" s="482" t="s">
        <v>13</v>
      </c>
      <c r="F12" s="477" t="s">
        <v>10</v>
      </c>
      <c r="G12" s="477"/>
      <c r="H12" s="479"/>
      <c r="I12" s="480" t="s">
        <v>7</v>
      </c>
      <c r="J12" s="475" t="s">
        <v>11</v>
      </c>
      <c r="K12" s="475" t="s">
        <v>9</v>
      </c>
      <c r="L12" s="475" t="s">
        <v>13</v>
      </c>
      <c r="M12" s="477" t="s">
        <v>10</v>
      </c>
      <c r="N12" s="478"/>
      <c r="O12" s="479"/>
    </row>
    <row r="13" spans="2:15" ht="35.25" customHeight="1" thickBot="1" x14ac:dyDescent="0.3">
      <c r="B13" s="481"/>
      <c r="C13" s="476"/>
      <c r="D13" s="476"/>
      <c r="E13" s="483"/>
      <c r="F13" s="22" t="s">
        <v>4</v>
      </c>
      <c r="G13" s="22" t="s">
        <v>19</v>
      </c>
      <c r="H13" s="23" t="s">
        <v>20</v>
      </c>
      <c r="I13" s="481"/>
      <c r="J13" s="476"/>
      <c r="K13" s="476"/>
      <c r="L13" s="476"/>
      <c r="M13" s="22" t="s">
        <v>4</v>
      </c>
      <c r="N13" s="22" t="s">
        <v>19</v>
      </c>
      <c r="O13" s="23" t="s">
        <v>20</v>
      </c>
    </row>
    <row r="14" spans="2:15" ht="20.100000000000001" customHeight="1" x14ac:dyDescent="0.25">
      <c r="B14" s="522">
        <v>1</v>
      </c>
      <c r="C14" s="524" t="s">
        <v>83</v>
      </c>
      <c r="D14" s="524" t="s">
        <v>163</v>
      </c>
      <c r="E14" s="504" t="s">
        <v>14</v>
      </c>
      <c r="F14" s="504"/>
      <c r="G14" s="534"/>
      <c r="H14" s="535"/>
      <c r="I14" s="522">
        <v>1</v>
      </c>
      <c r="J14" s="504" t="s">
        <v>85</v>
      </c>
      <c r="K14" s="504" t="s">
        <v>95</v>
      </c>
      <c r="L14" s="504" t="s">
        <v>14</v>
      </c>
      <c r="M14" s="27" t="s">
        <v>27</v>
      </c>
      <c r="N14" s="500" t="s">
        <v>27</v>
      </c>
      <c r="O14" s="507" t="s">
        <v>27</v>
      </c>
    </row>
    <row r="15" spans="2:15" ht="20.100000000000001" customHeight="1" x14ac:dyDescent="0.25">
      <c r="B15" s="523"/>
      <c r="C15" s="525"/>
      <c r="D15" s="525"/>
      <c r="E15" s="505"/>
      <c r="F15" s="505"/>
      <c r="G15" s="506"/>
      <c r="H15" s="533"/>
      <c r="I15" s="523"/>
      <c r="J15" s="505"/>
      <c r="K15" s="505"/>
      <c r="L15" s="505"/>
      <c r="M15" s="26" t="s">
        <v>28</v>
      </c>
      <c r="N15" s="501"/>
      <c r="O15" s="508"/>
    </row>
    <row r="16" spans="2:15" ht="20.100000000000001" customHeight="1" x14ac:dyDescent="0.25">
      <c r="B16" s="523"/>
      <c r="C16" s="525"/>
      <c r="D16" s="525"/>
      <c r="E16" s="505"/>
      <c r="F16" s="505"/>
      <c r="G16" s="506"/>
      <c r="H16" s="533"/>
      <c r="I16" s="523"/>
      <c r="J16" s="505"/>
      <c r="K16" s="505"/>
      <c r="L16" s="505"/>
      <c r="M16" s="26" t="s">
        <v>29</v>
      </c>
      <c r="N16" s="501"/>
      <c r="O16" s="508"/>
    </row>
    <row r="17" spans="2:15" ht="20.100000000000001" customHeight="1" x14ac:dyDescent="0.25">
      <c r="B17" s="523">
        <v>2</v>
      </c>
      <c r="C17" s="505" t="s">
        <v>84</v>
      </c>
      <c r="D17" s="525" t="s">
        <v>147</v>
      </c>
      <c r="E17" s="506" t="s">
        <v>14</v>
      </c>
      <c r="F17" s="505"/>
      <c r="G17" s="506"/>
      <c r="H17" s="533"/>
      <c r="I17" s="523">
        <v>2</v>
      </c>
      <c r="J17" s="505" t="s">
        <v>86</v>
      </c>
      <c r="K17" s="505" t="s">
        <v>87</v>
      </c>
      <c r="L17" s="505" t="s">
        <v>14</v>
      </c>
      <c r="M17" s="26" t="s">
        <v>27</v>
      </c>
      <c r="N17" s="501" t="s">
        <v>27</v>
      </c>
      <c r="O17" s="508" t="s">
        <v>27</v>
      </c>
    </row>
    <row r="18" spans="2:15" ht="20.100000000000001" customHeight="1" x14ac:dyDescent="0.25">
      <c r="B18" s="523"/>
      <c r="C18" s="505"/>
      <c r="D18" s="525"/>
      <c r="E18" s="506"/>
      <c r="F18" s="505"/>
      <c r="G18" s="506"/>
      <c r="H18" s="533"/>
      <c r="I18" s="523"/>
      <c r="J18" s="505"/>
      <c r="K18" s="505"/>
      <c r="L18" s="505"/>
      <c r="M18" s="26" t="s">
        <v>28</v>
      </c>
      <c r="N18" s="501"/>
      <c r="O18" s="508"/>
    </row>
    <row r="19" spans="2:15" ht="20.100000000000001" customHeight="1" x14ac:dyDescent="0.25">
      <c r="B19" s="523"/>
      <c r="C19" s="505"/>
      <c r="D19" s="525"/>
      <c r="E19" s="506"/>
      <c r="F19" s="505"/>
      <c r="G19" s="506"/>
      <c r="H19" s="533"/>
      <c r="I19" s="523"/>
      <c r="J19" s="505"/>
      <c r="K19" s="505"/>
      <c r="L19" s="505"/>
      <c r="M19" s="26" t="s">
        <v>29</v>
      </c>
      <c r="N19" s="501"/>
      <c r="O19" s="508"/>
    </row>
    <row r="20" spans="2:15" ht="20.100000000000001" customHeight="1" x14ac:dyDescent="0.25">
      <c r="B20" s="523">
        <v>3</v>
      </c>
      <c r="C20" s="488" t="s">
        <v>107</v>
      </c>
      <c r="D20" s="563" t="s">
        <v>108</v>
      </c>
      <c r="E20" s="488" t="s">
        <v>58</v>
      </c>
      <c r="F20" s="506"/>
      <c r="G20" s="506"/>
      <c r="H20" s="533"/>
      <c r="I20" s="523">
        <v>3</v>
      </c>
      <c r="J20" s="505" t="s">
        <v>85</v>
      </c>
      <c r="K20" s="505" t="s">
        <v>88</v>
      </c>
      <c r="L20" s="505" t="s">
        <v>14</v>
      </c>
      <c r="M20" s="26" t="s">
        <v>27</v>
      </c>
      <c r="N20" s="501" t="s">
        <v>27</v>
      </c>
      <c r="O20" s="508" t="s">
        <v>27</v>
      </c>
    </row>
    <row r="21" spans="2:15" ht="20.100000000000001" customHeight="1" x14ac:dyDescent="0.25">
      <c r="B21" s="523"/>
      <c r="C21" s="489"/>
      <c r="D21" s="564"/>
      <c r="E21" s="489"/>
      <c r="F21" s="506"/>
      <c r="G21" s="506"/>
      <c r="H21" s="533"/>
      <c r="I21" s="523"/>
      <c r="J21" s="505"/>
      <c r="K21" s="505"/>
      <c r="L21" s="505"/>
      <c r="M21" s="26" t="s">
        <v>28</v>
      </c>
      <c r="N21" s="501"/>
      <c r="O21" s="508"/>
    </row>
    <row r="22" spans="2:15" ht="21" customHeight="1" x14ac:dyDescent="0.25">
      <c r="B22" s="523"/>
      <c r="C22" s="490"/>
      <c r="D22" s="565"/>
      <c r="E22" s="490"/>
      <c r="F22" s="506"/>
      <c r="G22" s="506"/>
      <c r="H22" s="533"/>
      <c r="I22" s="523"/>
      <c r="J22" s="505"/>
      <c r="K22" s="505"/>
      <c r="L22" s="505"/>
      <c r="M22" s="26" t="s">
        <v>29</v>
      </c>
      <c r="N22" s="501"/>
      <c r="O22" s="508"/>
    </row>
    <row r="23" spans="2:15" ht="20.100000000000001" customHeight="1" x14ac:dyDescent="0.25">
      <c r="B23" s="523">
        <v>4</v>
      </c>
      <c r="C23" s="488" t="s">
        <v>109</v>
      </c>
      <c r="D23" s="563" t="s">
        <v>110</v>
      </c>
      <c r="E23" s="494" t="s">
        <v>14</v>
      </c>
      <c r="F23" s="506"/>
      <c r="G23" s="506"/>
      <c r="H23" s="533"/>
      <c r="I23" s="523">
        <v>4</v>
      </c>
      <c r="J23" s="505" t="s">
        <v>89</v>
      </c>
      <c r="K23" s="505" t="s">
        <v>90</v>
      </c>
      <c r="L23" s="505" t="s">
        <v>14</v>
      </c>
      <c r="M23" s="26" t="s">
        <v>27</v>
      </c>
      <c r="N23" s="501" t="s">
        <v>27</v>
      </c>
      <c r="O23" s="508" t="s">
        <v>27</v>
      </c>
    </row>
    <row r="24" spans="2:15" ht="20.100000000000001" customHeight="1" x14ac:dyDescent="0.25">
      <c r="B24" s="523"/>
      <c r="C24" s="489"/>
      <c r="D24" s="564"/>
      <c r="E24" s="495"/>
      <c r="F24" s="506"/>
      <c r="G24" s="506"/>
      <c r="H24" s="533"/>
      <c r="I24" s="523"/>
      <c r="J24" s="505"/>
      <c r="K24" s="505"/>
      <c r="L24" s="505"/>
      <c r="M24" s="26" t="s">
        <v>28</v>
      </c>
      <c r="N24" s="501"/>
      <c r="O24" s="508"/>
    </row>
    <row r="25" spans="2:15" ht="20.100000000000001" customHeight="1" x14ac:dyDescent="0.25">
      <c r="B25" s="523"/>
      <c r="C25" s="490"/>
      <c r="D25" s="565"/>
      <c r="E25" s="496"/>
      <c r="F25" s="506"/>
      <c r="G25" s="506"/>
      <c r="H25" s="533"/>
      <c r="I25" s="523"/>
      <c r="J25" s="505"/>
      <c r="K25" s="505"/>
      <c r="L25" s="505"/>
      <c r="M25" s="26" t="s">
        <v>29</v>
      </c>
      <c r="N25" s="501"/>
      <c r="O25" s="508"/>
    </row>
    <row r="26" spans="2:15" ht="20.100000000000001" customHeight="1" x14ac:dyDescent="0.25">
      <c r="B26" s="523">
        <v>5</v>
      </c>
      <c r="C26" s="488"/>
      <c r="D26" s="563"/>
      <c r="E26" s="488"/>
      <c r="F26" s="494"/>
      <c r="G26" s="494"/>
      <c r="H26" s="497"/>
      <c r="I26" s="523">
        <v>5</v>
      </c>
      <c r="J26" s="488" t="s">
        <v>91</v>
      </c>
      <c r="K26" s="488" t="s">
        <v>92</v>
      </c>
      <c r="L26" s="488" t="s">
        <v>14</v>
      </c>
      <c r="M26" s="26" t="s">
        <v>27</v>
      </c>
      <c r="N26" s="501" t="s">
        <v>27</v>
      </c>
      <c r="O26" s="508" t="s">
        <v>27</v>
      </c>
    </row>
    <row r="27" spans="2:15" ht="20.100000000000001" customHeight="1" x14ac:dyDescent="0.25">
      <c r="B27" s="523"/>
      <c r="C27" s="489"/>
      <c r="D27" s="564"/>
      <c r="E27" s="489"/>
      <c r="F27" s="495"/>
      <c r="G27" s="495"/>
      <c r="H27" s="498"/>
      <c r="I27" s="523"/>
      <c r="J27" s="489"/>
      <c r="K27" s="489"/>
      <c r="L27" s="489"/>
      <c r="M27" s="26" t="s">
        <v>28</v>
      </c>
      <c r="N27" s="501"/>
      <c r="O27" s="508"/>
    </row>
    <row r="28" spans="2:15" ht="34.5" customHeight="1" x14ac:dyDescent="0.25">
      <c r="B28" s="523"/>
      <c r="C28" s="490"/>
      <c r="D28" s="565"/>
      <c r="E28" s="490"/>
      <c r="F28" s="496"/>
      <c r="G28" s="496"/>
      <c r="H28" s="499"/>
      <c r="I28" s="523"/>
      <c r="J28" s="490"/>
      <c r="K28" s="490"/>
      <c r="L28" s="490"/>
      <c r="M28" s="26" t="s">
        <v>29</v>
      </c>
      <c r="N28" s="501"/>
      <c r="O28" s="508"/>
    </row>
    <row r="29" spans="2:15" ht="20.100000000000001" customHeight="1" x14ac:dyDescent="0.25">
      <c r="B29" s="491">
        <v>6</v>
      </c>
      <c r="C29" s="488"/>
      <c r="D29" s="563"/>
      <c r="E29" s="494"/>
      <c r="F29" s="494"/>
      <c r="G29" s="494"/>
      <c r="H29" s="497"/>
      <c r="I29" s="523">
        <v>6</v>
      </c>
      <c r="J29" s="488" t="s">
        <v>93</v>
      </c>
      <c r="K29" s="488" t="s">
        <v>94</v>
      </c>
      <c r="L29" s="488" t="s">
        <v>14</v>
      </c>
      <c r="M29" s="26" t="s">
        <v>27</v>
      </c>
      <c r="N29" s="501" t="s">
        <v>27</v>
      </c>
      <c r="O29" s="508" t="s">
        <v>27</v>
      </c>
    </row>
    <row r="30" spans="2:15" ht="20.100000000000001" customHeight="1" x14ac:dyDescent="0.25">
      <c r="B30" s="492"/>
      <c r="C30" s="489"/>
      <c r="D30" s="564"/>
      <c r="E30" s="495"/>
      <c r="F30" s="495"/>
      <c r="G30" s="495"/>
      <c r="H30" s="498"/>
      <c r="I30" s="523"/>
      <c r="J30" s="489"/>
      <c r="K30" s="489"/>
      <c r="L30" s="489"/>
      <c r="M30" s="26" t="s">
        <v>28</v>
      </c>
      <c r="N30" s="501"/>
      <c r="O30" s="508"/>
    </row>
    <row r="31" spans="2:15" ht="20.100000000000001" customHeight="1" x14ac:dyDescent="0.25">
      <c r="B31" s="493"/>
      <c r="C31" s="490"/>
      <c r="D31" s="565"/>
      <c r="E31" s="496"/>
      <c r="F31" s="496"/>
      <c r="G31" s="496"/>
      <c r="H31" s="499"/>
      <c r="I31" s="523"/>
      <c r="J31" s="490"/>
      <c r="K31" s="490"/>
      <c r="L31" s="490"/>
      <c r="M31" s="26" t="s">
        <v>29</v>
      </c>
      <c r="N31" s="501"/>
      <c r="O31" s="508"/>
    </row>
    <row r="32" spans="2:15" ht="24.95" customHeight="1" x14ac:dyDescent="0.25">
      <c r="B32" s="491">
        <v>7</v>
      </c>
      <c r="C32" s="488"/>
      <c r="D32" s="563"/>
      <c r="E32" s="488"/>
      <c r="F32" s="494"/>
      <c r="G32" s="494"/>
      <c r="H32" s="497"/>
      <c r="I32" s="523">
        <v>7</v>
      </c>
      <c r="J32" s="505" t="s">
        <v>96</v>
      </c>
      <c r="K32" s="505" t="s">
        <v>96</v>
      </c>
      <c r="L32" s="505" t="s">
        <v>14</v>
      </c>
      <c r="M32" s="26" t="s">
        <v>27</v>
      </c>
      <c r="N32" s="501" t="s">
        <v>27</v>
      </c>
      <c r="O32" s="508" t="s">
        <v>27</v>
      </c>
    </row>
    <row r="33" spans="2:15" ht="24.95" customHeight="1" x14ac:dyDescent="0.25">
      <c r="B33" s="492"/>
      <c r="C33" s="489"/>
      <c r="D33" s="564"/>
      <c r="E33" s="489"/>
      <c r="F33" s="495"/>
      <c r="G33" s="495"/>
      <c r="H33" s="498"/>
      <c r="I33" s="523"/>
      <c r="J33" s="505"/>
      <c r="K33" s="505"/>
      <c r="L33" s="505"/>
      <c r="M33" s="26" t="s">
        <v>28</v>
      </c>
      <c r="N33" s="501"/>
      <c r="O33" s="508"/>
    </row>
    <row r="34" spans="2:15" ht="24.95" customHeight="1" x14ac:dyDescent="0.25">
      <c r="B34" s="493"/>
      <c r="C34" s="490"/>
      <c r="D34" s="565"/>
      <c r="E34" s="490"/>
      <c r="F34" s="496"/>
      <c r="G34" s="496"/>
      <c r="H34" s="499"/>
      <c r="I34" s="523"/>
      <c r="J34" s="505"/>
      <c r="K34" s="505"/>
      <c r="L34" s="505"/>
      <c r="M34" s="26" t="s">
        <v>29</v>
      </c>
      <c r="N34" s="501"/>
      <c r="O34" s="508"/>
    </row>
    <row r="35" spans="2:15" ht="24.95" customHeight="1" x14ac:dyDescent="0.25">
      <c r="B35" s="12"/>
      <c r="C35" s="5"/>
      <c r="D35" s="5"/>
      <c r="E35" s="4"/>
      <c r="F35" s="4"/>
      <c r="G35" s="4"/>
      <c r="H35" s="6"/>
      <c r="I35" s="523">
        <v>8</v>
      </c>
      <c r="J35" s="505" t="s">
        <v>97</v>
      </c>
      <c r="K35" s="505" t="s">
        <v>98</v>
      </c>
      <c r="L35" s="505" t="s">
        <v>14</v>
      </c>
      <c r="M35" s="26" t="s">
        <v>27</v>
      </c>
      <c r="N35" s="501" t="s">
        <v>27</v>
      </c>
      <c r="O35" s="508" t="s">
        <v>27</v>
      </c>
    </row>
    <row r="36" spans="2:15" ht="24.95" customHeight="1" x14ac:dyDescent="0.25">
      <c r="B36" s="12"/>
      <c r="C36" s="5"/>
      <c r="D36" s="5"/>
      <c r="E36" s="4"/>
      <c r="F36" s="4"/>
      <c r="G36" s="4"/>
      <c r="H36" s="6"/>
      <c r="I36" s="523"/>
      <c r="J36" s="505"/>
      <c r="K36" s="505"/>
      <c r="L36" s="505"/>
      <c r="M36" s="26" t="s">
        <v>28</v>
      </c>
      <c r="N36" s="501"/>
      <c r="O36" s="508"/>
    </row>
    <row r="37" spans="2:15" ht="24.95" customHeight="1" thickBot="1" x14ac:dyDescent="0.3">
      <c r="B37" s="46"/>
      <c r="C37" s="47"/>
      <c r="D37" s="47"/>
      <c r="E37" s="10"/>
      <c r="F37" s="10"/>
      <c r="G37" s="10"/>
      <c r="H37" s="48"/>
      <c r="I37" s="544"/>
      <c r="J37" s="549"/>
      <c r="K37" s="549"/>
      <c r="L37" s="549"/>
      <c r="M37" s="43" t="s">
        <v>29</v>
      </c>
      <c r="N37" s="559"/>
      <c r="O37" s="558"/>
    </row>
    <row r="38" spans="2:15" ht="24.95" customHeight="1" x14ac:dyDescent="0.25">
      <c r="B38" s="517" t="s">
        <v>59</v>
      </c>
      <c r="C38" s="518"/>
      <c r="D38" s="518"/>
      <c r="E38" s="516"/>
      <c r="F38" s="8"/>
      <c r="G38" s="8"/>
      <c r="H38" s="17"/>
      <c r="I38" s="517" t="s">
        <v>59</v>
      </c>
      <c r="J38" s="518"/>
      <c r="K38" s="518"/>
      <c r="L38" s="516"/>
      <c r="M38" s="8"/>
      <c r="N38" s="8"/>
      <c r="O38" s="17"/>
    </row>
    <row r="39" spans="2:15" ht="24.95" customHeight="1" x14ac:dyDescent="0.25">
      <c r="B39" s="528" t="s">
        <v>23</v>
      </c>
      <c r="C39" s="529"/>
      <c r="D39" s="529"/>
      <c r="E39" s="509"/>
      <c r="F39" s="40"/>
      <c r="G39" s="40"/>
      <c r="H39" s="41"/>
      <c r="I39" s="528" t="s">
        <v>23</v>
      </c>
      <c r="J39" s="529"/>
      <c r="K39" s="529"/>
      <c r="L39" s="509"/>
      <c r="M39" s="40"/>
      <c r="N39" s="40"/>
      <c r="O39" s="41"/>
    </row>
    <row r="40" spans="2:15" ht="24.95" customHeight="1" thickBot="1" x14ac:dyDescent="0.3">
      <c r="B40" s="519" t="s">
        <v>26</v>
      </c>
      <c r="C40" s="520"/>
      <c r="D40" s="520"/>
      <c r="E40" s="521"/>
      <c r="F40" s="10"/>
      <c r="G40" s="10"/>
      <c r="H40" s="11"/>
      <c r="I40" s="519" t="s">
        <v>26</v>
      </c>
      <c r="J40" s="520"/>
      <c r="K40" s="520"/>
      <c r="L40" s="521"/>
      <c r="M40" s="10"/>
      <c r="N40" s="10"/>
      <c r="O40" s="11"/>
    </row>
    <row r="41" spans="2:15" ht="26.25" customHeight="1" thickBot="1" x14ac:dyDescent="0.3">
      <c r="B41" s="530" t="s">
        <v>15</v>
      </c>
      <c r="C41" s="531"/>
      <c r="D41" s="531"/>
      <c r="E41" s="531"/>
      <c r="F41" s="531"/>
      <c r="G41" s="531"/>
      <c r="H41" s="531"/>
      <c r="I41" s="531"/>
      <c r="J41" s="531"/>
      <c r="K41" s="531"/>
      <c r="L41" s="531"/>
      <c r="M41" s="531"/>
      <c r="N41" s="531"/>
      <c r="O41" s="532"/>
    </row>
    <row r="42" spans="2:15" ht="18.75" x14ac:dyDescent="0.25">
      <c r="B42" s="512" t="s">
        <v>22</v>
      </c>
      <c r="C42" s="512"/>
      <c r="D42" s="512" t="s">
        <v>65</v>
      </c>
      <c r="E42" s="512"/>
      <c r="F42" s="512"/>
      <c r="G42" s="512"/>
      <c r="H42" s="512"/>
      <c r="I42" s="512"/>
      <c r="J42" s="512"/>
      <c r="K42" s="512"/>
      <c r="L42" s="512"/>
      <c r="M42" s="512"/>
      <c r="N42" s="512"/>
      <c r="O42" s="512"/>
    </row>
    <row r="43" spans="2:15" ht="18.75" x14ac:dyDescent="0.25">
      <c r="B43" s="513"/>
      <c r="C43" s="513"/>
      <c r="D43" s="513" t="s">
        <v>24</v>
      </c>
      <c r="E43" s="513"/>
      <c r="F43" s="513"/>
      <c r="G43" s="513"/>
      <c r="H43" s="513"/>
      <c r="I43" s="513"/>
      <c r="J43" s="513"/>
      <c r="K43" s="513"/>
      <c r="L43" s="513"/>
      <c r="M43" s="513"/>
      <c r="N43" s="513"/>
      <c r="O43" s="513"/>
    </row>
    <row r="44" spans="2:15" ht="23.25" customHeight="1" x14ac:dyDescent="0.3">
      <c r="B44" s="526" t="s">
        <v>150</v>
      </c>
      <c r="C44" s="526"/>
      <c r="D44" s="527" t="s">
        <v>151</v>
      </c>
      <c r="E44" s="527"/>
      <c r="F44" s="527"/>
      <c r="G44" s="527"/>
      <c r="H44" s="527"/>
      <c r="I44" s="527"/>
      <c r="J44" s="527"/>
      <c r="K44" s="527"/>
      <c r="L44" s="527"/>
      <c r="M44" s="527"/>
      <c r="N44" s="527"/>
      <c r="O44" s="527"/>
    </row>
    <row r="45" spans="2:15" ht="18.75" customHeight="1" x14ac:dyDescent="0.3">
      <c r="B45" s="13"/>
      <c r="C45" s="13"/>
      <c r="D45" s="527"/>
      <c r="E45" s="527"/>
      <c r="F45" s="527"/>
      <c r="G45" s="527"/>
      <c r="H45" s="527"/>
      <c r="I45" s="527"/>
      <c r="J45" s="527"/>
      <c r="K45" s="527"/>
      <c r="L45" s="527"/>
      <c r="M45" s="527"/>
      <c r="N45" s="527"/>
      <c r="O45" s="527"/>
    </row>
  </sheetData>
  <mergeCells count="137">
    <mergeCell ref="B2:C5"/>
    <mergeCell ref="D2:K5"/>
    <mergeCell ref="M2:O2"/>
    <mergeCell ref="M3:O3"/>
    <mergeCell ref="M4:O4"/>
    <mergeCell ref="M5:O5"/>
    <mergeCell ref="B9:D9"/>
    <mergeCell ref="E9:O9"/>
    <mergeCell ref="B10:D10"/>
    <mergeCell ref="E10:O10"/>
    <mergeCell ref="B6:J6"/>
    <mergeCell ref="K6:L6"/>
    <mergeCell ref="M6:O6"/>
    <mergeCell ref="B7:D7"/>
    <mergeCell ref="E7:O7"/>
    <mergeCell ref="E8:O8"/>
    <mergeCell ref="J12:J13"/>
    <mergeCell ref="K12:K13"/>
    <mergeCell ref="L12:L13"/>
    <mergeCell ref="M12:O12"/>
    <mergeCell ref="I12:I13"/>
    <mergeCell ref="F14:F16"/>
    <mergeCell ref="G14:G16"/>
    <mergeCell ref="B12:B13"/>
    <mergeCell ref="C12:C13"/>
    <mergeCell ref="D12:D13"/>
    <mergeCell ref="E12:E13"/>
    <mergeCell ref="F12:H12"/>
    <mergeCell ref="D14:D16"/>
    <mergeCell ref="E14:E16"/>
    <mergeCell ref="B11:H11"/>
    <mergeCell ref="I11:O11"/>
    <mergeCell ref="O14:O16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H14:H16"/>
    <mergeCell ref="I14:I16"/>
    <mergeCell ref="J14:J16"/>
    <mergeCell ref="K14:K16"/>
    <mergeCell ref="L14:L16"/>
    <mergeCell ref="N14:N16"/>
    <mergeCell ref="K17:K19"/>
    <mergeCell ref="L17:L19"/>
    <mergeCell ref="N17:N19"/>
    <mergeCell ref="O17:O19"/>
    <mergeCell ref="B14:B16"/>
    <mergeCell ref="C14:C16"/>
    <mergeCell ref="B20:B22"/>
    <mergeCell ref="C20:C22"/>
    <mergeCell ref="D20:D22"/>
    <mergeCell ref="E20:E22"/>
    <mergeCell ref="F20:F22"/>
    <mergeCell ref="G20:G22"/>
    <mergeCell ref="O20:O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H20:H22"/>
    <mergeCell ref="I20:I22"/>
    <mergeCell ref="J20:J22"/>
    <mergeCell ref="K20:K22"/>
    <mergeCell ref="L20:L22"/>
    <mergeCell ref="N20:N22"/>
    <mergeCell ref="K23:K25"/>
    <mergeCell ref="L23:L25"/>
    <mergeCell ref="N23:N25"/>
    <mergeCell ref="O23:O25"/>
    <mergeCell ref="B26:B28"/>
    <mergeCell ref="C26:C28"/>
    <mergeCell ref="D26:D28"/>
    <mergeCell ref="E26:E28"/>
    <mergeCell ref="F26:F28"/>
    <mergeCell ref="G26:G28"/>
    <mergeCell ref="O26:O28"/>
    <mergeCell ref="H26:H28"/>
    <mergeCell ref="I26:I28"/>
    <mergeCell ref="J26:J28"/>
    <mergeCell ref="K26:K28"/>
    <mergeCell ref="L26:L28"/>
    <mergeCell ref="N26:N28"/>
    <mergeCell ref="K29:K31"/>
    <mergeCell ref="L29:L31"/>
    <mergeCell ref="N29:N31"/>
    <mergeCell ref="O29:O31"/>
    <mergeCell ref="B32:B34"/>
    <mergeCell ref="C32:C34"/>
    <mergeCell ref="D32:D34"/>
    <mergeCell ref="E32:E34"/>
    <mergeCell ref="F32:F34"/>
    <mergeCell ref="G32:G34"/>
    <mergeCell ref="O32:O34"/>
    <mergeCell ref="B29:B31"/>
    <mergeCell ref="C29:C31"/>
    <mergeCell ref="D29:D31"/>
    <mergeCell ref="E29:E31"/>
    <mergeCell ref="F29:F31"/>
    <mergeCell ref="G29:G31"/>
    <mergeCell ref="H29:H31"/>
    <mergeCell ref="I29:I31"/>
    <mergeCell ref="J29:J31"/>
    <mergeCell ref="I35:I37"/>
    <mergeCell ref="J35:J37"/>
    <mergeCell ref="K35:K37"/>
    <mergeCell ref="L35:L37"/>
    <mergeCell ref="N35:N37"/>
    <mergeCell ref="O35:O37"/>
    <mergeCell ref="H32:H34"/>
    <mergeCell ref="I32:I34"/>
    <mergeCell ref="J32:J34"/>
    <mergeCell ref="K32:K34"/>
    <mergeCell ref="L32:L34"/>
    <mergeCell ref="N32:N34"/>
    <mergeCell ref="B41:O41"/>
    <mergeCell ref="B42:C43"/>
    <mergeCell ref="D42:O42"/>
    <mergeCell ref="D43:O43"/>
    <mergeCell ref="B44:C44"/>
    <mergeCell ref="D44:O45"/>
    <mergeCell ref="B38:E38"/>
    <mergeCell ref="I38:L38"/>
    <mergeCell ref="B39:E39"/>
    <mergeCell ref="I39:L39"/>
    <mergeCell ref="B40:E40"/>
    <mergeCell ref="I40:L40"/>
  </mergeCells>
  <printOptions horizontalCentered="1" verticalCentered="1"/>
  <pageMargins left="0.23622047244094491" right="0.15748031496062992" top="0.15748031496062992" bottom="0.15748031496062992" header="0.19685039370078741" footer="0.19685039370078741"/>
  <pageSetup scale="62" orientation="landscape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O45"/>
  <sheetViews>
    <sheetView view="pageBreakPreview" topLeftCell="B1" zoomScale="90" zoomScaleNormal="85" zoomScaleSheetLayoutView="90" workbookViewId="0">
      <selection activeCell="E20" sqref="E20:E22"/>
    </sheetView>
  </sheetViews>
  <sheetFormatPr defaultRowHeight="15" x14ac:dyDescent="0.25"/>
  <cols>
    <col min="2" max="2" width="6.42578125" bestFit="1" customWidth="1"/>
    <col min="3" max="3" width="15.140625" customWidth="1"/>
    <col min="4" max="4" width="12.7109375" bestFit="1" customWidth="1"/>
    <col min="5" max="5" width="15.85546875" customWidth="1"/>
    <col min="6" max="8" width="20.7109375" customWidth="1"/>
    <col min="9" max="9" width="6.42578125" bestFit="1" customWidth="1"/>
    <col min="10" max="10" width="21.7109375" customWidth="1"/>
    <col min="11" max="11" width="12.42578125" bestFit="1" customWidth="1"/>
    <col min="12" max="12" width="19.140625" bestFit="1" customWidth="1"/>
    <col min="13" max="13" width="16.7109375" customWidth="1"/>
    <col min="14" max="14" width="12.85546875" customWidth="1"/>
    <col min="15" max="15" width="14.28515625" customWidth="1"/>
    <col min="19" max="19" width="9.85546875" bestFit="1" customWidth="1"/>
  </cols>
  <sheetData>
    <row r="1" spans="2:15" ht="15.75" thickBot="1" x14ac:dyDescent="0.3"/>
    <row r="2" spans="2:15" ht="15" customHeight="1" x14ac:dyDescent="0.25">
      <c r="B2" s="434"/>
      <c r="C2" s="435"/>
      <c r="D2" s="440" t="s">
        <v>21</v>
      </c>
      <c r="E2" s="441"/>
      <c r="F2" s="441"/>
      <c r="G2" s="441"/>
      <c r="H2" s="441"/>
      <c r="I2" s="441"/>
      <c r="J2" s="441"/>
      <c r="K2" s="442"/>
      <c r="L2" s="1" t="s">
        <v>0</v>
      </c>
      <c r="M2" s="449" t="str">
        <f>'[1]Capacitor Bending'!M2:O2</f>
        <v>PBA/QC/R/09 &amp; PBA/QC/R/04</v>
      </c>
      <c r="N2" s="450"/>
      <c r="O2" s="451"/>
    </row>
    <row r="3" spans="2:15" ht="15" customHeight="1" x14ac:dyDescent="0.25">
      <c r="B3" s="436"/>
      <c r="C3" s="437"/>
      <c r="D3" s="443"/>
      <c r="E3" s="444"/>
      <c r="F3" s="444"/>
      <c r="G3" s="444"/>
      <c r="H3" s="444"/>
      <c r="I3" s="444"/>
      <c r="J3" s="444"/>
      <c r="K3" s="445"/>
      <c r="L3" s="2" t="s">
        <v>1</v>
      </c>
      <c r="M3" s="452" t="e">
        <f>#REF!</f>
        <v>#REF!</v>
      </c>
      <c r="N3" s="453"/>
      <c r="O3" s="454"/>
    </row>
    <row r="4" spans="2:15" ht="15" customHeight="1" x14ac:dyDescent="0.25">
      <c r="B4" s="436"/>
      <c r="C4" s="437"/>
      <c r="D4" s="443"/>
      <c r="E4" s="444"/>
      <c r="F4" s="444"/>
      <c r="G4" s="444"/>
      <c r="H4" s="444"/>
      <c r="I4" s="444"/>
      <c r="J4" s="444"/>
      <c r="K4" s="445"/>
      <c r="L4" s="2" t="s">
        <v>2</v>
      </c>
      <c r="M4" s="452" t="e">
        <f>#REF!</f>
        <v>#REF!</v>
      </c>
      <c r="N4" s="453"/>
      <c r="O4" s="454"/>
    </row>
    <row r="5" spans="2:15" ht="15.75" customHeight="1" thickBot="1" x14ac:dyDescent="0.3">
      <c r="B5" s="438"/>
      <c r="C5" s="439"/>
      <c r="D5" s="446"/>
      <c r="E5" s="447"/>
      <c r="F5" s="447"/>
      <c r="G5" s="447"/>
      <c r="H5" s="447"/>
      <c r="I5" s="447"/>
      <c r="J5" s="447"/>
      <c r="K5" s="448"/>
      <c r="L5" s="3" t="s">
        <v>3</v>
      </c>
      <c r="M5" s="455" t="e">
        <f>#REF!</f>
        <v>#REF!</v>
      </c>
      <c r="N5" s="456"/>
      <c r="O5" s="457"/>
    </row>
    <row r="6" spans="2:15" s="14" customFormat="1" ht="24.95" customHeight="1" thickBot="1" x14ac:dyDescent="0.3">
      <c r="B6" s="458" t="e">
        <f>'W.S.05'!B6</f>
        <v>#REF!</v>
      </c>
      <c r="C6" s="459"/>
      <c r="D6" s="459"/>
      <c r="E6" s="459"/>
      <c r="F6" s="459"/>
      <c r="G6" s="459"/>
      <c r="H6" s="459"/>
      <c r="I6" s="459"/>
      <c r="J6" s="459"/>
      <c r="K6" s="460" t="e">
        <f>#REF!</f>
        <v>#REF!</v>
      </c>
      <c r="L6" s="461"/>
      <c r="M6" s="461" t="e">
        <f>#REF!</f>
        <v>#REF!</v>
      </c>
      <c r="N6" s="461"/>
      <c r="O6" s="462"/>
    </row>
    <row r="7" spans="2:15" s="13" customFormat="1" ht="20.100000000000001" customHeight="1" x14ac:dyDescent="0.3">
      <c r="B7" s="463" t="s">
        <v>16</v>
      </c>
      <c r="C7" s="464"/>
      <c r="D7" s="465"/>
      <c r="E7" s="466" t="e">
        <f>'W.S.05'!E7</f>
        <v>#REF!</v>
      </c>
      <c r="F7" s="467"/>
      <c r="G7" s="467"/>
      <c r="H7" s="467"/>
      <c r="I7" s="467"/>
      <c r="J7" s="467"/>
      <c r="K7" s="467"/>
      <c r="L7" s="467"/>
      <c r="M7" s="467"/>
      <c r="N7" s="467"/>
      <c r="O7" s="468"/>
    </row>
    <row r="8" spans="2:15" s="13" customFormat="1" ht="20.100000000000001" customHeight="1" x14ac:dyDescent="0.3">
      <c r="B8" s="30" t="s">
        <v>17</v>
      </c>
      <c r="C8" s="31"/>
      <c r="D8" s="32"/>
      <c r="E8" s="431" t="e">
        <f>#REF!</f>
        <v>#REF!</v>
      </c>
      <c r="F8" s="432"/>
      <c r="G8" s="432"/>
      <c r="H8" s="432"/>
      <c r="I8" s="432"/>
      <c r="J8" s="432"/>
      <c r="K8" s="432"/>
      <c r="L8" s="432"/>
      <c r="M8" s="432"/>
      <c r="N8" s="432"/>
      <c r="O8" s="433"/>
    </row>
    <row r="9" spans="2:15" s="13" customFormat="1" ht="20.100000000000001" customHeight="1" x14ac:dyDescent="0.3">
      <c r="B9" s="469" t="s">
        <v>5</v>
      </c>
      <c r="C9" s="470"/>
      <c r="D9" s="471"/>
      <c r="E9" s="431" t="e">
        <f>#REF!</f>
        <v>#REF!</v>
      </c>
      <c r="F9" s="432"/>
      <c r="G9" s="432"/>
      <c r="H9" s="432"/>
      <c r="I9" s="432"/>
      <c r="J9" s="432"/>
      <c r="K9" s="432"/>
      <c r="L9" s="432"/>
      <c r="M9" s="432"/>
      <c r="N9" s="432"/>
      <c r="O9" s="433"/>
    </row>
    <row r="10" spans="2:15" s="13" customFormat="1" ht="20.100000000000001" customHeight="1" thickBot="1" x14ac:dyDescent="0.35">
      <c r="B10" s="469" t="s">
        <v>6</v>
      </c>
      <c r="C10" s="470"/>
      <c r="D10" s="471"/>
      <c r="E10" s="472" t="s">
        <v>158</v>
      </c>
      <c r="F10" s="473"/>
      <c r="G10" s="473"/>
      <c r="H10" s="473"/>
      <c r="I10" s="473"/>
      <c r="J10" s="473"/>
      <c r="K10" s="473"/>
      <c r="L10" s="473"/>
      <c r="M10" s="473"/>
      <c r="N10" s="473"/>
      <c r="O10" s="474"/>
    </row>
    <row r="11" spans="2:15" s="15" customFormat="1" ht="24" thickBot="1" x14ac:dyDescent="0.4">
      <c r="B11" s="484" t="s">
        <v>8</v>
      </c>
      <c r="C11" s="485"/>
      <c r="D11" s="485"/>
      <c r="E11" s="485"/>
      <c r="F11" s="485"/>
      <c r="G11" s="486"/>
      <c r="H11" s="486"/>
      <c r="I11" s="484" t="s">
        <v>12</v>
      </c>
      <c r="J11" s="485"/>
      <c r="K11" s="485"/>
      <c r="L11" s="485"/>
      <c r="M11" s="485"/>
      <c r="N11" s="486"/>
      <c r="O11" s="487"/>
    </row>
    <row r="12" spans="2:15" x14ac:dyDescent="0.25">
      <c r="B12" s="480" t="s">
        <v>7</v>
      </c>
      <c r="C12" s="475" t="s">
        <v>11</v>
      </c>
      <c r="D12" s="475" t="s">
        <v>9</v>
      </c>
      <c r="E12" s="482" t="s">
        <v>13</v>
      </c>
      <c r="F12" s="477" t="s">
        <v>10</v>
      </c>
      <c r="G12" s="477"/>
      <c r="H12" s="479"/>
      <c r="I12" s="480" t="s">
        <v>7</v>
      </c>
      <c r="J12" s="475" t="s">
        <v>11</v>
      </c>
      <c r="K12" s="475" t="s">
        <v>9</v>
      </c>
      <c r="L12" s="475" t="s">
        <v>13</v>
      </c>
      <c r="M12" s="477" t="s">
        <v>10</v>
      </c>
      <c r="N12" s="478"/>
      <c r="O12" s="479"/>
    </row>
    <row r="13" spans="2:15" ht="35.25" customHeight="1" thickBot="1" x14ac:dyDescent="0.3">
      <c r="B13" s="481"/>
      <c r="C13" s="476"/>
      <c r="D13" s="476"/>
      <c r="E13" s="483"/>
      <c r="F13" s="22" t="s">
        <v>4</v>
      </c>
      <c r="G13" s="22" t="s">
        <v>19</v>
      </c>
      <c r="H13" s="23" t="s">
        <v>20</v>
      </c>
      <c r="I13" s="481"/>
      <c r="J13" s="476"/>
      <c r="K13" s="476"/>
      <c r="L13" s="476"/>
      <c r="M13" s="22" t="s">
        <v>4</v>
      </c>
      <c r="N13" s="22" t="s">
        <v>19</v>
      </c>
      <c r="O13" s="23" t="s">
        <v>20</v>
      </c>
    </row>
    <row r="14" spans="2:15" ht="20.100000000000001" customHeight="1" x14ac:dyDescent="0.25">
      <c r="B14" s="522">
        <v>1</v>
      </c>
      <c r="C14" s="524" t="s">
        <v>83</v>
      </c>
      <c r="D14" s="524" t="s">
        <v>163</v>
      </c>
      <c r="E14" s="504" t="s">
        <v>14</v>
      </c>
      <c r="F14" s="504"/>
      <c r="G14" s="534"/>
      <c r="H14" s="535"/>
      <c r="I14" s="522">
        <v>1</v>
      </c>
      <c r="J14" s="504" t="s">
        <v>85</v>
      </c>
      <c r="K14" s="504" t="s">
        <v>95</v>
      </c>
      <c r="L14" s="504" t="s">
        <v>14</v>
      </c>
      <c r="M14" s="27" t="s">
        <v>27</v>
      </c>
      <c r="N14" s="500" t="s">
        <v>27</v>
      </c>
      <c r="O14" s="507" t="s">
        <v>27</v>
      </c>
    </row>
    <row r="15" spans="2:15" ht="20.100000000000001" customHeight="1" x14ac:dyDescent="0.25">
      <c r="B15" s="523"/>
      <c r="C15" s="525"/>
      <c r="D15" s="525"/>
      <c r="E15" s="505"/>
      <c r="F15" s="505"/>
      <c r="G15" s="506"/>
      <c r="H15" s="533"/>
      <c r="I15" s="523"/>
      <c r="J15" s="505"/>
      <c r="K15" s="505"/>
      <c r="L15" s="505"/>
      <c r="M15" s="26" t="s">
        <v>28</v>
      </c>
      <c r="N15" s="501"/>
      <c r="O15" s="508"/>
    </row>
    <row r="16" spans="2:15" ht="20.100000000000001" customHeight="1" x14ac:dyDescent="0.25">
      <c r="B16" s="523"/>
      <c r="C16" s="525"/>
      <c r="D16" s="525"/>
      <c r="E16" s="505"/>
      <c r="F16" s="505"/>
      <c r="G16" s="506"/>
      <c r="H16" s="533"/>
      <c r="I16" s="523"/>
      <c r="J16" s="505"/>
      <c r="K16" s="505"/>
      <c r="L16" s="505"/>
      <c r="M16" s="26" t="s">
        <v>29</v>
      </c>
      <c r="N16" s="501"/>
      <c r="O16" s="508"/>
    </row>
    <row r="17" spans="2:15" ht="20.100000000000001" customHeight="1" x14ac:dyDescent="0.25">
      <c r="B17" s="523">
        <v>2</v>
      </c>
      <c r="C17" s="505" t="s">
        <v>84</v>
      </c>
      <c r="D17" s="525" t="s">
        <v>147</v>
      </c>
      <c r="E17" s="506" t="s">
        <v>14</v>
      </c>
      <c r="F17" s="505"/>
      <c r="G17" s="506"/>
      <c r="H17" s="533"/>
      <c r="I17" s="523">
        <v>2</v>
      </c>
      <c r="J17" s="505" t="s">
        <v>86</v>
      </c>
      <c r="K17" s="505" t="s">
        <v>87</v>
      </c>
      <c r="L17" s="505" t="s">
        <v>14</v>
      </c>
      <c r="M17" s="26" t="s">
        <v>27</v>
      </c>
      <c r="N17" s="501" t="s">
        <v>27</v>
      </c>
      <c r="O17" s="508" t="s">
        <v>27</v>
      </c>
    </row>
    <row r="18" spans="2:15" ht="20.100000000000001" customHeight="1" x14ac:dyDescent="0.25">
      <c r="B18" s="523"/>
      <c r="C18" s="505"/>
      <c r="D18" s="525"/>
      <c r="E18" s="506"/>
      <c r="F18" s="505"/>
      <c r="G18" s="506"/>
      <c r="H18" s="533"/>
      <c r="I18" s="523"/>
      <c r="J18" s="505"/>
      <c r="K18" s="505"/>
      <c r="L18" s="505"/>
      <c r="M18" s="26" t="s">
        <v>28</v>
      </c>
      <c r="N18" s="501"/>
      <c r="O18" s="508"/>
    </row>
    <row r="19" spans="2:15" ht="20.100000000000001" customHeight="1" x14ac:dyDescent="0.25">
      <c r="B19" s="523"/>
      <c r="C19" s="505"/>
      <c r="D19" s="525"/>
      <c r="E19" s="506"/>
      <c r="F19" s="505"/>
      <c r="G19" s="506"/>
      <c r="H19" s="533"/>
      <c r="I19" s="523"/>
      <c r="J19" s="505"/>
      <c r="K19" s="505"/>
      <c r="L19" s="505"/>
      <c r="M19" s="26" t="s">
        <v>29</v>
      </c>
      <c r="N19" s="501"/>
      <c r="O19" s="508"/>
    </row>
    <row r="20" spans="2:15" ht="20.100000000000001" customHeight="1" x14ac:dyDescent="0.25">
      <c r="B20" s="523">
        <v>3</v>
      </c>
      <c r="C20" s="488" t="s">
        <v>107</v>
      </c>
      <c r="D20" s="563" t="s">
        <v>108</v>
      </c>
      <c r="E20" s="488" t="s">
        <v>58</v>
      </c>
      <c r="F20" s="506"/>
      <c r="G20" s="506"/>
      <c r="H20" s="533"/>
      <c r="I20" s="523">
        <v>3</v>
      </c>
      <c r="J20" s="505" t="s">
        <v>85</v>
      </c>
      <c r="K20" s="505" t="s">
        <v>88</v>
      </c>
      <c r="L20" s="505" t="s">
        <v>14</v>
      </c>
      <c r="M20" s="26" t="s">
        <v>27</v>
      </c>
      <c r="N20" s="501" t="s">
        <v>27</v>
      </c>
      <c r="O20" s="508" t="s">
        <v>27</v>
      </c>
    </row>
    <row r="21" spans="2:15" ht="20.100000000000001" customHeight="1" x14ac:dyDescent="0.25">
      <c r="B21" s="523"/>
      <c r="C21" s="489"/>
      <c r="D21" s="564"/>
      <c r="E21" s="489"/>
      <c r="F21" s="506"/>
      <c r="G21" s="506"/>
      <c r="H21" s="533"/>
      <c r="I21" s="523"/>
      <c r="J21" s="505"/>
      <c r="K21" s="505"/>
      <c r="L21" s="505"/>
      <c r="M21" s="26" t="s">
        <v>28</v>
      </c>
      <c r="N21" s="501"/>
      <c r="O21" s="508"/>
    </row>
    <row r="22" spans="2:15" ht="21" customHeight="1" x14ac:dyDescent="0.25">
      <c r="B22" s="523"/>
      <c r="C22" s="490"/>
      <c r="D22" s="565"/>
      <c r="E22" s="490"/>
      <c r="F22" s="506"/>
      <c r="G22" s="506"/>
      <c r="H22" s="533"/>
      <c r="I22" s="523"/>
      <c r="J22" s="505"/>
      <c r="K22" s="505"/>
      <c r="L22" s="505"/>
      <c r="M22" s="26" t="s">
        <v>29</v>
      </c>
      <c r="N22" s="501"/>
      <c r="O22" s="508"/>
    </row>
    <row r="23" spans="2:15" ht="20.100000000000001" customHeight="1" x14ac:dyDescent="0.25">
      <c r="B23" s="523">
        <v>4</v>
      </c>
      <c r="C23" s="488" t="s">
        <v>109</v>
      </c>
      <c r="D23" s="563" t="s">
        <v>110</v>
      </c>
      <c r="E23" s="494" t="s">
        <v>14</v>
      </c>
      <c r="F23" s="506"/>
      <c r="G23" s="506"/>
      <c r="H23" s="533"/>
      <c r="I23" s="523">
        <v>4</v>
      </c>
      <c r="J23" s="505" t="s">
        <v>89</v>
      </c>
      <c r="K23" s="505" t="s">
        <v>90</v>
      </c>
      <c r="L23" s="505" t="s">
        <v>14</v>
      </c>
      <c r="M23" s="26" t="s">
        <v>27</v>
      </c>
      <c r="N23" s="501" t="s">
        <v>27</v>
      </c>
      <c r="O23" s="508" t="s">
        <v>27</v>
      </c>
    </row>
    <row r="24" spans="2:15" ht="20.100000000000001" customHeight="1" x14ac:dyDescent="0.25">
      <c r="B24" s="523"/>
      <c r="C24" s="489"/>
      <c r="D24" s="564"/>
      <c r="E24" s="495"/>
      <c r="F24" s="506"/>
      <c r="G24" s="506"/>
      <c r="H24" s="533"/>
      <c r="I24" s="523"/>
      <c r="J24" s="505"/>
      <c r="K24" s="505"/>
      <c r="L24" s="505"/>
      <c r="M24" s="26" t="s">
        <v>28</v>
      </c>
      <c r="N24" s="501"/>
      <c r="O24" s="508"/>
    </row>
    <row r="25" spans="2:15" ht="20.100000000000001" customHeight="1" x14ac:dyDescent="0.25">
      <c r="B25" s="523"/>
      <c r="C25" s="490"/>
      <c r="D25" s="565"/>
      <c r="E25" s="496"/>
      <c r="F25" s="506"/>
      <c r="G25" s="506"/>
      <c r="H25" s="533"/>
      <c r="I25" s="523"/>
      <c r="J25" s="505"/>
      <c r="K25" s="505"/>
      <c r="L25" s="505"/>
      <c r="M25" s="26" t="s">
        <v>29</v>
      </c>
      <c r="N25" s="501"/>
      <c r="O25" s="508"/>
    </row>
    <row r="26" spans="2:15" ht="20.100000000000001" customHeight="1" x14ac:dyDescent="0.25">
      <c r="B26" s="523">
        <v>5</v>
      </c>
      <c r="C26" s="488"/>
      <c r="D26" s="563"/>
      <c r="E26" s="488"/>
      <c r="F26" s="494"/>
      <c r="G26" s="494"/>
      <c r="H26" s="497"/>
      <c r="I26" s="523">
        <v>5</v>
      </c>
      <c r="J26" s="488" t="s">
        <v>91</v>
      </c>
      <c r="K26" s="488" t="s">
        <v>92</v>
      </c>
      <c r="L26" s="488" t="s">
        <v>14</v>
      </c>
      <c r="M26" s="26" t="s">
        <v>27</v>
      </c>
      <c r="N26" s="501" t="s">
        <v>27</v>
      </c>
      <c r="O26" s="508" t="s">
        <v>27</v>
      </c>
    </row>
    <row r="27" spans="2:15" ht="20.100000000000001" customHeight="1" x14ac:dyDescent="0.25">
      <c r="B27" s="523"/>
      <c r="C27" s="489"/>
      <c r="D27" s="564"/>
      <c r="E27" s="489"/>
      <c r="F27" s="495"/>
      <c r="G27" s="495"/>
      <c r="H27" s="498"/>
      <c r="I27" s="523"/>
      <c r="J27" s="489"/>
      <c r="K27" s="489"/>
      <c r="L27" s="489"/>
      <c r="M27" s="26" t="s">
        <v>28</v>
      </c>
      <c r="N27" s="501"/>
      <c r="O27" s="508"/>
    </row>
    <row r="28" spans="2:15" ht="34.5" customHeight="1" x14ac:dyDescent="0.25">
      <c r="B28" s="523"/>
      <c r="C28" s="490"/>
      <c r="D28" s="565"/>
      <c r="E28" s="490"/>
      <c r="F28" s="496"/>
      <c r="G28" s="496"/>
      <c r="H28" s="499"/>
      <c r="I28" s="523"/>
      <c r="J28" s="490"/>
      <c r="K28" s="490"/>
      <c r="L28" s="490"/>
      <c r="M28" s="26" t="s">
        <v>29</v>
      </c>
      <c r="N28" s="501"/>
      <c r="O28" s="508"/>
    </row>
    <row r="29" spans="2:15" ht="20.100000000000001" customHeight="1" x14ac:dyDescent="0.25">
      <c r="B29" s="491">
        <v>6</v>
      </c>
      <c r="C29" s="488"/>
      <c r="D29" s="563"/>
      <c r="E29" s="494"/>
      <c r="F29" s="494"/>
      <c r="G29" s="494"/>
      <c r="H29" s="497"/>
      <c r="I29" s="523">
        <v>6</v>
      </c>
      <c r="J29" s="488" t="s">
        <v>93</v>
      </c>
      <c r="K29" s="488" t="s">
        <v>94</v>
      </c>
      <c r="L29" s="488" t="s">
        <v>14</v>
      </c>
      <c r="M29" s="26" t="s">
        <v>27</v>
      </c>
      <c r="N29" s="501" t="s">
        <v>27</v>
      </c>
      <c r="O29" s="508" t="s">
        <v>27</v>
      </c>
    </row>
    <row r="30" spans="2:15" ht="20.100000000000001" customHeight="1" x14ac:dyDescent="0.25">
      <c r="B30" s="492"/>
      <c r="C30" s="489"/>
      <c r="D30" s="564"/>
      <c r="E30" s="495"/>
      <c r="F30" s="495"/>
      <c r="G30" s="495"/>
      <c r="H30" s="498"/>
      <c r="I30" s="523"/>
      <c r="J30" s="489"/>
      <c r="K30" s="489"/>
      <c r="L30" s="489"/>
      <c r="M30" s="26" t="s">
        <v>28</v>
      </c>
      <c r="N30" s="501"/>
      <c r="O30" s="508"/>
    </row>
    <row r="31" spans="2:15" ht="20.100000000000001" customHeight="1" x14ac:dyDescent="0.25">
      <c r="B31" s="493"/>
      <c r="C31" s="490"/>
      <c r="D31" s="565"/>
      <c r="E31" s="496"/>
      <c r="F31" s="496"/>
      <c r="G31" s="496"/>
      <c r="H31" s="499"/>
      <c r="I31" s="523"/>
      <c r="J31" s="490"/>
      <c r="K31" s="490"/>
      <c r="L31" s="490"/>
      <c r="M31" s="26" t="s">
        <v>29</v>
      </c>
      <c r="N31" s="501"/>
      <c r="O31" s="508"/>
    </row>
    <row r="32" spans="2:15" ht="24.95" customHeight="1" x14ac:dyDescent="0.25">
      <c r="B32" s="491">
        <v>7</v>
      </c>
      <c r="C32" s="488"/>
      <c r="D32" s="563"/>
      <c r="E32" s="488"/>
      <c r="F32" s="494"/>
      <c r="G32" s="494"/>
      <c r="H32" s="497"/>
      <c r="I32" s="523">
        <v>7</v>
      </c>
      <c r="J32" s="505" t="s">
        <v>96</v>
      </c>
      <c r="K32" s="505" t="s">
        <v>96</v>
      </c>
      <c r="L32" s="505" t="s">
        <v>14</v>
      </c>
      <c r="M32" s="26" t="s">
        <v>27</v>
      </c>
      <c r="N32" s="501" t="s">
        <v>27</v>
      </c>
      <c r="O32" s="508" t="s">
        <v>27</v>
      </c>
    </row>
    <row r="33" spans="2:15" ht="24.95" customHeight="1" x14ac:dyDescent="0.25">
      <c r="B33" s="492"/>
      <c r="C33" s="489"/>
      <c r="D33" s="564"/>
      <c r="E33" s="489"/>
      <c r="F33" s="495"/>
      <c r="G33" s="495"/>
      <c r="H33" s="498"/>
      <c r="I33" s="523"/>
      <c r="J33" s="505"/>
      <c r="K33" s="505"/>
      <c r="L33" s="505"/>
      <c r="M33" s="26" t="s">
        <v>28</v>
      </c>
      <c r="N33" s="501"/>
      <c r="O33" s="508"/>
    </row>
    <row r="34" spans="2:15" ht="24.95" customHeight="1" x14ac:dyDescent="0.25">
      <c r="B34" s="493"/>
      <c r="C34" s="490"/>
      <c r="D34" s="565"/>
      <c r="E34" s="490"/>
      <c r="F34" s="496"/>
      <c r="G34" s="496"/>
      <c r="H34" s="499"/>
      <c r="I34" s="523"/>
      <c r="J34" s="505"/>
      <c r="K34" s="505"/>
      <c r="L34" s="505"/>
      <c r="M34" s="26" t="s">
        <v>29</v>
      </c>
      <c r="N34" s="501"/>
      <c r="O34" s="508"/>
    </row>
    <row r="35" spans="2:15" ht="24.95" customHeight="1" x14ac:dyDescent="0.25">
      <c r="B35" s="12"/>
      <c r="C35" s="5"/>
      <c r="D35" s="5"/>
      <c r="E35" s="4"/>
      <c r="F35" s="4"/>
      <c r="G35" s="4"/>
      <c r="H35" s="6"/>
      <c r="I35" s="523">
        <v>8</v>
      </c>
      <c r="J35" s="505" t="s">
        <v>97</v>
      </c>
      <c r="K35" s="505" t="s">
        <v>98</v>
      </c>
      <c r="L35" s="505" t="s">
        <v>14</v>
      </c>
      <c r="M35" s="26" t="s">
        <v>27</v>
      </c>
      <c r="N35" s="501" t="s">
        <v>27</v>
      </c>
      <c r="O35" s="508" t="s">
        <v>27</v>
      </c>
    </row>
    <row r="36" spans="2:15" ht="24.95" customHeight="1" x14ac:dyDescent="0.25">
      <c r="B36" s="12"/>
      <c r="C36" s="5"/>
      <c r="D36" s="5"/>
      <c r="E36" s="4"/>
      <c r="F36" s="4"/>
      <c r="G36" s="4"/>
      <c r="H36" s="6"/>
      <c r="I36" s="523"/>
      <c r="J36" s="505"/>
      <c r="K36" s="505"/>
      <c r="L36" s="505"/>
      <c r="M36" s="26" t="s">
        <v>28</v>
      </c>
      <c r="N36" s="501"/>
      <c r="O36" s="508"/>
    </row>
    <row r="37" spans="2:15" ht="24.95" customHeight="1" thickBot="1" x14ac:dyDescent="0.3">
      <c r="B37" s="46"/>
      <c r="C37" s="47"/>
      <c r="D37" s="47"/>
      <c r="E37" s="10"/>
      <c r="F37" s="10"/>
      <c r="G37" s="10"/>
      <c r="H37" s="48"/>
      <c r="I37" s="544"/>
      <c r="J37" s="549"/>
      <c r="K37" s="549"/>
      <c r="L37" s="549"/>
      <c r="M37" s="43" t="s">
        <v>29</v>
      </c>
      <c r="N37" s="559"/>
      <c r="O37" s="558"/>
    </row>
    <row r="38" spans="2:15" ht="24.95" customHeight="1" x14ac:dyDescent="0.25">
      <c r="B38" s="517" t="s">
        <v>59</v>
      </c>
      <c r="C38" s="518"/>
      <c r="D38" s="518"/>
      <c r="E38" s="516"/>
      <c r="F38" s="8"/>
      <c r="G38" s="8"/>
      <c r="H38" s="17"/>
      <c r="I38" s="517" t="s">
        <v>59</v>
      </c>
      <c r="J38" s="518"/>
      <c r="K38" s="518"/>
      <c r="L38" s="516"/>
      <c r="M38" s="8"/>
      <c r="N38" s="8"/>
      <c r="O38" s="17"/>
    </row>
    <row r="39" spans="2:15" ht="24.95" customHeight="1" x14ac:dyDescent="0.25">
      <c r="B39" s="528" t="s">
        <v>23</v>
      </c>
      <c r="C39" s="529"/>
      <c r="D39" s="529"/>
      <c r="E39" s="509"/>
      <c r="F39" s="40"/>
      <c r="G39" s="40"/>
      <c r="H39" s="41"/>
      <c r="I39" s="528" t="s">
        <v>23</v>
      </c>
      <c r="J39" s="529"/>
      <c r="K39" s="529"/>
      <c r="L39" s="509"/>
      <c r="M39" s="40"/>
      <c r="N39" s="40"/>
      <c r="O39" s="41"/>
    </row>
    <row r="40" spans="2:15" ht="24.95" customHeight="1" thickBot="1" x14ac:dyDescent="0.3">
      <c r="B40" s="519" t="s">
        <v>26</v>
      </c>
      <c r="C40" s="520"/>
      <c r="D40" s="520"/>
      <c r="E40" s="521"/>
      <c r="F40" s="10"/>
      <c r="G40" s="10"/>
      <c r="H40" s="11"/>
      <c r="I40" s="519" t="s">
        <v>26</v>
      </c>
      <c r="J40" s="520"/>
      <c r="K40" s="520"/>
      <c r="L40" s="521"/>
      <c r="M40" s="10"/>
      <c r="N40" s="10"/>
      <c r="O40" s="11"/>
    </row>
    <row r="41" spans="2:15" ht="26.25" customHeight="1" thickBot="1" x14ac:dyDescent="0.3">
      <c r="B41" s="530" t="s">
        <v>15</v>
      </c>
      <c r="C41" s="531"/>
      <c r="D41" s="531"/>
      <c r="E41" s="531"/>
      <c r="F41" s="531"/>
      <c r="G41" s="531"/>
      <c r="H41" s="531"/>
      <c r="I41" s="531"/>
      <c r="J41" s="531"/>
      <c r="K41" s="531"/>
      <c r="L41" s="531"/>
      <c r="M41" s="531"/>
      <c r="N41" s="531"/>
      <c r="O41" s="532"/>
    </row>
    <row r="42" spans="2:15" ht="18.75" x14ac:dyDescent="0.25">
      <c r="B42" s="512" t="s">
        <v>22</v>
      </c>
      <c r="C42" s="512"/>
      <c r="D42" s="512" t="s">
        <v>65</v>
      </c>
      <c r="E42" s="512"/>
      <c r="F42" s="512"/>
      <c r="G42" s="512"/>
      <c r="H42" s="512"/>
      <c r="I42" s="512"/>
      <c r="J42" s="512"/>
      <c r="K42" s="512"/>
      <c r="L42" s="512"/>
      <c r="M42" s="512"/>
      <c r="N42" s="512"/>
      <c r="O42" s="512"/>
    </row>
    <row r="43" spans="2:15" ht="18.75" x14ac:dyDescent="0.25">
      <c r="B43" s="513"/>
      <c r="C43" s="513"/>
      <c r="D43" s="513" t="s">
        <v>24</v>
      </c>
      <c r="E43" s="513"/>
      <c r="F43" s="513"/>
      <c r="G43" s="513"/>
      <c r="H43" s="513"/>
      <c r="I43" s="513"/>
      <c r="J43" s="513"/>
      <c r="K43" s="513"/>
      <c r="L43" s="513"/>
      <c r="M43" s="513"/>
      <c r="N43" s="513"/>
      <c r="O43" s="513"/>
    </row>
    <row r="44" spans="2:15" ht="23.25" customHeight="1" x14ac:dyDescent="0.3">
      <c r="B44" s="526" t="s">
        <v>150</v>
      </c>
      <c r="C44" s="526"/>
      <c r="D44" s="527" t="s">
        <v>151</v>
      </c>
      <c r="E44" s="527"/>
      <c r="F44" s="527"/>
      <c r="G44" s="527"/>
      <c r="H44" s="527"/>
      <c r="I44" s="527"/>
      <c r="J44" s="527"/>
      <c r="K44" s="527"/>
      <c r="L44" s="527"/>
      <c r="M44" s="527"/>
      <c r="N44" s="527"/>
      <c r="O44" s="527"/>
    </row>
    <row r="45" spans="2:15" ht="18.75" customHeight="1" x14ac:dyDescent="0.3">
      <c r="B45" s="13"/>
      <c r="C45" s="13"/>
      <c r="D45" s="527"/>
      <c r="E45" s="527"/>
      <c r="F45" s="527"/>
      <c r="G45" s="527"/>
      <c r="H45" s="527"/>
      <c r="I45" s="527"/>
      <c r="J45" s="527"/>
      <c r="K45" s="527"/>
      <c r="L45" s="527"/>
      <c r="M45" s="527"/>
      <c r="N45" s="527"/>
      <c r="O45" s="527"/>
    </row>
  </sheetData>
  <mergeCells count="137">
    <mergeCell ref="B44:C44"/>
    <mergeCell ref="D44:O45"/>
    <mergeCell ref="B32:B34"/>
    <mergeCell ref="C32:C34"/>
    <mergeCell ref="D32:D34"/>
    <mergeCell ref="E32:E34"/>
    <mergeCell ref="F32:F34"/>
    <mergeCell ref="G32:G34"/>
    <mergeCell ref="H32:H34"/>
    <mergeCell ref="B41:O41"/>
    <mergeCell ref="B42:C43"/>
    <mergeCell ref="D42:O42"/>
    <mergeCell ref="D43:O43"/>
    <mergeCell ref="B38:E38"/>
    <mergeCell ref="I38:L38"/>
    <mergeCell ref="B39:E39"/>
    <mergeCell ref="I39:L39"/>
    <mergeCell ref="B40:E40"/>
    <mergeCell ref="I40:L40"/>
    <mergeCell ref="I35:I37"/>
    <mergeCell ref="J35:J37"/>
    <mergeCell ref="K35:K37"/>
    <mergeCell ref="L35:L37"/>
    <mergeCell ref="N35:N37"/>
    <mergeCell ref="F29:F31"/>
    <mergeCell ref="G29:G31"/>
    <mergeCell ref="H29:H31"/>
    <mergeCell ref="B29:B31"/>
    <mergeCell ref="C29:C31"/>
    <mergeCell ref="D29:D31"/>
    <mergeCell ref="E29:E31"/>
    <mergeCell ref="B2:C5"/>
    <mergeCell ref="D2:K5"/>
    <mergeCell ref="J12:J13"/>
    <mergeCell ref="K12:K13"/>
    <mergeCell ref="B11:H11"/>
    <mergeCell ref="I11:O11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2:O2"/>
    <mergeCell ref="M3:O3"/>
    <mergeCell ref="M4:O4"/>
    <mergeCell ref="M5:O5"/>
    <mergeCell ref="B9:D9"/>
    <mergeCell ref="E9:O9"/>
    <mergeCell ref="B10:D10"/>
    <mergeCell ref="E10:O10"/>
    <mergeCell ref="B6:J6"/>
    <mergeCell ref="K6:L6"/>
    <mergeCell ref="M6:O6"/>
    <mergeCell ref="B7:D7"/>
    <mergeCell ref="E7:O7"/>
    <mergeCell ref="E8:O8"/>
    <mergeCell ref="L12:L13"/>
    <mergeCell ref="M12:O12"/>
    <mergeCell ref="I12:I13"/>
    <mergeCell ref="F14:F16"/>
    <mergeCell ref="G14:G16"/>
    <mergeCell ref="B12:B13"/>
    <mergeCell ref="C12:C13"/>
    <mergeCell ref="D12:D13"/>
    <mergeCell ref="E12:E13"/>
    <mergeCell ref="F12:H12"/>
    <mergeCell ref="D14:D16"/>
    <mergeCell ref="E14:E16"/>
    <mergeCell ref="O14:O16"/>
    <mergeCell ref="H14:H16"/>
    <mergeCell ref="I14:I16"/>
    <mergeCell ref="J14:J16"/>
    <mergeCell ref="K14:K16"/>
    <mergeCell ref="L14:L16"/>
    <mergeCell ref="N14:N16"/>
    <mergeCell ref="N17:N19"/>
    <mergeCell ref="O17:O19"/>
    <mergeCell ref="B14:B16"/>
    <mergeCell ref="C14:C16"/>
    <mergeCell ref="B20:B22"/>
    <mergeCell ref="C20:C22"/>
    <mergeCell ref="D20:D22"/>
    <mergeCell ref="E20:E22"/>
    <mergeCell ref="F20:F22"/>
    <mergeCell ref="G20:G22"/>
    <mergeCell ref="O20:O22"/>
    <mergeCell ref="H20:H22"/>
    <mergeCell ref="I20:I22"/>
    <mergeCell ref="J20:J22"/>
    <mergeCell ref="K20:K22"/>
    <mergeCell ref="L20:L22"/>
    <mergeCell ref="N20:N22"/>
    <mergeCell ref="B26:B28"/>
    <mergeCell ref="C26:C28"/>
    <mergeCell ref="D26:D28"/>
    <mergeCell ref="E26:E28"/>
    <mergeCell ref="F26:F28"/>
    <mergeCell ref="G26:G28"/>
    <mergeCell ref="O26:O28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H26:H28"/>
    <mergeCell ref="I26:I28"/>
    <mergeCell ref="J26:J28"/>
    <mergeCell ref="K26:K28"/>
    <mergeCell ref="L26:L28"/>
    <mergeCell ref="N26:N28"/>
    <mergeCell ref="K23:K25"/>
    <mergeCell ref="L23:L25"/>
    <mergeCell ref="N23:N25"/>
    <mergeCell ref="O35:O37"/>
    <mergeCell ref="I32:I34"/>
    <mergeCell ref="J32:J34"/>
    <mergeCell ref="K32:K34"/>
    <mergeCell ref="L32:L34"/>
    <mergeCell ref="N32:N34"/>
    <mergeCell ref="O32:O34"/>
    <mergeCell ref="I29:I31"/>
    <mergeCell ref="J29:J31"/>
    <mergeCell ref="K29:K31"/>
    <mergeCell ref="L29:L31"/>
    <mergeCell ref="N29:N31"/>
    <mergeCell ref="O29:O31"/>
    <mergeCell ref="O23:O25"/>
  </mergeCells>
  <printOptions horizontalCentered="1" verticalCentered="1"/>
  <pageMargins left="0.23622047244094491" right="0.15748031496062992" top="0.15748031496062992" bottom="0.15748031496062992" header="0.19685039370078741" footer="0.19685039370078741"/>
  <pageSetup scale="62" orientation="landscape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O45"/>
  <sheetViews>
    <sheetView view="pageBreakPreview" zoomScale="90" zoomScaleNormal="85" zoomScaleSheetLayoutView="90" workbookViewId="0">
      <selection activeCell="E20" sqref="E20:E22"/>
    </sheetView>
  </sheetViews>
  <sheetFormatPr defaultRowHeight="15" x14ac:dyDescent="0.25"/>
  <cols>
    <col min="2" max="2" width="6.42578125" bestFit="1" customWidth="1"/>
    <col min="3" max="3" width="15.140625" customWidth="1"/>
    <col min="4" max="4" width="12.42578125" bestFit="1" customWidth="1"/>
    <col min="5" max="5" width="15.140625" customWidth="1"/>
    <col min="6" max="7" width="13.28515625" customWidth="1"/>
    <col min="8" max="8" width="14.140625" customWidth="1"/>
    <col min="9" max="9" width="6.42578125" bestFit="1" customWidth="1"/>
    <col min="10" max="10" width="21.7109375" customWidth="1"/>
    <col min="11" max="11" width="12.42578125" bestFit="1" customWidth="1"/>
    <col min="12" max="12" width="19.140625" bestFit="1" customWidth="1"/>
    <col min="13" max="13" width="16.7109375" customWidth="1"/>
    <col min="14" max="14" width="12.85546875" customWidth="1"/>
    <col min="15" max="15" width="14.28515625" customWidth="1"/>
    <col min="19" max="19" width="9.85546875" bestFit="1" customWidth="1"/>
  </cols>
  <sheetData>
    <row r="1" spans="2:15" ht="15.75" thickBot="1" x14ac:dyDescent="0.3"/>
    <row r="2" spans="2:15" ht="15" customHeight="1" x14ac:dyDescent="0.25">
      <c r="B2" s="434"/>
      <c r="C2" s="435"/>
      <c r="D2" s="440" t="s">
        <v>21</v>
      </c>
      <c r="E2" s="441"/>
      <c r="F2" s="441"/>
      <c r="G2" s="441"/>
      <c r="H2" s="441"/>
      <c r="I2" s="441"/>
      <c r="J2" s="441"/>
      <c r="K2" s="442"/>
      <c r="L2" s="1" t="s">
        <v>0</v>
      </c>
      <c r="M2" s="449" t="str">
        <f>'[1]Capacitor Bending'!M2:O2</f>
        <v>PBA/QC/R/09 &amp; PBA/QC/R/04</v>
      </c>
      <c r="N2" s="450"/>
      <c r="O2" s="451"/>
    </row>
    <row r="3" spans="2:15" ht="15" customHeight="1" x14ac:dyDescent="0.25">
      <c r="B3" s="436"/>
      <c r="C3" s="437"/>
      <c r="D3" s="443"/>
      <c r="E3" s="444"/>
      <c r="F3" s="444"/>
      <c r="G3" s="444"/>
      <c r="H3" s="444"/>
      <c r="I3" s="444"/>
      <c r="J3" s="444"/>
      <c r="K3" s="445"/>
      <c r="L3" s="2" t="s">
        <v>1</v>
      </c>
      <c r="M3" s="452" t="e">
        <f>#REF!</f>
        <v>#REF!</v>
      </c>
      <c r="N3" s="453"/>
      <c r="O3" s="454"/>
    </row>
    <row r="4" spans="2:15" ht="15" customHeight="1" x14ac:dyDescent="0.25">
      <c r="B4" s="436"/>
      <c r="C4" s="437"/>
      <c r="D4" s="443"/>
      <c r="E4" s="444"/>
      <c r="F4" s="444"/>
      <c r="G4" s="444"/>
      <c r="H4" s="444"/>
      <c r="I4" s="444"/>
      <c r="J4" s="444"/>
      <c r="K4" s="445"/>
      <c r="L4" s="2" t="s">
        <v>2</v>
      </c>
      <c r="M4" s="452" t="e">
        <f>#REF!</f>
        <v>#REF!</v>
      </c>
      <c r="N4" s="453"/>
      <c r="O4" s="454"/>
    </row>
    <row r="5" spans="2:15" ht="15.75" customHeight="1" thickBot="1" x14ac:dyDescent="0.3">
      <c r="B5" s="438"/>
      <c r="C5" s="439"/>
      <c r="D5" s="446"/>
      <c r="E5" s="447"/>
      <c r="F5" s="447"/>
      <c r="G5" s="447"/>
      <c r="H5" s="447"/>
      <c r="I5" s="447"/>
      <c r="J5" s="447"/>
      <c r="K5" s="448"/>
      <c r="L5" s="3" t="s">
        <v>3</v>
      </c>
      <c r="M5" s="455" t="e">
        <f>#REF!</f>
        <v>#REF!</v>
      </c>
      <c r="N5" s="456"/>
      <c r="O5" s="457"/>
    </row>
    <row r="6" spans="2:15" s="14" customFormat="1" ht="24.95" customHeight="1" thickBot="1" x14ac:dyDescent="0.3">
      <c r="B6" s="458" t="e">
        <f>'W.S.05'!B6</f>
        <v>#REF!</v>
      </c>
      <c r="C6" s="459"/>
      <c r="D6" s="459"/>
      <c r="E6" s="459"/>
      <c r="F6" s="459"/>
      <c r="G6" s="459"/>
      <c r="H6" s="459"/>
      <c r="I6" s="459"/>
      <c r="J6" s="459"/>
      <c r="K6" s="460" t="e">
        <f>#REF!</f>
        <v>#REF!</v>
      </c>
      <c r="L6" s="461"/>
      <c r="M6" s="461" t="e">
        <f>#REF!</f>
        <v>#REF!</v>
      </c>
      <c r="N6" s="461"/>
      <c r="O6" s="462"/>
    </row>
    <row r="7" spans="2:15" s="13" customFormat="1" ht="20.100000000000001" customHeight="1" x14ac:dyDescent="0.3">
      <c r="B7" s="463" t="s">
        <v>16</v>
      </c>
      <c r="C7" s="464"/>
      <c r="D7" s="465"/>
      <c r="E7" s="466" t="e">
        <f>'W.S.05'!E7</f>
        <v>#REF!</v>
      </c>
      <c r="F7" s="467"/>
      <c r="G7" s="467"/>
      <c r="H7" s="467"/>
      <c r="I7" s="467"/>
      <c r="J7" s="467"/>
      <c r="K7" s="467"/>
      <c r="L7" s="467"/>
      <c r="M7" s="467"/>
      <c r="N7" s="467"/>
      <c r="O7" s="468"/>
    </row>
    <row r="8" spans="2:15" s="13" customFormat="1" ht="20.100000000000001" customHeight="1" x14ac:dyDescent="0.3">
      <c r="B8" s="30" t="s">
        <v>17</v>
      </c>
      <c r="C8" s="31"/>
      <c r="D8" s="32"/>
      <c r="E8" s="431" t="e">
        <f>#REF!</f>
        <v>#REF!</v>
      </c>
      <c r="F8" s="432"/>
      <c r="G8" s="432"/>
      <c r="H8" s="432"/>
      <c r="I8" s="432"/>
      <c r="J8" s="432"/>
      <c r="K8" s="432"/>
      <c r="L8" s="432"/>
      <c r="M8" s="432"/>
      <c r="N8" s="432"/>
      <c r="O8" s="433"/>
    </row>
    <row r="9" spans="2:15" s="13" customFormat="1" ht="20.100000000000001" customHeight="1" x14ac:dyDescent="0.3">
      <c r="B9" s="469" t="s">
        <v>5</v>
      </c>
      <c r="C9" s="470"/>
      <c r="D9" s="471"/>
      <c r="E9" s="431" t="e">
        <f>#REF!</f>
        <v>#REF!</v>
      </c>
      <c r="F9" s="432"/>
      <c r="G9" s="432"/>
      <c r="H9" s="432"/>
      <c r="I9" s="432"/>
      <c r="J9" s="432"/>
      <c r="K9" s="432"/>
      <c r="L9" s="432"/>
      <c r="M9" s="432"/>
      <c r="N9" s="432"/>
      <c r="O9" s="433"/>
    </row>
    <row r="10" spans="2:15" s="13" customFormat="1" ht="20.100000000000001" customHeight="1" thickBot="1" x14ac:dyDescent="0.35">
      <c r="B10" s="469" t="s">
        <v>6</v>
      </c>
      <c r="C10" s="470"/>
      <c r="D10" s="471"/>
      <c r="E10" s="472" t="s">
        <v>111</v>
      </c>
      <c r="F10" s="473"/>
      <c r="G10" s="473"/>
      <c r="H10" s="473"/>
      <c r="I10" s="473"/>
      <c r="J10" s="473"/>
      <c r="K10" s="473"/>
      <c r="L10" s="473"/>
      <c r="M10" s="473"/>
      <c r="N10" s="473"/>
      <c r="O10" s="474"/>
    </row>
    <row r="11" spans="2:15" s="15" customFormat="1" ht="24" thickBot="1" x14ac:dyDescent="0.4">
      <c r="B11" s="484" t="s">
        <v>8</v>
      </c>
      <c r="C11" s="485"/>
      <c r="D11" s="485"/>
      <c r="E11" s="485"/>
      <c r="F11" s="485"/>
      <c r="G11" s="486"/>
      <c r="H11" s="486"/>
      <c r="I11" s="484" t="s">
        <v>12</v>
      </c>
      <c r="J11" s="485"/>
      <c r="K11" s="485"/>
      <c r="L11" s="485"/>
      <c r="M11" s="485"/>
      <c r="N11" s="486"/>
      <c r="O11" s="487"/>
    </row>
    <row r="12" spans="2:15" x14ac:dyDescent="0.25">
      <c r="B12" s="480" t="s">
        <v>7</v>
      </c>
      <c r="C12" s="475" t="s">
        <v>11</v>
      </c>
      <c r="D12" s="475" t="s">
        <v>9</v>
      </c>
      <c r="E12" s="482" t="s">
        <v>13</v>
      </c>
      <c r="F12" s="477" t="s">
        <v>10</v>
      </c>
      <c r="G12" s="477"/>
      <c r="H12" s="479"/>
      <c r="I12" s="480" t="s">
        <v>7</v>
      </c>
      <c r="J12" s="571" t="s">
        <v>11</v>
      </c>
      <c r="K12" s="475" t="s">
        <v>9</v>
      </c>
      <c r="L12" s="475" t="s">
        <v>13</v>
      </c>
      <c r="M12" s="477" t="s">
        <v>10</v>
      </c>
      <c r="N12" s="478"/>
      <c r="O12" s="479"/>
    </row>
    <row r="13" spans="2:15" ht="35.25" customHeight="1" thickBot="1" x14ac:dyDescent="0.3">
      <c r="B13" s="481"/>
      <c r="C13" s="476"/>
      <c r="D13" s="476"/>
      <c r="E13" s="483"/>
      <c r="F13" s="22" t="s">
        <v>4</v>
      </c>
      <c r="G13" s="22" t="s">
        <v>19</v>
      </c>
      <c r="H13" s="23" t="s">
        <v>20</v>
      </c>
      <c r="I13" s="481"/>
      <c r="J13" s="495"/>
      <c r="K13" s="476"/>
      <c r="L13" s="476"/>
      <c r="M13" s="22" t="s">
        <v>4</v>
      </c>
      <c r="N13" s="22" t="s">
        <v>19</v>
      </c>
      <c r="O13" s="23" t="s">
        <v>20</v>
      </c>
    </row>
    <row r="14" spans="2:15" ht="20.100000000000001" customHeight="1" x14ac:dyDescent="0.25">
      <c r="B14" s="522">
        <v>1</v>
      </c>
      <c r="C14" s="524" t="s">
        <v>112</v>
      </c>
      <c r="D14" s="570" t="s">
        <v>162</v>
      </c>
      <c r="E14" s="504" t="s">
        <v>14</v>
      </c>
      <c r="F14" s="504"/>
      <c r="G14" s="534"/>
      <c r="H14" s="535"/>
      <c r="I14" s="522">
        <v>1</v>
      </c>
      <c r="J14" s="504" t="s">
        <v>114</v>
      </c>
      <c r="K14" s="504" t="s">
        <v>127</v>
      </c>
      <c r="L14" s="504" t="s">
        <v>14</v>
      </c>
      <c r="M14" s="27" t="s">
        <v>27</v>
      </c>
      <c r="N14" s="500" t="s">
        <v>27</v>
      </c>
      <c r="O14" s="507" t="s">
        <v>27</v>
      </c>
    </row>
    <row r="15" spans="2:15" ht="20.100000000000001" customHeight="1" x14ac:dyDescent="0.25">
      <c r="B15" s="523"/>
      <c r="C15" s="525"/>
      <c r="D15" s="525"/>
      <c r="E15" s="505"/>
      <c r="F15" s="505"/>
      <c r="G15" s="506"/>
      <c r="H15" s="533"/>
      <c r="I15" s="523"/>
      <c r="J15" s="505"/>
      <c r="K15" s="505"/>
      <c r="L15" s="505"/>
      <c r="M15" s="26" t="s">
        <v>28</v>
      </c>
      <c r="N15" s="501"/>
      <c r="O15" s="508"/>
    </row>
    <row r="16" spans="2:15" ht="20.100000000000001" customHeight="1" x14ac:dyDescent="0.25">
      <c r="B16" s="523"/>
      <c r="C16" s="525"/>
      <c r="D16" s="525"/>
      <c r="E16" s="505"/>
      <c r="F16" s="505"/>
      <c r="G16" s="506"/>
      <c r="H16" s="533"/>
      <c r="I16" s="523"/>
      <c r="J16" s="505"/>
      <c r="K16" s="505"/>
      <c r="L16" s="505"/>
      <c r="M16" s="26" t="s">
        <v>29</v>
      </c>
      <c r="N16" s="501"/>
      <c r="O16" s="508"/>
    </row>
    <row r="17" spans="2:15" ht="20.100000000000001" customHeight="1" x14ac:dyDescent="0.25">
      <c r="B17" s="491">
        <v>2</v>
      </c>
      <c r="C17" s="488" t="s">
        <v>130</v>
      </c>
      <c r="D17" s="525" t="s">
        <v>131</v>
      </c>
      <c r="E17" s="506" t="s">
        <v>14</v>
      </c>
      <c r="F17" s="505"/>
      <c r="G17" s="506"/>
      <c r="H17" s="533"/>
      <c r="I17" s="523">
        <v>2</v>
      </c>
      <c r="J17" s="505" t="s">
        <v>113</v>
      </c>
      <c r="K17" s="569" t="s">
        <v>128</v>
      </c>
      <c r="L17" s="505" t="s">
        <v>14</v>
      </c>
      <c r="M17" s="26" t="s">
        <v>27</v>
      </c>
      <c r="N17" s="501" t="s">
        <v>27</v>
      </c>
      <c r="O17" s="508" t="s">
        <v>27</v>
      </c>
    </row>
    <row r="18" spans="2:15" ht="20.100000000000001" customHeight="1" x14ac:dyDescent="0.25">
      <c r="B18" s="492"/>
      <c r="C18" s="489"/>
      <c r="D18" s="525"/>
      <c r="E18" s="506"/>
      <c r="F18" s="505"/>
      <c r="G18" s="506"/>
      <c r="H18" s="533"/>
      <c r="I18" s="523"/>
      <c r="J18" s="505"/>
      <c r="K18" s="505"/>
      <c r="L18" s="505"/>
      <c r="M18" s="26" t="s">
        <v>28</v>
      </c>
      <c r="N18" s="501"/>
      <c r="O18" s="508"/>
    </row>
    <row r="19" spans="2:15" ht="20.100000000000001" customHeight="1" x14ac:dyDescent="0.25">
      <c r="B19" s="492"/>
      <c r="C19" s="489"/>
      <c r="D19" s="525"/>
      <c r="E19" s="506"/>
      <c r="F19" s="505"/>
      <c r="G19" s="506"/>
      <c r="H19" s="533"/>
      <c r="I19" s="523"/>
      <c r="J19" s="505"/>
      <c r="K19" s="505"/>
      <c r="L19" s="505"/>
      <c r="M19" s="26" t="s">
        <v>29</v>
      </c>
      <c r="N19" s="501"/>
      <c r="O19" s="508"/>
    </row>
    <row r="20" spans="2:15" ht="20.100000000000001" customHeight="1" x14ac:dyDescent="0.25">
      <c r="B20" s="492"/>
      <c r="C20" s="489"/>
      <c r="D20" s="525" t="s">
        <v>132</v>
      </c>
      <c r="E20" s="506" t="s">
        <v>14</v>
      </c>
      <c r="F20" s="506"/>
      <c r="G20" s="506"/>
      <c r="H20" s="533"/>
      <c r="I20" s="523">
        <v>3</v>
      </c>
      <c r="J20" s="505" t="s">
        <v>115</v>
      </c>
      <c r="K20" s="505" t="s">
        <v>116</v>
      </c>
      <c r="L20" s="505" t="s">
        <v>14</v>
      </c>
      <c r="M20" s="26" t="s">
        <v>27</v>
      </c>
      <c r="N20" s="501" t="s">
        <v>27</v>
      </c>
      <c r="O20" s="508" t="s">
        <v>27</v>
      </c>
    </row>
    <row r="21" spans="2:15" ht="20.100000000000001" customHeight="1" x14ac:dyDescent="0.25">
      <c r="B21" s="492"/>
      <c r="C21" s="489"/>
      <c r="D21" s="525"/>
      <c r="E21" s="506"/>
      <c r="F21" s="506"/>
      <c r="G21" s="506"/>
      <c r="H21" s="533"/>
      <c r="I21" s="523"/>
      <c r="J21" s="505"/>
      <c r="K21" s="505"/>
      <c r="L21" s="505"/>
      <c r="M21" s="26" t="s">
        <v>28</v>
      </c>
      <c r="N21" s="501"/>
      <c r="O21" s="508"/>
    </row>
    <row r="22" spans="2:15" ht="21" customHeight="1" x14ac:dyDescent="0.25">
      <c r="B22" s="492"/>
      <c r="C22" s="489"/>
      <c r="D22" s="525"/>
      <c r="E22" s="506"/>
      <c r="F22" s="506"/>
      <c r="G22" s="506"/>
      <c r="H22" s="533"/>
      <c r="I22" s="523"/>
      <c r="J22" s="505"/>
      <c r="K22" s="505"/>
      <c r="L22" s="505"/>
      <c r="M22" s="26" t="s">
        <v>29</v>
      </c>
      <c r="N22" s="501"/>
      <c r="O22" s="508"/>
    </row>
    <row r="23" spans="2:15" ht="20.100000000000001" customHeight="1" x14ac:dyDescent="0.25">
      <c r="B23" s="492"/>
      <c r="C23" s="489"/>
      <c r="D23" s="525" t="s">
        <v>133</v>
      </c>
      <c r="E23" s="506" t="s">
        <v>14</v>
      </c>
      <c r="F23" s="506"/>
      <c r="G23" s="506"/>
      <c r="H23" s="533"/>
      <c r="I23" s="523">
        <v>4</v>
      </c>
      <c r="J23" s="505"/>
      <c r="K23" s="505"/>
      <c r="L23" s="505"/>
      <c r="M23" s="26" t="s">
        <v>27</v>
      </c>
      <c r="N23" s="501" t="s">
        <v>27</v>
      </c>
      <c r="O23" s="508" t="s">
        <v>27</v>
      </c>
    </row>
    <row r="24" spans="2:15" ht="20.100000000000001" customHeight="1" x14ac:dyDescent="0.25">
      <c r="B24" s="492"/>
      <c r="C24" s="489"/>
      <c r="D24" s="525"/>
      <c r="E24" s="506"/>
      <c r="F24" s="506"/>
      <c r="G24" s="506"/>
      <c r="H24" s="533"/>
      <c r="I24" s="523"/>
      <c r="J24" s="505"/>
      <c r="K24" s="505"/>
      <c r="L24" s="505"/>
      <c r="M24" s="26" t="s">
        <v>28</v>
      </c>
      <c r="N24" s="501"/>
      <c r="O24" s="508"/>
    </row>
    <row r="25" spans="2:15" ht="20.100000000000001" customHeight="1" x14ac:dyDescent="0.25">
      <c r="B25" s="492"/>
      <c r="C25" s="489"/>
      <c r="D25" s="525"/>
      <c r="E25" s="506"/>
      <c r="F25" s="506"/>
      <c r="G25" s="506"/>
      <c r="H25" s="533"/>
      <c r="I25" s="523"/>
      <c r="J25" s="505"/>
      <c r="K25" s="505"/>
      <c r="L25" s="505"/>
      <c r="M25" s="26" t="s">
        <v>29</v>
      </c>
      <c r="N25" s="501"/>
      <c r="O25" s="508"/>
    </row>
    <row r="26" spans="2:15" ht="20.100000000000001" customHeight="1" x14ac:dyDescent="0.25">
      <c r="B26" s="492"/>
      <c r="C26" s="489"/>
      <c r="D26" s="525" t="s">
        <v>134</v>
      </c>
      <c r="E26" s="506" t="s">
        <v>14</v>
      </c>
      <c r="F26" s="494"/>
      <c r="G26" s="494"/>
      <c r="H26" s="550"/>
      <c r="I26" s="523">
        <v>5</v>
      </c>
      <c r="J26" s="505"/>
      <c r="K26" s="505"/>
      <c r="L26" s="505"/>
      <c r="M26" s="26" t="s">
        <v>27</v>
      </c>
      <c r="N26" s="501" t="s">
        <v>27</v>
      </c>
      <c r="O26" s="508" t="s">
        <v>27</v>
      </c>
    </row>
    <row r="27" spans="2:15" ht="20.100000000000001" customHeight="1" x14ac:dyDescent="0.25">
      <c r="B27" s="492"/>
      <c r="C27" s="489"/>
      <c r="D27" s="525"/>
      <c r="E27" s="506"/>
      <c r="F27" s="495"/>
      <c r="G27" s="495"/>
      <c r="H27" s="568"/>
      <c r="I27" s="523"/>
      <c r="J27" s="505"/>
      <c r="K27" s="505"/>
      <c r="L27" s="505"/>
      <c r="M27" s="26" t="s">
        <v>28</v>
      </c>
      <c r="N27" s="501"/>
      <c r="O27" s="508"/>
    </row>
    <row r="28" spans="2:15" ht="34.5" customHeight="1" x14ac:dyDescent="0.25">
      <c r="B28" s="492"/>
      <c r="C28" s="489"/>
      <c r="D28" s="525"/>
      <c r="E28" s="506"/>
      <c r="F28" s="496"/>
      <c r="G28" s="496"/>
      <c r="H28" s="557"/>
      <c r="I28" s="523"/>
      <c r="J28" s="505"/>
      <c r="K28" s="505"/>
      <c r="L28" s="505"/>
      <c r="M28" s="26" t="s">
        <v>29</v>
      </c>
      <c r="N28" s="501"/>
      <c r="O28" s="508"/>
    </row>
    <row r="29" spans="2:15" ht="20.100000000000001" customHeight="1" x14ac:dyDescent="0.25">
      <c r="B29" s="492"/>
      <c r="C29" s="489"/>
      <c r="D29" s="525" t="s">
        <v>135</v>
      </c>
      <c r="E29" s="506" t="s">
        <v>14</v>
      </c>
      <c r="F29" s="494"/>
      <c r="G29" s="494"/>
      <c r="H29" s="497"/>
      <c r="I29" s="523">
        <v>6</v>
      </c>
      <c r="J29" s="505"/>
      <c r="K29" s="505"/>
      <c r="L29" s="505"/>
      <c r="M29" s="26" t="s">
        <v>27</v>
      </c>
      <c r="N29" s="501" t="s">
        <v>27</v>
      </c>
      <c r="O29" s="508" t="s">
        <v>27</v>
      </c>
    </row>
    <row r="30" spans="2:15" ht="20.100000000000001" customHeight="1" x14ac:dyDescent="0.25">
      <c r="B30" s="492"/>
      <c r="C30" s="489"/>
      <c r="D30" s="525"/>
      <c r="E30" s="506"/>
      <c r="F30" s="495"/>
      <c r="G30" s="495"/>
      <c r="H30" s="498"/>
      <c r="I30" s="523"/>
      <c r="J30" s="505"/>
      <c r="K30" s="505"/>
      <c r="L30" s="505"/>
      <c r="M30" s="26" t="s">
        <v>28</v>
      </c>
      <c r="N30" s="501"/>
      <c r="O30" s="508"/>
    </row>
    <row r="31" spans="2:15" ht="20.100000000000001" customHeight="1" x14ac:dyDescent="0.25">
      <c r="B31" s="492"/>
      <c r="C31" s="489"/>
      <c r="D31" s="525"/>
      <c r="E31" s="506"/>
      <c r="F31" s="496"/>
      <c r="G31" s="496"/>
      <c r="H31" s="499"/>
      <c r="I31" s="523"/>
      <c r="J31" s="505"/>
      <c r="K31" s="505"/>
      <c r="L31" s="505"/>
      <c r="M31" s="26" t="s">
        <v>29</v>
      </c>
      <c r="N31" s="501"/>
      <c r="O31" s="508"/>
    </row>
    <row r="32" spans="2:15" ht="24.95" customHeight="1" x14ac:dyDescent="0.25">
      <c r="B32" s="492"/>
      <c r="C32" s="489"/>
      <c r="D32" s="525" t="s">
        <v>136</v>
      </c>
      <c r="E32" s="506" t="s">
        <v>14</v>
      </c>
      <c r="F32" s="494"/>
      <c r="G32" s="494"/>
      <c r="H32" s="497"/>
      <c r="I32" s="523">
        <v>7</v>
      </c>
      <c r="J32" s="505"/>
      <c r="K32" s="505"/>
      <c r="L32" s="505"/>
      <c r="M32" s="26" t="s">
        <v>27</v>
      </c>
      <c r="N32" s="501" t="s">
        <v>27</v>
      </c>
      <c r="O32" s="508" t="s">
        <v>27</v>
      </c>
    </row>
    <row r="33" spans="2:15" ht="24.95" customHeight="1" x14ac:dyDescent="0.25">
      <c r="B33" s="492"/>
      <c r="C33" s="489"/>
      <c r="D33" s="525"/>
      <c r="E33" s="506"/>
      <c r="F33" s="495"/>
      <c r="G33" s="495"/>
      <c r="H33" s="498"/>
      <c r="I33" s="523"/>
      <c r="J33" s="505"/>
      <c r="K33" s="505"/>
      <c r="L33" s="505"/>
      <c r="M33" s="26" t="s">
        <v>28</v>
      </c>
      <c r="N33" s="501"/>
      <c r="O33" s="508"/>
    </row>
    <row r="34" spans="2:15" ht="24.95" customHeight="1" x14ac:dyDescent="0.25">
      <c r="B34" s="493"/>
      <c r="C34" s="490"/>
      <c r="D34" s="525"/>
      <c r="E34" s="506"/>
      <c r="F34" s="496"/>
      <c r="G34" s="496"/>
      <c r="H34" s="499"/>
      <c r="I34" s="523"/>
      <c r="J34" s="505"/>
      <c r="K34" s="505"/>
      <c r="L34" s="505"/>
      <c r="M34" s="26" t="s">
        <v>29</v>
      </c>
      <c r="N34" s="501"/>
      <c r="O34" s="508"/>
    </row>
    <row r="35" spans="2:15" ht="24.95" customHeight="1" x14ac:dyDescent="0.25">
      <c r="B35" s="12"/>
      <c r="C35" s="5"/>
      <c r="D35" s="5"/>
      <c r="E35" s="4"/>
      <c r="F35" s="4"/>
      <c r="G35" s="4"/>
      <c r="H35" s="6"/>
      <c r="I35" s="523">
        <v>8</v>
      </c>
      <c r="J35" s="505"/>
      <c r="K35" s="505"/>
      <c r="L35" s="505"/>
      <c r="M35" s="26" t="s">
        <v>27</v>
      </c>
      <c r="N35" s="501" t="s">
        <v>27</v>
      </c>
      <c r="O35" s="508" t="s">
        <v>27</v>
      </c>
    </row>
    <row r="36" spans="2:15" ht="24.95" customHeight="1" x14ac:dyDescent="0.25">
      <c r="B36" s="12"/>
      <c r="C36" s="5"/>
      <c r="D36" s="5"/>
      <c r="E36" s="4"/>
      <c r="F36" s="4"/>
      <c r="G36" s="4"/>
      <c r="H36" s="6"/>
      <c r="I36" s="523"/>
      <c r="J36" s="505"/>
      <c r="K36" s="505"/>
      <c r="L36" s="505"/>
      <c r="M36" s="26" t="s">
        <v>28</v>
      </c>
      <c r="N36" s="501"/>
      <c r="O36" s="508"/>
    </row>
    <row r="37" spans="2:15" ht="24.95" customHeight="1" thickBot="1" x14ac:dyDescent="0.3">
      <c r="B37" s="46"/>
      <c r="C37" s="47"/>
      <c r="D37" s="47"/>
      <c r="E37" s="10"/>
      <c r="F37" s="10"/>
      <c r="G37" s="10"/>
      <c r="H37" s="48"/>
      <c r="I37" s="544"/>
      <c r="J37" s="549"/>
      <c r="K37" s="549"/>
      <c r="L37" s="549"/>
      <c r="M37" s="43" t="s">
        <v>29</v>
      </c>
      <c r="N37" s="559"/>
      <c r="O37" s="558"/>
    </row>
    <row r="38" spans="2:15" ht="24.95" customHeight="1" x14ac:dyDescent="0.25">
      <c r="B38" s="517" t="s">
        <v>59</v>
      </c>
      <c r="C38" s="518"/>
      <c r="D38" s="518"/>
      <c r="E38" s="516"/>
      <c r="F38" s="8"/>
      <c r="G38" s="8"/>
      <c r="H38" s="17"/>
      <c r="I38" s="517" t="s">
        <v>59</v>
      </c>
      <c r="J38" s="518"/>
      <c r="K38" s="518"/>
      <c r="L38" s="516"/>
      <c r="M38" s="8"/>
      <c r="N38" s="8"/>
      <c r="O38" s="17"/>
    </row>
    <row r="39" spans="2:15" ht="24.95" customHeight="1" x14ac:dyDescent="0.25">
      <c r="B39" s="528" t="s">
        <v>23</v>
      </c>
      <c r="C39" s="529"/>
      <c r="D39" s="529"/>
      <c r="E39" s="509"/>
      <c r="F39" s="40"/>
      <c r="G39" s="40"/>
      <c r="H39" s="41"/>
      <c r="I39" s="528" t="s">
        <v>23</v>
      </c>
      <c r="J39" s="529"/>
      <c r="K39" s="529"/>
      <c r="L39" s="509"/>
      <c r="M39" s="40"/>
      <c r="N39" s="40"/>
      <c r="O39" s="41"/>
    </row>
    <row r="40" spans="2:15" ht="24.95" customHeight="1" thickBot="1" x14ac:dyDescent="0.3">
      <c r="B40" s="519" t="s">
        <v>26</v>
      </c>
      <c r="C40" s="520"/>
      <c r="D40" s="520"/>
      <c r="E40" s="521"/>
      <c r="F40" s="10"/>
      <c r="G40" s="10"/>
      <c r="H40" s="11"/>
      <c r="I40" s="519" t="s">
        <v>26</v>
      </c>
      <c r="J40" s="520"/>
      <c r="K40" s="520"/>
      <c r="L40" s="521"/>
      <c r="M40" s="10"/>
      <c r="N40" s="10"/>
      <c r="O40" s="11"/>
    </row>
    <row r="41" spans="2:15" ht="26.25" customHeight="1" thickBot="1" x14ac:dyDescent="0.3">
      <c r="B41" s="530" t="s">
        <v>15</v>
      </c>
      <c r="C41" s="531"/>
      <c r="D41" s="531"/>
      <c r="E41" s="531"/>
      <c r="F41" s="531"/>
      <c r="G41" s="531"/>
      <c r="H41" s="531"/>
      <c r="I41" s="531"/>
      <c r="J41" s="531"/>
      <c r="K41" s="531"/>
      <c r="L41" s="531"/>
      <c r="M41" s="531"/>
      <c r="N41" s="531"/>
      <c r="O41" s="532"/>
    </row>
    <row r="42" spans="2:15" ht="18.75" x14ac:dyDescent="0.25">
      <c r="B42" s="512" t="s">
        <v>22</v>
      </c>
      <c r="C42" s="512"/>
      <c r="D42" s="512" t="s">
        <v>65</v>
      </c>
      <c r="E42" s="512"/>
      <c r="F42" s="512"/>
      <c r="G42" s="512"/>
      <c r="H42" s="512"/>
      <c r="I42" s="512"/>
      <c r="J42" s="512"/>
      <c r="K42" s="512"/>
      <c r="L42" s="512"/>
      <c r="M42" s="512"/>
      <c r="N42" s="512"/>
      <c r="O42" s="512"/>
    </row>
    <row r="43" spans="2:15" ht="18.75" x14ac:dyDescent="0.25">
      <c r="B43" s="513"/>
      <c r="C43" s="513"/>
      <c r="D43" s="513" t="s">
        <v>24</v>
      </c>
      <c r="E43" s="513"/>
      <c r="F43" s="513"/>
      <c r="G43" s="513"/>
      <c r="H43" s="513"/>
      <c r="I43" s="513"/>
      <c r="J43" s="513"/>
      <c r="K43" s="513"/>
      <c r="L43" s="513"/>
      <c r="M43" s="513"/>
      <c r="N43" s="513"/>
      <c r="O43" s="513"/>
    </row>
    <row r="44" spans="2:15" ht="23.25" customHeight="1" x14ac:dyDescent="0.3">
      <c r="B44" s="526" t="s">
        <v>150</v>
      </c>
      <c r="C44" s="526"/>
      <c r="D44" s="527" t="s">
        <v>151</v>
      </c>
      <c r="E44" s="527"/>
      <c r="F44" s="527"/>
      <c r="G44" s="527"/>
      <c r="H44" s="527"/>
      <c r="I44" s="527"/>
      <c r="J44" s="527"/>
      <c r="K44" s="527"/>
      <c r="L44" s="527"/>
      <c r="M44" s="527"/>
      <c r="N44" s="527"/>
      <c r="O44" s="527"/>
    </row>
    <row r="45" spans="2:15" ht="18.75" customHeight="1" x14ac:dyDescent="0.3">
      <c r="B45" s="13"/>
      <c r="C45" s="13"/>
      <c r="D45" s="527"/>
      <c r="E45" s="527"/>
      <c r="F45" s="527"/>
      <c r="G45" s="527"/>
      <c r="H45" s="527"/>
      <c r="I45" s="527"/>
      <c r="J45" s="527"/>
      <c r="K45" s="527"/>
      <c r="L45" s="527"/>
      <c r="M45" s="527"/>
      <c r="N45" s="527"/>
      <c r="O45" s="527"/>
    </row>
  </sheetData>
  <mergeCells count="127">
    <mergeCell ref="B6:J6"/>
    <mergeCell ref="K6:L6"/>
    <mergeCell ref="M6:O6"/>
    <mergeCell ref="B44:C44"/>
    <mergeCell ref="D44:O45"/>
    <mergeCell ref="B2:C5"/>
    <mergeCell ref="D2:K5"/>
    <mergeCell ref="M2:O2"/>
    <mergeCell ref="M3:O3"/>
    <mergeCell ref="M4:O4"/>
    <mergeCell ref="M5:O5"/>
    <mergeCell ref="B9:D9"/>
    <mergeCell ref="E9:O9"/>
    <mergeCell ref="B10:D10"/>
    <mergeCell ref="E10:O10"/>
    <mergeCell ref="B7:D7"/>
    <mergeCell ref="E7:O7"/>
    <mergeCell ref="E8:O8"/>
    <mergeCell ref="O17:O19"/>
    <mergeCell ref="B14:B16"/>
    <mergeCell ref="C14:C16"/>
    <mergeCell ref="J12:J13"/>
    <mergeCell ref="K12:K13"/>
    <mergeCell ref="L12:L13"/>
    <mergeCell ref="M12:O12"/>
    <mergeCell ref="I12:I13"/>
    <mergeCell ref="F14:F16"/>
    <mergeCell ref="G14:G16"/>
    <mergeCell ref="B12:B13"/>
    <mergeCell ref="C12:C13"/>
    <mergeCell ref="D12:D13"/>
    <mergeCell ref="E12:E13"/>
    <mergeCell ref="F12:H12"/>
    <mergeCell ref="D14:D16"/>
    <mergeCell ref="E14:E16"/>
    <mergeCell ref="N20:N22"/>
    <mergeCell ref="K23:K25"/>
    <mergeCell ref="L23:L25"/>
    <mergeCell ref="N23:N25"/>
    <mergeCell ref="O23:O25"/>
    <mergeCell ref="B11:H11"/>
    <mergeCell ref="I11:O11"/>
    <mergeCell ref="O14:O16"/>
    <mergeCell ref="D17:D19"/>
    <mergeCell ref="E17:E19"/>
    <mergeCell ref="F17:F19"/>
    <mergeCell ref="G17:G19"/>
    <mergeCell ref="H17:H19"/>
    <mergeCell ref="I17:I19"/>
    <mergeCell ref="J17:J19"/>
    <mergeCell ref="H14:H16"/>
    <mergeCell ref="I14:I16"/>
    <mergeCell ref="J14:J16"/>
    <mergeCell ref="K14:K16"/>
    <mergeCell ref="L14:L16"/>
    <mergeCell ref="N14:N16"/>
    <mergeCell ref="K17:K19"/>
    <mergeCell ref="L17:L19"/>
    <mergeCell ref="N17:N19"/>
    <mergeCell ref="O26:O28"/>
    <mergeCell ref="H26:H28"/>
    <mergeCell ref="I26:I28"/>
    <mergeCell ref="J26:J28"/>
    <mergeCell ref="K26:K28"/>
    <mergeCell ref="L26:L28"/>
    <mergeCell ref="N26:N28"/>
    <mergeCell ref="D20:D22"/>
    <mergeCell ref="E20:E22"/>
    <mergeCell ref="F20:F22"/>
    <mergeCell ref="G20:G22"/>
    <mergeCell ref="O20:O22"/>
    <mergeCell ref="D23:D25"/>
    <mergeCell ref="E23:E25"/>
    <mergeCell ref="F23:F25"/>
    <mergeCell ref="G23:G25"/>
    <mergeCell ref="H23:H25"/>
    <mergeCell ref="I23:I25"/>
    <mergeCell ref="J23:J25"/>
    <mergeCell ref="H20:H22"/>
    <mergeCell ref="I20:I22"/>
    <mergeCell ref="J20:J22"/>
    <mergeCell ref="K20:K22"/>
    <mergeCell ref="L20:L22"/>
    <mergeCell ref="F32:F34"/>
    <mergeCell ref="G32:G34"/>
    <mergeCell ref="H32:H34"/>
    <mergeCell ref="F29:F31"/>
    <mergeCell ref="G29:G31"/>
    <mergeCell ref="D29:D31"/>
    <mergeCell ref="E29:E31"/>
    <mergeCell ref="D26:D28"/>
    <mergeCell ref="E26:E28"/>
    <mergeCell ref="F26:F28"/>
    <mergeCell ref="G26:G28"/>
    <mergeCell ref="O35:O37"/>
    <mergeCell ref="O29:O31"/>
    <mergeCell ref="I32:I34"/>
    <mergeCell ref="J32:J34"/>
    <mergeCell ref="K32:K34"/>
    <mergeCell ref="L32:L34"/>
    <mergeCell ref="N32:N34"/>
    <mergeCell ref="O32:O34"/>
    <mergeCell ref="B41:O41"/>
    <mergeCell ref="I29:I31"/>
    <mergeCell ref="J29:J31"/>
    <mergeCell ref="K29:K31"/>
    <mergeCell ref="L29:L31"/>
    <mergeCell ref="N29:N31"/>
    <mergeCell ref="H29:H31"/>
    <mergeCell ref="B17:B34"/>
    <mergeCell ref="C17:C34"/>
    <mergeCell ref="I35:I37"/>
    <mergeCell ref="J35:J37"/>
    <mergeCell ref="K35:K37"/>
    <mergeCell ref="L35:L37"/>
    <mergeCell ref="N35:N37"/>
    <mergeCell ref="E32:E34"/>
    <mergeCell ref="D32:D34"/>
    <mergeCell ref="B42:C43"/>
    <mergeCell ref="D42:O42"/>
    <mergeCell ref="D43:O43"/>
    <mergeCell ref="B38:E38"/>
    <mergeCell ref="I38:L38"/>
    <mergeCell ref="B39:E39"/>
    <mergeCell ref="I39:L39"/>
    <mergeCell ref="B40:E40"/>
    <mergeCell ref="I40:L40"/>
  </mergeCells>
  <printOptions horizontalCentered="1" verticalCentered="1"/>
  <pageMargins left="0.23622047244094491" right="0.15748031496062992" top="0.15748031496062992" bottom="0.15748031496062992" header="0.19685039370078741" footer="0.19685039370078741"/>
  <pageSetup scale="63" orientation="landscape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A24" sqref="A24:XFD24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T40"/>
  <sheetViews>
    <sheetView view="pageBreakPreview" topLeftCell="A4" zoomScale="55" zoomScaleNormal="80" zoomScaleSheetLayoutView="55" workbookViewId="0">
      <selection activeCell="K28" sqref="K28:N29"/>
    </sheetView>
  </sheetViews>
  <sheetFormatPr defaultColWidth="9.140625" defaultRowHeight="14.25" x14ac:dyDescent="0.2"/>
  <cols>
    <col min="1" max="1" width="7.28515625" style="52" customWidth="1"/>
    <col min="2" max="2" width="16.85546875" style="52" customWidth="1"/>
    <col min="3" max="3" width="18.28515625" style="52" customWidth="1"/>
    <col min="4" max="4" width="17.7109375" style="52" customWidth="1"/>
    <col min="5" max="5" width="18.7109375" style="52" customWidth="1"/>
    <col min="6" max="6" width="18.42578125" style="52" customWidth="1"/>
    <col min="7" max="7" width="16.42578125" style="52" customWidth="1"/>
    <col min="8" max="8" width="19.42578125" style="52" customWidth="1"/>
    <col min="9" max="9" width="18.5703125" style="52" customWidth="1"/>
    <col min="10" max="10" width="20.42578125" style="52" customWidth="1"/>
    <col min="11" max="11" width="6.42578125" style="52" bestFit="1" customWidth="1"/>
    <col min="12" max="12" width="21.7109375" style="52" customWidth="1"/>
    <col min="13" max="13" width="26.28515625" style="52" customWidth="1"/>
    <col min="14" max="14" width="15.5703125" style="52" customWidth="1"/>
    <col min="15" max="15" width="18.42578125" style="52" customWidth="1"/>
    <col min="16" max="16" width="18" style="52" customWidth="1"/>
    <col min="17" max="17" width="17.28515625" style="52" customWidth="1"/>
    <col min="18" max="18" width="17.42578125" style="52" customWidth="1"/>
    <col min="19" max="19" width="19.5703125" style="52" customWidth="1"/>
    <col min="20" max="20" width="21.5703125" style="52" customWidth="1"/>
    <col min="21" max="22" width="9.140625" style="52"/>
    <col min="23" max="23" width="9.85546875" style="52" bestFit="1" customWidth="1"/>
    <col min="24" max="16384" width="9.140625" style="52"/>
  </cols>
  <sheetData>
    <row r="1" spans="1:20" ht="22.5" customHeight="1" x14ac:dyDescent="0.2">
      <c r="A1" s="141" t="s">
        <v>176</v>
      </c>
      <c r="B1" s="142"/>
      <c r="C1" s="147" t="s">
        <v>180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 t="s">
        <v>0</v>
      </c>
      <c r="S1" s="60" t="s">
        <v>0</v>
      </c>
      <c r="T1" s="107" t="s">
        <v>170</v>
      </c>
    </row>
    <row r="2" spans="1:20" ht="22.5" customHeight="1" x14ac:dyDescent="0.2">
      <c r="A2" s="143"/>
      <c r="B2" s="144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 t="s">
        <v>1</v>
      </c>
      <c r="S2" s="61" t="s">
        <v>297</v>
      </c>
      <c r="T2" s="108">
        <v>43815</v>
      </c>
    </row>
    <row r="3" spans="1:20" ht="22.5" customHeight="1" x14ac:dyDescent="0.2">
      <c r="A3" s="143"/>
      <c r="B3" s="144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 t="s">
        <v>2</v>
      </c>
      <c r="S3" s="61" t="s">
        <v>2</v>
      </c>
      <c r="T3" s="109" t="s">
        <v>316</v>
      </c>
    </row>
    <row r="4" spans="1:20" ht="22.5" customHeight="1" x14ac:dyDescent="0.2">
      <c r="A4" s="145"/>
      <c r="B4" s="146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 t="s">
        <v>3</v>
      </c>
      <c r="S4" s="62" t="s">
        <v>3</v>
      </c>
      <c r="T4" s="110">
        <v>45388</v>
      </c>
    </row>
    <row r="5" spans="1:20" s="54" customFormat="1" ht="33.6" customHeight="1" x14ac:dyDescent="0.25">
      <c r="A5" s="166" t="s">
        <v>294</v>
      </c>
      <c r="B5" s="167"/>
      <c r="C5" s="167"/>
      <c r="D5" s="278" t="s">
        <v>292</v>
      </c>
      <c r="E5" s="278"/>
      <c r="F5" s="278"/>
      <c r="G5" s="264" t="s">
        <v>296</v>
      </c>
      <c r="H5" s="265"/>
      <c r="I5" s="265"/>
      <c r="J5" s="266"/>
      <c r="K5" s="267" t="s">
        <v>318</v>
      </c>
      <c r="L5" s="268" t="s">
        <v>302</v>
      </c>
      <c r="M5" s="268"/>
      <c r="N5" s="268"/>
      <c r="O5" s="268"/>
      <c r="P5" s="268"/>
      <c r="Q5" s="268"/>
      <c r="R5" s="269"/>
      <c r="S5" s="58" t="s">
        <v>290</v>
      </c>
      <c r="T5" s="111"/>
    </row>
    <row r="6" spans="1:20" s="54" customFormat="1" ht="33.6" customHeight="1" thickBot="1" x14ac:dyDescent="0.3">
      <c r="A6" s="164" t="s">
        <v>295</v>
      </c>
      <c r="B6" s="165"/>
      <c r="C6" s="165"/>
      <c r="D6" s="278" t="s">
        <v>293</v>
      </c>
      <c r="E6" s="278"/>
      <c r="F6" s="278"/>
      <c r="G6" s="270" t="s">
        <v>317</v>
      </c>
      <c r="H6" s="271"/>
      <c r="I6" s="271"/>
      <c r="J6" s="272"/>
      <c r="K6" s="180"/>
      <c r="L6" s="181"/>
      <c r="M6" s="181"/>
      <c r="N6" s="181"/>
      <c r="O6" s="181"/>
      <c r="P6" s="181"/>
      <c r="Q6" s="181"/>
      <c r="R6" s="182"/>
      <c r="S6" s="58" t="s">
        <v>291</v>
      </c>
      <c r="T6" s="127" t="s">
        <v>300</v>
      </c>
    </row>
    <row r="7" spans="1:20" s="55" customFormat="1" ht="44.1" customHeight="1" x14ac:dyDescent="0.35">
      <c r="A7" s="157" t="s">
        <v>8</v>
      </c>
      <c r="B7" s="158"/>
      <c r="C7" s="158"/>
      <c r="D7" s="158"/>
      <c r="E7" s="158"/>
      <c r="F7" s="158"/>
      <c r="G7" s="158"/>
      <c r="H7" s="158"/>
      <c r="I7" s="159"/>
      <c r="J7" s="158"/>
      <c r="K7" s="161" t="s">
        <v>12</v>
      </c>
      <c r="L7" s="158"/>
      <c r="M7" s="158"/>
      <c r="N7" s="158"/>
      <c r="O7" s="158"/>
      <c r="P7" s="158"/>
      <c r="Q7" s="158"/>
      <c r="R7" s="158"/>
      <c r="S7" s="158"/>
      <c r="T7" s="160"/>
    </row>
    <row r="8" spans="1:20" ht="30" customHeight="1" x14ac:dyDescent="0.2">
      <c r="A8" s="162" t="s">
        <v>181</v>
      </c>
      <c r="B8" s="169" t="s">
        <v>11</v>
      </c>
      <c r="C8" s="169" t="s">
        <v>182</v>
      </c>
      <c r="D8" s="171" t="s">
        <v>13</v>
      </c>
      <c r="E8" s="169" t="s">
        <v>10</v>
      </c>
      <c r="F8" s="169"/>
      <c r="G8" s="169"/>
      <c r="H8" s="169"/>
      <c r="I8" s="173"/>
      <c r="J8" s="169"/>
      <c r="K8" s="175" t="s">
        <v>181</v>
      </c>
      <c r="L8" s="169" t="s">
        <v>11</v>
      </c>
      <c r="M8" s="169" t="s">
        <v>182</v>
      </c>
      <c r="N8" s="171" t="s">
        <v>13</v>
      </c>
      <c r="O8" s="169" t="s">
        <v>10</v>
      </c>
      <c r="P8" s="169"/>
      <c r="Q8" s="169"/>
      <c r="R8" s="169"/>
      <c r="S8" s="169"/>
      <c r="T8" s="174"/>
    </row>
    <row r="9" spans="1:20" ht="60.6" customHeight="1" thickBot="1" x14ac:dyDescent="0.25">
      <c r="A9" s="275"/>
      <c r="B9" s="169"/>
      <c r="C9" s="169"/>
      <c r="D9" s="171"/>
      <c r="E9" s="99" t="s">
        <v>174</v>
      </c>
      <c r="F9" s="276" t="s">
        <v>19</v>
      </c>
      <c r="G9" s="277"/>
      <c r="H9" s="277"/>
      <c r="I9" s="175"/>
      <c r="J9" s="99" t="s">
        <v>301</v>
      </c>
      <c r="K9" s="176"/>
      <c r="L9" s="170"/>
      <c r="M9" s="170"/>
      <c r="N9" s="172"/>
      <c r="O9" s="70" t="s">
        <v>174</v>
      </c>
      <c r="P9" s="177" t="s">
        <v>19</v>
      </c>
      <c r="Q9" s="178"/>
      <c r="R9" s="178"/>
      <c r="S9" s="179"/>
      <c r="T9" s="72" t="s">
        <v>301</v>
      </c>
    </row>
    <row r="10" spans="1:20" ht="38.1" customHeight="1" x14ac:dyDescent="0.2">
      <c r="A10" s="185">
        <v>1</v>
      </c>
      <c r="B10" s="188" t="s">
        <v>223</v>
      </c>
      <c r="C10" s="191" t="s">
        <v>172</v>
      </c>
      <c r="D10" s="191" t="s">
        <v>224</v>
      </c>
      <c r="E10" s="56"/>
      <c r="F10" s="84"/>
      <c r="G10" s="56"/>
      <c r="H10" s="56"/>
      <c r="I10" s="56"/>
      <c r="J10" s="56"/>
      <c r="K10" s="194">
        <v>1</v>
      </c>
      <c r="L10" s="197" t="s">
        <v>200</v>
      </c>
      <c r="M10" s="197" t="s">
        <v>201</v>
      </c>
      <c r="N10" s="200" t="s">
        <v>14</v>
      </c>
      <c r="O10" s="89"/>
      <c r="P10" s="56"/>
      <c r="Q10" s="56"/>
      <c r="R10" s="56"/>
      <c r="S10" s="89"/>
      <c r="T10" s="113"/>
    </row>
    <row r="11" spans="1:20" ht="38.1" customHeight="1" x14ac:dyDescent="0.2">
      <c r="A11" s="186"/>
      <c r="B11" s="189"/>
      <c r="C11" s="192"/>
      <c r="D11" s="192"/>
      <c r="E11" s="56"/>
      <c r="F11" s="84"/>
      <c r="G11" s="56"/>
      <c r="H11" s="56"/>
      <c r="I11" s="56"/>
      <c r="J11" s="56"/>
      <c r="K11" s="195"/>
      <c r="L11" s="198"/>
      <c r="M11" s="198"/>
      <c r="N11" s="201"/>
      <c r="O11" s="89"/>
      <c r="P11" s="56"/>
      <c r="Q11" s="56"/>
      <c r="R11" s="56"/>
      <c r="S11" s="89"/>
      <c r="T11" s="113"/>
    </row>
    <row r="12" spans="1:20" ht="38.1" customHeight="1" x14ac:dyDescent="0.2">
      <c r="A12" s="187"/>
      <c r="B12" s="190"/>
      <c r="C12" s="193"/>
      <c r="D12" s="193"/>
      <c r="E12" s="56"/>
      <c r="F12" s="84"/>
      <c r="G12" s="56"/>
      <c r="H12" s="56"/>
      <c r="I12" s="56"/>
      <c r="J12" s="56"/>
      <c r="K12" s="196"/>
      <c r="L12" s="199"/>
      <c r="M12" s="199"/>
      <c r="N12" s="202"/>
      <c r="O12" s="89"/>
      <c r="P12" s="56"/>
      <c r="Q12" s="56"/>
      <c r="R12" s="56"/>
      <c r="S12" s="89"/>
      <c r="T12" s="113"/>
    </row>
    <row r="13" spans="1:20" ht="38.1" customHeight="1" x14ac:dyDescent="0.2">
      <c r="A13" s="203">
        <v>2</v>
      </c>
      <c r="B13" s="188" t="s">
        <v>242</v>
      </c>
      <c r="C13" s="191" t="s">
        <v>276</v>
      </c>
      <c r="D13" s="191" t="s">
        <v>14</v>
      </c>
      <c r="E13" s="56"/>
      <c r="F13" s="84"/>
      <c r="G13" s="56"/>
      <c r="H13" s="56"/>
      <c r="I13" s="56"/>
      <c r="J13" s="56"/>
      <c r="K13" s="208">
        <v>2</v>
      </c>
      <c r="L13" s="204" t="s">
        <v>202</v>
      </c>
      <c r="M13" s="204" t="s">
        <v>203</v>
      </c>
      <c r="N13" s="209" t="s">
        <v>14</v>
      </c>
      <c r="O13" s="89"/>
      <c r="P13" s="56"/>
      <c r="Q13" s="56"/>
      <c r="R13" s="56"/>
      <c r="S13" s="89"/>
      <c r="T13" s="113"/>
    </row>
    <row r="14" spans="1:20" ht="38.1" customHeight="1" x14ac:dyDescent="0.2">
      <c r="A14" s="186"/>
      <c r="B14" s="189"/>
      <c r="C14" s="192"/>
      <c r="D14" s="192"/>
      <c r="E14" s="56"/>
      <c r="F14" s="84"/>
      <c r="G14" s="56"/>
      <c r="H14" s="56"/>
      <c r="I14" s="56"/>
      <c r="J14" s="56"/>
      <c r="K14" s="195"/>
      <c r="L14" s="198"/>
      <c r="M14" s="198"/>
      <c r="N14" s="201"/>
      <c r="O14" s="89"/>
      <c r="P14" s="56"/>
      <c r="Q14" s="56"/>
      <c r="R14" s="56"/>
      <c r="S14" s="89"/>
      <c r="T14" s="113"/>
    </row>
    <row r="15" spans="1:20" ht="38.1" customHeight="1" x14ac:dyDescent="0.2">
      <c r="A15" s="187"/>
      <c r="B15" s="190"/>
      <c r="C15" s="193"/>
      <c r="D15" s="193"/>
      <c r="E15" s="56"/>
      <c r="F15" s="84"/>
      <c r="G15" s="56"/>
      <c r="H15" s="56"/>
      <c r="I15" s="56"/>
      <c r="J15" s="56"/>
      <c r="K15" s="196"/>
      <c r="L15" s="199"/>
      <c r="M15" s="199"/>
      <c r="N15" s="202"/>
      <c r="O15" s="89"/>
      <c r="P15" s="56"/>
      <c r="Q15" s="56"/>
      <c r="R15" s="56"/>
      <c r="S15" s="89"/>
      <c r="T15" s="113"/>
    </row>
    <row r="16" spans="1:20" ht="38.1" customHeight="1" x14ac:dyDescent="0.2">
      <c r="A16" s="279"/>
      <c r="B16" s="216"/>
      <c r="C16" s="286"/>
      <c r="D16" s="286"/>
      <c r="E16" s="56"/>
      <c r="F16" s="84"/>
      <c r="G16" s="56"/>
      <c r="H16" s="56"/>
      <c r="I16" s="56"/>
      <c r="J16" s="56"/>
      <c r="K16" s="208">
        <v>3</v>
      </c>
      <c r="L16" s="204" t="s">
        <v>204</v>
      </c>
      <c r="M16" s="204" t="s">
        <v>205</v>
      </c>
      <c r="N16" s="209" t="s">
        <v>14</v>
      </c>
      <c r="O16" s="89"/>
      <c r="P16" s="56"/>
      <c r="Q16" s="56"/>
      <c r="R16" s="56"/>
      <c r="S16" s="89"/>
      <c r="T16" s="113"/>
    </row>
    <row r="17" spans="1:20" ht="38.1" customHeight="1" x14ac:dyDescent="0.2">
      <c r="A17" s="280"/>
      <c r="B17" s="217"/>
      <c r="C17" s="287"/>
      <c r="D17" s="287"/>
      <c r="E17" s="56"/>
      <c r="F17" s="84"/>
      <c r="G17" s="56"/>
      <c r="H17" s="56"/>
      <c r="I17" s="56"/>
      <c r="J17" s="56"/>
      <c r="K17" s="195"/>
      <c r="L17" s="198"/>
      <c r="M17" s="198"/>
      <c r="N17" s="201"/>
      <c r="O17" s="89"/>
      <c r="P17" s="56"/>
      <c r="Q17" s="56"/>
      <c r="R17" s="56"/>
      <c r="S17" s="89"/>
      <c r="T17" s="113"/>
    </row>
    <row r="18" spans="1:20" ht="38.1" customHeight="1" x14ac:dyDescent="0.2">
      <c r="A18" s="285"/>
      <c r="B18" s="218"/>
      <c r="C18" s="288"/>
      <c r="D18" s="288"/>
      <c r="E18" s="56"/>
      <c r="F18" s="84"/>
      <c r="G18" s="56"/>
      <c r="H18" s="56"/>
      <c r="I18" s="56"/>
      <c r="J18" s="56"/>
      <c r="K18" s="196"/>
      <c r="L18" s="199"/>
      <c r="M18" s="199"/>
      <c r="N18" s="202"/>
      <c r="O18" s="89"/>
      <c r="P18" s="56"/>
      <c r="Q18" s="56"/>
      <c r="R18" s="56"/>
      <c r="S18" s="89"/>
      <c r="T18" s="113"/>
    </row>
    <row r="19" spans="1:20" ht="38.1" customHeight="1" x14ac:dyDescent="0.2">
      <c r="A19" s="279"/>
      <c r="B19" s="204"/>
      <c r="C19" s="282"/>
      <c r="D19" s="282"/>
      <c r="E19" s="56"/>
      <c r="F19" s="84"/>
      <c r="G19" s="56"/>
      <c r="H19" s="56"/>
      <c r="I19" s="56"/>
      <c r="J19" s="56"/>
      <c r="K19" s="208">
        <v>4</v>
      </c>
      <c r="L19" s="204" t="s">
        <v>211</v>
      </c>
      <c r="M19" s="204" t="s">
        <v>212</v>
      </c>
      <c r="N19" s="209" t="s">
        <v>14</v>
      </c>
      <c r="O19" s="89"/>
      <c r="P19" s="56"/>
      <c r="Q19" s="56"/>
      <c r="R19" s="56"/>
      <c r="S19" s="89"/>
      <c r="T19" s="113"/>
    </row>
    <row r="20" spans="1:20" ht="38.1" customHeight="1" x14ac:dyDescent="0.2">
      <c r="A20" s="280"/>
      <c r="B20" s="198"/>
      <c r="C20" s="283"/>
      <c r="D20" s="283"/>
      <c r="E20" s="56"/>
      <c r="F20" s="84"/>
      <c r="G20" s="56"/>
      <c r="H20" s="56"/>
      <c r="I20" s="56"/>
      <c r="J20" s="56"/>
      <c r="K20" s="195"/>
      <c r="L20" s="198"/>
      <c r="M20" s="198"/>
      <c r="N20" s="201"/>
      <c r="O20" s="89"/>
      <c r="P20" s="56"/>
      <c r="Q20" s="56"/>
      <c r="R20" s="56"/>
      <c r="S20" s="89"/>
      <c r="T20" s="113"/>
    </row>
    <row r="21" spans="1:20" ht="38.1" customHeight="1" x14ac:dyDescent="0.2">
      <c r="A21" s="281"/>
      <c r="B21" s="211"/>
      <c r="C21" s="284"/>
      <c r="D21" s="284"/>
      <c r="E21" s="56"/>
      <c r="F21" s="84"/>
      <c r="G21" s="56"/>
      <c r="H21" s="56"/>
      <c r="I21" s="56"/>
      <c r="J21" s="56"/>
      <c r="K21" s="196"/>
      <c r="L21" s="199"/>
      <c r="M21" s="199"/>
      <c r="N21" s="202"/>
      <c r="O21" s="89"/>
      <c r="P21" s="56"/>
      <c r="Q21" s="56"/>
      <c r="R21" s="56"/>
      <c r="S21" s="89"/>
      <c r="T21" s="113"/>
    </row>
    <row r="22" spans="1:20" ht="38.1" customHeight="1" x14ac:dyDescent="0.2">
      <c r="A22" s="279"/>
      <c r="B22" s="204"/>
      <c r="C22" s="282"/>
      <c r="D22" s="282"/>
      <c r="E22" s="56"/>
      <c r="F22" s="84"/>
      <c r="G22" s="56"/>
      <c r="H22" s="56"/>
      <c r="I22" s="56"/>
      <c r="J22" s="56"/>
      <c r="K22" s="208">
        <v>5</v>
      </c>
      <c r="L22" s="204" t="s">
        <v>277</v>
      </c>
      <c r="M22" s="204" t="s">
        <v>278</v>
      </c>
      <c r="N22" s="209" t="s">
        <v>14</v>
      </c>
      <c r="O22" s="89"/>
      <c r="P22" s="56"/>
      <c r="Q22" s="56"/>
      <c r="R22" s="56"/>
      <c r="S22" s="89"/>
      <c r="T22" s="113"/>
    </row>
    <row r="23" spans="1:20" ht="38.1" customHeight="1" x14ac:dyDescent="0.2">
      <c r="A23" s="280"/>
      <c r="B23" s="198"/>
      <c r="C23" s="283"/>
      <c r="D23" s="283"/>
      <c r="E23" s="56"/>
      <c r="F23" s="84"/>
      <c r="G23" s="56"/>
      <c r="H23" s="56"/>
      <c r="I23" s="56"/>
      <c r="J23" s="56"/>
      <c r="K23" s="195"/>
      <c r="L23" s="198"/>
      <c r="M23" s="293"/>
      <c r="N23" s="201"/>
      <c r="O23" s="89"/>
      <c r="P23" s="56"/>
      <c r="Q23" s="56"/>
      <c r="R23" s="56"/>
      <c r="S23" s="89"/>
      <c r="T23" s="113"/>
    </row>
    <row r="24" spans="1:20" ht="38.1" customHeight="1" x14ac:dyDescent="0.2">
      <c r="A24" s="281"/>
      <c r="B24" s="211"/>
      <c r="C24" s="284"/>
      <c r="D24" s="284"/>
      <c r="E24" s="56"/>
      <c r="F24" s="84"/>
      <c r="G24" s="56"/>
      <c r="H24" s="56"/>
      <c r="I24" s="56"/>
      <c r="J24" s="56"/>
      <c r="K24" s="196"/>
      <c r="L24" s="199"/>
      <c r="M24" s="294"/>
      <c r="N24" s="202"/>
      <c r="O24" s="89"/>
      <c r="P24" s="56"/>
      <c r="Q24" s="56"/>
      <c r="R24" s="56"/>
      <c r="S24" s="89"/>
      <c r="T24" s="113"/>
    </row>
    <row r="25" spans="1:20" ht="38.1" customHeight="1" x14ac:dyDescent="0.2">
      <c r="A25" s="295"/>
      <c r="B25" s="298"/>
      <c r="C25" s="301"/>
      <c r="D25" s="301"/>
      <c r="E25" s="56"/>
      <c r="F25" s="84"/>
      <c r="G25" s="56"/>
      <c r="H25" s="56"/>
      <c r="I25" s="56"/>
      <c r="J25" s="56"/>
      <c r="K25" s="304"/>
      <c r="L25" s="307"/>
      <c r="M25" s="307"/>
      <c r="N25" s="308"/>
      <c r="O25" s="89" t="s">
        <v>171</v>
      </c>
      <c r="P25" s="56"/>
      <c r="Q25" s="56"/>
      <c r="R25" s="56"/>
      <c r="S25" s="89"/>
      <c r="T25" s="113"/>
    </row>
    <row r="26" spans="1:20" ht="38.1" customHeight="1" x14ac:dyDescent="0.2">
      <c r="A26" s="296"/>
      <c r="B26" s="299"/>
      <c r="C26" s="302"/>
      <c r="D26" s="302"/>
      <c r="E26" s="56"/>
      <c r="F26" s="84"/>
      <c r="G26" s="56"/>
      <c r="H26" s="56"/>
      <c r="I26" s="56"/>
      <c r="J26" s="56"/>
      <c r="K26" s="305"/>
      <c r="L26" s="293"/>
      <c r="M26" s="293"/>
      <c r="N26" s="309"/>
      <c r="O26" s="89"/>
      <c r="P26" s="56"/>
      <c r="Q26" s="56"/>
      <c r="R26" s="56"/>
      <c r="S26" s="89"/>
      <c r="T26" s="113"/>
    </row>
    <row r="27" spans="1:20" ht="38.1" customHeight="1" x14ac:dyDescent="0.2">
      <c r="A27" s="297"/>
      <c r="B27" s="300"/>
      <c r="C27" s="303"/>
      <c r="D27" s="303"/>
      <c r="E27" s="56"/>
      <c r="F27" s="84"/>
      <c r="G27" s="56"/>
      <c r="H27" s="56"/>
      <c r="I27" s="56"/>
      <c r="J27" s="56"/>
      <c r="K27" s="306"/>
      <c r="L27" s="294"/>
      <c r="M27" s="294"/>
      <c r="N27" s="310"/>
      <c r="O27" s="89"/>
      <c r="P27" s="56"/>
      <c r="Q27" s="56"/>
      <c r="R27" s="56"/>
      <c r="S27" s="89"/>
      <c r="T27" s="113"/>
    </row>
    <row r="28" spans="1:20" ht="44.1" customHeight="1" x14ac:dyDescent="0.2">
      <c r="A28" s="311" t="s">
        <v>322</v>
      </c>
      <c r="B28" s="312"/>
      <c r="C28" s="312"/>
      <c r="D28" s="313"/>
      <c r="E28" s="66"/>
      <c r="F28" s="66"/>
      <c r="G28" s="66"/>
      <c r="H28" s="66"/>
      <c r="I28" s="66"/>
      <c r="J28" s="66"/>
      <c r="K28" s="312" t="s">
        <v>322</v>
      </c>
      <c r="L28" s="312"/>
      <c r="M28" s="312"/>
      <c r="N28" s="313"/>
      <c r="O28" s="56"/>
      <c r="P28" s="56"/>
      <c r="Q28" s="56"/>
      <c r="R28" s="56"/>
      <c r="S28" s="56"/>
      <c r="T28" s="113"/>
    </row>
    <row r="29" spans="1:20" ht="36" customHeight="1" x14ac:dyDescent="0.2">
      <c r="A29" s="311" t="s">
        <v>323</v>
      </c>
      <c r="B29" s="312"/>
      <c r="C29" s="312"/>
      <c r="D29" s="313"/>
      <c r="E29" s="66"/>
      <c r="F29" s="66"/>
      <c r="G29" s="66"/>
      <c r="H29" s="66"/>
      <c r="I29" s="66"/>
      <c r="J29" s="66"/>
      <c r="K29" s="312" t="s">
        <v>323</v>
      </c>
      <c r="L29" s="312"/>
      <c r="M29" s="312"/>
      <c r="N29" s="313"/>
      <c r="O29" s="56"/>
      <c r="P29" s="56"/>
      <c r="Q29" s="56"/>
      <c r="R29" s="56"/>
      <c r="S29" s="56"/>
      <c r="T29" s="113"/>
    </row>
    <row r="30" spans="1:20" ht="33.950000000000003" customHeight="1" x14ac:dyDescent="0.2">
      <c r="A30" s="231" t="s">
        <v>22</v>
      </c>
      <c r="B30" s="232"/>
      <c r="C30" s="232" t="s">
        <v>304</v>
      </c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3"/>
    </row>
    <row r="31" spans="1:20" ht="33.950000000000003" customHeight="1" thickBot="1" x14ac:dyDescent="0.25">
      <c r="A31" s="289" t="s">
        <v>150</v>
      </c>
      <c r="B31" s="290"/>
      <c r="C31" s="291" t="s">
        <v>303</v>
      </c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1"/>
      <c r="P31" s="291"/>
      <c r="Q31" s="291"/>
      <c r="R31" s="291"/>
      <c r="S31" s="291"/>
      <c r="T31" s="292"/>
    </row>
    <row r="32" spans="1:20" ht="23.25" customHeight="1" thickBot="1" x14ac:dyDescent="0.25">
      <c r="A32" s="317" t="s">
        <v>236</v>
      </c>
      <c r="B32" s="318"/>
      <c r="C32" s="63" t="s">
        <v>239</v>
      </c>
      <c r="D32" s="325" t="s">
        <v>243</v>
      </c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24"/>
      <c r="P32" s="123">
        <v>44762</v>
      </c>
      <c r="Q32" s="134"/>
      <c r="R32" s="64"/>
      <c r="S32" s="64"/>
      <c r="T32" s="65"/>
    </row>
    <row r="33" spans="1:20" ht="23.25" customHeight="1" thickBot="1" x14ac:dyDescent="0.25">
      <c r="A33" s="319"/>
      <c r="B33" s="320"/>
      <c r="C33" s="63" t="s">
        <v>238</v>
      </c>
      <c r="D33" s="325" t="s">
        <v>244</v>
      </c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24"/>
      <c r="P33" s="123">
        <v>44867</v>
      </c>
      <c r="Q33" s="134"/>
      <c r="R33" s="64"/>
      <c r="S33" s="64"/>
      <c r="T33" s="65"/>
    </row>
    <row r="34" spans="1:20" ht="23.25" customHeight="1" thickBot="1" x14ac:dyDescent="0.25">
      <c r="A34" s="319"/>
      <c r="B34" s="320"/>
      <c r="C34" s="63" t="s">
        <v>249</v>
      </c>
      <c r="D34" s="314" t="s">
        <v>250</v>
      </c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4"/>
      <c r="P34" s="123" t="s">
        <v>251</v>
      </c>
      <c r="Q34" s="134"/>
      <c r="R34" s="64"/>
      <c r="S34" s="64"/>
      <c r="T34" s="65"/>
    </row>
    <row r="35" spans="1:20" ht="23.25" customHeight="1" thickBot="1" x14ac:dyDescent="0.25">
      <c r="A35" s="319"/>
      <c r="B35" s="320"/>
      <c r="C35" s="63" t="s">
        <v>253</v>
      </c>
      <c r="D35" s="314" t="s">
        <v>258</v>
      </c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4"/>
      <c r="P35" s="123" t="s">
        <v>254</v>
      </c>
      <c r="Q35" s="134"/>
      <c r="R35" s="64"/>
      <c r="S35" s="64"/>
      <c r="T35" s="65"/>
    </row>
    <row r="36" spans="1:20" ht="21" customHeight="1" thickBot="1" x14ac:dyDescent="0.25">
      <c r="A36" s="319"/>
      <c r="B36" s="320"/>
      <c r="C36" s="63" t="s">
        <v>261</v>
      </c>
      <c r="D36" s="314" t="s">
        <v>262</v>
      </c>
      <c r="E36" s="323"/>
      <c r="F36" s="323"/>
      <c r="G36" s="323"/>
      <c r="H36" s="323"/>
      <c r="I36" s="323"/>
      <c r="J36" s="323"/>
      <c r="K36" s="323"/>
      <c r="L36" s="323"/>
      <c r="M36" s="323"/>
      <c r="N36" s="323"/>
      <c r="O36" s="324"/>
      <c r="P36" s="123" t="s">
        <v>263</v>
      </c>
      <c r="Q36" s="134"/>
      <c r="R36" s="64"/>
      <c r="S36" s="64"/>
      <c r="T36" s="65"/>
    </row>
    <row r="37" spans="1:20" ht="21" customHeight="1" thickBot="1" x14ac:dyDescent="0.25">
      <c r="A37" s="319"/>
      <c r="B37" s="320"/>
      <c r="C37" s="63" t="s">
        <v>264</v>
      </c>
      <c r="D37" s="314" t="s">
        <v>265</v>
      </c>
      <c r="E37" s="315"/>
      <c r="F37" s="315"/>
      <c r="G37" s="315"/>
      <c r="H37" s="315"/>
      <c r="I37" s="315"/>
      <c r="J37" s="315"/>
      <c r="K37" s="315"/>
      <c r="L37" s="315"/>
      <c r="M37" s="315"/>
      <c r="N37" s="315"/>
      <c r="O37" s="316"/>
      <c r="P37" s="123" t="s">
        <v>266</v>
      </c>
      <c r="Q37" s="134"/>
      <c r="R37" s="64"/>
      <c r="S37" s="64"/>
      <c r="T37" s="65"/>
    </row>
    <row r="38" spans="1:20" ht="23.25" customHeight="1" thickBot="1" x14ac:dyDescent="0.25">
      <c r="A38" s="319"/>
      <c r="B38" s="320"/>
      <c r="C38" s="63" t="s">
        <v>279</v>
      </c>
      <c r="D38" s="314" t="s">
        <v>280</v>
      </c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6"/>
      <c r="P38" s="124" t="s">
        <v>281</v>
      </c>
      <c r="Q38" s="135"/>
      <c r="R38" s="68"/>
      <c r="S38" s="68"/>
      <c r="T38" s="69"/>
    </row>
    <row r="39" spans="1:20" ht="18.75" thickBot="1" x14ac:dyDescent="0.25">
      <c r="A39" s="319"/>
      <c r="B39" s="320"/>
      <c r="C39" s="63" t="s">
        <v>283</v>
      </c>
      <c r="D39" s="314" t="s">
        <v>284</v>
      </c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6"/>
      <c r="P39" s="123" t="s">
        <v>281</v>
      </c>
      <c r="Q39" s="134"/>
      <c r="R39" s="64"/>
      <c r="S39" s="64"/>
      <c r="T39" s="65"/>
    </row>
    <row r="40" spans="1:20" ht="15.75" thickBot="1" x14ac:dyDescent="0.25">
      <c r="A40" s="321"/>
      <c r="B40" s="322"/>
      <c r="C40" s="63" t="s">
        <v>287</v>
      </c>
      <c r="D40" s="314" t="s">
        <v>285</v>
      </c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6"/>
      <c r="P40" s="123" t="s">
        <v>286</v>
      </c>
      <c r="Q40" s="135"/>
      <c r="R40" s="68"/>
      <c r="S40" s="68"/>
      <c r="T40" s="69"/>
    </row>
  </sheetData>
  <mergeCells count="90">
    <mergeCell ref="D40:O40"/>
    <mergeCell ref="A32:B40"/>
    <mergeCell ref="D39:O39"/>
    <mergeCell ref="D37:O37"/>
    <mergeCell ref="D38:O38"/>
    <mergeCell ref="D35:O35"/>
    <mergeCell ref="D32:O32"/>
    <mergeCell ref="D33:O33"/>
    <mergeCell ref="D34:O34"/>
    <mergeCell ref="D36:O36"/>
    <mergeCell ref="A28:D28"/>
    <mergeCell ref="K28:N28"/>
    <mergeCell ref="A7:J7"/>
    <mergeCell ref="K7:T7"/>
    <mergeCell ref="A29:D29"/>
    <mergeCell ref="K29:N29"/>
    <mergeCell ref="C22:C24"/>
    <mergeCell ref="D22:D24"/>
    <mergeCell ref="K22:K24"/>
    <mergeCell ref="L22:L24"/>
    <mergeCell ref="M16:M18"/>
    <mergeCell ref="N16:N18"/>
    <mergeCell ref="L19:L21"/>
    <mergeCell ref="M19:M21"/>
    <mergeCell ref="N19:N21"/>
    <mergeCell ref="L16:L18"/>
    <mergeCell ref="A31:B31"/>
    <mergeCell ref="C31:T31"/>
    <mergeCell ref="A30:B30"/>
    <mergeCell ref="C30:T30"/>
    <mergeCell ref="M22:M24"/>
    <mergeCell ref="N22:N24"/>
    <mergeCell ref="A25:A27"/>
    <mergeCell ref="B25:B27"/>
    <mergeCell ref="C25:C27"/>
    <mergeCell ref="D25:D27"/>
    <mergeCell ref="K25:K27"/>
    <mergeCell ref="L25:L27"/>
    <mergeCell ref="M25:M27"/>
    <mergeCell ref="N25:N27"/>
    <mergeCell ref="A22:A24"/>
    <mergeCell ref="B22:B24"/>
    <mergeCell ref="A16:A18"/>
    <mergeCell ref="B16:B18"/>
    <mergeCell ref="C16:C18"/>
    <mergeCell ref="D16:D18"/>
    <mergeCell ref="K16:K18"/>
    <mergeCell ref="A19:A21"/>
    <mergeCell ref="B19:B21"/>
    <mergeCell ref="C19:C21"/>
    <mergeCell ref="D19:D21"/>
    <mergeCell ref="K19:K21"/>
    <mergeCell ref="L13:L15"/>
    <mergeCell ref="M13:M15"/>
    <mergeCell ref="N13:N15"/>
    <mergeCell ref="A10:A12"/>
    <mergeCell ref="B10:B12"/>
    <mergeCell ref="C10:C12"/>
    <mergeCell ref="D10:D12"/>
    <mergeCell ref="K10:K12"/>
    <mergeCell ref="L10:L12"/>
    <mergeCell ref="M10:M12"/>
    <mergeCell ref="N10:N12"/>
    <mergeCell ref="A13:A15"/>
    <mergeCell ref="B13:B15"/>
    <mergeCell ref="C13:C15"/>
    <mergeCell ref="D13:D15"/>
    <mergeCell ref="K13:K15"/>
    <mergeCell ref="A5:C5"/>
    <mergeCell ref="A1:B4"/>
    <mergeCell ref="C1:R4"/>
    <mergeCell ref="D5:F5"/>
    <mergeCell ref="D6:F6"/>
    <mergeCell ref="A6:C6"/>
    <mergeCell ref="G5:J5"/>
    <mergeCell ref="K5:R5"/>
    <mergeCell ref="G6:J6"/>
    <mergeCell ref="K6:R6"/>
    <mergeCell ref="A8:A9"/>
    <mergeCell ref="B8:B9"/>
    <mergeCell ref="C8:C9"/>
    <mergeCell ref="D8:D9"/>
    <mergeCell ref="E8:J8"/>
    <mergeCell ref="F9:I9"/>
    <mergeCell ref="K8:K9"/>
    <mergeCell ref="L8:L9"/>
    <mergeCell ref="M8:M9"/>
    <mergeCell ref="N8:N9"/>
    <mergeCell ref="O8:T8"/>
    <mergeCell ref="P9:S9"/>
  </mergeCells>
  <phoneticPr fontId="24" type="noConversion"/>
  <printOptions horizontalCentered="1" verticalCentered="1"/>
  <pageMargins left="0.70866141732283472" right="0.70866141732283472" top="0" bottom="0" header="0.31496062992125984" footer="0.31496062992125984"/>
  <pageSetup paperSize="9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U57"/>
  <sheetViews>
    <sheetView view="pageBreakPreview" topLeftCell="A4" zoomScale="55" zoomScaleNormal="80" zoomScaleSheetLayoutView="55" workbookViewId="0">
      <selection activeCell="M22" sqref="M22:M24"/>
    </sheetView>
  </sheetViews>
  <sheetFormatPr defaultColWidth="9.140625" defaultRowHeight="14.25" x14ac:dyDescent="0.2"/>
  <cols>
    <col min="1" max="1" width="9.85546875" style="52" customWidth="1"/>
    <col min="2" max="2" width="15.85546875" style="52" customWidth="1"/>
    <col min="3" max="3" width="20.42578125" style="52" customWidth="1"/>
    <col min="4" max="4" width="16.7109375" style="52" customWidth="1"/>
    <col min="5" max="5" width="19.140625" style="52" customWidth="1"/>
    <col min="6" max="10" width="15.5703125" style="52" customWidth="1"/>
    <col min="11" max="11" width="6" style="52" customWidth="1"/>
    <col min="12" max="12" width="31.7109375" style="52" customWidth="1"/>
    <col min="13" max="13" width="26.28515625" style="52" customWidth="1"/>
    <col min="14" max="14" width="13.42578125" style="52" customWidth="1"/>
    <col min="15" max="15" width="18.7109375" style="52" hidden="1" customWidth="1"/>
    <col min="16" max="16" width="17.7109375" style="52" customWidth="1"/>
    <col min="17" max="20" width="15.5703125" style="52" customWidth="1"/>
    <col min="21" max="21" width="18.5703125" style="52" customWidth="1"/>
    <col min="22" max="24" width="9.140625" style="52"/>
    <col min="25" max="25" width="9.85546875" style="52" bestFit="1" customWidth="1"/>
    <col min="26" max="16384" width="9.140625" style="52"/>
  </cols>
  <sheetData>
    <row r="1" spans="1:21" ht="22.5" customHeight="1" x14ac:dyDescent="0.2">
      <c r="A1" s="141" t="s">
        <v>176</v>
      </c>
      <c r="B1" s="142"/>
      <c r="C1" s="147" t="s">
        <v>180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 t="s">
        <v>0</v>
      </c>
      <c r="S1" s="147" t="s">
        <v>170</v>
      </c>
      <c r="T1" s="60" t="s">
        <v>0</v>
      </c>
      <c r="U1" s="107" t="s">
        <v>170</v>
      </c>
    </row>
    <row r="2" spans="1:21" ht="32.1" customHeight="1" x14ac:dyDescent="0.2">
      <c r="A2" s="143"/>
      <c r="B2" s="144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 t="s">
        <v>1</v>
      </c>
      <c r="S2" s="148">
        <v>43815</v>
      </c>
      <c r="T2" s="61" t="s">
        <v>297</v>
      </c>
      <c r="U2" s="108">
        <v>43815</v>
      </c>
    </row>
    <row r="3" spans="1:21" ht="22.5" customHeight="1" x14ac:dyDescent="0.2">
      <c r="A3" s="143"/>
      <c r="B3" s="144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 t="s">
        <v>2</v>
      </c>
      <c r="S3" s="148" t="s">
        <v>282</v>
      </c>
      <c r="T3" s="61" t="s">
        <v>2</v>
      </c>
      <c r="U3" s="109" t="s">
        <v>316</v>
      </c>
    </row>
    <row r="4" spans="1:21" ht="22.5" customHeight="1" x14ac:dyDescent="0.2">
      <c r="A4" s="145"/>
      <c r="B4" s="146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 t="s">
        <v>3</v>
      </c>
      <c r="S4" s="148">
        <v>45296</v>
      </c>
      <c r="T4" s="62" t="s">
        <v>3</v>
      </c>
      <c r="U4" s="110">
        <v>45388</v>
      </c>
    </row>
    <row r="5" spans="1:21" s="53" customFormat="1" ht="24.95" customHeight="1" x14ac:dyDescent="0.25">
      <c r="A5" s="166" t="s">
        <v>294</v>
      </c>
      <c r="B5" s="167"/>
      <c r="C5" s="167"/>
      <c r="D5" s="278" t="s">
        <v>292</v>
      </c>
      <c r="E5" s="278" t="s">
        <v>177</v>
      </c>
      <c r="F5" s="278"/>
      <c r="G5" s="264" t="s">
        <v>296</v>
      </c>
      <c r="H5" s="265" t="s">
        <v>178</v>
      </c>
      <c r="I5" s="265"/>
      <c r="J5" s="266"/>
      <c r="K5" s="264" t="s">
        <v>319</v>
      </c>
      <c r="L5" s="265"/>
      <c r="M5" s="265" t="s">
        <v>308</v>
      </c>
      <c r="N5" s="265"/>
      <c r="O5" s="265"/>
      <c r="P5" s="265"/>
      <c r="Q5" s="266"/>
      <c r="R5" s="264"/>
      <c r="S5" s="265"/>
      <c r="T5" s="58" t="s">
        <v>290</v>
      </c>
      <c r="U5" s="111"/>
    </row>
    <row r="6" spans="1:21" s="54" customFormat="1" ht="25.5" customHeight="1" thickBot="1" x14ac:dyDescent="0.3">
      <c r="A6" s="164" t="s">
        <v>305</v>
      </c>
      <c r="B6" s="165"/>
      <c r="C6" s="165"/>
      <c r="D6" s="278" t="s">
        <v>293</v>
      </c>
      <c r="E6" s="278"/>
      <c r="F6" s="278"/>
      <c r="G6" s="270" t="s">
        <v>317</v>
      </c>
      <c r="H6" s="271"/>
      <c r="I6" s="271"/>
      <c r="J6" s="272"/>
      <c r="K6" s="104"/>
      <c r="L6" s="105"/>
      <c r="M6" s="105"/>
      <c r="N6" s="105"/>
      <c r="O6" s="105"/>
      <c r="P6" s="105"/>
      <c r="Q6" s="106"/>
      <c r="R6" s="270"/>
      <c r="S6" s="271"/>
      <c r="T6" s="58" t="s">
        <v>291</v>
      </c>
      <c r="U6" s="127" t="s">
        <v>300</v>
      </c>
    </row>
    <row r="7" spans="1:21" s="54" customFormat="1" ht="30" customHeight="1" x14ac:dyDescent="0.25">
      <c r="A7" s="157" t="s">
        <v>306</v>
      </c>
      <c r="B7" s="158"/>
      <c r="C7" s="158"/>
      <c r="D7" s="158" t="s">
        <v>169</v>
      </c>
      <c r="E7" s="158"/>
      <c r="F7" s="158"/>
      <c r="G7" s="158"/>
      <c r="H7" s="158"/>
      <c r="I7" s="159"/>
      <c r="J7" s="159"/>
      <c r="K7" s="158"/>
      <c r="L7" s="161" t="s">
        <v>307</v>
      </c>
      <c r="M7" s="158"/>
      <c r="N7" s="158"/>
      <c r="O7" s="158"/>
      <c r="P7" s="158"/>
      <c r="Q7" s="158"/>
      <c r="R7" s="158"/>
      <c r="S7" s="158"/>
      <c r="T7" s="158"/>
      <c r="U7" s="160"/>
    </row>
    <row r="8" spans="1:21" s="55" customFormat="1" ht="23.1" customHeight="1" x14ac:dyDescent="0.35">
      <c r="A8" s="162" t="s">
        <v>181</v>
      </c>
      <c r="B8" s="191" t="s">
        <v>11</v>
      </c>
      <c r="C8" s="191" t="s">
        <v>182</v>
      </c>
      <c r="D8" s="191" t="s">
        <v>13</v>
      </c>
      <c r="E8" s="169" t="s">
        <v>10</v>
      </c>
      <c r="F8" s="169"/>
      <c r="G8" s="169"/>
      <c r="H8" s="169"/>
      <c r="I8" s="173"/>
      <c r="J8" s="169"/>
      <c r="K8" s="117"/>
      <c r="L8" s="326" t="s">
        <v>11</v>
      </c>
      <c r="M8" s="191" t="s">
        <v>182</v>
      </c>
      <c r="N8" s="191" t="s">
        <v>13</v>
      </c>
      <c r="O8" s="362" t="s">
        <v>10</v>
      </c>
      <c r="P8" s="363"/>
      <c r="Q8" s="364"/>
      <c r="R8" s="364"/>
      <c r="S8" s="364"/>
      <c r="T8" s="364"/>
      <c r="U8" s="365"/>
    </row>
    <row r="9" spans="1:21" ht="50.1" customHeight="1" x14ac:dyDescent="0.2">
      <c r="A9" s="275"/>
      <c r="B9" s="193"/>
      <c r="C9" s="193"/>
      <c r="D9" s="193"/>
      <c r="E9" s="70" t="s">
        <v>174</v>
      </c>
      <c r="F9" s="177" t="s">
        <v>19</v>
      </c>
      <c r="G9" s="178"/>
      <c r="H9" s="178"/>
      <c r="I9" s="179"/>
      <c r="J9" s="99" t="s">
        <v>301</v>
      </c>
      <c r="K9" s="122" t="s">
        <v>181</v>
      </c>
      <c r="L9" s="327"/>
      <c r="M9" s="193"/>
      <c r="N9" s="193"/>
      <c r="O9" s="116"/>
      <c r="P9" s="114" t="s">
        <v>174</v>
      </c>
      <c r="Q9" s="366" t="s">
        <v>19</v>
      </c>
      <c r="R9" s="367"/>
      <c r="S9" s="367"/>
      <c r="T9" s="368"/>
      <c r="U9" s="128" t="s">
        <v>301</v>
      </c>
    </row>
    <row r="10" spans="1:21" ht="33.75" customHeight="1" x14ac:dyDescent="0.2">
      <c r="A10" s="185">
        <v>1</v>
      </c>
      <c r="B10" s="188" t="s">
        <v>207</v>
      </c>
      <c r="C10" s="191" t="s">
        <v>227</v>
      </c>
      <c r="D10" s="191" t="s">
        <v>208</v>
      </c>
      <c r="E10" s="56"/>
      <c r="F10" s="84"/>
      <c r="G10" s="56"/>
      <c r="H10" s="56"/>
      <c r="I10" s="56"/>
      <c r="J10" s="56"/>
      <c r="K10" s="331">
        <v>1</v>
      </c>
      <c r="L10" s="328" t="s">
        <v>213</v>
      </c>
      <c r="M10" s="204" t="s">
        <v>206</v>
      </c>
      <c r="N10" s="204" t="s">
        <v>14</v>
      </c>
      <c r="O10" s="369"/>
      <c r="P10" s="83"/>
      <c r="Q10" s="89"/>
      <c r="R10" s="56"/>
      <c r="S10" s="56"/>
      <c r="T10" s="56"/>
      <c r="U10" s="129"/>
    </row>
    <row r="11" spans="1:21" ht="33.75" customHeight="1" x14ac:dyDescent="0.2">
      <c r="A11" s="186"/>
      <c r="B11" s="189"/>
      <c r="C11" s="192"/>
      <c r="D11" s="192"/>
      <c r="E11" s="93"/>
      <c r="F11" s="84"/>
      <c r="G11" s="56"/>
      <c r="H11" s="56"/>
      <c r="I11" s="56"/>
      <c r="J11" s="56"/>
      <c r="K11" s="332"/>
      <c r="L11" s="329"/>
      <c r="M11" s="198"/>
      <c r="N11" s="198"/>
      <c r="O11" s="370"/>
      <c r="P11" s="83"/>
      <c r="Q11" s="89"/>
      <c r="R11" s="56"/>
      <c r="S11" s="56"/>
      <c r="T11" s="56"/>
      <c r="U11" s="129"/>
    </row>
    <row r="12" spans="1:21" ht="33.75" customHeight="1" x14ac:dyDescent="0.2">
      <c r="A12" s="187"/>
      <c r="B12" s="190"/>
      <c r="C12" s="193"/>
      <c r="D12" s="193"/>
      <c r="E12" s="56"/>
      <c r="F12" s="84"/>
      <c r="G12" s="56"/>
      <c r="H12" s="56"/>
      <c r="I12" s="56"/>
      <c r="J12" s="56"/>
      <c r="K12" s="333"/>
      <c r="L12" s="330"/>
      <c r="M12" s="199"/>
      <c r="N12" s="199"/>
      <c r="O12" s="371"/>
      <c r="P12" s="83"/>
      <c r="Q12" s="89"/>
      <c r="R12" s="56"/>
      <c r="S12" s="56"/>
      <c r="T12" s="56"/>
      <c r="U12" s="129"/>
    </row>
    <row r="13" spans="1:21" ht="33.75" customHeight="1" x14ac:dyDescent="0.2">
      <c r="A13" s="203">
        <v>2</v>
      </c>
      <c r="B13" s="204" t="s">
        <v>216</v>
      </c>
      <c r="C13" s="282" t="s">
        <v>288</v>
      </c>
      <c r="D13" s="282" t="s">
        <v>208</v>
      </c>
      <c r="E13" s="56"/>
      <c r="F13" s="84"/>
      <c r="G13" s="56"/>
      <c r="H13" s="56"/>
      <c r="I13" s="56"/>
      <c r="J13" s="56"/>
      <c r="K13" s="331">
        <v>2</v>
      </c>
      <c r="L13" s="328" t="s">
        <v>209</v>
      </c>
      <c r="M13" s="204" t="s">
        <v>210</v>
      </c>
      <c r="N13" s="204" t="s">
        <v>14</v>
      </c>
      <c r="O13" s="369"/>
      <c r="P13" s="83"/>
      <c r="Q13" s="89"/>
      <c r="R13" s="56"/>
      <c r="S13" s="56"/>
      <c r="T13" s="56"/>
      <c r="U13" s="129"/>
    </row>
    <row r="14" spans="1:21" ht="33.75" customHeight="1" x14ac:dyDescent="0.2">
      <c r="A14" s="186"/>
      <c r="B14" s="198"/>
      <c r="C14" s="283"/>
      <c r="D14" s="283"/>
      <c r="E14" s="56"/>
      <c r="F14" s="84"/>
      <c r="G14" s="56"/>
      <c r="H14" s="56"/>
      <c r="I14" s="56"/>
      <c r="J14" s="56"/>
      <c r="K14" s="332"/>
      <c r="L14" s="329"/>
      <c r="M14" s="198"/>
      <c r="N14" s="198"/>
      <c r="O14" s="370"/>
      <c r="P14" s="83"/>
      <c r="Q14" s="89"/>
      <c r="R14" s="56"/>
      <c r="S14" s="56"/>
      <c r="T14" s="56"/>
      <c r="U14" s="129"/>
    </row>
    <row r="15" spans="1:21" ht="45.95" customHeight="1" x14ac:dyDescent="0.2">
      <c r="A15" s="187"/>
      <c r="B15" s="199"/>
      <c r="C15" s="344"/>
      <c r="D15" s="344"/>
      <c r="E15" s="56"/>
      <c r="F15" s="84"/>
      <c r="G15" s="56"/>
      <c r="H15" s="56"/>
      <c r="I15" s="56"/>
      <c r="J15" s="56"/>
      <c r="K15" s="333"/>
      <c r="L15" s="330"/>
      <c r="M15" s="199"/>
      <c r="N15" s="199"/>
      <c r="O15" s="371"/>
      <c r="P15" s="83"/>
      <c r="Q15" s="89"/>
      <c r="R15" s="56"/>
      <c r="S15" s="56"/>
      <c r="T15" s="56"/>
      <c r="U15" s="129"/>
    </row>
    <row r="16" spans="1:21" ht="33.75" customHeight="1" x14ac:dyDescent="0.2">
      <c r="A16" s="203">
        <v>3</v>
      </c>
      <c r="B16" s="204" t="s">
        <v>216</v>
      </c>
      <c r="C16" s="282" t="s">
        <v>289</v>
      </c>
      <c r="D16" s="282" t="s">
        <v>208</v>
      </c>
      <c r="E16" s="56"/>
      <c r="F16" s="84"/>
      <c r="G16" s="56"/>
      <c r="H16" s="56"/>
      <c r="I16" s="56"/>
      <c r="J16" s="56"/>
      <c r="K16" s="331">
        <v>3</v>
      </c>
      <c r="L16" s="328" t="s">
        <v>214</v>
      </c>
      <c r="M16" s="204" t="s">
        <v>215</v>
      </c>
      <c r="N16" s="204" t="s">
        <v>14</v>
      </c>
      <c r="O16" s="369"/>
      <c r="P16" s="83"/>
      <c r="Q16" s="89"/>
      <c r="R16" s="56"/>
      <c r="S16" s="56"/>
      <c r="T16" s="56"/>
      <c r="U16" s="129"/>
    </row>
    <row r="17" spans="1:21" ht="33.75" customHeight="1" x14ac:dyDescent="0.2">
      <c r="A17" s="186"/>
      <c r="B17" s="198"/>
      <c r="C17" s="283"/>
      <c r="D17" s="283"/>
      <c r="E17" s="56"/>
      <c r="F17" s="84"/>
      <c r="G17" s="56"/>
      <c r="H17" s="56"/>
      <c r="I17" s="56"/>
      <c r="J17" s="56"/>
      <c r="K17" s="332"/>
      <c r="L17" s="329"/>
      <c r="M17" s="198"/>
      <c r="N17" s="198"/>
      <c r="O17" s="370"/>
      <c r="P17" s="83"/>
      <c r="Q17" s="89"/>
      <c r="R17" s="56"/>
      <c r="S17" s="56"/>
      <c r="T17" s="56"/>
      <c r="U17" s="129"/>
    </row>
    <row r="18" spans="1:21" ht="33.75" customHeight="1" x14ac:dyDescent="0.2">
      <c r="A18" s="210"/>
      <c r="B18" s="211"/>
      <c r="C18" s="284"/>
      <c r="D18" s="284"/>
      <c r="E18" s="56"/>
      <c r="F18" s="84"/>
      <c r="G18" s="56"/>
      <c r="H18" s="56"/>
      <c r="I18" s="56"/>
      <c r="J18" s="56"/>
      <c r="K18" s="333"/>
      <c r="L18" s="330"/>
      <c r="M18" s="199"/>
      <c r="N18" s="199"/>
      <c r="O18" s="371"/>
      <c r="P18" s="83"/>
      <c r="Q18" s="89"/>
      <c r="R18" s="56"/>
      <c r="S18" s="56"/>
      <c r="T18" s="56"/>
      <c r="U18" s="129"/>
    </row>
    <row r="19" spans="1:21" ht="33.75" customHeight="1" x14ac:dyDescent="0.2">
      <c r="A19" s="279"/>
      <c r="B19" s="204"/>
      <c r="C19" s="282"/>
      <c r="D19" s="282"/>
      <c r="E19" s="56"/>
      <c r="F19" s="84"/>
      <c r="G19" s="56"/>
      <c r="H19" s="56"/>
      <c r="I19" s="56"/>
      <c r="J19" s="56"/>
      <c r="K19" s="331">
        <v>4</v>
      </c>
      <c r="L19" s="328" t="s">
        <v>218</v>
      </c>
      <c r="M19" s="204" t="s">
        <v>217</v>
      </c>
      <c r="N19" s="204" t="s">
        <v>14</v>
      </c>
      <c r="O19" s="369"/>
      <c r="P19" s="83"/>
      <c r="Q19" s="89"/>
      <c r="R19" s="56"/>
      <c r="S19" s="56"/>
      <c r="T19" s="56"/>
      <c r="U19" s="129"/>
    </row>
    <row r="20" spans="1:21" ht="33.75" customHeight="1" x14ac:dyDescent="0.2">
      <c r="A20" s="280"/>
      <c r="B20" s="198"/>
      <c r="C20" s="283"/>
      <c r="D20" s="283"/>
      <c r="E20" s="56"/>
      <c r="F20" s="84"/>
      <c r="G20" s="56"/>
      <c r="H20" s="56"/>
      <c r="I20" s="56"/>
      <c r="J20" s="56"/>
      <c r="K20" s="332"/>
      <c r="L20" s="329"/>
      <c r="M20" s="198"/>
      <c r="N20" s="293"/>
      <c r="O20" s="370"/>
      <c r="P20" s="83"/>
      <c r="Q20" s="89"/>
      <c r="R20" s="56"/>
      <c r="S20" s="56"/>
      <c r="T20" s="56"/>
      <c r="U20" s="129"/>
    </row>
    <row r="21" spans="1:21" ht="33.75" customHeight="1" x14ac:dyDescent="0.2">
      <c r="A21" s="281"/>
      <c r="B21" s="211"/>
      <c r="C21" s="284"/>
      <c r="D21" s="284"/>
      <c r="E21" s="56"/>
      <c r="F21" s="84"/>
      <c r="G21" s="56"/>
      <c r="H21" s="56"/>
      <c r="I21" s="56"/>
      <c r="J21" s="56"/>
      <c r="K21" s="333"/>
      <c r="L21" s="330"/>
      <c r="M21" s="199"/>
      <c r="N21" s="294"/>
      <c r="O21" s="371"/>
      <c r="P21" s="83"/>
      <c r="Q21" s="89"/>
      <c r="R21" s="56"/>
      <c r="S21" s="56"/>
      <c r="T21" s="56"/>
      <c r="U21" s="129"/>
    </row>
    <row r="22" spans="1:21" ht="33.75" customHeight="1" x14ac:dyDescent="0.2">
      <c r="A22" s="295"/>
      <c r="B22" s="298"/>
      <c r="C22" s="301"/>
      <c r="D22" s="301"/>
      <c r="E22" s="56"/>
      <c r="F22" s="84"/>
      <c r="G22" s="56"/>
      <c r="H22" s="56"/>
      <c r="I22" s="56"/>
      <c r="J22" s="56"/>
      <c r="K22" s="331">
        <v>5</v>
      </c>
      <c r="L22" s="328" t="s">
        <v>247</v>
      </c>
      <c r="M22" s="204" t="s">
        <v>248</v>
      </c>
      <c r="N22" s="204" t="s">
        <v>14</v>
      </c>
      <c r="O22" s="350"/>
      <c r="P22" s="92"/>
      <c r="Q22" s="89"/>
      <c r="R22" s="56"/>
      <c r="S22" s="56"/>
      <c r="T22" s="56"/>
      <c r="U22" s="129"/>
    </row>
    <row r="23" spans="1:21" ht="33.75" customHeight="1" x14ac:dyDescent="0.2">
      <c r="A23" s="296"/>
      <c r="B23" s="299"/>
      <c r="C23" s="302"/>
      <c r="D23" s="302"/>
      <c r="E23" s="56"/>
      <c r="F23" s="84"/>
      <c r="G23" s="56"/>
      <c r="H23" s="56"/>
      <c r="I23" s="56"/>
      <c r="J23" s="56"/>
      <c r="K23" s="332"/>
      <c r="L23" s="329"/>
      <c r="M23" s="198"/>
      <c r="N23" s="198"/>
      <c r="O23" s="351"/>
      <c r="P23" s="92"/>
      <c r="Q23" s="89"/>
      <c r="R23" s="56"/>
      <c r="S23" s="56"/>
      <c r="T23" s="56"/>
      <c r="U23" s="129"/>
    </row>
    <row r="24" spans="1:21" ht="33.75" customHeight="1" x14ac:dyDescent="0.2">
      <c r="A24" s="297"/>
      <c r="B24" s="300"/>
      <c r="C24" s="303"/>
      <c r="D24" s="303"/>
      <c r="E24" s="56"/>
      <c r="F24" s="84"/>
      <c r="G24" s="56"/>
      <c r="H24" s="56"/>
      <c r="I24" s="56"/>
      <c r="J24" s="56"/>
      <c r="K24" s="333"/>
      <c r="L24" s="330"/>
      <c r="M24" s="199"/>
      <c r="N24" s="199"/>
      <c r="O24" s="352"/>
      <c r="P24" s="92"/>
      <c r="Q24" s="89"/>
      <c r="R24" s="56"/>
      <c r="S24" s="56"/>
      <c r="T24" s="56"/>
      <c r="U24" s="129"/>
    </row>
    <row r="25" spans="1:21" ht="33.75" customHeight="1" x14ac:dyDescent="0.2">
      <c r="A25" s="295"/>
      <c r="B25" s="298"/>
      <c r="C25" s="301"/>
      <c r="D25" s="301"/>
      <c r="E25" s="56"/>
      <c r="F25" s="84"/>
      <c r="G25" s="56"/>
      <c r="H25" s="56"/>
      <c r="I25" s="56"/>
      <c r="J25" s="56"/>
      <c r="K25" s="118"/>
      <c r="L25" s="353"/>
      <c r="M25" s="307"/>
      <c r="N25" s="307"/>
      <c r="O25" s="350"/>
      <c r="P25" s="92"/>
      <c r="Q25" s="89"/>
      <c r="R25" s="56"/>
      <c r="S25" s="56"/>
      <c r="T25" s="56"/>
      <c r="U25" s="129"/>
    </row>
    <row r="26" spans="1:21" ht="33.75" customHeight="1" x14ac:dyDescent="0.2">
      <c r="A26" s="296"/>
      <c r="B26" s="299"/>
      <c r="C26" s="302"/>
      <c r="D26" s="302"/>
      <c r="E26" s="56"/>
      <c r="F26" s="84"/>
      <c r="G26" s="56"/>
      <c r="H26" s="56"/>
      <c r="I26" s="56"/>
      <c r="J26" s="56"/>
      <c r="K26" s="119"/>
      <c r="L26" s="354"/>
      <c r="M26" s="293"/>
      <c r="N26" s="293"/>
      <c r="O26" s="351"/>
      <c r="P26" s="92"/>
      <c r="Q26" s="89"/>
      <c r="R26" s="56"/>
      <c r="S26" s="56"/>
      <c r="T26" s="56"/>
      <c r="U26" s="129"/>
    </row>
    <row r="27" spans="1:21" ht="33.75" customHeight="1" x14ac:dyDescent="0.2">
      <c r="A27" s="297"/>
      <c r="B27" s="300"/>
      <c r="C27" s="303"/>
      <c r="D27" s="303"/>
      <c r="E27" s="56"/>
      <c r="F27" s="84"/>
      <c r="G27" s="56"/>
      <c r="H27" s="56"/>
      <c r="I27" s="56"/>
      <c r="J27" s="56"/>
      <c r="K27" s="120"/>
      <c r="L27" s="355"/>
      <c r="M27" s="294"/>
      <c r="N27" s="294"/>
      <c r="O27" s="352"/>
      <c r="P27" s="92"/>
      <c r="Q27" s="89"/>
      <c r="R27" s="56"/>
      <c r="S27" s="56"/>
      <c r="T27" s="56"/>
      <c r="U27" s="129"/>
    </row>
    <row r="28" spans="1:21" ht="33.75" customHeight="1" x14ac:dyDescent="0.2">
      <c r="A28" s="311" t="s">
        <v>324</v>
      </c>
      <c r="B28" s="312"/>
      <c r="C28" s="312"/>
      <c r="D28" s="313"/>
      <c r="E28" s="66"/>
      <c r="F28" s="66"/>
      <c r="G28" s="66"/>
      <c r="H28" s="67"/>
      <c r="I28" s="67"/>
      <c r="J28" s="67"/>
      <c r="K28" s="121"/>
      <c r="L28" s="312" t="s">
        <v>324</v>
      </c>
      <c r="M28" s="312"/>
      <c r="N28" s="312"/>
      <c r="O28" s="313" t="s">
        <v>171</v>
      </c>
      <c r="P28" s="92"/>
      <c r="Q28" s="56"/>
      <c r="R28" s="56"/>
      <c r="S28" s="56"/>
      <c r="T28" s="56"/>
      <c r="U28" s="113"/>
    </row>
    <row r="29" spans="1:21" ht="33.75" customHeight="1" x14ac:dyDescent="0.2">
      <c r="A29" s="311" t="s">
        <v>325</v>
      </c>
      <c r="B29" s="312"/>
      <c r="C29" s="312"/>
      <c r="D29" s="313"/>
      <c r="E29" s="66"/>
      <c r="F29" s="66"/>
      <c r="G29" s="66"/>
      <c r="H29" s="67"/>
      <c r="I29" s="67"/>
      <c r="J29" s="67"/>
      <c r="K29" s="121"/>
      <c r="L29" s="312" t="s">
        <v>325</v>
      </c>
      <c r="M29" s="312"/>
      <c r="N29" s="312"/>
      <c r="O29" s="313"/>
      <c r="P29" s="92"/>
      <c r="Q29" s="56"/>
      <c r="R29" s="56"/>
      <c r="S29" s="56"/>
      <c r="T29" s="56"/>
      <c r="U29" s="113"/>
    </row>
    <row r="30" spans="1:21" ht="33.75" customHeight="1" x14ac:dyDescent="0.2">
      <c r="A30" s="348" t="s">
        <v>309</v>
      </c>
      <c r="B30" s="349"/>
      <c r="C30" s="232" t="s">
        <v>311</v>
      </c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3"/>
    </row>
    <row r="31" spans="1:21" ht="33.75" customHeight="1" thickBot="1" x14ac:dyDescent="0.25">
      <c r="A31" s="289" t="s">
        <v>310</v>
      </c>
      <c r="B31" s="290"/>
      <c r="C31" s="291" t="s">
        <v>303</v>
      </c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1"/>
      <c r="P31" s="291"/>
      <c r="Q31" s="291"/>
      <c r="R31" s="291"/>
      <c r="S31" s="291"/>
      <c r="T31" s="291"/>
      <c r="U31" s="292"/>
    </row>
    <row r="32" spans="1:21" ht="33.75" customHeight="1" thickBot="1" x14ac:dyDescent="0.25">
      <c r="A32" s="317" t="s">
        <v>236</v>
      </c>
      <c r="B32" s="318"/>
      <c r="C32" s="63" t="s">
        <v>239</v>
      </c>
      <c r="D32" s="325" t="s">
        <v>243</v>
      </c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24"/>
      <c r="P32" s="345">
        <v>44762</v>
      </c>
      <c r="Q32" s="346"/>
      <c r="R32" s="346"/>
      <c r="S32" s="346"/>
      <c r="T32" s="346"/>
      <c r="U32" s="347"/>
    </row>
    <row r="33" spans="1:21" ht="33.75" customHeight="1" thickBot="1" x14ac:dyDescent="0.25">
      <c r="A33" s="319"/>
      <c r="B33" s="320"/>
      <c r="C33" s="63" t="s">
        <v>238</v>
      </c>
      <c r="D33" s="325" t="s">
        <v>244</v>
      </c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24"/>
      <c r="P33" s="345">
        <v>44867</v>
      </c>
      <c r="Q33" s="346"/>
      <c r="R33" s="346"/>
      <c r="S33" s="346"/>
      <c r="T33" s="346"/>
      <c r="U33" s="347"/>
    </row>
    <row r="34" spans="1:21" ht="33.75" customHeight="1" thickBot="1" x14ac:dyDescent="0.25">
      <c r="A34" s="319"/>
      <c r="B34" s="320"/>
      <c r="C34" s="63" t="s">
        <v>249</v>
      </c>
      <c r="D34" s="314" t="s">
        <v>250</v>
      </c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4"/>
      <c r="P34" s="345" t="s">
        <v>251</v>
      </c>
      <c r="Q34" s="346"/>
      <c r="R34" s="346"/>
      <c r="S34" s="346"/>
      <c r="T34" s="346"/>
      <c r="U34" s="347"/>
    </row>
    <row r="35" spans="1:21" ht="33.75" customHeight="1" thickBot="1" x14ac:dyDescent="0.25">
      <c r="A35" s="319"/>
      <c r="B35" s="320"/>
      <c r="C35" s="63" t="s">
        <v>253</v>
      </c>
      <c r="D35" s="314" t="s">
        <v>258</v>
      </c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4"/>
      <c r="P35" s="345" t="s">
        <v>254</v>
      </c>
      <c r="Q35" s="346"/>
      <c r="R35" s="346"/>
      <c r="S35" s="346"/>
      <c r="T35" s="346"/>
      <c r="U35" s="347"/>
    </row>
    <row r="36" spans="1:21" ht="33.75" customHeight="1" thickBot="1" x14ac:dyDescent="0.25">
      <c r="A36" s="319"/>
      <c r="B36" s="320"/>
      <c r="C36" s="63" t="s">
        <v>261</v>
      </c>
      <c r="D36" s="314" t="s">
        <v>262</v>
      </c>
      <c r="E36" s="323"/>
      <c r="F36" s="323"/>
      <c r="G36" s="323"/>
      <c r="H36" s="323"/>
      <c r="I36" s="323"/>
      <c r="J36" s="323"/>
      <c r="K36" s="323"/>
      <c r="L36" s="323"/>
      <c r="M36" s="323"/>
      <c r="N36" s="323"/>
      <c r="O36" s="324"/>
      <c r="P36" s="345" t="s">
        <v>263</v>
      </c>
      <c r="Q36" s="346"/>
      <c r="R36" s="346"/>
      <c r="S36" s="346"/>
      <c r="T36" s="346"/>
      <c r="U36" s="347"/>
    </row>
    <row r="37" spans="1:21" ht="33.75" customHeight="1" thickBot="1" x14ac:dyDescent="0.25">
      <c r="A37" s="319"/>
      <c r="B37" s="320"/>
      <c r="C37" s="63" t="s">
        <v>264</v>
      </c>
      <c r="D37" s="314" t="s">
        <v>265</v>
      </c>
      <c r="E37" s="315"/>
      <c r="F37" s="315"/>
      <c r="G37" s="315"/>
      <c r="H37" s="315"/>
      <c r="I37" s="315"/>
      <c r="J37" s="315"/>
      <c r="K37" s="315"/>
      <c r="L37" s="315"/>
      <c r="M37" s="315"/>
      <c r="N37" s="315"/>
      <c r="O37" s="316"/>
      <c r="P37" s="345" t="s">
        <v>266</v>
      </c>
      <c r="Q37" s="346"/>
      <c r="R37" s="346"/>
      <c r="S37" s="346"/>
      <c r="T37" s="346"/>
      <c r="U37" s="347"/>
    </row>
    <row r="38" spans="1:21" ht="33.75" customHeight="1" thickBot="1" x14ac:dyDescent="0.25">
      <c r="A38" s="319"/>
      <c r="B38" s="320"/>
      <c r="C38" s="63" t="s">
        <v>279</v>
      </c>
      <c r="D38" s="314" t="s">
        <v>280</v>
      </c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6"/>
      <c r="P38" s="345" t="s">
        <v>281</v>
      </c>
      <c r="Q38" s="346"/>
      <c r="R38" s="346"/>
      <c r="S38" s="346"/>
      <c r="T38" s="346"/>
      <c r="U38" s="347"/>
    </row>
    <row r="39" spans="1:21" ht="33.75" customHeight="1" thickBot="1" x14ac:dyDescent="0.25">
      <c r="A39" s="319"/>
      <c r="B39" s="320"/>
      <c r="C39" s="63" t="s">
        <v>283</v>
      </c>
      <c r="D39" s="314" t="s">
        <v>284</v>
      </c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6"/>
      <c r="P39" s="345" t="s">
        <v>281</v>
      </c>
      <c r="Q39" s="346"/>
      <c r="R39" s="346"/>
      <c r="S39" s="346"/>
      <c r="T39" s="346"/>
      <c r="U39" s="347"/>
    </row>
    <row r="40" spans="1:21" ht="30.75" customHeight="1" thickBot="1" x14ac:dyDescent="0.25">
      <c r="A40" s="321"/>
      <c r="B40" s="322"/>
      <c r="C40" s="63" t="s">
        <v>287</v>
      </c>
      <c r="D40" s="314" t="s">
        <v>285</v>
      </c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6"/>
      <c r="P40" s="345" t="s">
        <v>286</v>
      </c>
      <c r="Q40" s="346"/>
      <c r="R40" s="346"/>
      <c r="S40" s="346"/>
      <c r="T40" s="346"/>
      <c r="U40" s="347"/>
    </row>
    <row r="41" spans="1:21" ht="30.75" customHeight="1" x14ac:dyDescent="0.2">
      <c r="A41" s="334"/>
      <c r="B41" s="335"/>
      <c r="C41" s="336"/>
      <c r="D41" s="337"/>
      <c r="E41" s="337"/>
      <c r="F41" s="337"/>
      <c r="G41" s="337"/>
      <c r="H41" s="337"/>
      <c r="I41" s="337"/>
      <c r="J41" s="337"/>
      <c r="K41" s="337" t="s">
        <v>26</v>
      </c>
      <c r="L41" s="337"/>
      <c r="M41" s="337"/>
      <c r="N41" s="337"/>
      <c r="O41" s="337"/>
      <c r="P41" s="337"/>
      <c r="Q41" s="337"/>
      <c r="R41" s="337"/>
      <c r="S41" s="338"/>
      <c r="T41" s="81"/>
      <c r="U41" s="82"/>
    </row>
    <row r="42" spans="1:21" ht="30.75" customHeight="1" x14ac:dyDescent="0.2">
      <c r="A42" s="335"/>
      <c r="B42" s="335"/>
      <c r="C42" s="339"/>
      <c r="D42" s="148"/>
      <c r="E42" s="148"/>
      <c r="F42" s="148"/>
      <c r="G42" s="148"/>
      <c r="H42" s="148"/>
      <c r="I42" s="148"/>
      <c r="J42" s="148"/>
      <c r="K42" s="148" t="s">
        <v>260</v>
      </c>
      <c r="L42" s="148"/>
      <c r="M42" s="148"/>
      <c r="N42" s="148"/>
      <c r="O42" s="148"/>
      <c r="P42" s="148"/>
      <c r="Q42" s="148"/>
      <c r="R42" s="148"/>
      <c r="S42" s="340"/>
      <c r="T42" s="81"/>
      <c r="U42" s="82"/>
    </row>
    <row r="43" spans="1:21" ht="23.25" customHeight="1" x14ac:dyDescent="0.2">
      <c r="A43" s="335"/>
      <c r="B43" s="335"/>
      <c r="C43" s="339" t="s">
        <v>198</v>
      </c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340"/>
      <c r="T43" s="81"/>
      <c r="U43" s="82"/>
    </row>
    <row r="44" spans="1:21" ht="23.25" customHeight="1" x14ac:dyDescent="0.2">
      <c r="A44" s="335"/>
      <c r="B44" s="335"/>
      <c r="C44" s="341" t="s">
        <v>175</v>
      </c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3"/>
      <c r="T44" s="81"/>
      <c r="U44" s="82"/>
    </row>
    <row r="45" spans="1:21" ht="23.25" customHeight="1" x14ac:dyDescent="0.2">
      <c r="A45" s="359"/>
      <c r="B45" s="359"/>
      <c r="C45" s="359"/>
      <c r="D45" s="360"/>
      <c r="E45" s="360"/>
      <c r="F45" s="360"/>
      <c r="G45" s="361"/>
      <c r="H45" s="361"/>
      <c r="I45" s="361"/>
      <c r="J45" s="361"/>
      <c r="K45" s="361"/>
      <c r="L45" s="361"/>
      <c r="M45" s="361"/>
      <c r="N45" s="361"/>
      <c r="O45" s="361"/>
      <c r="P45" s="361"/>
      <c r="Q45" s="361"/>
      <c r="R45" s="361"/>
      <c r="S45" s="361"/>
      <c r="T45" s="73"/>
      <c r="U45" s="74"/>
    </row>
    <row r="46" spans="1:21" ht="23.25" customHeight="1" x14ac:dyDescent="0.2">
      <c r="A46" s="360"/>
      <c r="B46" s="360"/>
      <c r="C46" s="360"/>
      <c r="D46" s="360"/>
      <c r="E46" s="360"/>
      <c r="F46" s="360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73"/>
      <c r="U46" s="74"/>
    </row>
    <row r="47" spans="1:21" ht="23.25" customHeight="1" x14ac:dyDescent="0.2">
      <c r="A47" s="356"/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</row>
    <row r="48" spans="1:21" ht="19.5" customHeight="1" x14ac:dyDescent="0.2">
      <c r="A48" s="357"/>
      <c r="B48" s="358"/>
      <c r="C48" s="358"/>
      <c r="D48" s="357"/>
      <c r="E48" s="358"/>
      <c r="F48" s="358"/>
      <c r="G48" s="358"/>
      <c r="H48" s="358"/>
      <c r="I48" s="358"/>
      <c r="J48" s="358"/>
      <c r="K48" s="358"/>
      <c r="L48" s="357"/>
      <c r="M48" s="358"/>
      <c r="N48" s="358"/>
      <c r="O48" s="357"/>
      <c r="P48" s="75"/>
      <c r="Q48" s="358"/>
      <c r="R48" s="358"/>
      <c r="S48" s="358"/>
      <c r="T48" s="358"/>
      <c r="U48" s="358"/>
    </row>
    <row r="49" spans="1:21" ht="18" customHeight="1" x14ac:dyDescent="0.2">
      <c r="A49" s="358"/>
      <c r="B49" s="358"/>
      <c r="C49" s="358"/>
      <c r="D49" s="357"/>
      <c r="E49" s="75"/>
      <c r="F49" s="357"/>
      <c r="G49" s="357"/>
      <c r="H49" s="357"/>
      <c r="I49" s="357"/>
      <c r="J49" s="75"/>
      <c r="K49" s="75"/>
      <c r="L49" s="358"/>
      <c r="M49" s="358"/>
      <c r="N49" s="358"/>
      <c r="O49" s="357"/>
      <c r="P49" s="75"/>
      <c r="Q49" s="75"/>
      <c r="R49" s="357"/>
      <c r="S49" s="357"/>
      <c r="T49" s="357"/>
      <c r="U49" s="357"/>
    </row>
    <row r="50" spans="1:21" ht="15.6" customHeight="1" x14ac:dyDescent="0.2">
      <c r="A50" s="375"/>
      <c r="B50" s="373"/>
      <c r="C50" s="374"/>
      <c r="D50" s="374"/>
      <c r="E50" s="76"/>
      <c r="F50" s="77"/>
      <c r="G50" s="76"/>
      <c r="H50" s="76"/>
      <c r="I50" s="76"/>
      <c r="J50" s="76"/>
      <c r="K50" s="76"/>
      <c r="L50" s="375"/>
      <c r="M50" s="376"/>
      <c r="N50" s="376"/>
      <c r="O50" s="377"/>
      <c r="P50" s="78"/>
      <c r="Q50" s="79"/>
      <c r="R50" s="76"/>
      <c r="S50" s="76"/>
      <c r="T50" s="76"/>
      <c r="U50" s="79"/>
    </row>
    <row r="51" spans="1:21" ht="19.5" customHeight="1" x14ac:dyDescent="0.2">
      <c r="A51" s="375"/>
      <c r="B51" s="373"/>
      <c r="C51" s="374"/>
      <c r="D51" s="374"/>
      <c r="E51" s="76"/>
      <c r="F51" s="77"/>
      <c r="G51" s="76"/>
      <c r="H51" s="76"/>
      <c r="I51" s="76"/>
      <c r="J51" s="76"/>
      <c r="K51" s="76"/>
      <c r="L51" s="375"/>
      <c r="M51" s="376"/>
      <c r="N51" s="376"/>
      <c r="O51" s="377"/>
      <c r="P51" s="78"/>
      <c r="Q51" s="79"/>
      <c r="R51" s="76"/>
      <c r="S51" s="76"/>
      <c r="T51" s="76"/>
      <c r="U51" s="79"/>
    </row>
    <row r="52" spans="1:21" ht="21" customHeight="1" x14ac:dyDescent="0.2">
      <c r="A52" s="375"/>
      <c r="B52" s="373"/>
      <c r="C52" s="374"/>
      <c r="D52" s="374"/>
      <c r="E52" s="76"/>
      <c r="F52" s="77"/>
      <c r="G52" s="76"/>
      <c r="H52" s="76"/>
      <c r="I52" s="76"/>
      <c r="J52" s="76"/>
      <c r="K52" s="76"/>
      <c r="L52" s="375"/>
      <c r="M52" s="376"/>
      <c r="N52" s="376"/>
      <c r="O52" s="377"/>
      <c r="P52" s="78"/>
      <c r="Q52" s="79"/>
      <c r="R52" s="76"/>
      <c r="S52" s="76"/>
      <c r="T52" s="76"/>
      <c r="U52" s="79"/>
    </row>
    <row r="53" spans="1:21" ht="18.75" customHeight="1" x14ac:dyDescent="0.2">
      <c r="A53" s="372"/>
      <c r="B53" s="373"/>
      <c r="C53" s="374"/>
      <c r="D53" s="374"/>
      <c r="E53" s="76"/>
      <c r="F53" s="77"/>
      <c r="G53" s="76"/>
      <c r="H53" s="76"/>
      <c r="I53" s="76"/>
      <c r="J53" s="76"/>
      <c r="K53" s="76"/>
      <c r="L53" s="375"/>
      <c r="M53" s="376"/>
      <c r="N53" s="376"/>
      <c r="O53" s="377"/>
      <c r="P53" s="78"/>
      <c r="Q53" s="79"/>
      <c r="R53" s="76"/>
      <c r="S53" s="76"/>
      <c r="T53" s="76"/>
      <c r="U53" s="79"/>
    </row>
    <row r="54" spans="1:21" ht="18.75" customHeight="1" x14ac:dyDescent="0.2">
      <c r="A54" s="372"/>
      <c r="B54" s="373"/>
      <c r="C54" s="374"/>
      <c r="D54" s="374"/>
      <c r="E54" s="76"/>
      <c r="F54" s="77"/>
      <c r="G54" s="76"/>
      <c r="H54" s="76"/>
      <c r="I54" s="76"/>
      <c r="J54" s="76"/>
      <c r="K54" s="76"/>
      <c r="L54" s="375"/>
      <c r="M54" s="376"/>
      <c r="N54" s="376"/>
      <c r="O54" s="377"/>
      <c r="P54" s="78"/>
      <c r="Q54" s="79"/>
      <c r="R54" s="76"/>
      <c r="S54" s="76"/>
      <c r="T54" s="76"/>
      <c r="U54" s="79"/>
    </row>
    <row r="55" spans="1:21" ht="18" customHeight="1" x14ac:dyDescent="0.2">
      <c r="A55" s="372"/>
      <c r="B55" s="373"/>
      <c r="C55" s="374"/>
      <c r="D55" s="374"/>
      <c r="E55" s="76"/>
      <c r="F55" s="77"/>
      <c r="G55" s="76"/>
      <c r="H55" s="76"/>
      <c r="I55" s="76"/>
      <c r="J55" s="76"/>
      <c r="K55" s="76"/>
      <c r="L55" s="375"/>
      <c r="M55" s="376"/>
      <c r="N55" s="376"/>
      <c r="O55" s="377"/>
      <c r="P55" s="78"/>
      <c r="Q55" s="79"/>
      <c r="R55" s="76"/>
      <c r="S55" s="76"/>
      <c r="T55" s="76"/>
      <c r="U55" s="79"/>
    </row>
    <row r="56" spans="1:21" x14ac:dyDescent="0.2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</row>
    <row r="57" spans="1:21" x14ac:dyDescent="0.2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</row>
  </sheetData>
  <mergeCells count="142">
    <mergeCell ref="A53:A55"/>
    <mergeCell ref="B53:B55"/>
    <mergeCell ref="C53:C55"/>
    <mergeCell ref="D53:D55"/>
    <mergeCell ref="L53:L55"/>
    <mergeCell ref="M53:M55"/>
    <mergeCell ref="N53:N55"/>
    <mergeCell ref="O53:O55"/>
    <mergeCell ref="L48:L49"/>
    <mergeCell ref="M48:M49"/>
    <mergeCell ref="A50:A52"/>
    <mergeCell ref="B50:B52"/>
    <mergeCell ref="C50:C52"/>
    <mergeCell ref="D50:D52"/>
    <mergeCell ref="L50:L52"/>
    <mergeCell ref="M50:M52"/>
    <mergeCell ref="N50:N52"/>
    <mergeCell ref="O50:O52"/>
    <mergeCell ref="O8:U8"/>
    <mergeCell ref="Q9:T9"/>
    <mergeCell ref="O10:O12"/>
    <mergeCell ref="O13:O15"/>
    <mergeCell ref="O16:O18"/>
    <mergeCell ref="O19:O21"/>
    <mergeCell ref="O22:O24"/>
    <mergeCell ref="M13:M15"/>
    <mergeCell ref="N13:N15"/>
    <mergeCell ref="M16:M18"/>
    <mergeCell ref="N16:N18"/>
    <mergeCell ref="M22:M24"/>
    <mergeCell ref="N22:N24"/>
    <mergeCell ref="A47:K47"/>
    <mergeCell ref="L47:U47"/>
    <mergeCell ref="A48:A49"/>
    <mergeCell ref="B48:B49"/>
    <mergeCell ref="C48:C49"/>
    <mergeCell ref="D48:D49"/>
    <mergeCell ref="E48:K48"/>
    <mergeCell ref="A32:B40"/>
    <mergeCell ref="N48:N49"/>
    <mergeCell ref="O48:O49"/>
    <mergeCell ref="D37:O37"/>
    <mergeCell ref="D38:O38"/>
    <mergeCell ref="D39:O39"/>
    <mergeCell ref="D40:O40"/>
    <mergeCell ref="R49:U49"/>
    <mergeCell ref="A45:C45"/>
    <mergeCell ref="D45:F45"/>
    <mergeCell ref="G45:L46"/>
    <mergeCell ref="M45:S46"/>
    <mergeCell ref="A46:C46"/>
    <mergeCell ref="D46:F46"/>
    <mergeCell ref="D36:O36"/>
    <mergeCell ref="Q48:U48"/>
    <mergeCell ref="F49:I49"/>
    <mergeCell ref="D35:O35"/>
    <mergeCell ref="A25:A27"/>
    <mergeCell ref="B25:B27"/>
    <mergeCell ref="C25:C27"/>
    <mergeCell ref="D25:D27"/>
    <mergeCell ref="L25:L27"/>
    <mergeCell ref="M25:M27"/>
    <mergeCell ref="N25:N27"/>
    <mergeCell ref="A22:A24"/>
    <mergeCell ref="B22:B24"/>
    <mergeCell ref="C22:C24"/>
    <mergeCell ref="D22:D24"/>
    <mergeCell ref="L22:L24"/>
    <mergeCell ref="K22:K24"/>
    <mergeCell ref="P33:U33"/>
    <mergeCell ref="O25:O27"/>
    <mergeCell ref="A28:D28"/>
    <mergeCell ref="L28:O28"/>
    <mergeCell ref="A29:D29"/>
    <mergeCell ref="L29:O29"/>
    <mergeCell ref="D32:O32"/>
    <mergeCell ref="D33:O33"/>
    <mergeCell ref="D34:O34"/>
    <mergeCell ref="C31:U31"/>
    <mergeCell ref="A19:A21"/>
    <mergeCell ref="B19:B21"/>
    <mergeCell ref="C19:C21"/>
    <mergeCell ref="D19:D21"/>
    <mergeCell ref="L19:L21"/>
    <mergeCell ref="M19:M21"/>
    <mergeCell ref="N19:N21"/>
    <mergeCell ref="P32:U32"/>
    <mergeCell ref="K19:K21"/>
    <mergeCell ref="A41:B44"/>
    <mergeCell ref="C41:S44"/>
    <mergeCell ref="A16:A18"/>
    <mergeCell ref="B16:B18"/>
    <mergeCell ref="C16:C18"/>
    <mergeCell ref="D16:D18"/>
    <mergeCell ref="L16:L18"/>
    <mergeCell ref="A13:A15"/>
    <mergeCell ref="B13:B15"/>
    <mergeCell ref="C13:C15"/>
    <mergeCell ref="D13:D15"/>
    <mergeCell ref="L13:L15"/>
    <mergeCell ref="K13:K15"/>
    <mergeCell ref="K16:K18"/>
    <mergeCell ref="P34:U34"/>
    <mergeCell ref="P35:U35"/>
    <mergeCell ref="P36:U36"/>
    <mergeCell ref="P37:U37"/>
    <mergeCell ref="P38:U38"/>
    <mergeCell ref="P39:U39"/>
    <mergeCell ref="P40:U40"/>
    <mergeCell ref="A30:B30"/>
    <mergeCell ref="C30:U30"/>
    <mergeCell ref="A31:B31"/>
    <mergeCell ref="A8:A9"/>
    <mergeCell ref="B8:B9"/>
    <mergeCell ref="C8:C9"/>
    <mergeCell ref="D8:D9"/>
    <mergeCell ref="L8:L9"/>
    <mergeCell ref="M8:M9"/>
    <mergeCell ref="N8:N9"/>
    <mergeCell ref="A6:C6"/>
    <mergeCell ref="A10:A12"/>
    <mergeCell ref="B10:B12"/>
    <mergeCell ref="C10:C12"/>
    <mergeCell ref="D10:D12"/>
    <mergeCell ref="L10:L12"/>
    <mergeCell ref="M10:M12"/>
    <mergeCell ref="N10:N12"/>
    <mergeCell ref="E8:J8"/>
    <mergeCell ref="F9:I9"/>
    <mergeCell ref="K10:K12"/>
    <mergeCell ref="A1:B4"/>
    <mergeCell ref="C1:S4"/>
    <mergeCell ref="A5:C5"/>
    <mergeCell ref="D5:F5"/>
    <mergeCell ref="D6:F6"/>
    <mergeCell ref="A7:K7"/>
    <mergeCell ref="L7:U7"/>
    <mergeCell ref="G5:J5"/>
    <mergeCell ref="K5:Q5"/>
    <mergeCell ref="R5:S5"/>
    <mergeCell ref="G6:J6"/>
    <mergeCell ref="R6:S6"/>
  </mergeCells>
  <phoneticPr fontId="24" type="noConversion"/>
  <printOptions horizontalCentered="1" verticalCentered="1"/>
  <pageMargins left="0" right="0" top="0" bottom="0" header="0" footer="0"/>
  <pageSetup paperSize="9" scale="4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pageSetUpPr fitToPage="1"/>
  </sheetPr>
  <dimension ref="A1:T52"/>
  <sheetViews>
    <sheetView view="pageBreakPreview" topLeftCell="E31" zoomScale="80" zoomScaleNormal="80" zoomScaleSheetLayoutView="80" workbookViewId="0">
      <selection activeCell="J9" sqref="J9:J10"/>
    </sheetView>
  </sheetViews>
  <sheetFormatPr defaultColWidth="9.140625" defaultRowHeight="14.25" x14ac:dyDescent="0.2"/>
  <cols>
    <col min="1" max="1" width="8.140625" style="52" customWidth="1"/>
    <col min="2" max="2" width="16.85546875" style="52" customWidth="1"/>
    <col min="3" max="3" width="18.140625" style="52" customWidth="1"/>
    <col min="4" max="4" width="13.85546875" style="52" customWidth="1"/>
    <col min="5" max="5" width="17.5703125" style="52" customWidth="1"/>
    <col min="6" max="6" width="17.85546875" style="52" customWidth="1"/>
    <col min="7" max="7" width="19.5703125" style="52" customWidth="1"/>
    <col min="8" max="8" width="18.85546875" style="52" customWidth="1"/>
    <col min="9" max="9" width="18.140625" style="52" customWidth="1"/>
    <col min="10" max="10" width="17.140625" style="52" customWidth="1"/>
    <col min="11" max="11" width="6.42578125" style="52" bestFit="1" customWidth="1"/>
    <col min="12" max="12" width="24" style="52" customWidth="1"/>
    <col min="13" max="13" width="26.28515625" style="52" customWidth="1"/>
    <col min="14" max="14" width="13.42578125" style="52" customWidth="1"/>
    <col min="15" max="15" width="18.7109375" style="52" customWidth="1"/>
    <col min="16" max="18" width="16.85546875" style="52" customWidth="1"/>
    <col min="19" max="19" width="20" style="52" customWidth="1"/>
    <col min="20" max="20" width="20.140625" style="52" customWidth="1"/>
    <col min="21" max="22" width="9.140625" style="52"/>
    <col min="23" max="23" width="9.85546875" style="52" bestFit="1" customWidth="1"/>
    <col min="24" max="16384" width="9.140625" style="52"/>
  </cols>
  <sheetData>
    <row r="1" spans="1:20" ht="22.5" customHeight="1" x14ac:dyDescent="0.2">
      <c r="A1" s="141" t="s">
        <v>176</v>
      </c>
      <c r="B1" s="142"/>
      <c r="C1" s="410" t="s">
        <v>180</v>
      </c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2"/>
      <c r="S1" s="60" t="s">
        <v>0</v>
      </c>
      <c r="T1" s="107" t="s">
        <v>170</v>
      </c>
    </row>
    <row r="2" spans="1:20" ht="35.1" customHeight="1" x14ac:dyDescent="0.2">
      <c r="A2" s="143"/>
      <c r="B2" s="144"/>
      <c r="C2" s="413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14"/>
      <c r="S2" s="98" t="s">
        <v>297</v>
      </c>
      <c r="T2" s="108">
        <v>43815</v>
      </c>
    </row>
    <row r="3" spans="1:20" ht="22.5" customHeight="1" x14ac:dyDescent="0.2">
      <c r="A3" s="143"/>
      <c r="B3" s="144"/>
      <c r="C3" s="413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6"/>
      <c r="R3" s="414"/>
      <c r="S3" s="61" t="s">
        <v>2</v>
      </c>
      <c r="T3" s="109" t="s">
        <v>316</v>
      </c>
    </row>
    <row r="4" spans="1:20" ht="22.5" customHeight="1" thickBot="1" x14ac:dyDescent="0.25">
      <c r="A4" s="145"/>
      <c r="B4" s="146"/>
      <c r="C4" s="413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14"/>
      <c r="S4" s="62" t="s">
        <v>3</v>
      </c>
      <c r="T4" s="110">
        <v>45388</v>
      </c>
    </row>
    <row r="5" spans="1:20" s="53" customFormat="1" ht="29.1" customHeight="1" x14ac:dyDescent="0.25">
      <c r="A5" s="407" t="s">
        <v>294</v>
      </c>
      <c r="B5" s="408"/>
      <c r="C5" s="408"/>
      <c r="D5" s="409" t="s">
        <v>292</v>
      </c>
      <c r="E5" s="409" t="s">
        <v>177</v>
      </c>
      <c r="F5" s="409"/>
      <c r="G5" s="264" t="s">
        <v>296</v>
      </c>
      <c r="H5" s="265" t="s">
        <v>178</v>
      </c>
      <c r="I5" s="265"/>
      <c r="J5" s="266"/>
      <c r="K5" s="267" t="s">
        <v>320</v>
      </c>
      <c r="L5" s="268"/>
      <c r="M5" s="268"/>
      <c r="N5" s="268" t="s">
        <v>312</v>
      </c>
      <c r="O5" s="268"/>
      <c r="P5" s="268"/>
      <c r="Q5" s="269"/>
      <c r="R5" s="101"/>
      <c r="S5" s="96" t="s">
        <v>290</v>
      </c>
      <c r="T5" s="111"/>
    </row>
    <row r="6" spans="1:20" s="54" customFormat="1" ht="29.1" customHeight="1" thickBot="1" x14ac:dyDescent="0.3">
      <c r="A6" s="415" t="s">
        <v>16</v>
      </c>
      <c r="B6" s="416"/>
      <c r="C6" s="416"/>
      <c r="D6" s="417" t="s">
        <v>168</v>
      </c>
      <c r="E6" s="417"/>
      <c r="F6" s="417"/>
      <c r="G6" s="270" t="s">
        <v>317</v>
      </c>
      <c r="H6" s="271"/>
      <c r="I6" s="271"/>
      <c r="J6" s="272"/>
      <c r="K6" s="180"/>
      <c r="L6" s="181"/>
      <c r="M6" s="181"/>
      <c r="N6" s="181"/>
      <c r="O6" s="181"/>
      <c r="P6" s="181"/>
      <c r="Q6" s="182"/>
      <c r="R6" s="102"/>
      <c r="S6" s="97" t="s">
        <v>291</v>
      </c>
      <c r="T6" s="112" t="s">
        <v>300</v>
      </c>
    </row>
    <row r="7" spans="1:20" s="54" customFormat="1" ht="30.6" customHeight="1" thickBot="1" x14ac:dyDescent="0.3">
      <c r="A7" s="418" t="s">
        <v>8</v>
      </c>
      <c r="B7" s="419"/>
      <c r="C7" s="419"/>
      <c r="D7" s="419" t="s">
        <v>169</v>
      </c>
      <c r="E7" s="419"/>
      <c r="F7" s="419"/>
      <c r="G7" s="419"/>
      <c r="H7" s="419"/>
      <c r="I7" s="419"/>
      <c r="J7" s="419"/>
      <c r="K7" s="419"/>
      <c r="L7" s="420"/>
      <c r="M7" s="421" t="s">
        <v>12</v>
      </c>
      <c r="N7" s="422"/>
      <c r="O7" s="422"/>
      <c r="P7" s="422"/>
      <c r="Q7" s="422"/>
      <c r="R7" s="422"/>
      <c r="S7" s="422"/>
      <c r="T7" s="423"/>
    </row>
    <row r="8" spans="1:20" s="55" customFormat="1" ht="24.6" customHeight="1" x14ac:dyDescent="0.35">
      <c r="A8" s="401" t="s">
        <v>181</v>
      </c>
      <c r="B8" s="188" t="s">
        <v>11</v>
      </c>
      <c r="C8" s="191" t="s">
        <v>182</v>
      </c>
      <c r="D8" s="191" t="s">
        <v>13</v>
      </c>
      <c r="E8" s="378" t="s">
        <v>10</v>
      </c>
      <c r="F8" s="379"/>
      <c r="G8" s="379"/>
      <c r="H8" s="379"/>
      <c r="I8" s="379"/>
      <c r="J8" s="380"/>
      <c r="K8" s="383" t="s">
        <v>181</v>
      </c>
      <c r="L8" s="381" t="s">
        <v>11</v>
      </c>
      <c r="M8" s="326" t="s">
        <v>182</v>
      </c>
      <c r="N8" s="397" t="s">
        <v>13</v>
      </c>
      <c r="O8" s="424" t="s">
        <v>10</v>
      </c>
      <c r="P8" s="424"/>
      <c r="Q8" s="424"/>
      <c r="R8" s="424"/>
      <c r="S8" s="424"/>
      <c r="T8" s="425"/>
    </row>
    <row r="9" spans="1:20" ht="25.5" customHeight="1" x14ac:dyDescent="0.2">
      <c r="A9" s="186" t="s">
        <v>181</v>
      </c>
      <c r="B9" s="189" t="s">
        <v>11</v>
      </c>
      <c r="C9" s="192" t="s">
        <v>182</v>
      </c>
      <c r="D9" s="192" t="s">
        <v>13</v>
      </c>
      <c r="E9" s="384" t="s">
        <v>174</v>
      </c>
      <c r="F9" s="333" t="s">
        <v>19</v>
      </c>
      <c r="G9" s="333"/>
      <c r="H9" s="333"/>
      <c r="I9" s="333"/>
      <c r="J9" s="384" t="s">
        <v>313</v>
      </c>
      <c r="K9" s="384"/>
      <c r="L9" s="368"/>
      <c r="M9" s="396" t="s">
        <v>182</v>
      </c>
      <c r="N9" s="192" t="s">
        <v>13</v>
      </c>
      <c r="O9" s="399" t="s">
        <v>174</v>
      </c>
      <c r="P9" s="390" t="s">
        <v>19</v>
      </c>
      <c r="Q9" s="391"/>
      <c r="R9" s="391"/>
      <c r="S9" s="392"/>
      <c r="T9" s="426" t="s">
        <v>313</v>
      </c>
    </row>
    <row r="10" spans="1:20" ht="45" customHeight="1" x14ac:dyDescent="0.2">
      <c r="A10" s="187"/>
      <c r="B10" s="190"/>
      <c r="C10" s="193"/>
      <c r="D10" s="193"/>
      <c r="E10" s="385" t="s">
        <v>174</v>
      </c>
      <c r="F10" s="169"/>
      <c r="G10" s="169"/>
      <c r="H10" s="169"/>
      <c r="I10" s="169"/>
      <c r="J10" s="385"/>
      <c r="K10" s="385"/>
      <c r="L10" s="382"/>
      <c r="M10" s="327"/>
      <c r="N10" s="193"/>
      <c r="O10" s="400"/>
      <c r="P10" s="393"/>
      <c r="Q10" s="394"/>
      <c r="R10" s="394"/>
      <c r="S10" s="395"/>
      <c r="T10" s="427"/>
    </row>
    <row r="11" spans="1:20" ht="33.75" customHeight="1" x14ac:dyDescent="0.2">
      <c r="A11" s="203">
        <v>1</v>
      </c>
      <c r="B11" s="188" t="s">
        <v>267</v>
      </c>
      <c r="C11" s="191" t="s">
        <v>271</v>
      </c>
      <c r="D11" s="191" t="s">
        <v>272</v>
      </c>
      <c r="E11" s="56"/>
      <c r="F11" s="84"/>
      <c r="G11" s="56"/>
      <c r="H11" s="56"/>
      <c r="I11" s="56"/>
      <c r="J11" s="56"/>
      <c r="K11" s="331">
        <v>1</v>
      </c>
      <c r="L11" s="225" t="s">
        <v>219</v>
      </c>
      <c r="M11" s="328" t="s">
        <v>222</v>
      </c>
      <c r="N11" s="204" t="s">
        <v>228</v>
      </c>
      <c r="O11" s="88"/>
      <c r="P11" s="85"/>
      <c r="Q11" s="83"/>
      <c r="R11" s="83"/>
      <c r="S11" s="89"/>
      <c r="T11" s="113"/>
    </row>
    <row r="12" spans="1:20" ht="33.75" customHeight="1" x14ac:dyDescent="0.2">
      <c r="A12" s="186"/>
      <c r="B12" s="189"/>
      <c r="C12" s="192"/>
      <c r="D12" s="192"/>
      <c r="E12" s="93"/>
      <c r="F12" s="84"/>
      <c r="G12" s="56"/>
      <c r="H12" s="56"/>
      <c r="I12" s="56"/>
      <c r="J12" s="56"/>
      <c r="K12" s="332"/>
      <c r="L12" s="226"/>
      <c r="M12" s="329"/>
      <c r="N12" s="198"/>
      <c r="O12" s="88"/>
      <c r="P12" s="85"/>
      <c r="Q12" s="83"/>
      <c r="R12" s="83"/>
      <c r="S12" s="89"/>
      <c r="T12" s="113"/>
    </row>
    <row r="13" spans="1:20" ht="33.75" customHeight="1" x14ac:dyDescent="0.2">
      <c r="A13" s="187"/>
      <c r="B13" s="190"/>
      <c r="C13" s="193"/>
      <c r="D13" s="193"/>
      <c r="E13" s="56"/>
      <c r="F13" s="84"/>
      <c r="G13" s="56"/>
      <c r="H13" s="56"/>
      <c r="I13" s="56"/>
      <c r="J13" s="56"/>
      <c r="K13" s="333"/>
      <c r="L13" s="227"/>
      <c r="M13" s="330"/>
      <c r="N13" s="199"/>
      <c r="O13" s="88"/>
      <c r="P13" s="85"/>
      <c r="Q13" s="83"/>
      <c r="R13" s="83"/>
      <c r="S13" s="89"/>
      <c r="T13" s="113"/>
    </row>
    <row r="14" spans="1:20" ht="33.75" customHeight="1" x14ac:dyDescent="0.2">
      <c r="A14" s="203">
        <v>2</v>
      </c>
      <c r="B14" s="204" t="s">
        <v>268</v>
      </c>
      <c r="C14" s="205" t="s">
        <v>220</v>
      </c>
      <c r="D14" s="205" t="s">
        <v>221</v>
      </c>
      <c r="E14" s="56"/>
      <c r="F14" s="84"/>
      <c r="G14" s="56"/>
      <c r="H14" s="56"/>
      <c r="I14" s="56"/>
      <c r="J14" s="56"/>
      <c r="K14" s="331">
        <v>2</v>
      </c>
      <c r="L14" s="428" t="s">
        <v>321</v>
      </c>
      <c r="M14" s="328" t="s">
        <v>234</v>
      </c>
      <c r="N14" s="204" t="s">
        <v>225</v>
      </c>
      <c r="O14" s="88"/>
      <c r="P14" s="85"/>
      <c r="Q14" s="83"/>
      <c r="R14" s="83"/>
      <c r="S14" s="89"/>
      <c r="T14" s="113"/>
    </row>
    <row r="15" spans="1:20" ht="33.75" customHeight="1" x14ac:dyDescent="0.2">
      <c r="A15" s="186"/>
      <c r="B15" s="198"/>
      <c r="C15" s="206"/>
      <c r="D15" s="206"/>
      <c r="E15" s="56"/>
      <c r="F15" s="84"/>
      <c r="G15" s="56"/>
      <c r="H15" s="56"/>
      <c r="I15" s="56"/>
      <c r="J15" s="56"/>
      <c r="K15" s="332"/>
      <c r="L15" s="429"/>
      <c r="M15" s="329"/>
      <c r="N15" s="198"/>
      <c r="O15" s="88"/>
      <c r="P15" s="85"/>
      <c r="Q15" s="83"/>
      <c r="R15" s="83"/>
      <c r="S15" s="89"/>
      <c r="T15" s="113"/>
    </row>
    <row r="16" spans="1:20" ht="33.75" customHeight="1" x14ac:dyDescent="0.2">
      <c r="A16" s="187"/>
      <c r="B16" s="199"/>
      <c r="C16" s="207"/>
      <c r="D16" s="207"/>
      <c r="E16" s="56"/>
      <c r="F16" s="84"/>
      <c r="G16" s="56"/>
      <c r="H16" s="56"/>
      <c r="I16" s="56"/>
      <c r="J16" s="56"/>
      <c r="K16" s="333"/>
      <c r="L16" s="430"/>
      <c r="M16" s="330"/>
      <c r="N16" s="199"/>
      <c r="O16" s="88"/>
      <c r="P16" s="85"/>
      <c r="Q16" s="83"/>
      <c r="R16" s="83"/>
      <c r="S16" s="89"/>
      <c r="T16" s="113"/>
    </row>
    <row r="17" spans="1:20" ht="33.75" customHeight="1" x14ac:dyDescent="0.2">
      <c r="A17" s="203">
        <v>3</v>
      </c>
      <c r="B17" s="204" t="s">
        <v>269</v>
      </c>
      <c r="C17" s="205" t="s">
        <v>245</v>
      </c>
      <c r="D17" s="205" t="s">
        <v>221</v>
      </c>
      <c r="E17" s="56"/>
      <c r="F17" s="84"/>
      <c r="G17" s="56"/>
      <c r="H17" s="56"/>
      <c r="I17" s="56"/>
      <c r="J17" s="56"/>
      <c r="K17" s="331">
        <v>3</v>
      </c>
      <c r="L17" s="428" t="s">
        <v>173</v>
      </c>
      <c r="M17" s="328" t="s">
        <v>259</v>
      </c>
      <c r="N17" s="204" t="s">
        <v>225</v>
      </c>
      <c r="O17" s="88"/>
      <c r="P17" s="85"/>
      <c r="Q17" s="83"/>
      <c r="R17" s="83"/>
      <c r="S17" s="89"/>
      <c r="T17" s="113"/>
    </row>
    <row r="18" spans="1:20" ht="33.75" customHeight="1" x14ac:dyDescent="0.2">
      <c r="A18" s="186"/>
      <c r="B18" s="198"/>
      <c r="C18" s="206"/>
      <c r="D18" s="206"/>
      <c r="E18" s="56"/>
      <c r="F18" s="84"/>
      <c r="G18" s="56"/>
      <c r="H18" s="56"/>
      <c r="I18" s="56"/>
      <c r="J18" s="56"/>
      <c r="K18" s="332"/>
      <c r="L18" s="429"/>
      <c r="M18" s="329"/>
      <c r="N18" s="198"/>
      <c r="O18" s="88"/>
      <c r="P18" s="85"/>
      <c r="Q18" s="83"/>
      <c r="R18" s="83"/>
      <c r="S18" s="89"/>
      <c r="T18" s="113"/>
    </row>
    <row r="19" spans="1:20" ht="33.75" customHeight="1" x14ac:dyDescent="0.2">
      <c r="A19" s="210"/>
      <c r="B19" s="211"/>
      <c r="C19" s="212"/>
      <c r="D19" s="212"/>
      <c r="E19" s="56"/>
      <c r="F19" s="84"/>
      <c r="G19" s="56"/>
      <c r="H19" s="56"/>
      <c r="I19" s="56"/>
      <c r="J19" s="56"/>
      <c r="K19" s="333"/>
      <c r="L19" s="430"/>
      <c r="M19" s="330"/>
      <c r="N19" s="199"/>
      <c r="O19" s="88"/>
      <c r="P19" s="85"/>
      <c r="Q19" s="83"/>
      <c r="R19" s="83"/>
      <c r="S19" s="89"/>
      <c r="T19" s="113"/>
    </row>
    <row r="20" spans="1:20" ht="33.75" customHeight="1" x14ac:dyDescent="0.2">
      <c r="A20" s="203">
        <v>4</v>
      </c>
      <c r="B20" s="204" t="s">
        <v>270</v>
      </c>
      <c r="C20" s="205" t="s">
        <v>246</v>
      </c>
      <c r="D20" s="205" t="s">
        <v>221</v>
      </c>
      <c r="E20" s="56"/>
      <c r="F20" s="84"/>
      <c r="G20" s="56"/>
      <c r="H20" s="56"/>
      <c r="I20" s="56"/>
      <c r="J20" s="56"/>
      <c r="K20" s="331">
        <v>4</v>
      </c>
      <c r="L20" s="331" t="s">
        <v>231</v>
      </c>
      <c r="M20" s="328" t="s">
        <v>252</v>
      </c>
      <c r="N20" s="204" t="s">
        <v>225</v>
      </c>
      <c r="O20" s="88"/>
      <c r="P20" s="85"/>
      <c r="Q20" s="83"/>
      <c r="R20" s="83"/>
      <c r="S20" s="89"/>
      <c r="T20" s="113"/>
    </row>
    <row r="21" spans="1:20" ht="33.75" customHeight="1" x14ac:dyDescent="0.2">
      <c r="A21" s="186"/>
      <c r="B21" s="198"/>
      <c r="C21" s="206"/>
      <c r="D21" s="206"/>
      <c r="E21" s="56"/>
      <c r="F21" s="84"/>
      <c r="G21" s="56"/>
      <c r="H21" s="56"/>
      <c r="I21" s="56"/>
      <c r="J21" s="56"/>
      <c r="K21" s="332"/>
      <c r="L21" s="332"/>
      <c r="M21" s="329"/>
      <c r="N21" s="198"/>
      <c r="O21" s="90"/>
      <c r="P21" s="85"/>
      <c r="Q21" s="83"/>
      <c r="R21" s="83"/>
      <c r="S21" s="89"/>
      <c r="T21" s="113"/>
    </row>
    <row r="22" spans="1:20" ht="33.75" customHeight="1" x14ac:dyDescent="0.2">
      <c r="A22" s="210"/>
      <c r="B22" s="211"/>
      <c r="C22" s="212"/>
      <c r="D22" s="212"/>
      <c r="E22" s="56"/>
      <c r="F22" s="84"/>
      <c r="G22" s="56"/>
      <c r="H22" s="56"/>
      <c r="I22" s="56"/>
      <c r="J22" s="56"/>
      <c r="K22" s="333"/>
      <c r="L22" s="333"/>
      <c r="M22" s="330"/>
      <c r="N22" s="199"/>
      <c r="O22" s="90"/>
      <c r="P22" s="85"/>
      <c r="Q22" s="83"/>
      <c r="R22" s="83"/>
      <c r="S22" s="89"/>
      <c r="T22" s="113"/>
    </row>
    <row r="23" spans="1:20" ht="33.75" customHeight="1" x14ac:dyDescent="0.2">
      <c r="A23" s="203">
        <v>5</v>
      </c>
      <c r="B23" s="204" t="s">
        <v>233</v>
      </c>
      <c r="C23" s="205" t="s">
        <v>237</v>
      </c>
      <c r="D23" s="205" t="s">
        <v>14</v>
      </c>
      <c r="E23" s="56"/>
      <c r="F23" s="84"/>
      <c r="G23" s="56"/>
      <c r="H23" s="56"/>
      <c r="I23" s="56"/>
      <c r="J23" s="56"/>
      <c r="K23" s="331">
        <v>5</v>
      </c>
      <c r="L23" s="398" t="s">
        <v>256</v>
      </c>
      <c r="M23" s="328" t="s">
        <v>257</v>
      </c>
      <c r="N23" s="204" t="s">
        <v>225</v>
      </c>
      <c r="O23" s="90" t="s">
        <v>171</v>
      </c>
      <c r="P23" s="91"/>
      <c r="Q23" s="92"/>
      <c r="R23" s="92"/>
      <c r="S23" s="89"/>
      <c r="T23" s="113"/>
    </row>
    <row r="24" spans="1:20" ht="33.75" customHeight="1" x14ac:dyDescent="0.2">
      <c r="A24" s="186"/>
      <c r="B24" s="198"/>
      <c r="C24" s="206"/>
      <c r="D24" s="206"/>
      <c r="E24" s="56"/>
      <c r="F24" s="84"/>
      <c r="G24" s="56"/>
      <c r="H24" s="56"/>
      <c r="I24" s="56"/>
      <c r="J24" s="56"/>
      <c r="K24" s="332"/>
      <c r="L24" s="384"/>
      <c r="M24" s="329"/>
      <c r="N24" s="198"/>
      <c r="O24" s="90"/>
      <c r="P24" s="91"/>
      <c r="Q24" s="92"/>
      <c r="R24" s="92"/>
      <c r="S24" s="89"/>
      <c r="T24" s="113"/>
    </row>
    <row r="25" spans="1:20" ht="33.75" customHeight="1" x14ac:dyDescent="0.2">
      <c r="A25" s="210"/>
      <c r="B25" s="211"/>
      <c r="C25" s="212"/>
      <c r="D25" s="212"/>
      <c r="E25" s="56"/>
      <c r="F25" s="84"/>
      <c r="G25" s="56"/>
      <c r="H25" s="56"/>
      <c r="I25" s="56"/>
      <c r="J25" s="56"/>
      <c r="K25" s="333"/>
      <c r="L25" s="385"/>
      <c r="M25" s="330"/>
      <c r="N25" s="199"/>
      <c r="O25" s="90"/>
      <c r="P25" s="91"/>
      <c r="Q25" s="92"/>
      <c r="R25" s="92"/>
      <c r="S25" s="89"/>
      <c r="T25" s="113"/>
    </row>
    <row r="26" spans="1:20" ht="33.75" customHeight="1" x14ac:dyDescent="0.2">
      <c r="A26" s="279"/>
      <c r="B26" s="204"/>
      <c r="C26" s="282"/>
      <c r="D26" s="282"/>
      <c r="E26" s="56"/>
      <c r="F26" s="84"/>
      <c r="G26" s="56"/>
      <c r="H26" s="56"/>
      <c r="I26" s="56"/>
      <c r="J26" s="56"/>
      <c r="K26" s="331">
        <v>6</v>
      </c>
      <c r="L26" s="225" t="s">
        <v>273</v>
      </c>
      <c r="M26" s="328" t="s">
        <v>275</v>
      </c>
      <c r="N26" s="204" t="s">
        <v>228</v>
      </c>
      <c r="O26" s="90"/>
      <c r="P26" s="91"/>
      <c r="Q26" s="92"/>
      <c r="R26" s="92"/>
      <c r="S26" s="89"/>
      <c r="T26" s="113"/>
    </row>
    <row r="27" spans="1:20" ht="33.75" customHeight="1" x14ac:dyDescent="0.2">
      <c r="A27" s="280"/>
      <c r="B27" s="198"/>
      <c r="C27" s="283"/>
      <c r="D27" s="283"/>
      <c r="E27" s="56"/>
      <c r="F27" s="84"/>
      <c r="G27" s="56"/>
      <c r="H27" s="56"/>
      <c r="I27" s="56"/>
      <c r="J27" s="56"/>
      <c r="K27" s="332"/>
      <c r="L27" s="226"/>
      <c r="M27" s="329"/>
      <c r="N27" s="198"/>
      <c r="O27" s="90"/>
      <c r="P27" s="91"/>
      <c r="Q27" s="92"/>
      <c r="R27" s="92"/>
      <c r="S27" s="89"/>
      <c r="T27" s="113"/>
    </row>
    <row r="28" spans="1:20" ht="33.75" customHeight="1" x14ac:dyDescent="0.2">
      <c r="A28" s="281"/>
      <c r="B28" s="211"/>
      <c r="C28" s="284"/>
      <c r="D28" s="284"/>
      <c r="E28" s="56"/>
      <c r="F28" s="84"/>
      <c r="G28" s="56"/>
      <c r="H28" s="56"/>
      <c r="I28" s="56"/>
      <c r="J28" s="56"/>
      <c r="K28" s="333"/>
      <c r="L28" s="227"/>
      <c r="M28" s="330"/>
      <c r="N28" s="199"/>
      <c r="O28" s="90"/>
      <c r="P28" s="91"/>
      <c r="Q28" s="92"/>
      <c r="R28" s="92"/>
      <c r="S28" s="89"/>
      <c r="T28" s="113"/>
    </row>
    <row r="29" spans="1:20" ht="80.099999999999994" customHeight="1" x14ac:dyDescent="0.2">
      <c r="A29" s="136"/>
      <c r="B29" s="131"/>
      <c r="C29" s="137"/>
      <c r="D29" s="138"/>
      <c r="E29" s="56"/>
      <c r="F29" s="84"/>
      <c r="G29" s="56"/>
      <c r="H29" s="56"/>
      <c r="I29" s="56"/>
      <c r="J29" s="56"/>
      <c r="K29" s="139">
        <v>7</v>
      </c>
      <c r="L29" s="132" t="s">
        <v>274</v>
      </c>
      <c r="M29" s="140" t="s">
        <v>275</v>
      </c>
      <c r="N29" s="132" t="s">
        <v>228</v>
      </c>
      <c r="O29" s="90"/>
      <c r="P29" s="91"/>
      <c r="Q29" s="92"/>
      <c r="R29" s="92"/>
      <c r="S29" s="89"/>
      <c r="T29" s="113"/>
    </row>
    <row r="30" spans="1:20" ht="90" customHeight="1" x14ac:dyDescent="0.2">
      <c r="A30" s="126"/>
      <c r="B30" s="121"/>
      <c r="C30" s="121"/>
      <c r="D30" s="125"/>
      <c r="E30" s="66"/>
      <c r="F30" s="66"/>
      <c r="G30" s="66"/>
      <c r="H30" s="66"/>
      <c r="I30" s="66"/>
      <c r="J30" s="66"/>
      <c r="K30" s="100">
        <v>8</v>
      </c>
      <c r="L30" s="115" t="s">
        <v>233</v>
      </c>
      <c r="M30" s="133" t="s">
        <v>326</v>
      </c>
      <c r="N30" s="99" t="s">
        <v>14</v>
      </c>
      <c r="O30" s="92"/>
      <c r="P30" s="92"/>
      <c r="Q30" s="92"/>
      <c r="R30" s="92"/>
      <c r="S30" s="56"/>
      <c r="T30" s="113"/>
    </row>
    <row r="31" spans="1:20" ht="33" customHeight="1" x14ac:dyDescent="0.2">
      <c r="A31" s="311" t="s">
        <v>324</v>
      </c>
      <c r="B31" s="312"/>
      <c r="C31" s="312"/>
      <c r="D31" s="313"/>
      <c r="E31" s="66"/>
      <c r="F31" s="66"/>
      <c r="G31" s="66"/>
      <c r="H31" s="66"/>
      <c r="I31" s="66"/>
      <c r="J31" s="66"/>
      <c r="K31" s="386" t="s">
        <v>324</v>
      </c>
      <c r="L31" s="387"/>
      <c r="M31" s="387"/>
      <c r="N31" s="388"/>
      <c r="O31" s="86"/>
      <c r="P31" s="86"/>
      <c r="Q31" s="92"/>
      <c r="R31" s="92"/>
      <c r="S31" s="56"/>
      <c r="T31" s="113"/>
    </row>
    <row r="32" spans="1:20" ht="33.75" customHeight="1" x14ac:dyDescent="0.2">
      <c r="A32" s="311" t="s">
        <v>325</v>
      </c>
      <c r="B32" s="312"/>
      <c r="C32" s="312"/>
      <c r="D32" s="313"/>
      <c r="E32" s="66"/>
      <c r="F32" s="66"/>
      <c r="G32" s="66"/>
      <c r="H32" s="66"/>
      <c r="I32" s="66"/>
      <c r="J32" s="66"/>
      <c r="K32" s="389" t="s">
        <v>325</v>
      </c>
      <c r="L32" s="312"/>
      <c r="M32" s="312"/>
      <c r="N32" s="313"/>
      <c r="O32" s="87"/>
      <c r="P32" s="87"/>
      <c r="Q32" s="92"/>
      <c r="R32" s="92"/>
      <c r="S32" s="56"/>
      <c r="T32" s="113"/>
    </row>
    <row r="33" spans="1:20" ht="33.75" customHeight="1" x14ac:dyDescent="0.2">
      <c r="A33" s="348" t="s">
        <v>314</v>
      </c>
      <c r="B33" s="349"/>
      <c r="C33" s="232" t="s">
        <v>311</v>
      </c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3"/>
    </row>
    <row r="34" spans="1:20" ht="33.75" customHeight="1" thickBot="1" x14ac:dyDescent="0.25">
      <c r="A34" s="289" t="s">
        <v>315</v>
      </c>
      <c r="B34" s="290"/>
      <c r="C34" s="291" t="s">
        <v>303</v>
      </c>
      <c r="D34" s="291"/>
      <c r="E34" s="291"/>
      <c r="F34" s="291"/>
      <c r="G34" s="291"/>
      <c r="H34" s="291"/>
      <c r="I34" s="291"/>
      <c r="J34" s="291"/>
      <c r="K34" s="291">
        <v>8</v>
      </c>
      <c r="L34" s="291" t="s">
        <v>233</v>
      </c>
      <c r="M34" s="291" t="s">
        <v>235</v>
      </c>
      <c r="N34" s="291" t="s">
        <v>14</v>
      </c>
      <c r="O34" s="291"/>
      <c r="P34" s="291"/>
      <c r="Q34" s="291"/>
      <c r="R34" s="291"/>
      <c r="S34" s="291"/>
      <c r="T34" s="292"/>
    </row>
    <row r="35" spans="1:20" ht="33.75" customHeight="1" thickBot="1" x14ac:dyDescent="0.25">
      <c r="A35" s="317" t="s">
        <v>236</v>
      </c>
      <c r="B35" s="318"/>
      <c r="C35" s="63" t="s">
        <v>239</v>
      </c>
      <c r="D35" s="325" t="s">
        <v>243</v>
      </c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4"/>
      <c r="P35" s="123">
        <v>44762</v>
      </c>
      <c r="Q35" s="64"/>
      <c r="R35" s="64"/>
      <c r="S35" s="65"/>
      <c r="T35" s="65"/>
    </row>
    <row r="36" spans="1:20" ht="33.75" customHeight="1" thickBot="1" x14ac:dyDescent="0.25">
      <c r="A36" s="319"/>
      <c r="B36" s="320"/>
      <c r="C36" s="63" t="s">
        <v>238</v>
      </c>
      <c r="D36" s="325" t="s">
        <v>244</v>
      </c>
      <c r="E36" s="323"/>
      <c r="F36" s="323"/>
      <c r="G36" s="323"/>
      <c r="H36" s="323"/>
      <c r="I36" s="323"/>
      <c r="J36" s="323"/>
      <c r="K36" s="323"/>
      <c r="L36" s="323"/>
      <c r="M36" s="323"/>
      <c r="N36" s="323"/>
      <c r="O36" s="324"/>
      <c r="P36" s="123">
        <v>44867</v>
      </c>
      <c r="Q36" s="64"/>
      <c r="R36" s="64"/>
      <c r="S36" s="65"/>
      <c r="T36" s="65"/>
    </row>
    <row r="37" spans="1:20" ht="30.75" customHeight="1" thickBot="1" x14ac:dyDescent="0.25">
      <c r="A37" s="319"/>
      <c r="B37" s="320"/>
      <c r="C37" s="63" t="s">
        <v>249</v>
      </c>
      <c r="D37" s="314" t="s">
        <v>250</v>
      </c>
      <c r="E37" s="323"/>
      <c r="F37" s="323"/>
      <c r="G37" s="323"/>
      <c r="H37" s="323"/>
      <c r="I37" s="323"/>
      <c r="J37" s="323"/>
      <c r="K37" s="323"/>
      <c r="L37" s="323"/>
      <c r="M37" s="323"/>
      <c r="N37" s="323"/>
      <c r="O37" s="324"/>
      <c r="P37" s="123" t="s">
        <v>251</v>
      </c>
      <c r="Q37" s="64"/>
      <c r="R37" s="64"/>
      <c r="S37" s="65"/>
      <c r="T37" s="65"/>
    </row>
    <row r="38" spans="1:20" ht="30.75" customHeight="1" thickBot="1" x14ac:dyDescent="0.25">
      <c r="A38" s="319"/>
      <c r="B38" s="320"/>
      <c r="C38" s="63" t="s">
        <v>253</v>
      </c>
      <c r="D38" s="314" t="s">
        <v>258</v>
      </c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4"/>
      <c r="P38" s="123" t="s">
        <v>254</v>
      </c>
      <c r="Q38" s="64"/>
      <c r="R38" s="64"/>
      <c r="S38" s="65"/>
      <c r="T38" s="65"/>
    </row>
    <row r="39" spans="1:20" ht="30.75" customHeight="1" thickBot="1" x14ac:dyDescent="0.25">
      <c r="A39" s="319"/>
      <c r="B39" s="320"/>
      <c r="C39" s="63" t="s">
        <v>261</v>
      </c>
      <c r="D39" s="314" t="s">
        <v>262</v>
      </c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4"/>
      <c r="P39" s="123" t="s">
        <v>263</v>
      </c>
      <c r="Q39" s="64"/>
      <c r="R39" s="64"/>
      <c r="S39" s="65"/>
      <c r="T39" s="65"/>
    </row>
    <row r="40" spans="1:20" ht="23.25" customHeight="1" thickBot="1" x14ac:dyDescent="0.25">
      <c r="A40" s="319"/>
      <c r="B40" s="320"/>
      <c r="C40" s="63" t="s">
        <v>264</v>
      </c>
      <c r="D40" s="314" t="s">
        <v>265</v>
      </c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6"/>
      <c r="P40" s="123" t="s">
        <v>266</v>
      </c>
      <c r="Q40" s="64"/>
      <c r="R40" s="64"/>
      <c r="S40" s="65"/>
      <c r="T40" s="65"/>
    </row>
    <row r="41" spans="1:20" ht="23.25" customHeight="1" thickBot="1" x14ac:dyDescent="0.25">
      <c r="A41" s="319"/>
      <c r="B41" s="320"/>
      <c r="C41" s="63" t="s">
        <v>279</v>
      </c>
      <c r="D41" s="314" t="s">
        <v>280</v>
      </c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6"/>
      <c r="P41" s="124" t="s">
        <v>281</v>
      </c>
      <c r="Q41" s="68"/>
      <c r="R41" s="68"/>
      <c r="S41" s="69"/>
      <c r="T41" s="69"/>
    </row>
    <row r="42" spans="1:20" ht="23.25" customHeight="1" thickBot="1" x14ac:dyDescent="0.25">
      <c r="A42" s="319"/>
      <c r="B42" s="320"/>
      <c r="C42" s="63" t="s">
        <v>283</v>
      </c>
      <c r="D42" s="314" t="s">
        <v>284</v>
      </c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6"/>
      <c r="P42" s="123" t="s">
        <v>281</v>
      </c>
      <c r="Q42" s="64"/>
      <c r="R42" s="64"/>
      <c r="S42" s="65"/>
      <c r="T42" s="65"/>
    </row>
    <row r="43" spans="1:20" ht="23.25" customHeight="1" thickBot="1" x14ac:dyDescent="0.25">
      <c r="A43" s="321"/>
      <c r="B43" s="322"/>
      <c r="C43" s="63" t="s">
        <v>287</v>
      </c>
      <c r="D43" s="314" t="s">
        <v>285</v>
      </c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6"/>
      <c r="P43" s="123" t="s">
        <v>286</v>
      </c>
      <c r="Q43" s="68"/>
      <c r="R43" s="68"/>
      <c r="S43" s="69"/>
      <c r="T43" s="69"/>
    </row>
    <row r="44" spans="1:20" ht="23.25" customHeight="1" x14ac:dyDescent="0.2">
      <c r="A44" s="402"/>
      <c r="B44" s="403"/>
      <c r="C44" s="406"/>
      <c r="D44" s="406" t="s">
        <v>243</v>
      </c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6"/>
      <c r="P44" s="406">
        <v>44762</v>
      </c>
      <c r="Q44" s="406"/>
      <c r="R44" s="406"/>
      <c r="S44" s="406"/>
      <c r="T44" s="406"/>
    </row>
    <row r="45" spans="1:20" ht="23.25" customHeight="1" x14ac:dyDescent="0.2">
      <c r="A45" s="143"/>
      <c r="B45" s="404"/>
      <c r="C45" s="406" t="s">
        <v>238</v>
      </c>
      <c r="D45" s="406" t="s">
        <v>244</v>
      </c>
      <c r="E45" s="406"/>
      <c r="F45" s="406"/>
      <c r="G45" s="406"/>
      <c r="H45" s="406"/>
      <c r="I45" s="406"/>
      <c r="J45" s="406"/>
      <c r="K45" s="406"/>
      <c r="L45" s="406"/>
      <c r="M45" s="406"/>
      <c r="N45" s="406"/>
      <c r="O45" s="406"/>
      <c r="P45" s="406">
        <v>44867</v>
      </c>
      <c r="Q45" s="406"/>
      <c r="R45" s="406"/>
      <c r="S45" s="406"/>
      <c r="T45" s="406"/>
    </row>
    <row r="46" spans="1:20" ht="23.25" customHeight="1" x14ac:dyDescent="0.2">
      <c r="A46" s="143"/>
      <c r="B46" s="404"/>
      <c r="C46" s="406" t="s">
        <v>249</v>
      </c>
      <c r="D46" s="406" t="s">
        <v>250</v>
      </c>
      <c r="E46" s="406"/>
      <c r="F46" s="406"/>
      <c r="G46" s="406"/>
      <c r="H46" s="406"/>
      <c r="I46" s="406"/>
      <c r="J46" s="406"/>
      <c r="K46" s="406"/>
      <c r="L46" s="406"/>
      <c r="M46" s="406"/>
      <c r="N46" s="406"/>
      <c r="O46" s="406"/>
      <c r="P46" s="406" t="s">
        <v>251</v>
      </c>
      <c r="Q46" s="406"/>
      <c r="R46" s="406"/>
      <c r="S46" s="406"/>
      <c r="T46" s="406"/>
    </row>
    <row r="47" spans="1:20" ht="21" customHeight="1" x14ac:dyDescent="0.2">
      <c r="A47" s="145"/>
      <c r="B47" s="405"/>
      <c r="C47" s="406" t="s">
        <v>253</v>
      </c>
      <c r="D47" s="406" t="s">
        <v>258</v>
      </c>
      <c r="E47" s="406"/>
      <c r="F47" s="406"/>
      <c r="G47" s="406"/>
      <c r="H47" s="406"/>
      <c r="I47" s="406"/>
      <c r="J47" s="406"/>
      <c r="K47" s="406"/>
      <c r="L47" s="406"/>
      <c r="M47" s="406"/>
      <c r="N47" s="406"/>
      <c r="O47" s="406"/>
      <c r="P47" s="406" t="s">
        <v>254</v>
      </c>
      <c r="Q47" s="406"/>
      <c r="R47" s="406"/>
      <c r="S47" s="406"/>
      <c r="T47" s="406"/>
    </row>
    <row r="48" spans="1:20" s="80" customFormat="1" ht="21" customHeight="1" x14ac:dyDescent="0.2">
      <c r="A48" s="359"/>
      <c r="B48" s="359"/>
      <c r="C48" s="359"/>
      <c r="D48" s="360"/>
      <c r="E48" s="360"/>
      <c r="F48" s="360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</row>
    <row r="49" spans="1:20" s="80" customFormat="1" ht="21" customHeight="1" x14ac:dyDescent="0.2">
      <c r="A49" s="360"/>
      <c r="B49" s="360"/>
      <c r="C49" s="360"/>
      <c r="D49" s="360"/>
      <c r="E49" s="360"/>
      <c r="F49" s="360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</row>
    <row r="50" spans="1:20" s="80" customFormat="1" ht="18.75" customHeight="1" x14ac:dyDescent="0.2">
      <c r="A50" s="356"/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6"/>
    </row>
    <row r="51" spans="1:20" s="80" customFormat="1" ht="18.75" customHeight="1" x14ac:dyDescent="0.2">
      <c r="A51" s="357"/>
      <c r="B51" s="358"/>
      <c r="C51" s="358"/>
      <c r="D51" s="357"/>
      <c r="E51" s="358"/>
      <c r="F51" s="358"/>
      <c r="G51" s="358"/>
      <c r="H51" s="358"/>
      <c r="I51" s="358"/>
      <c r="J51" s="358"/>
      <c r="K51" s="358"/>
      <c r="L51" s="358"/>
      <c r="M51" s="357"/>
      <c r="N51" s="358"/>
      <c r="O51" s="358"/>
      <c r="P51" s="357"/>
      <c r="Q51" s="75"/>
      <c r="R51" s="75"/>
      <c r="S51" s="358"/>
      <c r="T51" s="358"/>
    </row>
    <row r="52" spans="1:20" s="80" customFormat="1" ht="18" customHeight="1" x14ac:dyDescent="0.2">
      <c r="A52" s="358"/>
      <c r="B52" s="358"/>
      <c r="C52" s="358"/>
      <c r="D52" s="357"/>
      <c r="E52" s="75"/>
      <c r="F52" s="357"/>
      <c r="G52" s="357"/>
      <c r="H52" s="357"/>
      <c r="I52" s="357"/>
      <c r="J52" s="357"/>
      <c r="K52" s="75"/>
      <c r="L52" s="75"/>
      <c r="M52" s="358"/>
      <c r="N52" s="358"/>
      <c r="O52" s="358"/>
      <c r="P52" s="357"/>
      <c r="Q52" s="75"/>
      <c r="R52" s="75"/>
      <c r="S52" s="75"/>
      <c r="T52" s="75"/>
    </row>
  </sheetData>
  <mergeCells count="115">
    <mergeCell ref="B26:B28"/>
    <mergeCell ref="C26:C28"/>
    <mergeCell ref="D26:D28"/>
    <mergeCell ref="M14:M16"/>
    <mergeCell ref="N14:N16"/>
    <mergeCell ref="A23:A25"/>
    <mergeCell ref="B23:B25"/>
    <mergeCell ref="C23:C25"/>
    <mergeCell ref="D23:D25"/>
    <mergeCell ref="L17:L19"/>
    <mergeCell ref="M17:M19"/>
    <mergeCell ref="N17:N19"/>
    <mergeCell ref="A17:A19"/>
    <mergeCell ref="B17:B19"/>
    <mergeCell ref="C17:C19"/>
    <mergeCell ref="D17:D19"/>
    <mergeCell ref="A14:A16"/>
    <mergeCell ref="B14:B16"/>
    <mergeCell ref="C20:C22"/>
    <mergeCell ref="D20:D22"/>
    <mergeCell ref="L14:L16"/>
    <mergeCell ref="C14:C16"/>
    <mergeCell ref="A1:B4"/>
    <mergeCell ref="A5:C5"/>
    <mergeCell ref="D5:F5"/>
    <mergeCell ref="C1:R4"/>
    <mergeCell ref="A20:A22"/>
    <mergeCell ref="B20:B22"/>
    <mergeCell ref="L11:L13"/>
    <mergeCell ref="M11:M13"/>
    <mergeCell ref="N11:N13"/>
    <mergeCell ref="A6:C6"/>
    <mergeCell ref="D6:F6"/>
    <mergeCell ref="A7:L7"/>
    <mergeCell ref="M7:T7"/>
    <mergeCell ref="L20:L22"/>
    <mergeCell ref="M20:M22"/>
    <mergeCell ref="N20:N22"/>
    <mergeCell ref="B11:B13"/>
    <mergeCell ref="C11:C13"/>
    <mergeCell ref="D11:D13"/>
    <mergeCell ref="A11:A13"/>
    <mergeCell ref="D14:D16"/>
    <mergeCell ref="O8:T8"/>
    <mergeCell ref="T9:T10"/>
    <mergeCell ref="G5:J5"/>
    <mergeCell ref="P51:P52"/>
    <mergeCell ref="A44:B47"/>
    <mergeCell ref="C44:T47"/>
    <mergeCell ref="A48:C48"/>
    <mergeCell ref="D48:F48"/>
    <mergeCell ref="G48:M49"/>
    <mergeCell ref="N48:T49"/>
    <mergeCell ref="A49:C49"/>
    <mergeCell ref="D49:F49"/>
    <mergeCell ref="A50:L50"/>
    <mergeCell ref="M50:T50"/>
    <mergeCell ref="S51:T51"/>
    <mergeCell ref="D42:O42"/>
    <mergeCell ref="A51:A52"/>
    <mergeCell ref="B51:B52"/>
    <mergeCell ref="C51:C52"/>
    <mergeCell ref="D51:D52"/>
    <mergeCell ref="E51:L51"/>
    <mergeCell ref="M51:M52"/>
    <mergeCell ref="N51:N52"/>
    <mergeCell ref="O51:O52"/>
    <mergeCell ref="F52:J52"/>
    <mergeCell ref="A35:B43"/>
    <mergeCell ref="D43:O43"/>
    <mergeCell ref="D39:O39"/>
    <mergeCell ref="D40:O40"/>
    <mergeCell ref="D41:O41"/>
    <mergeCell ref="C33:T33"/>
    <mergeCell ref="D35:O35"/>
    <mergeCell ref="D36:O36"/>
    <mergeCell ref="D37:O37"/>
    <mergeCell ref="D38:O38"/>
    <mergeCell ref="F9:I10"/>
    <mergeCell ref="J9:J10"/>
    <mergeCell ref="K11:K13"/>
    <mergeCell ref="K14:K16"/>
    <mergeCell ref="K17:K19"/>
    <mergeCell ref="K20:K22"/>
    <mergeCell ref="K23:K25"/>
    <mergeCell ref="L26:L28"/>
    <mergeCell ref="O9:O10"/>
    <mergeCell ref="A32:D32"/>
    <mergeCell ref="A33:B33"/>
    <mergeCell ref="A34:B34"/>
    <mergeCell ref="C34:T34"/>
    <mergeCell ref="A31:D31"/>
    <mergeCell ref="A8:A10"/>
    <mergeCell ref="B8:B10"/>
    <mergeCell ref="C8:C10"/>
    <mergeCell ref="D8:D10"/>
    <mergeCell ref="A26:A28"/>
    <mergeCell ref="K5:Q5"/>
    <mergeCell ref="G6:J6"/>
    <mergeCell ref="K6:Q6"/>
    <mergeCell ref="E8:J8"/>
    <mergeCell ref="L8:L10"/>
    <mergeCell ref="K8:K10"/>
    <mergeCell ref="K31:N31"/>
    <mergeCell ref="K32:N32"/>
    <mergeCell ref="P9:S10"/>
    <mergeCell ref="M8:M10"/>
    <mergeCell ref="N8:N10"/>
    <mergeCell ref="E9:E10"/>
    <mergeCell ref="K26:K28"/>
    <mergeCell ref="M26:M28"/>
    <mergeCell ref="N26:N28"/>
    <mergeCell ref="L23:L25"/>
    <mergeCell ref="M23:M25"/>
    <mergeCell ref="N23:N25"/>
  </mergeCells>
  <phoneticPr fontId="24" type="noConversion"/>
  <printOptions horizontalCentered="1" verticalCentered="1"/>
  <pageMargins left="0" right="0" top="0" bottom="0" header="0" footer="0"/>
  <pageSetup paperSize="9" scale="4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O37"/>
  <sheetViews>
    <sheetView view="pageBreakPreview" topLeftCell="A13" zoomScale="90" zoomScaleNormal="85" zoomScaleSheetLayoutView="90" workbookViewId="0">
      <selection activeCell="E20" sqref="E20:E22"/>
    </sheetView>
  </sheetViews>
  <sheetFormatPr defaultRowHeight="15" x14ac:dyDescent="0.25"/>
  <cols>
    <col min="2" max="2" width="6.42578125" bestFit="1" customWidth="1"/>
    <col min="3" max="3" width="12.5703125" customWidth="1"/>
    <col min="4" max="4" width="12.42578125" bestFit="1" customWidth="1"/>
    <col min="5" max="5" width="15.140625" customWidth="1"/>
    <col min="6" max="8" width="18.140625" customWidth="1"/>
    <col min="9" max="9" width="6.42578125" bestFit="1" customWidth="1"/>
    <col min="10" max="10" width="15" bestFit="1" customWidth="1"/>
    <col min="11" max="11" width="12.42578125" bestFit="1" customWidth="1"/>
    <col min="12" max="12" width="19.140625" bestFit="1" customWidth="1"/>
    <col min="13" max="13" width="14" customWidth="1"/>
    <col min="14" max="14" width="12.85546875" customWidth="1"/>
    <col min="15" max="15" width="14.28515625" customWidth="1"/>
    <col min="19" max="19" width="9.85546875" bestFit="1" customWidth="1"/>
  </cols>
  <sheetData>
    <row r="1" spans="2:15" ht="15.75" thickBot="1" x14ac:dyDescent="0.3"/>
    <row r="2" spans="2:15" ht="15" customHeight="1" x14ac:dyDescent="0.25">
      <c r="B2" s="434"/>
      <c r="C2" s="435"/>
      <c r="D2" s="440" t="s">
        <v>21</v>
      </c>
      <c r="E2" s="441"/>
      <c r="F2" s="441"/>
      <c r="G2" s="441"/>
      <c r="H2" s="441"/>
      <c r="I2" s="441"/>
      <c r="J2" s="441"/>
      <c r="K2" s="442"/>
      <c r="L2" s="1" t="s">
        <v>0</v>
      </c>
      <c r="M2" s="449" t="str">
        <f>'[1]Capacitor Bending'!M2:O2</f>
        <v>PBA/QC/R/09 &amp; PBA/QC/R/04</v>
      </c>
      <c r="N2" s="450"/>
      <c r="O2" s="451"/>
    </row>
    <row r="3" spans="2:15" ht="15" customHeight="1" x14ac:dyDescent="0.25">
      <c r="B3" s="436"/>
      <c r="C3" s="437"/>
      <c r="D3" s="443"/>
      <c r="E3" s="444"/>
      <c r="F3" s="444"/>
      <c r="G3" s="444"/>
      <c r="H3" s="444"/>
      <c r="I3" s="444"/>
      <c r="J3" s="444"/>
      <c r="K3" s="445"/>
      <c r="L3" s="2" t="s">
        <v>1</v>
      </c>
      <c r="M3" s="452" t="e">
        <f>#REF!</f>
        <v>#REF!</v>
      </c>
      <c r="N3" s="453"/>
      <c r="O3" s="454"/>
    </row>
    <row r="4" spans="2:15" ht="15" customHeight="1" x14ac:dyDescent="0.25">
      <c r="B4" s="436"/>
      <c r="C4" s="437"/>
      <c r="D4" s="443"/>
      <c r="E4" s="444"/>
      <c r="F4" s="444"/>
      <c r="G4" s="444"/>
      <c r="H4" s="444"/>
      <c r="I4" s="444"/>
      <c r="J4" s="444"/>
      <c r="K4" s="445"/>
      <c r="L4" s="2" t="s">
        <v>2</v>
      </c>
      <c r="M4" s="452" t="e">
        <f>#REF!</f>
        <v>#REF!</v>
      </c>
      <c r="N4" s="453"/>
      <c r="O4" s="454"/>
    </row>
    <row r="5" spans="2:15" ht="15.75" customHeight="1" thickBot="1" x14ac:dyDescent="0.3">
      <c r="B5" s="438"/>
      <c r="C5" s="439"/>
      <c r="D5" s="446"/>
      <c r="E5" s="447"/>
      <c r="F5" s="447"/>
      <c r="G5" s="447"/>
      <c r="H5" s="447"/>
      <c r="I5" s="447"/>
      <c r="J5" s="447"/>
      <c r="K5" s="448"/>
      <c r="L5" s="3" t="s">
        <v>3</v>
      </c>
      <c r="M5" s="455" t="e">
        <f>#REF!</f>
        <v>#REF!</v>
      </c>
      <c r="N5" s="456"/>
      <c r="O5" s="457"/>
    </row>
    <row r="6" spans="2:15" s="14" customFormat="1" ht="24.95" customHeight="1" thickBot="1" x14ac:dyDescent="0.3">
      <c r="B6" s="458" t="e">
        <f>#REF!</f>
        <v>#REF!</v>
      </c>
      <c r="C6" s="459"/>
      <c r="D6" s="459"/>
      <c r="E6" s="459"/>
      <c r="F6" s="459"/>
      <c r="G6" s="459"/>
      <c r="H6" s="459"/>
      <c r="I6" s="459"/>
      <c r="J6" s="459"/>
      <c r="K6" s="460" t="e">
        <f>#REF!</f>
        <v>#REF!</v>
      </c>
      <c r="L6" s="461"/>
      <c r="M6" s="461" t="e">
        <f>#REF!</f>
        <v>#REF!</v>
      </c>
      <c r="N6" s="461"/>
      <c r="O6" s="462"/>
    </row>
    <row r="7" spans="2:15" s="13" customFormat="1" ht="20.100000000000001" customHeight="1" x14ac:dyDescent="0.3">
      <c r="B7" s="463" t="s">
        <v>16</v>
      </c>
      <c r="C7" s="464"/>
      <c r="D7" s="465"/>
      <c r="E7" s="466" t="e">
        <f>#REF!</f>
        <v>#REF!</v>
      </c>
      <c r="F7" s="467"/>
      <c r="G7" s="467"/>
      <c r="H7" s="467"/>
      <c r="I7" s="467"/>
      <c r="J7" s="467"/>
      <c r="K7" s="467"/>
      <c r="L7" s="467"/>
      <c r="M7" s="467"/>
      <c r="N7" s="467"/>
      <c r="O7" s="468"/>
    </row>
    <row r="8" spans="2:15" s="13" customFormat="1" ht="20.100000000000001" customHeight="1" x14ac:dyDescent="0.3">
      <c r="B8" s="30" t="s">
        <v>17</v>
      </c>
      <c r="C8" s="31"/>
      <c r="D8" s="32"/>
      <c r="E8" s="431" t="e">
        <f>#REF!</f>
        <v>#REF!</v>
      </c>
      <c r="F8" s="432"/>
      <c r="G8" s="432"/>
      <c r="H8" s="432"/>
      <c r="I8" s="432"/>
      <c r="J8" s="432"/>
      <c r="K8" s="432"/>
      <c r="L8" s="432"/>
      <c r="M8" s="432"/>
      <c r="N8" s="432"/>
      <c r="O8" s="433"/>
    </row>
    <row r="9" spans="2:15" s="13" customFormat="1" ht="20.100000000000001" customHeight="1" x14ac:dyDescent="0.3">
      <c r="B9" s="469" t="s">
        <v>5</v>
      </c>
      <c r="C9" s="470"/>
      <c r="D9" s="471"/>
      <c r="E9" s="431" t="e">
        <f>#REF!</f>
        <v>#REF!</v>
      </c>
      <c r="F9" s="432"/>
      <c r="G9" s="432"/>
      <c r="H9" s="432"/>
      <c r="I9" s="432"/>
      <c r="J9" s="432"/>
      <c r="K9" s="432"/>
      <c r="L9" s="432"/>
      <c r="M9" s="432"/>
      <c r="N9" s="432"/>
      <c r="O9" s="433"/>
    </row>
    <row r="10" spans="2:15" s="13" customFormat="1" ht="20.100000000000001" customHeight="1" thickBot="1" x14ac:dyDescent="0.35">
      <c r="B10" s="469" t="s">
        <v>6</v>
      </c>
      <c r="C10" s="470"/>
      <c r="D10" s="471"/>
      <c r="E10" s="472" t="s">
        <v>149</v>
      </c>
      <c r="F10" s="473"/>
      <c r="G10" s="473"/>
      <c r="H10" s="473"/>
      <c r="I10" s="473"/>
      <c r="J10" s="473"/>
      <c r="K10" s="473"/>
      <c r="L10" s="473"/>
      <c r="M10" s="473"/>
      <c r="N10" s="473"/>
      <c r="O10" s="474"/>
    </row>
    <row r="11" spans="2:15" s="15" customFormat="1" ht="24" thickBot="1" x14ac:dyDescent="0.4">
      <c r="B11" s="484" t="s">
        <v>8</v>
      </c>
      <c r="C11" s="485"/>
      <c r="D11" s="485"/>
      <c r="E11" s="485"/>
      <c r="F11" s="485"/>
      <c r="G11" s="486"/>
      <c r="H11" s="486"/>
      <c r="I11" s="484" t="s">
        <v>12</v>
      </c>
      <c r="J11" s="485"/>
      <c r="K11" s="485"/>
      <c r="L11" s="485"/>
      <c r="M11" s="485"/>
      <c r="N11" s="486"/>
      <c r="O11" s="487"/>
    </row>
    <row r="12" spans="2:15" x14ac:dyDescent="0.25">
      <c r="B12" s="480" t="s">
        <v>7</v>
      </c>
      <c r="C12" s="475" t="s">
        <v>11</v>
      </c>
      <c r="D12" s="475" t="s">
        <v>9</v>
      </c>
      <c r="E12" s="482" t="s">
        <v>13</v>
      </c>
      <c r="F12" s="477" t="s">
        <v>10</v>
      </c>
      <c r="G12" s="477"/>
      <c r="H12" s="479"/>
      <c r="I12" s="480" t="s">
        <v>7</v>
      </c>
      <c r="J12" s="475" t="s">
        <v>11</v>
      </c>
      <c r="K12" s="475" t="s">
        <v>9</v>
      </c>
      <c r="L12" s="475" t="s">
        <v>13</v>
      </c>
      <c r="M12" s="477" t="s">
        <v>10</v>
      </c>
      <c r="N12" s="478"/>
      <c r="O12" s="479"/>
    </row>
    <row r="13" spans="2:15" ht="35.25" customHeight="1" thickBot="1" x14ac:dyDescent="0.3">
      <c r="B13" s="481"/>
      <c r="C13" s="476"/>
      <c r="D13" s="476"/>
      <c r="E13" s="483"/>
      <c r="F13" s="22" t="s">
        <v>4</v>
      </c>
      <c r="G13" s="22" t="s">
        <v>19</v>
      </c>
      <c r="H13" s="23" t="s">
        <v>20</v>
      </c>
      <c r="I13" s="481"/>
      <c r="J13" s="476"/>
      <c r="K13" s="476"/>
      <c r="L13" s="476"/>
      <c r="M13" s="22" t="s">
        <v>4</v>
      </c>
      <c r="N13" s="22" t="s">
        <v>19</v>
      </c>
      <c r="O13" s="23" t="s">
        <v>20</v>
      </c>
    </row>
    <row r="14" spans="2:15" ht="31.5" customHeight="1" x14ac:dyDescent="0.25">
      <c r="B14" s="522">
        <v>1</v>
      </c>
      <c r="C14" s="524" t="s">
        <v>32</v>
      </c>
      <c r="D14" s="504" t="s">
        <v>152</v>
      </c>
      <c r="E14" s="504" t="s">
        <v>14</v>
      </c>
      <c r="F14" s="504"/>
      <c r="G14" s="500"/>
      <c r="H14" s="502"/>
      <c r="I14" s="510">
        <v>1</v>
      </c>
      <c r="J14" s="511" t="s">
        <v>34</v>
      </c>
      <c r="K14" s="511" t="s">
        <v>35</v>
      </c>
      <c r="L14" s="504" t="s">
        <v>14</v>
      </c>
      <c r="M14" s="27" t="s">
        <v>27</v>
      </c>
      <c r="N14" s="500" t="s">
        <v>27</v>
      </c>
      <c r="O14" s="507" t="s">
        <v>27</v>
      </c>
    </row>
    <row r="15" spans="2:15" ht="28.5" customHeight="1" x14ac:dyDescent="0.25">
      <c r="B15" s="523"/>
      <c r="C15" s="525"/>
      <c r="D15" s="505"/>
      <c r="E15" s="505"/>
      <c r="F15" s="505"/>
      <c r="G15" s="501"/>
      <c r="H15" s="503"/>
      <c r="I15" s="509"/>
      <c r="J15" s="489"/>
      <c r="K15" s="489"/>
      <c r="L15" s="505"/>
      <c r="M15" s="26" t="s">
        <v>28</v>
      </c>
      <c r="N15" s="501"/>
      <c r="O15" s="508"/>
    </row>
    <row r="16" spans="2:15" ht="30" customHeight="1" x14ac:dyDescent="0.25">
      <c r="B16" s="523"/>
      <c r="C16" s="525"/>
      <c r="D16" s="505"/>
      <c r="E16" s="505"/>
      <c r="F16" s="505"/>
      <c r="G16" s="501"/>
      <c r="H16" s="503"/>
      <c r="I16" s="509"/>
      <c r="J16" s="490"/>
      <c r="K16" s="490"/>
      <c r="L16" s="505"/>
      <c r="M16" s="26" t="s">
        <v>29</v>
      </c>
      <c r="N16" s="501"/>
      <c r="O16" s="508"/>
    </row>
    <row r="17" spans="2:15" ht="24.95" customHeight="1" x14ac:dyDescent="0.25">
      <c r="B17" s="523">
        <v>2</v>
      </c>
      <c r="C17" s="525" t="s">
        <v>33</v>
      </c>
      <c r="D17" s="505">
        <v>10009866</v>
      </c>
      <c r="E17" s="505" t="s">
        <v>14</v>
      </c>
      <c r="F17" s="505"/>
      <c r="G17" s="506"/>
      <c r="H17" s="503"/>
      <c r="I17" s="509">
        <v>2</v>
      </c>
      <c r="J17" s="505" t="s">
        <v>36</v>
      </c>
      <c r="K17" s="488" t="s">
        <v>37</v>
      </c>
      <c r="L17" s="505" t="s">
        <v>14</v>
      </c>
      <c r="M17" s="26" t="s">
        <v>27</v>
      </c>
      <c r="N17" s="501" t="s">
        <v>27</v>
      </c>
      <c r="O17" s="508" t="s">
        <v>27</v>
      </c>
    </row>
    <row r="18" spans="2:15" ht="24.95" customHeight="1" x14ac:dyDescent="0.25">
      <c r="B18" s="523"/>
      <c r="C18" s="525"/>
      <c r="D18" s="505"/>
      <c r="E18" s="505"/>
      <c r="F18" s="505"/>
      <c r="G18" s="506"/>
      <c r="H18" s="503"/>
      <c r="I18" s="509"/>
      <c r="J18" s="505"/>
      <c r="K18" s="489"/>
      <c r="L18" s="505"/>
      <c r="M18" s="26" t="s">
        <v>28</v>
      </c>
      <c r="N18" s="501"/>
      <c r="O18" s="508"/>
    </row>
    <row r="19" spans="2:15" ht="24.95" customHeight="1" x14ac:dyDescent="0.25">
      <c r="B19" s="523"/>
      <c r="C19" s="525"/>
      <c r="D19" s="505"/>
      <c r="E19" s="505"/>
      <c r="F19" s="505"/>
      <c r="G19" s="506"/>
      <c r="H19" s="503"/>
      <c r="I19" s="509"/>
      <c r="J19" s="505"/>
      <c r="K19" s="490"/>
      <c r="L19" s="505"/>
      <c r="M19" s="26" t="s">
        <v>29</v>
      </c>
      <c r="N19" s="501"/>
      <c r="O19" s="508"/>
    </row>
    <row r="20" spans="2:15" ht="24.95" customHeight="1" x14ac:dyDescent="0.25">
      <c r="B20" s="491">
        <v>2</v>
      </c>
      <c r="C20" s="488" t="s">
        <v>100</v>
      </c>
      <c r="D20" s="494" t="s">
        <v>99</v>
      </c>
      <c r="E20" s="494" t="s">
        <v>14</v>
      </c>
      <c r="F20" s="494"/>
      <c r="G20" s="494"/>
      <c r="H20" s="497"/>
      <c r="I20" s="514">
        <v>3</v>
      </c>
      <c r="J20" s="488"/>
      <c r="K20" s="488"/>
      <c r="L20" s="505"/>
      <c r="M20" s="26"/>
      <c r="N20" s="501"/>
      <c r="O20" s="508"/>
    </row>
    <row r="21" spans="2:15" ht="24.95" customHeight="1" x14ac:dyDescent="0.25">
      <c r="B21" s="492"/>
      <c r="C21" s="489"/>
      <c r="D21" s="495"/>
      <c r="E21" s="495"/>
      <c r="F21" s="495"/>
      <c r="G21" s="495"/>
      <c r="H21" s="498"/>
      <c r="I21" s="515"/>
      <c r="J21" s="489"/>
      <c r="K21" s="489"/>
      <c r="L21" s="505"/>
      <c r="M21" s="26"/>
      <c r="N21" s="501"/>
      <c r="O21" s="508"/>
    </row>
    <row r="22" spans="2:15" ht="24.95" customHeight="1" x14ac:dyDescent="0.25">
      <c r="B22" s="493"/>
      <c r="C22" s="490"/>
      <c r="D22" s="496"/>
      <c r="E22" s="496"/>
      <c r="F22" s="496"/>
      <c r="G22" s="496"/>
      <c r="H22" s="499"/>
      <c r="I22" s="516"/>
      <c r="J22" s="490"/>
      <c r="K22" s="490"/>
      <c r="L22" s="505"/>
      <c r="M22" s="26"/>
      <c r="N22" s="501"/>
      <c r="O22" s="508"/>
    </row>
    <row r="23" spans="2:15" ht="22.5" customHeight="1" x14ac:dyDescent="0.25">
      <c r="B23" s="28"/>
      <c r="C23" s="26"/>
      <c r="D23" s="29"/>
      <c r="E23" s="29"/>
      <c r="F23" s="4"/>
      <c r="G23" s="4"/>
      <c r="H23" s="9"/>
      <c r="I23" s="514">
        <v>4</v>
      </c>
      <c r="J23" s="488"/>
      <c r="K23" s="488"/>
      <c r="L23" s="505"/>
      <c r="M23" s="26"/>
      <c r="N23" s="501"/>
      <c r="O23" s="508"/>
    </row>
    <row r="24" spans="2:15" ht="24.95" customHeight="1" x14ac:dyDescent="0.25">
      <c r="B24" s="28"/>
      <c r="C24" s="26"/>
      <c r="D24" s="29"/>
      <c r="E24" s="29"/>
      <c r="F24" s="4"/>
      <c r="G24" s="4"/>
      <c r="H24" s="9"/>
      <c r="I24" s="515"/>
      <c r="J24" s="489"/>
      <c r="K24" s="489"/>
      <c r="L24" s="505"/>
      <c r="M24" s="26"/>
      <c r="N24" s="501"/>
      <c r="O24" s="508"/>
    </row>
    <row r="25" spans="2:15" ht="24.95" customHeight="1" x14ac:dyDescent="0.25">
      <c r="B25" s="28"/>
      <c r="C25" s="26"/>
      <c r="D25" s="29"/>
      <c r="E25" s="29"/>
      <c r="F25" s="4"/>
      <c r="G25" s="4"/>
      <c r="H25" s="9"/>
      <c r="I25" s="516"/>
      <c r="J25" s="490"/>
      <c r="K25" s="490"/>
      <c r="L25" s="505"/>
      <c r="M25" s="26"/>
      <c r="N25" s="501"/>
      <c r="O25" s="508"/>
    </row>
    <row r="26" spans="2:15" ht="24.95" customHeight="1" x14ac:dyDescent="0.25">
      <c r="B26" s="36"/>
      <c r="C26" s="44"/>
      <c r="D26" s="38"/>
      <c r="E26" s="38"/>
      <c r="F26" s="7"/>
      <c r="G26" s="7"/>
      <c r="H26" s="20"/>
      <c r="I26" s="42"/>
      <c r="J26" s="39"/>
      <c r="K26" s="39"/>
      <c r="L26" s="37"/>
      <c r="M26" s="44"/>
      <c r="N26" s="44"/>
      <c r="O26" s="45"/>
    </row>
    <row r="27" spans="2:15" ht="24.95" customHeight="1" x14ac:dyDescent="0.25">
      <c r="B27" s="36"/>
      <c r="C27" s="44"/>
      <c r="D27" s="38"/>
      <c r="E27" s="38"/>
      <c r="F27" s="7"/>
      <c r="G27" s="7"/>
      <c r="H27" s="20"/>
      <c r="I27" s="42"/>
      <c r="J27" s="39"/>
      <c r="K27" s="39"/>
      <c r="L27" s="37"/>
      <c r="M27" s="44"/>
      <c r="N27" s="44"/>
      <c r="O27" s="45"/>
    </row>
    <row r="28" spans="2:15" ht="24.95" customHeight="1" x14ac:dyDescent="0.25">
      <c r="B28" s="36"/>
      <c r="C28" s="44"/>
      <c r="D28" s="38"/>
      <c r="E28" s="38"/>
      <c r="F28" s="7"/>
      <c r="G28" s="7"/>
      <c r="H28" s="20"/>
      <c r="I28" s="42"/>
      <c r="J28" s="39"/>
      <c r="K28" s="39"/>
      <c r="L28" s="37"/>
      <c r="M28" s="44"/>
      <c r="N28" s="44"/>
      <c r="O28" s="45"/>
    </row>
    <row r="29" spans="2:15" ht="24.95" customHeight="1" thickBot="1" x14ac:dyDescent="0.3">
      <c r="B29" s="24"/>
      <c r="C29" s="43"/>
      <c r="D29" s="35"/>
      <c r="E29" s="35"/>
      <c r="F29" s="10"/>
      <c r="G29" s="10"/>
      <c r="H29" s="11"/>
      <c r="I29" s="33"/>
      <c r="J29" s="35"/>
      <c r="K29" s="35"/>
      <c r="L29" s="21"/>
      <c r="M29" s="10"/>
      <c r="N29" s="10"/>
      <c r="O29" s="11"/>
    </row>
    <row r="30" spans="2:15" ht="24.95" customHeight="1" x14ac:dyDescent="0.25">
      <c r="B30" s="517" t="s">
        <v>25</v>
      </c>
      <c r="C30" s="518"/>
      <c r="D30" s="518"/>
      <c r="E30" s="516"/>
      <c r="F30" s="8"/>
      <c r="G30" s="8"/>
      <c r="H30" s="17"/>
      <c r="I30" s="517" t="s">
        <v>25</v>
      </c>
      <c r="J30" s="518"/>
      <c r="K30" s="518"/>
      <c r="L30" s="516"/>
      <c r="M30" s="8"/>
      <c r="N30" s="8"/>
      <c r="O30" s="17"/>
    </row>
    <row r="31" spans="2:15" ht="24.95" customHeight="1" x14ac:dyDescent="0.25">
      <c r="B31" s="528" t="s">
        <v>23</v>
      </c>
      <c r="C31" s="529"/>
      <c r="D31" s="529"/>
      <c r="E31" s="509"/>
      <c r="F31" s="40"/>
      <c r="G31" s="40"/>
      <c r="H31" s="41"/>
      <c r="I31" s="528" t="s">
        <v>23</v>
      </c>
      <c r="J31" s="529"/>
      <c r="K31" s="529"/>
      <c r="L31" s="509"/>
      <c r="M31" s="40"/>
      <c r="N31" s="40"/>
      <c r="O31" s="41"/>
    </row>
    <row r="32" spans="2:15" ht="24.95" customHeight="1" thickBot="1" x14ac:dyDescent="0.3">
      <c r="B32" s="519" t="s">
        <v>26</v>
      </c>
      <c r="C32" s="520"/>
      <c r="D32" s="520"/>
      <c r="E32" s="521"/>
      <c r="F32" s="10"/>
      <c r="G32" s="10"/>
      <c r="H32" s="11"/>
      <c r="I32" s="519" t="s">
        <v>26</v>
      </c>
      <c r="J32" s="520"/>
      <c r="K32" s="520"/>
      <c r="L32" s="521"/>
      <c r="M32" s="10"/>
      <c r="N32" s="10"/>
      <c r="O32" s="11"/>
    </row>
    <row r="33" spans="2:15" ht="26.25" customHeight="1" thickBot="1" x14ac:dyDescent="0.3">
      <c r="B33" s="530" t="s">
        <v>15</v>
      </c>
      <c r="C33" s="531"/>
      <c r="D33" s="531"/>
      <c r="E33" s="531"/>
      <c r="F33" s="531"/>
      <c r="G33" s="531"/>
      <c r="H33" s="531"/>
      <c r="I33" s="531"/>
      <c r="J33" s="531"/>
      <c r="K33" s="531"/>
      <c r="L33" s="531"/>
      <c r="M33" s="531"/>
      <c r="N33" s="531"/>
      <c r="O33" s="532"/>
    </row>
    <row r="34" spans="2:15" ht="18.75" x14ac:dyDescent="0.25">
      <c r="B34" s="512" t="s">
        <v>22</v>
      </c>
      <c r="C34" s="512"/>
      <c r="D34" s="512" t="s">
        <v>65</v>
      </c>
      <c r="E34" s="512"/>
      <c r="F34" s="512"/>
      <c r="G34" s="512"/>
      <c r="H34" s="512"/>
      <c r="I34" s="512"/>
      <c r="J34" s="512"/>
      <c r="K34" s="512"/>
      <c r="L34" s="512"/>
      <c r="M34" s="512"/>
      <c r="N34" s="512"/>
      <c r="O34" s="512"/>
    </row>
    <row r="35" spans="2:15" ht="18.75" x14ac:dyDescent="0.25">
      <c r="B35" s="513"/>
      <c r="C35" s="513"/>
      <c r="D35" s="513" t="s">
        <v>24</v>
      </c>
      <c r="E35" s="513"/>
      <c r="F35" s="513"/>
      <c r="G35" s="513"/>
      <c r="H35" s="513"/>
      <c r="I35" s="513"/>
      <c r="J35" s="513"/>
      <c r="K35" s="513"/>
      <c r="L35" s="513"/>
      <c r="M35" s="513"/>
      <c r="N35" s="513"/>
      <c r="O35" s="513"/>
    </row>
    <row r="36" spans="2:15" ht="23.25" customHeight="1" x14ac:dyDescent="0.3">
      <c r="B36" s="526" t="s">
        <v>150</v>
      </c>
      <c r="C36" s="526"/>
      <c r="D36" s="527" t="s">
        <v>151</v>
      </c>
      <c r="E36" s="527"/>
      <c r="F36" s="527"/>
      <c r="G36" s="527"/>
      <c r="H36" s="527"/>
      <c r="I36" s="527"/>
      <c r="J36" s="527"/>
      <c r="K36" s="527"/>
      <c r="L36" s="527"/>
      <c r="M36" s="527"/>
      <c r="N36" s="527"/>
      <c r="O36" s="527"/>
    </row>
    <row r="37" spans="2:15" ht="18.75" customHeight="1" x14ac:dyDescent="0.3">
      <c r="B37" s="13"/>
      <c r="C37" s="13"/>
      <c r="D37" s="527"/>
      <c r="E37" s="527"/>
      <c r="F37" s="527"/>
      <c r="G37" s="527"/>
      <c r="H37" s="527"/>
      <c r="I37" s="527"/>
      <c r="J37" s="527"/>
      <c r="K37" s="527"/>
      <c r="L37" s="527"/>
      <c r="M37" s="527"/>
      <c r="N37" s="527"/>
      <c r="O37" s="527"/>
    </row>
  </sheetData>
  <mergeCells count="85">
    <mergeCell ref="B34:C35"/>
    <mergeCell ref="B36:C36"/>
    <mergeCell ref="D36:O37"/>
    <mergeCell ref="B31:E31"/>
    <mergeCell ref="I31:L31"/>
    <mergeCell ref="B33:O33"/>
    <mergeCell ref="H17:H19"/>
    <mergeCell ref="B14:B16"/>
    <mergeCell ref="C14:C16"/>
    <mergeCell ref="D14:D16"/>
    <mergeCell ref="E14:E16"/>
    <mergeCell ref="B17:B19"/>
    <mergeCell ref="C17:C19"/>
    <mergeCell ref="D17:D19"/>
    <mergeCell ref="E17:E19"/>
    <mergeCell ref="L20:L22"/>
    <mergeCell ref="N20:N22"/>
    <mergeCell ref="D34:O34"/>
    <mergeCell ref="D35:O35"/>
    <mergeCell ref="I23:I25"/>
    <mergeCell ref="J23:J25"/>
    <mergeCell ref="K23:K25"/>
    <mergeCell ref="L23:L25"/>
    <mergeCell ref="N23:N25"/>
    <mergeCell ref="O23:O25"/>
    <mergeCell ref="B30:E30"/>
    <mergeCell ref="I30:L30"/>
    <mergeCell ref="B32:E32"/>
    <mergeCell ref="I32:L32"/>
    <mergeCell ref="O20:O22"/>
    <mergeCell ref="I20:I22"/>
    <mergeCell ref="O14:O16"/>
    <mergeCell ref="I17:I19"/>
    <mergeCell ref="J17:J19"/>
    <mergeCell ref="K17:K19"/>
    <mergeCell ref="L17:L19"/>
    <mergeCell ref="N17:N19"/>
    <mergeCell ref="O17:O19"/>
    <mergeCell ref="I14:I16"/>
    <mergeCell ref="J14:J16"/>
    <mergeCell ref="K14:K16"/>
    <mergeCell ref="L14:L16"/>
    <mergeCell ref="N14:N16"/>
    <mergeCell ref="J20:J22"/>
    <mergeCell ref="B20:B22"/>
    <mergeCell ref="K20:K22"/>
    <mergeCell ref="J12:J13"/>
    <mergeCell ref="K12:K13"/>
    <mergeCell ref="C20:C22"/>
    <mergeCell ref="D20:D22"/>
    <mergeCell ref="E20:E22"/>
    <mergeCell ref="F20:F22"/>
    <mergeCell ref="H20:H22"/>
    <mergeCell ref="G20:G22"/>
    <mergeCell ref="G14:G16"/>
    <mergeCell ref="H14:H16"/>
    <mergeCell ref="F14:F16"/>
    <mergeCell ref="F17:F19"/>
    <mergeCell ref="G17:G19"/>
    <mergeCell ref="B9:D9"/>
    <mergeCell ref="E9:O9"/>
    <mergeCell ref="B10:D10"/>
    <mergeCell ref="E10:O10"/>
    <mergeCell ref="L12:L13"/>
    <mergeCell ref="M12:O12"/>
    <mergeCell ref="B12:B13"/>
    <mergeCell ref="C12:C13"/>
    <mergeCell ref="D12:D13"/>
    <mergeCell ref="E12:E13"/>
    <mergeCell ref="F12:H12"/>
    <mergeCell ref="I12:I13"/>
    <mergeCell ref="B11:H11"/>
    <mergeCell ref="I11:O11"/>
    <mergeCell ref="E8:O8"/>
    <mergeCell ref="B2:C5"/>
    <mergeCell ref="D2:K5"/>
    <mergeCell ref="M2:O2"/>
    <mergeCell ref="M3:O3"/>
    <mergeCell ref="M4:O4"/>
    <mergeCell ref="M5:O5"/>
    <mergeCell ref="B6:J6"/>
    <mergeCell ref="K6:L6"/>
    <mergeCell ref="M6:O6"/>
    <mergeCell ref="B7:D7"/>
    <mergeCell ref="E7:O7"/>
  </mergeCells>
  <printOptions horizontalCentered="1" verticalCentered="1"/>
  <pageMargins left="0.35433070866141736" right="0.15748031496062992" top="0.47244094488188981" bottom="0.15748031496062992" header="0.47244094488188981" footer="0.31496062992125984"/>
  <pageSetup scale="6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O42"/>
  <sheetViews>
    <sheetView view="pageBreakPreview" topLeftCell="B31" zoomScale="90" zoomScaleNormal="85" zoomScaleSheetLayoutView="90" workbookViewId="0">
      <selection activeCell="E20" sqref="E20:E22"/>
    </sheetView>
  </sheetViews>
  <sheetFormatPr defaultRowHeight="15" x14ac:dyDescent="0.25"/>
  <cols>
    <col min="2" max="2" width="6.42578125" bestFit="1" customWidth="1"/>
    <col min="3" max="3" width="12.5703125" customWidth="1"/>
    <col min="4" max="4" width="12.42578125" bestFit="1" customWidth="1"/>
    <col min="5" max="5" width="15.140625" customWidth="1"/>
    <col min="6" max="8" width="20.5703125" customWidth="1"/>
    <col min="9" max="9" width="6.42578125" bestFit="1" customWidth="1"/>
    <col min="10" max="10" width="15" bestFit="1" customWidth="1"/>
    <col min="11" max="11" width="12.42578125" bestFit="1" customWidth="1"/>
    <col min="12" max="12" width="19.140625" bestFit="1" customWidth="1"/>
    <col min="13" max="13" width="14" customWidth="1"/>
    <col min="14" max="14" width="12.85546875" customWidth="1"/>
    <col min="15" max="15" width="14.28515625" customWidth="1"/>
    <col min="19" max="19" width="9.85546875" bestFit="1" customWidth="1"/>
  </cols>
  <sheetData>
    <row r="1" spans="2:15" ht="15.75" thickBot="1" x14ac:dyDescent="0.3"/>
    <row r="2" spans="2:15" ht="15" customHeight="1" x14ac:dyDescent="0.25">
      <c r="B2" s="434"/>
      <c r="C2" s="435"/>
      <c r="D2" s="440" t="s">
        <v>21</v>
      </c>
      <c r="E2" s="441"/>
      <c r="F2" s="441"/>
      <c r="G2" s="441"/>
      <c r="H2" s="441"/>
      <c r="I2" s="441"/>
      <c r="J2" s="441"/>
      <c r="K2" s="442"/>
      <c r="L2" s="1" t="s">
        <v>0</v>
      </c>
      <c r="M2" s="449" t="str">
        <f>'[1]Capacitor Bending'!M2:O2</f>
        <v>PBA/QC/R/09 &amp; PBA/QC/R/04</v>
      </c>
      <c r="N2" s="450"/>
      <c r="O2" s="451"/>
    </row>
    <row r="3" spans="2:15" ht="15" customHeight="1" x14ac:dyDescent="0.25">
      <c r="B3" s="436"/>
      <c r="C3" s="437"/>
      <c r="D3" s="443"/>
      <c r="E3" s="444"/>
      <c r="F3" s="444"/>
      <c r="G3" s="444"/>
      <c r="H3" s="444"/>
      <c r="I3" s="444"/>
      <c r="J3" s="444"/>
      <c r="K3" s="445"/>
      <c r="L3" s="2" t="s">
        <v>1</v>
      </c>
      <c r="M3" s="452" t="e">
        <f>#REF!</f>
        <v>#REF!</v>
      </c>
      <c r="N3" s="453"/>
      <c r="O3" s="454"/>
    </row>
    <row r="4" spans="2:15" ht="15" customHeight="1" x14ac:dyDescent="0.25">
      <c r="B4" s="436"/>
      <c r="C4" s="437"/>
      <c r="D4" s="443"/>
      <c r="E4" s="444"/>
      <c r="F4" s="444"/>
      <c r="G4" s="444"/>
      <c r="H4" s="444"/>
      <c r="I4" s="444"/>
      <c r="J4" s="444"/>
      <c r="K4" s="445"/>
      <c r="L4" s="2" t="s">
        <v>2</v>
      </c>
      <c r="M4" s="452" t="e">
        <f>#REF!</f>
        <v>#REF!</v>
      </c>
      <c r="N4" s="453"/>
      <c r="O4" s="454"/>
    </row>
    <row r="5" spans="2:15" ht="15.75" customHeight="1" thickBot="1" x14ac:dyDescent="0.3">
      <c r="B5" s="438"/>
      <c r="C5" s="439"/>
      <c r="D5" s="446"/>
      <c r="E5" s="447"/>
      <c r="F5" s="447"/>
      <c r="G5" s="447"/>
      <c r="H5" s="447"/>
      <c r="I5" s="447"/>
      <c r="J5" s="447"/>
      <c r="K5" s="448"/>
      <c r="L5" s="3" t="s">
        <v>3</v>
      </c>
      <c r="M5" s="455" t="e">
        <f>#REF!</f>
        <v>#REF!</v>
      </c>
      <c r="N5" s="456"/>
      <c r="O5" s="457"/>
    </row>
    <row r="6" spans="2:15" s="14" customFormat="1" ht="24.95" customHeight="1" thickBot="1" x14ac:dyDescent="0.3">
      <c r="B6" s="458" t="e">
        <f>#REF!</f>
        <v>#REF!</v>
      </c>
      <c r="C6" s="459"/>
      <c r="D6" s="459"/>
      <c r="E6" s="459"/>
      <c r="F6" s="459"/>
      <c r="G6" s="459"/>
      <c r="H6" s="459"/>
      <c r="I6" s="459"/>
      <c r="J6" s="459"/>
      <c r="K6" s="460" t="e">
        <f>#REF!</f>
        <v>#REF!</v>
      </c>
      <c r="L6" s="461"/>
      <c r="M6" s="461" t="e">
        <f>#REF!</f>
        <v>#REF!</v>
      </c>
      <c r="N6" s="461"/>
      <c r="O6" s="462"/>
    </row>
    <row r="7" spans="2:15" s="13" customFormat="1" ht="20.100000000000001" customHeight="1" x14ac:dyDescent="0.3">
      <c r="B7" s="463" t="s">
        <v>16</v>
      </c>
      <c r="C7" s="464"/>
      <c r="D7" s="465"/>
      <c r="E7" s="466" t="e">
        <f>#REF!</f>
        <v>#REF!</v>
      </c>
      <c r="F7" s="467"/>
      <c r="G7" s="467"/>
      <c r="H7" s="467"/>
      <c r="I7" s="467"/>
      <c r="J7" s="467"/>
      <c r="K7" s="467"/>
      <c r="L7" s="467"/>
      <c r="M7" s="467"/>
      <c r="N7" s="467"/>
      <c r="O7" s="468"/>
    </row>
    <row r="8" spans="2:15" s="13" customFormat="1" ht="20.100000000000001" customHeight="1" x14ac:dyDescent="0.3">
      <c r="B8" s="30" t="s">
        <v>17</v>
      </c>
      <c r="C8" s="31"/>
      <c r="D8" s="32"/>
      <c r="E8" s="431" t="e">
        <f>#REF!</f>
        <v>#REF!</v>
      </c>
      <c r="F8" s="432"/>
      <c r="G8" s="432"/>
      <c r="H8" s="432"/>
      <c r="I8" s="432"/>
      <c r="J8" s="432"/>
      <c r="K8" s="432"/>
      <c r="L8" s="432"/>
      <c r="M8" s="432"/>
      <c r="N8" s="432"/>
      <c r="O8" s="433"/>
    </row>
    <row r="9" spans="2:15" s="13" customFormat="1" ht="20.100000000000001" customHeight="1" x14ac:dyDescent="0.3">
      <c r="B9" s="469" t="s">
        <v>5</v>
      </c>
      <c r="C9" s="470"/>
      <c r="D9" s="471"/>
      <c r="E9" s="431" t="e">
        <f>#REF!</f>
        <v>#REF!</v>
      </c>
      <c r="F9" s="432"/>
      <c r="G9" s="432"/>
      <c r="H9" s="432"/>
      <c r="I9" s="432"/>
      <c r="J9" s="432"/>
      <c r="K9" s="432"/>
      <c r="L9" s="432"/>
      <c r="M9" s="432"/>
      <c r="N9" s="432"/>
      <c r="O9" s="433"/>
    </row>
    <row r="10" spans="2:15" s="13" customFormat="1" ht="20.100000000000001" customHeight="1" thickBot="1" x14ac:dyDescent="0.35">
      <c r="B10" s="469" t="s">
        <v>6</v>
      </c>
      <c r="C10" s="470"/>
      <c r="D10" s="471"/>
      <c r="E10" s="472" t="s">
        <v>118</v>
      </c>
      <c r="F10" s="473"/>
      <c r="G10" s="473"/>
      <c r="H10" s="473"/>
      <c r="I10" s="473"/>
      <c r="J10" s="473"/>
      <c r="K10" s="473"/>
      <c r="L10" s="473"/>
      <c r="M10" s="473"/>
      <c r="N10" s="473"/>
      <c r="O10" s="474"/>
    </row>
    <row r="11" spans="2:15" s="15" customFormat="1" ht="24" thickBot="1" x14ac:dyDescent="0.4">
      <c r="B11" s="484" t="s">
        <v>8</v>
      </c>
      <c r="C11" s="485"/>
      <c r="D11" s="485"/>
      <c r="E11" s="485"/>
      <c r="F11" s="485"/>
      <c r="G11" s="486"/>
      <c r="H11" s="486"/>
      <c r="I11" s="536" t="s">
        <v>12</v>
      </c>
      <c r="J11" s="537"/>
      <c r="K11" s="537"/>
      <c r="L11" s="537"/>
      <c r="M11" s="537"/>
      <c r="N11" s="538"/>
      <c r="O11" s="539"/>
    </row>
    <row r="12" spans="2:15" x14ac:dyDescent="0.25">
      <c r="B12" s="480" t="s">
        <v>7</v>
      </c>
      <c r="C12" s="475" t="s">
        <v>11</v>
      </c>
      <c r="D12" s="475" t="s">
        <v>9</v>
      </c>
      <c r="E12" s="482" t="s">
        <v>13</v>
      </c>
      <c r="F12" s="477" t="s">
        <v>10</v>
      </c>
      <c r="G12" s="477"/>
      <c r="H12" s="478"/>
      <c r="I12" s="542" t="s">
        <v>7</v>
      </c>
      <c r="J12" s="540" t="s">
        <v>11</v>
      </c>
      <c r="K12" s="482" t="s">
        <v>9</v>
      </c>
      <c r="L12" s="540" t="s">
        <v>13</v>
      </c>
      <c r="M12" s="477" t="s">
        <v>10</v>
      </c>
      <c r="N12" s="477"/>
      <c r="O12" s="479"/>
    </row>
    <row r="13" spans="2:15" ht="35.25" customHeight="1" thickBot="1" x14ac:dyDescent="0.3">
      <c r="B13" s="481"/>
      <c r="C13" s="476"/>
      <c r="D13" s="476"/>
      <c r="E13" s="483"/>
      <c r="F13" s="22" t="s">
        <v>4</v>
      </c>
      <c r="G13" s="22" t="s">
        <v>19</v>
      </c>
      <c r="H13" s="49" t="s">
        <v>20</v>
      </c>
      <c r="I13" s="543"/>
      <c r="J13" s="541"/>
      <c r="K13" s="483"/>
      <c r="L13" s="541"/>
      <c r="M13" s="22" t="s">
        <v>4</v>
      </c>
      <c r="N13" s="22" t="s">
        <v>19</v>
      </c>
      <c r="O13" s="23" t="s">
        <v>20</v>
      </c>
    </row>
    <row r="14" spans="2:15" ht="31.5" customHeight="1" x14ac:dyDescent="0.25">
      <c r="B14" s="522">
        <v>1</v>
      </c>
      <c r="C14" s="524" t="s">
        <v>38</v>
      </c>
      <c r="D14" s="504">
        <v>10009859</v>
      </c>
      <c r="E14" s="504" t="s">
        <v>14</v>
      </c>
      <c r="F14" s="504"/>
      <c r="G14" s="534"/>
      <c r="H14" s="535"/>
      <c r="I14" s="522">
        <v>1</v>
      </c>
      <c r="J14" s="504" t="s">
        <v>42</v>
      </c>
      <c r="K14" s="504" t="s">
        <v>126</v>
      </c>
      <c r="L14" s="504" t="s">
        <v>14</v>
      </c>
      <c r="M14" s="27" t="s">
        <v>27</v>
      </c>
      <c r="N14" s="500" t="s">
        <v>27</v>
      </c>
      <c r="O14" s="507" t="s">
        <v>27</v>
      </c>
    </row>
    <row r="15" spans="2:15" ht="28.5" customHeight="1" x14ac:dyDescent="0.25">
      <c r="B15" s="523"/>
      <c r="C15" s="525"/>
      <c r="D15" s="505"/>
      <c r="E15" s="505"/>
      <c r="F15" s="505"/>
      <c r="G15" s="506"/>
      <c r="H15" s="533"/>
      <c r="I15" s="523"/>
      <c r="J15" s="505"/>
      <c r="K15" s="505"/>
      <c r="L15" s="505"/>
      <c r="M15" s="26" t="s">
        <v>28</v>
      </c>
      <c r="N15" s="501"/>
      <c r="O15" s="508"/>
    </row>
    <row r="16" spans="2:15" ht="30" customHeight="1" x14ac:dyDescent="0.25">
      <c r="B16" s="523">
        <v>2</v>
      </c>
      <c r="C16" s="525" t="s">
        <v>45</v>
      </c>
      <c r="D16" s="505" t="s">
        <v>153</v>
      </c>
      <c r="E16" s="505" t="s">
        <v>14</v>
      </c>
      <c r="F16" s="505"/>
      <c r="G16" s="506"/>
      <c r="H16" s="533"/>
      <c r="I16" s="523"/>
      <c r="J16" s="505"/>
      <c r="K16" s="505"/>
      <c r="L16" s="505"/>
      <c r="M16" s="26" t="s">
        <v>29</v>
      </c>
      <c r="N16" s="501"/>
      <c r="O16" s="508"/>
    </row>
    <row r="17" spans="2:15" ht="24.95" customHeight="1" x14ac:dyDescent="0.25">
      <c r="B17" s="523"/>
      <c r="C17" s="525"/>
      <c r="D17" s="505"/>
      <c r="E17" s="505"/>
      <c r="F17" s="505"/>
      <c r="G17" s="506"/>
      <c r="H17" s="533"/>
      <c r="I17" s="523">
        <v>2</v>
      </c>
      <c r="J17" s="505" t="s">
        <v>43</v>
      </c>
      <c r="K17" s="505" t="s">
        <v>44</v>
      </c>
      <c r="L17" s="505" t="s">
        <v>14</v>
      </c>
      <c r="M17" s="26" t="s">
        <v>27</v>
      </c>
      <c r="N17" s="501" t="s">
        <v>27</v>
      </c>
      <c r="O17" s="508" t="s">
        <v>27</v>
      </c>
    </row>
    <row r="18" spans="2:15" ht="24.95" customHeight="1" x14ac:dyDescent="0.25">
      <c r="B18" s="523">
        <v>4</v>
      </c>
      <c r="C18" s="525" t="s">
        <v>101</v>
      </c>
      <c r="D18" s="505">
        <v>10009861</v>
      </c>
      <c r="E18" s="505" t="s">
        <v>14</v>
      </c>
      <c r="F18" s="505"/>
      <c r="G18" s="506"/>
      <c r="H18" s="533"/>
      <c r="I18" s="523"/>
      <c r="J18" s="505"/>
      <c r="K18" s="505"/>
      <c r="L18" s="505"/>
      <c r="M18" s="26" t="s">
        <v>28</v>
      </c>
      <c r="N18" s="501"/>
      <c r="O18" s="508"/>
    </row>
    <row r="19" spans="2:15" ht="24.95" customHeight="1" x14ac:dyDescent="0.25">
      <c r="B19" s="523"/>
      <c r="C19" s="525"/>
      <c r="D19" s="505"/>
      <c r="E19" s="505"/>
      <c r="F19" s="505"/>
      <c r="G19" s="506"/>
      <c r="H19" s="533"/>
      <c r="I19" s="523"/>
      <c r="J19" s="505"/>
      <c r="K19" s="505"/>
      <c r="L19" s="505"/>
      <c r="M19" s="26" t="s">
        <v>29</v>
      </c>
      <c r="N19" s="501"/>
      <c r="O19" s="508"/>
    </row>
    <row r="20" spans="2:15" ht="24.95" customHeight="1" x14ac:dyDescent="0.25">
      <c r="B20" s="523">
        <v>3</v>
      </c>
      <c r="C20" s="525" t="s">
        <v>46</v>
      </c>
      <c r="D20" s="505" t="s">
        <v>120</v>
      </c>
      <c r="E20" s="505" t="s">
        <v>14</v>
      </c>
      <c r="F20" s="505"/>
      <c r="G20" s="506"/>
      <c r="H20" s="533"/>
      <c r="I20" s="523">
        <v>3</v>
      </c>
      <c r="J20" s="505" t="s">
        <v>48</v>
      </c>
      <c r="K20" s="505" t="s">
        <v>49</v>
      </c>
      <c r="L20" s="505" t="s">
        <v>14</v>
      </c>
      <c r="M20" s="26" t="s">
        <v>27</v>
      </c>
      <c r="N20" s="501" t="s">
        <v>27</v>
      </c>
      <c r="O20" s="508" t="s">
        <v>27</v>
      </c>
    </row>
    <row r="21" spans="2:15" ht="24.95" customHeight="1" x14ac:dyDescent="0.25">
      <c r="B21" s="523"/>
      <c r="C21" s="525"/>
      <c r="D21" s="505"/>
      <c r="E21" s="505"/>
      <c r="F21" s="505"/>
      <c r="G21" s="506"/>
      <c r="H21" s="533"/>
      <c r="I21" s="523"/>
      <c r="J21" s="505"/>
      <c r="K21" s="505"/>
      <c r="L21" s="505"/>
      <c r="M21" s="26" t="s">
        <v>28</v>
      </c>
      <c r="N21" s="501"/>
      <c r="O21" s="508"/>
    </row>
    <row r="22" spans="2:15" ht="30" customHeight="1" x14ac:dyDescent="0.25">
      <c r="B22" s="28">
        <v>4</v>
      </c>
      <c r="C22" s="5" t="s">
        <v>117</v>
      </c>
      <c r="D22" s="50">
        <v>10009868</v>
      </c>
      <c r="E22" s="29" t="s">
        <v>14</v>
      </c>
      <c r="F22" s="4"/>
      <c r="G22" s="4"/>
      <c r="H22" s="6"/>
      <c r="I22" s="523"/>
      <c r="J22" s="505"/>
      <c r="K22" s="505"/>
      <c r="L22" s="505"/>
      <c r="M22" s="26" t="s">
        <v>29</v>
      </c>
      <c r="N22" s="501"/>
      <c r="O22" s="508"/>
    </row>
    <row r="23" spans="2:15" ht="24.95" customHeight="1" x14ac:dyDescent="0.25">
      <c r="B23" s="523">
        <v>5</v>
      </c>
      <c r="C23" s="505" t="s">
        <v>39</v>
      </c>
      <c r="D23" s="505" t="s">
        <v>41</v>
      </c>
      <c r="E23" s="506" t="s">
        <v>14</v>
      </c>
      <c r="F23" s="506"/>
      <c r="G23" s="506"/>
      <c r="H23" s="533"/>
      <c r="I23" s="523">
        <v>4</v>
      </c>
      <c r="J23" s="505" t="s">
        <v>47</v>
      </c>
      <c r="K23" s="505" t="s">
        <v>18</v>
      </c>
      <c r="L23" s="505" t="s">
        <v>14</v>
      </c>
      <c r="M23" s="26" t="s">
        <v>27</v>
      </c>
      <c r="N23" s="501" t="s">
        <v>27</v>
      </c>
      <c r="O23" s="508" t="s">
        <v>27</v>
      </c>
    </row>
    <row r="24" spans="2:15" ht="24.75" customHeight="1" x14ac:dyDescent="0.25">
      <c r="B24" s="523"/>
      <c r="C24" s="505"/>
      <c r="D24" s="505"/>
      <c r="E24" s="506"/>
      <c r="F24" s="506"/>
      <c r="G24" s="506"/>
      <c r="H24" s="533"/>
      <c r="I24" s="523"/>
      <c r="J24" s="505"/>
      <c r="K24" s="505"/>
      <c r="L24" s="505"/>
      <c r="M24" s="26" t="s">
        <v>28</v>
      </c>
      <c r="N24" s="501"/>
      <c r="O24" s="508"/>
    </row>
    <row r="25" spans="2:15" ht="22.5" customHeight="1" x14ac:dyDescent="0.25">
      <c r="B25" s="523"/>
      <c r="C25" s="505"/>
      <c r="D25" s="505"/>
      <c r="E25" s="506"/>
      <c r="F25" s="506"/>
      <c r="G25" s="506"/>
      <c r="H25" s="533"/>
      <c r="I25" s="523"/>
      <c r="J25" s="505"/>
      <c r="K25" s="505"/>
      <c r="L25" s="505"/>
      <c r="M25" s="26" t="s">
        <v>29</v>
      </c>
      <c r="N25" s="501"/>
      <c r="O25" s="508"/>
    </row>
    <row r="26" spans="2:15" ht="22.5" customHeight="1" x14ac:dyDescent="0.25">
      <c r="B26" s="523"/>
      <c r="C26" s="505"/>
      <c r="D26" s="505" t="s">
        <v>40</v>
      </c>
      <c r="E26" s="506" t="s">
        <v>14</v>
      </c>
      <c r="F26" s="506"/>
      <c r="G26" s="506"/>
      <c r="H26" s="533"/>
      <c r="I26" s="523">
        <v>5</v>
      </c>
      <c r="J26" s="505" t="s">
        <v>51</v>
      </c>
      <c r="K26" s="505" t="s">
        <v>126</v>
      </c>
      <c r="L26" s="505" t="s">
        <v>14</v>
      </c>
      <c r="M26" s="26" t="s">
        <v>27</v>
      </c>
      <c r="N26" s="501" t="s">
        <v>27</v>
      </c>
      <c r="O26" s="508" t="s">
        <v>27</v>
      </c>
    </row>
    <row r="27" spans="2:15" ht="22.5" customHeight="1" x14ac:dyDescent="0.25">
      <c r="B27" s="523"/>
      <c r="C27" s="505"/>
      <c r="D27" s="505"/>
      <c r="E27" s="506"/>
      <c r="F27" s="506"/>
      <c r="G27" s="506"/>
      <c r="H27" s="533"/>
      <c r="I27" s="523"/>
      <c r="J27" s="505"/>
      <c r="K27" s="505"/>
      <c r="L27" s="505"/>
      <c r="M27" s="26" t="s">
        <v>28</v>
      </c>
      <c r="N27" s="501"/>
      <c r="O27" s="508"/>
    </row>
    <row r="28" spans="2:15" ht="22.5" customHeight="1" x14ac:dyDescent="0.25">
      <c r="B28" s="523"/>
      <c r="C28" s="505"/>
      <c r="D28" s="505"/>
      <c r="E28" s="506"/>
      <c r="F28" s="506"/>
      <c r="G28" s="506"/>
      <c r="H28" s="533"/>
      <c r="I28" s="523"/>
      <c r="J28" s="505"/>
      <c r="K28" s="505"/>
      <c r="L28" s="505"/>
      <c r="M28" s="26" t="s">
        <v>29</v>
      </c>
      <c r="N28" s="501"/>
      <c r="O28" s="508"/>
    </row>
    <row r="29" spans="2:15" ht="24.95" customHeight="1" x14ac:dyDescent="0.25">
      <c r="B29" s="523"/>
      <c r="C29" s="505"/>
      <c r="D29" s="505" t="s">
        <v>141</v>
      </c>
      <c r="E29" s="506" t="s">
        <v>14</v>
      </c>
      <c r="F29" s="506"/>
      <c r="G29" s="506"/>
      <c r="H29" s="533"/>
      <c r="I29" s="523">
        <v>6</v>
      </c>
      <c r="J29" s="505" t="s">
        <v>52</v>
      </c>
      <c r="K29" s="505" t="s">
        <v>18</v>
      </c>
      <c r="L29" s="505" t="s">
        <v>14</v>
      </c>
      <c r="M29" s="26" t="s">
        <v>27</v>
      </c>
      <c r="N29" s="501" t="s">
        <v>27</v>
      </c>
      <c r="O29" s="508" t="s">
        <v>27</v>
      </c>
    </row>
    <row r="30" spans="2:15" ht="24.95" customHeight="1" x14ac:dyDescent="0.25">
      <c r="B30" s="523"/>
      <c r="C30" s="505"/>
      <c r="D30" s="505"/>
      <c r="E30" s="506"/>
      <c r="F30" s="506"/>
      <c r="G30" s="506"/>
      <c r="H30" s="533"/>
      <c r="I30" s="523"/>
      <c r="J30" s="505"/>
      <c r="K30" s="505"/>
      <c r="L30" s="505"/>
      <c r="M30" s="26" t="s">
        <v>28</v>
      </c>
      <c r="N30" s="501"/>
      <c r="O30" s="508"/>
    </row>
    <row r="31" spans="2:15" ht="24.95" customHeight="1" x14ac:dyDescent="0.25">
      <c r="B31" s="523"/>
      <c r="C31" s="505"/>
      <c r="D31" s="505"/>
      <c r="E31" s="506"/>
      <c r="F31" s="506"/>
      <c r="G31" s="506"/>
      <c r="H31" s="533"/>
      <c r="I31" s="523"/>
      <c r="J31" s="505"/>
      <c r="K31" s="505"/>
      <c r="L31" s="505"/>
      <c r="M31" s="26" t="s">
        <v>29</v>
      </c>
      <c r="N31" s="501"/>
      <c r="O31" s="508"/>
    </row>
    <row r="32" spans="2:15" ht="24.95" customHeight="1" x14ac:dyDescent="0.25">
      <c r="B32" s="523">
        <v>6</v>
      </c>
      <c r="C32" s="505" t="s">
        <v>137</v>
      </c>
      <c r="D32" s="505" t="s">
        <v>140</v>
      </c>
      <c r="E32" s="505" t="s">
        <v>139</v>
      </c>
      <c r="F32" s="506"/>
      <c r="G32" s="506"/>
      <c r="H32" s="533"/>
      <c r="I32" s="523"/>
      <c r="J32" s="505"/>
      <c r="K32" s="505"/>
      <c r="L32" s="505"/>
      <c r="M32" s="26"/>
      <c r="N32" s="26"/>
      <c r="O32" s="51"/>
    </row>
    <row r="33" spans="2:15" ht="24.95" customHeight="1" x14ac:dyDescent="0.25">
      <c r="B33" s="523"/>
      <c r="C33" s="505"/>
      <c r="D33" s="505"/>
      <c r="E33" s="505"/>
      <c r="F33" s="506"/>
      <c r="G33" s="506"/>
      <c r="H33" s="533"/>
      <c r="I33" s="523"/>
      <c r="J33" s="505"/>
      <c r="K33" s="505"/>
      <c r="L33" s="505"/>
      <c r="M33" s="26"/>
      <c r="N33" s="26"/>
      <c r="O33" s="51"/>
    </row>
    <row r="34" spans="2:15" ht="24.95" customHeight="1" thickBot="1" x14ac:dyDescent="0.3">
      <c r="B34" s="491"/>
      <c r="C34" s="488"/>
      <c r="D34" s="549"/>
      <c r="E34" s="549"/>
      <c r="F34" s="494"/>
      <c r="G34" s="494"/>
      <c r="H34" s="550"/>
      <c r="I34" s="491"/>
      <c r="J34" s="488"/>
      <c r="K34" s="488"/>
      <c r="L34" s="488"/>
      <c r="M34" s="44"/>
      <c r="N34" s="44"/>
      <c r="O34" s="45"/>
    </row>
    <row r="35" spans="2:15" ht="24.95" customHeight="1" x14ac:dyDescent="0.25">
      <c r="B35" s="522" t="s">
        <v>25</v>
      </c>
      <c r="C35" s="534"/>
      <c r="D35" s="534"/>
      <c r="E35" s="534"/>
      <c r="F35" s="18"/>
      <c r="G35" s="18"/>
      <c r="H35" s="18"/>
      <c r="I35" s="534" t="s">
        <v>25</v>
      </c>
      <c r="J35" s="534"/>
      <c r="K35" s="534"/>
      <c r="L35" s="534"/>
      <c r="M35" s="18"/>
      <c r="N35" s="18"/>
      <c r="O35" s="19"/>
    </row>
    <row r="36" spans="2:15" ht="24.95" customHeight="1" x14ac:dyDescent="0.25">
      <c r="B36" s="523" t="s">
        <v>23</v>
      </c>
      <c r="C36" s="506"/>
      <c r="D36" s="506"/>
      <c r="E36" s="506"/>
      <c r="F36" s="4"/>
      <c r="G36" s="4"/>
      <c r="H36" s="4"/>
      <c r="I36" s="506" t="s">
        <v>138</v>
      </c>
      <c r="J36" s="506"/>
      <c r="K36" s="506"/>
      <c r="L36" s="506"/>
      <c r="M36" s="4"/>
      <c r="N36" s="4"/>
      <c r="O36" s="9"/>
    </row>
    <row r="37" spans="2:15" ht="24.95" customHeight="1" thickBot="1" x14ac:dyDescent="0.3">
      <c r="B37" s="544" t="s">
        <v>26</v>
      </c>
      <c r="C37" s="545"/>
      <c r="D37" s="545"/>
      <c r="E37" s="545"/>
      <c r="F37" s="10"/>
      <c r="G37" s="10"/>
      <c r="H37" s="10"/>
      <c r="I37" s="545" t="s">
        <v>26</v>
      </c>
      <c r="J37" s="545"/>
      <c r="K37" s="545"/>
      <c r="L37" s="545"/>
      <c r="M37" s="10"/>
      <c r="N37" s="10"/>
      <c r="O37" s="11"/>
    </row>
    <row r="38" spans="2:15" ht="26.25" customHeight="1" thickBot="1" x14ac:dyDescent="0.3">
      <c r="B38" s="546" t="s">
        <v>15</v>
      </c>
      <c r="C38" s="547"/>
      <c r="D38" s="547"/>
      <c r="E38" s="547"/>
      <c r="F38" s="547"/>
      <c r="G38" s="547"/>
      <c r="H38" s="547"/>
      <c r="I38" s="547"/>
      <c r="J38" s="547"/>
      <c r="K38" s="547"/>
      <c r="L38" s="547"/>
      <c r="M38" s="547"/>
      <c r="N38" s="547"/>
      <c r="O38" s="548"/>
    </row>
    <row r="39" spans="2:15" ht="18.75" x14ac:dyDescent="0.25">
      <c r="B39" s="512" t="s">
        <v>22</v>
      </c>
      <c r="C39" s="512"/>
      <c r="D39" s="512" t="s">
        <v>65</v>
      </c>
      <c r="E39" s="512"/>
      <c r="F39" s="512"/>
      <c r="G39" s="512"/>
      <c r="H39" s="512"/>
      <c r="I39" s="512"/>
      <c r="J39" s="512"/>
      <c r="K39" s="512"/>
      <c r="L39" s="512"/>
      <c r="M39" s="512"/>
      <c r="N39" s="512"/>
      <c r="O39" s="512"/>
    </row>
    <row r="40" spans="2:15" ht="18.75" x14ac:dyDescent="0.25">
      <c r="B40" s="513"/>
      <c r="C40" s="513"/>
      <c r="D40" s="513" t="s">
        <v>24</v>
      </c>
      <c r="E40" s="513"/>
      <c r="F40" s="513"/>
      <c r="G40" s="513"/>
      <c r="H40" s="513"/>
      <c r="I40" s="513"/>
      <c r="J40" s="513"/>
      <c r="K40" s="513"/>
      <c r="L40" s="513"/>
      <c r="M40" s="513"/>
      <c r="N40" s="513"/>
      <c r="O40" s="513"/>
    </row>
    <row r="41" spans="2:15" ht="23.25" customHeight="1" x14ac:dyDescent="0.3">
      <c r="B41" s="526" t="s">
        <v>150</v>
      </c>
      <c r="C41" s="526"/>
      <c r="D41" s="527" t="s">
        <v>151</v>
      </c>
      <c r="E41" s="527"/>
      <c r="F41" s="527"/>
      <c r="G41" s="527"/>
      <c r="H41" s="527"/>
      <c r="I41" s="527"/>
      <c r="J41" s="527"/>
      <c r="K41" s="527"/>
      <c r="L41" s="527"/>
      <c r="M41" s="527"/>
      <c r="N41" s="527"/>
      <c r="O41" s="527"/>
    </row>
    <row r="42" spans="2:15" ht="18.75" customHeight="1" x14ac:dyDescent="0.3">
      <c r="B42" s="13"/>
      <c r="C42" s="13"/>
      <c r="D42" s="527"/>
      <c r="E42" s="527"/>
      <c r="F42" s="527"/>
      <c r="G42" s="527"/>
      <c r="H42" s="527"/>
      <c r="I42" s="527"/>
      <c r="J42" s="527"/>
      <c r="K42" s="527"/>
      <c r="L42" s="527"/>
      <c r="M42" s="527"/>
      <c r="N42" s="527"/>
      <c r="O42" s="527"/>
    </row>
  </sheetData>
  <mergeCells count="132">
    <mergeCell ref="B39:C40"/>
    <mergeCell ref="B41:C41"/>
    <mergeCell ref="D41:O42"/>
    <mergeCell ref="I36:L36"/>
    <mergeCell ref="I32:I34"/>
    <mergeCell ref="J32:J34"/>
    <mergeCell ref="K32:K34"/>
    <mergeCell ref="L32:L34"/>
    <mergeCell ref="B32:B34"/>
    <mergeCell ref="C32:C34"/>
    <mergeCell ref="D32:D34"/>
    <mergeCell ref="E32:E34"/>
    <mergeCell ref="F32:F34"/>
    <mergeCell ref="G32:G34"/>
    <mergeCell ref="H32:H34"/>
    <mergeCell ref="B36:E36"/>
    <mergeCell ref="E29:E31"/>
    <mergeCell ref="D26:D28"/>
    <mergeCell ref="E26:E28"/>
    <mergeCell ref="F23:F25"/>
    <mergeCell ref="G23:G25"/>
    <mergeCell ref="H23:H25"/>
    <mergeCell ref="F26:F28"/>
    <mergeCell ref="G26:G28"/>
    <mergeCell ref="H26:H28"/>
    <mergeCell ref="F29:F31"/>
    <mergeCell ref="G29:G31"/>
    <mergeCell ref="H29:H31"/>
    <mergeCell ref="B23:B31"/>
    <mergeCell ref="C23:C31"/>
    <mergeCell ref="D39:O39"/>
    <mergeCell ref="D40:O40"/>
    <mergeCell ref="B35:E35"/>
    <mergeCell ref="I35:L35"/>
    <mergeCell ref="B37:E37"/>
    <mergeCell ref="I37:L37"/>
    <mergeCell ref="B38:O38"/>
    <mergeCell ref="N26:N28"/>
    <mergeCell ref="O26:O28"/>
    <mergeCell ref="N29:N31"/>
    <mergeCell ref="O29:O31"/>
    <mergeCell ref="I26:I28"/>
    <mergeCell ref="J26:J28"/>
    <mergeCell ref="K26:K28"/>
    <mergeCell ref="L26:L28"/>
    <mergeCell ref="I29:I31"/>
    <mergeCell ref="J29:J31"/>
    <mergeCell ref="K29:K31"/>
    <mergeCell ref="L29:L31"/>
    <mergeCell ref="D23:D25"/>
    <mergeCell ref="D29:D31"/>
    <mergeCell ref="E23:E25"/>
    <mergeCell ref="L20:L22"/>
    <mergeCell ref="N20:N22"/>
    <mergeCell ref="O20:O22"/>
    <mergeCell ref="I23:I25"/>
    <mergeCell ref="J23:J25"/>
    <mergeCell ref="K23:K25"/>
    <mergeCell ref="I17:I19"/>
    <mergeCell ref="J17:J19"/>
    <mergeCell ref="K17:K19"/>
    <mergeCell ref="L17:L19"/>
    <mergeCell ref="N17:N19"/>
    <mergeCell ref="L23:L25"/>
    <mergeCell ref="N23:N25"/>
    <mergeCell ref="O23:O25"/>
    <mergeCell ref="I20:I22"/>
    <mergeCell ref="J20:J22"/>
    <mergeCell ref="K20:K22"/>
    <mergeCell ref="E9:O9"/>
    <mergeCell ref="B10:D10"/>
    <mergeCell ref="E10:O10"/>
    <mergeCell ref="O14:O16"/>
    <mergeCell ref="I14:I16"/>
    <mergeCell ref="J14:J16"/>
    <mergeCell ref="K14:K16"/>
    <mergeCell ref="L14:L16"/>
    <mergeCell ref="N14:N16"/>
    <mergeCell ref="J12:J13"/>
    <mergeCell ref="K12:K13"/>
    <mergeCell ref="L12:L13"/>
    <mergeCell ref="M12:O12"/>
    <mergeCell ref="I12:I13"/>
    <mergeCell ref="B14:B15"/>
    <mergeCell ref="C14:C15"/>
    <mergeCell ref="D14:D15"/>
    <mergeCell ref="E14:E15"/>
    <mergeCell ref="B16:B17"/>
    <mergeCell ref="C16:C17"/>
    <mergeCell ref="D16:D17"/>
    <mergeCell ref="E16:E17"/>
    <mergeCell ref="O17:O19"/>
    <mergeCell ref="F18:F19"/>
    <mergeCell ref="B2:C5"/>
    <mergeCell ref="D2:K5"/>
    <mergeCell ref="M2:O2"/>
    <mergeCell ref="M3:O3"/>
    <mergeCell ref="M4:O4"/>
    <mergeCell ref="M5:O5"/>
    <mergeCell ref="H14:H15"/>
    <mergeCell ref="F16:F17"/>
    <mergeCell ref="G16:G17"/>
    <mergeCell ref="H16:H17"/>
    <mergeCell ref="B12:B13"/>
    <mergeCell ref="C12:C13"/>
    <mergeCell ref="D12:D13"/>
    <mergeCell ref="E12:E13"/>
    <mergeCell ref="F12:H12"/>
    <mergeCell ref="B11:H11"/>
    <mergeCell ref="I11:O11"/>
    <mergeCell ref="B6:J6"/>
    <mergeCell ref="K6:L6"/>
    <mergeCell ref="M6:O6"/>
    <mergeCell ref="B7:D7"/>
    <mergeCell ref="E7:O7"/>
    <mergeCell ref="E8:O8"/>
    <mergeCell ref="B9:D9"/>
    <mergeCell ref="G18:G19"/>
    <mergeCell ref="H18:H19"/>
    <mergeCell ref="F14:F15"/>
    <mergeCell ref="G14:G15"/>
    <mergeCell ref="B20:B21"/>
    <mergeCell ref="C20:C21"/>
    <mergeCell ref="D20:D21"/>
    <mergeCell ref="E20:E21"/>
    <mergeCell ref="F20:F21"/>
    <mergeCell ref="G20:G21"/>
    <mergeCell ref="H20:H21"/>
    <mergeCell ref="B18:B19"/>
    <mergeCell ref="C18:C19"/>
    <mergeCell ref="D18:D19"/>
    <mergeCell ref="E18:E19"/>
  </mergeCells>
  <printOptions horizontalCentered="1" verticalCentered="1"/>
  <pageMargins left="0.27559055118110237" right="0.15748031496062992" top="0.19685039370078741" bottom="0.15748031496062992" header="0.47244094488188981" footer="0.15748031496062992"/>
  <pageSetup scale="63" orientation="landscape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T45"/>
  <sheetViews>
    <sheetView view="pageBreakPreview" zoomScale="90" zoomScaleNormal="85" zoomScaleSheetLayoutView="90" workbookViewId="0">
      <selection activeCell="E20" sqref="E20:E22"/>
    </sheetView>
  </sheetViews>
  <sheetFormatPr defaultRowHeight="15" x14ac:dyDescent="0.25"/>
  <cols>
    <col min="2" max="2" width="6.42578125" bestFit="1" customWidth="1"/>
    <col min="3" max="3" width="15.140625" customWidth="1"/>
    <col min="4" max="4" width="12.42578125" bestFit="1" customWidth="1"/>
    <col min="5" max="5" width="15.140625" customWidth="1"/>
    <col min="6" max="8" width="19.42578125" customWidth="1"/>
    <col min="9" max="9" width="6.42578125" bestFit="1" customWidth="1"/>
    <col min="10" max="10" width="21.7109375" customWidth="1"/>
    <col min="11" max="11" width="12.42578125" bestFit="1" customWidth="1"/>
    <col min="12" max="12" width="19.140625" bestFit="1" customWidth="1"/>
    <col min="13" max="13" width="16.7109375" customWidth="1"/>
    <col min="14" max="14" width="12.85546875" customWidth="1"/>
    <col min="15" max="15" width="14.28515625" customWidth="1"/>
    <col min="19" max="19" width="9.85546875" bestFit="1" customWidth="1"/>
  </cols>
  <sheetData>
    <row r="1" spans="2:15" ht="15.75" thickBot="1" x14ac:dyDescent="0.3"/>
    <row r="2" spans="2:15" ht="15" customHeight="1" x14ac:dyDescent="0.25">
      <c r="B2" s="434"/>
      <c r="C2" s="435"/>
      <c r="D2" s="440" t="s">
        <v>21</v>
      </c>
      <c r="E2" s="441"/>
      <c r="F2" s="441"/>
      <c r="G2" s="441"/>
      <c r="H2" s="441"/>
      <c r="I2" s="441"/>
      <c r="J2" s="441"/>
      <c r="K2" s="442"/>
      <c r="L2" s="1" t="s">
        <v>0</v>
      </c>
      <c r="M2" s="449" t="str">
        <f>'[1]Capacitor Bending'!M2:O2</f>
        <v>PBA/QC/R/09 &amp; PBA/QC/R/04</v>
      </c>
      <c r="N2" s="450"/>
      <c r="O2" s="451"/>
    </row>
    <row r="3" spans="2:15" ht="15" customHeight="1" x14ac:dyDescent="0.25">
      <c r="B3" s="436"/>
      <c r="C3" s="437"/>
      <c r="D3" s="443"/>
      <c r="E3" s="444"/>
      <c r="F3" s="444"/>
      <c r="G3" s="444"/>
      <c r="H3" s="444"/>
      <c r="I3" s="444"/>
      <c r="J3" s="444"/>
      <c r="K3" s="445"/>
      <c r="L3" s="2" t="s">
        <v>1</v>
      </c>
      <c r="M3" s="452" t="e">
        <f>#REF!</f>
        <v>#REF!</v>
      </c>
      <c r="N3" s="453"/>
      <c r="O3" s="454"/>
    </row>
    <row r="4" spans="2:15" ht="15" customHeight="1" x14ac:dyDescent="0.25">
      <c r="B4" s="436"/>
      <c r="C4" s="437"/>
      <c r="D4" s="443"/>
      <c r="E4" s="444"/>
      <c r="F4" s="444"/>
      <c r="G4" s="444"/>
      <c r="H4" s="444"/>
      <c r="I4" s="444"/>
      <c r="J4" s="444"/>
      <c r="K4" s="445"/>
      <c r="L4" s="2" t="s">
        <v>2</v>
      </c>
      <c r="M4" s="452" t="e">
        <f>#REF!</f>
        <v>#REF!</v>
      </c>
      <c r="N4" s="453"/>
      <c r="O4" s="454"/>
    </row>
    <row r="5" spans="2:15" ht="15.75" customHeight="1" thickBot="1" x14ac:dyDescent="0.3">
      <c r="B5" s="438"/>
      <c r="C5" s="439"/>
      <c r="D5" s="446"/>
      <c r="E5" s="447"/>
      <c r="F5" s="447"/>
      <c r="G5" s="447"/>
      <c r="H5" s="447"/>
      <c r="I5" s="447"/>
      <c r="J5" s="447"/>
      <c r="K5" s="448"/>
      <c r="L5" s="3" t="s">
        <v>3</v>
      </c>
      <c r="M5" s="455" t="e">
        <f>#REF!</f>
        <v>#REF!</v>
      </c>
      <c r="N5" s="456"/>
      <c r="O5" s="457"/>
    </row>
    <row r="6" spans="2:15" s="14" customFormat="1" ht="24.95" customHeight="1" thickBot="1" x14ac:dyDescent="0.3">
      <c r="B6" s="458" t="e">
        <f>'W.S.02'!B6</f>
        <v>#REF!</v>
      </c>
      <c r="C6" s="459"/>
      <c r="D6" s="459"/>
      <c r="E6" s="459"/>
      <c r="F6" s="459"/>
      <c r="G6" s="459"/>
      <c r="H6" s="459"/>
      <c r="I6" s="459"/>
      <c r="J6" s="459"/>
      <c r="K6" s="460" t="e">
        <f>#REF!</f>
        <v>#REF!</v>
      </c>
      <c r="L6" s="461"/>
      <c r="M6" s="461" t="e">
        <f>#REF!</f>
        <v>#REF!</v>
      </c>
      <c r="N6" s="461"/>
      <c r="O6" s="462"/>
    </row>
    <row r="7" spans="2:15" s="13" customFormat="1" ht="20.100000000000001" customHeight="1" x14ac:dyDescent="0.3">
      <c r="B7" s="463" t="s">
        <v>16</v>
      </c>
      <c r="C7" s="464"/>
      <c r="D7" s="465"/>
      <c r="E7" s="466" t="e">
        <f>'W.S.02'!E7</f>
        <v>#REF!</v>
      </c>
      <c r="F7" s="467"/>
      <c r="G7" s="467"/>
      <c r="H7" s="467"/>
      <c r="I7" s="467"/>
      <c r="J7" s="467"/>
      <c r="K7" s="467"/>
      <c r="L7" s="467"/>
      <c r="M7" s="467"/>
      <c r="N7" s="467"/>
      <c r="O7" s="468"/>
    </row>
    <row r="8" spans="2:15" s="13" customFormat="1" ht="20.100000000000001" customHeight="1" x14ac:dyDescent="0.3">
      <c r="B8" s="30" t="s">
        <v>17</v>
      </c>
      <c r="C8" s="31"/>
      <c r="D8" s="32"/>
      <c r="E8" s="431" t="e">
        <f>#REF!</f>
        <v>#REF!</v>
      </c>
      <c r="F8" s="432"/>
      <c r="G8" s="432"/>
      <c r="H8" s="432"/>
      <c r="I8" s="432"/>
      <c r="J8" s="432"/>
      <c r="K8" s="432"/>
      <c r="L8" s="432"/>
      <c r="M8" s="432"/>
      <c r="N8" s="432"/>
      <c r="O8" s="433"/>
    </row>
    <row r="9" spans="2:15" s="13" customFormat="1" ht="20.100000000000001" customHeight="1" x14ac:dyDescent="0.3">
      <c r="B9" s="469" t="s">
        <v>5</v>
      </c>
      <c r="C9" s="470"/>
      <c r="D9" s="471"/>
      <c r="E9" s="431" t="e">
        <f>#REF!</f>
        <v>#REF!</v>
      </c>
      <c r="F9" s="432"/>
      <c r="G9" s="432"/>
      <c r="H9" s="432"/>
      <c r="I9" s="432"/>
      <c r="J9" s="432"/>
      <c r="K9" s="432"/>
      <c r="L9" s="432"/>
      <c r="M9" s="432"/>
      <c r="N9" s="432"/>
      <c r="O9" s="433"/>
    </row>
    <row r="10" spans="2:15" s="13" customFormat="1" ht="20.100000000000001" customHeight="1" thickBot="1" x14ac:dyDescent="0.35">
      <c r="B10" s="469" t="s">
        <v>6</v>
      </c>
      <c r="C10" s="470"/>
      <c r="D10" s="471"/>
      <c r="E10" s="472" t="s">
        <v>121</v>
      </c>
      <c r="F10" s="473"/>
      <c r="G10" s="473"/>
      <c r="H10" s="473"/>
      <c r="I10" s="473"/>
      <c r="J10" s="473"/>
      <c r="K10" s="473"/>
      <c r="L10" s="473"/>
      <c r="M10" s="473"/>
      <c r="N10" s="473"/>
      <c r="O10" s="474"/>
    </row>
    <row r="11" spans="2:15" s="15" customFormat="1" ht="24" thickBot="1" x14ac:dyDescent="0.4">
      <c r="B11" s="536" t="s">
        <v>8</v>
      </c>
      <c r="C11" s="537"/>
      <c r="D11" s="537"/>
      <c r="E11" s="537"/>
      <c r="F11" s="537"/>
      <c r="G11" s="538"/>
      <c r="H11" s="538"/>
      <c r="I11" s="484" t="s">
        <v>12</v>
      </c>
      <c r="J11" s="485"/>
      <c r="K11" s="485"/>
      <c r="L11" s="485"/>
      <c r="M11" s="485"/>
      <c r="N11" s="486"/>
      <c r="O11" s="487"/>
    </row>
    <row r="12" spans="2:15" x14ac:dyDescent="0.25">
      <c r="B12" s="542" t="s">
        <v>7</v>
      </c>
      <c r="C12" s="540" t="s">
        <v>11</v>
      </c>
      <c r="D12" s="540" t="s">
        <v>9</v>
      </c>
      <c r="E12" s="553" t="s">
        <v>13</v>
      </c>
      <c r="F12" s="477" t="s">
        <v>10</v>
      </c>
      <c r="G12" s="477"/>
      <c r="H12" s="479"/>
      <c r="I12" s="555" t="s">
        <v>7</v>
      </c>
      <c r="J12" s="475" t="s">
        <v>11</v>
      </c>
      <c r="K12" s="475" t="s">
        <v>9</v>
      </c>
      <c r="L12" s="475" t="s">
        <v>13</v>
      </c>
      <c r="M12" s="477" t="s">
        <v>10</v>
      </c>
      <c r="N12" s="478"/>
      <c r="O12" s="479"/>
    </row>
    <row r="13" spans="2:15" ht="35.25" customHeight="1" thickBot="1" x14ac:dyDescent="0.3">
      <c r="B13" s="551"/>
      <c r="C13" s="552"/>
      <c r="D13" s="552"/>
      <c r="E13" s="554"/>
      <c r="F13" s="34" t="s">
        <v>4</v>
      </c>
      <c r="G13" s="34" t="s">
        <v>19</v>
      </c>
      <c r="H13" s="16" t="s">
        <v>20</v>
      </c>
      <c r="I13" s="556"/>
      <c r="J13" s="476"/>
      <c r="K13" s="476"/>
      <c r="L13" s="476"/>
      <c r="M13" s="22" t="s">
        <v>4</v>
      </c>
      <c r="N13" s="22" t="s">
        <v>19</v>
      </c>
      <c r="O13" s="23" t="s">
        <v>20</v>
      </c>
    </row>
    <row r="14" spans="2:15" ht="20.100000000000001" customHeight="1" x14ac:dyDescent="0.25">
      <c r="B14" s="493">
        <v>1</v>
      </c>
      <c r="C14" s="560" t="s">
        <v>123</v>
      </c>
      <c r="D14" s="489" t="s">
        <v>125</v>
      </c>
      <c r="E14" s="489" t="s">
        <v>14</v>
      </c>
      <c r="F14" s="490"/>
      <c r="G14" s="496"/>
      <c r="H14" s="557"/>
      <c r="I14" s="522">
        <v>1</v>
      </c>
      <c r="J14" s="504" t="s">
        <v>55</v>
      </c>
      <c r="K14" s="504" t="s">
        <v>56</v>
      </c>
      <c r="L14" s="504" t="s">
        <v>14</v>
      </c>
      <c r="M14" s="27" t="s">
        <v>27</v>
      </c>
      <c r="N14" s="500" t="s">
        <v>27</v>
      </c>
      <c r="O14" s="507" t="s">
        <v>27</v>
      </c>
    </row>
    <row r="15" spans="2:15" ht="20.100000000000001" customHeight="1" x14ac:dyDescent="0.25">
      <c r="B15" s="523"/>
      <c r="C15" s="560"/>
      <c r="D15" s="489"/>
      <c r="E15" s="489"/>
      <c r="F15" s="505"/>
      <c r="G15" s="506"/>
      <c r="H15" s="533"/>
      <c r="I15" s="523"/>
      <c r="J15" s="505"/>
      <c r="K15" s="505"/>
      <c r="L15" s="505"/>
      <c r="M15" s="26" t="s">
        <v>28</v>
      </c>
      <c r="N15" s="501"/>
      <c r="O15" s="508"/>
    </row>
    <row r="16" spans="2:15" ht="20.100000000000001" customHeight="1" x14ac:dyDescent="0.25">
      <c r="B16" s="523"/>
      <c r="C16" s="561"/>
      <c r="D16" s="490"/>
      <c r="E16" s="490"/>
      <c r="F16" s="505"/>
      <c r="G16" s="506"/>
      <c r="H16" s="533"/>
      <c r="I16" s="523"/>
      <c r="J16" s="505"/>
      <c r="K16" s="505"/>
      <c r="L16" s="505"/>
      <c r="M16" s="26" t="s">
        <v>29</v>
      </c>
      <c r="N16" s="501"/>
      <c r="O16" s="508"/>
    </row>
    <row r="17" spans="2:20" ht="20.100000000000001" customHeight="1" x14ac:dyDescent="0.25">
      <c r="B17" s="523">
        <v>2</v>
      </c>
      <c r="C17" s="488" t="s">
        <v>50</v>
      </c>
      <c r="D17" s="488" t="s">
        <v>154</v>
      </c>
      <c r="E17" s="506" t="s">
        <v>14</v>
      </c>
      <c r="F17" s="505"/>
      <c r="G17" s="506"/>
      <c r="H17" s="533"/>
      <c r="I17" s="523">
        <v>2</v>
      </c>
      <c r="J17" s="505" t="s">
        <v>57</v>
      </c>
      <c r="K17" s="525" t="s">
        <v>166</v>
      </c>
      <c r="L17" s="505" t="s">
        <v>58</v>
      </c>
      <c r="M17" s="26" t="s">
        <v>27</v>
      </c>
      <c r="N17" s="501" t="s">
        <v>27</v>
      </c>
      <c r="O17" s="508" t="s">
        <v>27</v>
      </c>
    </row>
    <row r="18" spans="2:20" ht="20.100000000000001" customHeight="1" x14ac:dyDescent="0.25">
      <c r="B18" s="523"/>
      <c r="C18" s="489"/>
      <c r="D18" s="489"/>
      <c r="E18" s="506"/>
      <c r="F18" s="505"/>
      <c r="G18" s="506"/>
      <c r="H18" s="533"/>
      <c r="I18" s="523"/>
      <c r="J18" s="505"/>
      <c r="K18" s="525"/>
      <c r="L18" s="505"/>
      <c r="M18" s="26" t="s">
        <v>28</v>
      </c>
      <c r="N18" s="501"/>
      <c r="O18" s="508"/>
    </row>
    <row r="19" spans="2:20" ht="20.100000000000001" customHeight="1" x14ac:dyDescent="0.25">
      <c r="B19" s="523"/>
      <c r="C19" s="490"/>
      <c r="D19" s="490"/>
      <c r="E19" s="506"/>
      <c r="F19" s="505"/>
      <c r="G19" s="506"/>
      <c r="H19" s="533"/>
      <c r="I19" s="523"/>
      <c r="J19" s="505"/>
      <c r="K19" s="525"/>
      <c r="L19" s="505"/>
      <c r="M19" s="26" t="s">
        <v>29</v>
      </c>
      <c r="N19" s="501"/>
      <c r="O19" s="508"/>
    </row>
    <row r="20" spans="2:20" ht="20.100000000000001" customHeight="1" x14ac:dyDescent="0.25">
      <c r="B20" s="523">
        <v>4</v>
      </c>
      <c r="C20" s="505" t="s">
        <v>39</v>
      </c>
      <c r="D20" s="562" t="s">
        <v>122</v>
      </c>
      <c r="E20" s="494" t="s">
        <v>14</v>
      </c>
      <c r="F20" s="506"/>
      <c r="G20" s="506"/>
      <c r="H20" s="533"/>
      <c r="I20" s="523">
        <v>3</v>
      </c>
      <c r="J20" s="505" t="s">
        <v>60</v>
      </c>
      <c r="K20" s="505" t="s">
        <v>54</v>
      </c>
      <c r="L20" s="505" t="s">
        <v>14</v>
      </c>
      <c r="M20" s="26" t="s">
        <v>27</v>
      </c>
      <c r="N20" s="501" t="s">
        <v>27</v>
      </c>
      <c r="O20" s="508" t="s">
        <v>27</v>
      </c>
    </row>
    <row r="21" spans="2:20" ht="20.100000000000001" customHeight="1" x14ac:dyDescent="0.25">
      <c r="B21" s="523"/>
      <c r="C21" s="505"/>
      <c r="D21" s="562"/>
      <c r="E21" s="495"/>
      <c r="F21" s="506"/>
      <c r="G21" s="506"/>
      <c r="H21" s="533"/>
      <c r="I21" s="523"/>
      <c r="J21" s="505"/>
      <c r="K21" s="505"/>
      <c r="L21" s="505"/>
      <c r="M21" s="26" t="s">
        <v>28</v>
      </c>
      <c r="N21" s="501"/>
      <c r="O21" s="508"/>
    </row>
    <row r="22" spans="2:20" ht="21" customHeight="1" x14ac:dyDescent="0.25">
      <c r="B22" s="523"/>
      <c r="C22" s="505"/>
      <c r="D22" s="562"/>
      <c r="E22" s="496"/>
      <c r="F22" s="506"/>
      <c r="G22" s="506"/>
      <c r="H22" s="533"/>
      <c r="I22" s="523"/>
      <c r="J22" s="505"/>
      <c r="K22" s="505"/>
      <c r="L22" s="505"/>
      <c r="M22" s="26" t="s">
        <v>29</v>
      </c>
      <c r="N22" s="501"/>
      <c r="O22" s="508"/>
    </row>
    <row r="23" spans="2:20" ht="20.100000000000001" customHeight="1" x14ac:dyDescent="0.25">
      <c r="B23" s="523">
        <v>5</v>
      </c>
      <c r="C23" s="505" t="s">
        <v>119</v>
      </c>
      <c r="D23" s="562" t="s">
        <v>155</v>
      </c>
      <c r="E23" s="506" t="s">
        <v>124</v>
      </c>
      <c r="F23" s="506"/>
      <c r="G23" s="506"/>
      <c r="H23" s="533"/>
      <c r="I23" s="523">
        <v>4</v>
      </c>
      <c r="J23" s="505" t="s">
        <v>61</v>
      </c>
      <c r="K23" s="505" t="s">
        <v>62</v>
      </c>
      <c r="L23" s="505" t="s">
        <v>14</v>
      </c>
      <c r="M23" s="26" t="s">
        <v>27</v>
      </c>
      <c r="N23" s="501" t="s">
        <v>27</v>
      </c>
      <c r="O23" s="508" t="s">
        <v>27</v>
      </c>
    </row>
    <row r="24" spans="2:20" ht="20.100000000000001" customHeight="1" x14ac:dyDescent="0.25">
      <c r="B24" s="523"/>
      <c r="C24" s="505"/>
      <c r="D24" s="562"/>
      <c r="E24" s="506"/>
      <c r="F24" s="506"/>
      <c r="G24" s="506"/>
      <c r="H24" s="533"/>
      <c r="I24" s="523"/>
      <c r="J24" s="505"/>
      <c r="K24" s="505"/>
      <c r="L24" s="505"/>
      <c r="M24" s="26" t="s">
        <v>28</v>
      </c>
      <c r="N24" s="501"/>
      <c r="O24" s="508"/>
    </row>
    <row r="25" spans="2:20" ht="20.100000000000001" customHeight="1" x14ac:dyDescent="0.25">
      <c r="B25" s="523"/>
      <c r="C25" s="505"/>
      <c r="D25" s="562"/>
      <c r="E25" s="506"/>
      <c r="F25" s="506"/>
      <c r="G25" s="506"/>
      <c r="H25" s="533"/>
      <c r="I25" s="523"/>
      <c r="J25" s="505"/>
      <c r="K25" s="505"/>
      <c r="L25" s="505"/>
      <c r="M25" s="26" t="s">
        <v>29</v>
      </c>
      <c r="N25" s="501"/>
      <c r="O25" s="508"/>
    </row>
    <row r="26" spans="2:20" ht="20.100000000000001" customHeight="1" x14ac:dyDescent="0.25">
      <c r="B26" s="491">
        <v>6</v>
      </c>
      <c r="C26" s="505" t="s">
        <v>39</v>
      </c>
      <c r="D26" s="563" t="s">
        <v>145</v>
      </c>
      <c r="E26" s="494" t="s">
        <v>14</v>
      </c>
      <c r="F26" s="494"/>
      <c r="G26" s="494"/>
      <c r="H26" s="497"/>
      <c r="I26" s="523">
        <v>5</v>
      </c>
      <c r="J26" s="505" t="s">
        <v>63</v>
      </c>
      <c r="K26" s="505" t="s">
        <v>64</v>
      </c>
      <c r="L26" s="505" t="s">
        <v>14</v>
      </c>
      <c r="M26" s="26" t="s">
        <v>27</v>
      </c>
      <c r="N26" s="501" t="s">
        <v>27</v>
      </c>
      <c r="O26" s="508" t="s">
        <v>27</v>
      </c>
    </row>
    <row r="27" spans="2:20" ht="20.100000000000001" customHeight="1" x14ac:dyDescent="0.25">
      <c r="B27" s="492"/>
      <c r="C27" s="505"/>
      <c r="D27" s="564"/>
      <c r="E27" s="495"/>
      <c r="F27" s="495"/>
      <c r="G27" s="495"/>
      <c r="H27" s="498"/>
      <c r="I27" s="523"/>
      <c r="J27" s="505"/>
      <c r="K27" s="505"/>
      <c r="L27" s="505"/>
      <c r="M27" s="26" t="s">
        <v>28</v>
      </c>
      <c r="N27" s="501"/>
      <c r="O27" s="508"/>
    </row>
    <row r="28" spans="2:20" ht="20.100000000000001" customHeight="1" x14ac:dyDescent="0.25">
      <c r="B28" s="493"/>
      <c r="C28" s="505"/>
      <c r="D28" s="565"/>
      <c r="E28" s="496"/>
      <c r="F28" s="496"/>
      <c r="G28" s="496"/>
      <c r="H28" s="499"/>
      <c r="I28" s="523"/>
      <c r="J28" s="505"/>
      <c r="K28" s="505"/>
      <c r="L28" s="505"/>
      <c r="M28" s="26" t="s">
        <v>29</v>
      </c>
      <c r="N28" s="501"/>
      <c r="O28" s="508"/>
      <c r="R28" s="488" t="s">
        <v>53</v>
      </c>
      <c r="S28" s="488" t="s">
        <v>54</v>
      </c>
      <c r="T28" s="505" t="s">
        <v>14</v>
      </c>
    </row>
    <row r="29" spans="2:20" ht="20.100000000000001" customHeight="1" x14ac:dyDescent="0.25">
      <c r="B29" s="12"/>
      <c r="C29" s="5"/>
      <c r="D29" s="5"/>
      <c r="E29" s="5"/>
      <c r="F29" s="4"/>
      <c r="G29" s="4"/>
      <c r="H29" s="6"/>
      <c r="I29" s="523">
        <v>6</v>
      </c>
      <c r="J29" s="505"/>
      <c r="K29" s="505"/>
      <c r="L29" s="505"/>
      <c r="M29" s="26" t="s">
        <v>27</v>
      </c>
      <c r="N29" s="501" t="s">
        <v>27</v>
      </c>
      <c r="O29" s="508" t="s">
        <v>27</v>
      </c>
      <c r="R29" s="489"/>
      <c r="S29" s="489"/>
      <c r="T29" s="505"/>
    </row>
    <row r="30" spans="2:20" ht="20.100000000000001" customHeight="1" x14ac:dyDescent="0.25">
      <c r="B30" s="12"/>
      <c r="C30" s="5"/>
      <c r="D30" s="5"/>
      <c r="E30" s="5"/>
      <c r="F30" s="4"/>
      <c r="G30" s="4"/>
      <c r="H30" s="6"/>
      <c r="I30" s="523"/>
      <c r="J30" s="505"/>
      <c r="K30" s="505"/>
      <c r="L30" s="505"/>
      <c r="M30" s="26" t="s">
        <v>28</v>
      </c>
      <c r="N30" s="501"/>
      <c r="O30" s="508"/>
      <c r="R30" s="490"/>
      <c r="S30" s="490"/>
      <c r="T30" s="505"/>
    </row>
    <row r="31" spans="2:20" ht="20.100000000000001" customHeight="1" x14ac:dyDescent="0.25">
      <c r="B31" s="12"/>
      <c r="C31" s="5" t="s">
        <v>167</v>
      </c>
      <c r="D31" s="25"/>
      <c r="E31" s="4"/>
      <c r="F31" s="4"/>
      <c r="G31" s="4"/>
      <c r="H31" s="6"/>
      <c r="I31" s="523"/>
      <c r="J31" s="505"/>
      <c r="K31" s="505"/>
      <c r="L31" s="505"/>
      <c r="M31" s="26" t="s">
        <v>29</v>
      </c>
      <c r="N31" s="501"/>
      <c r="O31" s="508"/>
    </row>
    <row r="32" spans="2:20" ht="24.95" customHeight="1" x14ac:dyDescent="0.25">
      <c r="B32" s="12"/>
      <c r="C32" s="5"/>
      <c r="D32" s="25"/>
      <c r="E32" s="4"/>
      <c r="F32" s="4"/>
      <c r="G32" s="4"/>
      <c r="H32" s="6"/>
      <c r="I32" s="523">
        <v>7</v>
      </c>
      <c r="J32" s="505"/>
      <c r="K32" s="505"/>
      <c r="L32" s="505"/>
      <c r="M32" s="26" t="s">
        <v>27</v>
      </c>
      <c r="N32" s="501" t="s">
        <v>27</v>
      </c>
      <c r="O32" s="508" t="s">
        <v>27</v>
      </c>
    </row>
    <row r="33" spans="2:15" ht="24.95" customHeight="1" x14ac:dyDescent="0.25">
      <c r="B33" s="12"/>
      <c r="C33" s="5"/>
      <c r="D33" s="25"/>
      <c r="E33" s="4"/>
      <c r="F33" s="4"/>
      <c r="G33" s="4"/>
      <c r="H33" s="6"/>
      <c r="I33" s="523"/>
      <c r="J33" s="505"/>
      <c r="K33" s="505"/>
      <c r="L33" s="505"/>
      <c r="M33" s="26" t="s">
        <v>28</v>
      </c>
      <c r="N33" s="501"/>
      <c r="O33" s="508"/>
    </row>
    <row r="34" spans="2:15" ht="24.95" customHeight="1" x14ac:dyDescent="0.25">
      <c r="B34" s="12"/>
      <c r="C34" s="5"/>
      <c r="D34" s="25"/>
      <c r="E34" s="4"/>
      <c r="F34" s="4"/>
      <c r="G34" s="4"/>
      <c r="H34" s="6"/>
      <c r="I34" s="523"/>
      <c r="J34" s="505"/>
      <c r="K34" s="505"/>
      <c r="L34" s="505"/>
      <c r="M34" s="26" t="s">
        <v>29</v>
      </c>
      <c r="N34" s="501"/>
      <c r="O34" s="508"/>
    </row>
    <row r="35" spans="2:15" ht="24.95" customHeight="1" x14ac:dyDescent="0.25">
      <c r="B35" s="12"/>
      <c r="C35" s="5"/>
      <c r="D35" s="5"/>
      <c r="E35" s="4"/>
      <c r="F35" s="4"/>
      <c r="G35" s="4"/>
      <c r="H35" s="6"/>
      <c r="I35" s="523">
        <v>8</v>
      </c>
      <c r="J35" s="505"/>
      <c r="K35" s="505"/>
      <c r="L35" s="505"/>
      <c r="M35" s="26" t="s">
        <v>27</v>
      </c>
      <c r="N35" s="501" t="s">
        <v>27</v>
      </c>
      <c r="O35" s="508" t="s">
        <v>27</v>
      </c>
    </row>
    <row r="36" spans="2:15" ht="24.95" customHeight="1" x14ac:dyDescent="0.25">
      <c r="B36" s="12"/>
      <c r="C36" s="5"/>
      <c r="D36" s="5"/>
      <c r="E36" s="4"/>
      <c r="F36" s="4"/>
      <c r="G36" s="4"/>
      <c r="H36" s="6"/>
      <c r="I36" s="523"/>
      <c r="J36" s="505"/>
      <c r="K36" s="505"/>
      <c r="L36" s="505"/>
      <c r="M36" s="26" t="s">
        <v>28</v>
      </c>
      <c r="N36" s="501"/>
      <c r="O36" s="508"/>
    </row>
    <row r="37" spans="2:15" ht="24.95" customHeight="1" thickBot="1" x14ac:dyDescent="0.3">
      <c r="B37" s="46"/>
      <c r="C37" s="47"/>
      <c r="D37" s="47"/>
      <c r="E37" s="10"/>
      <c r="F37" s="10"/>
      <c r="G37" s="10"/>
      <c r="H37" s="48"/>
      <c r="I37" s="544"/>
      <c r="J37" s="549"/>
      <c r="K37" s="549"/>
      <c r="L37" s="549"/>
      <c r="M37" s="43" t="s">
        <v>29</v>
      </c>
      <c r="N37" s="559"/>
      <c r="O37" s="558"/>
    </row>
    <row r="38" spans="2:15" ht="24.95" customHeight="1" x14ac:dyDescent="0.25">
      <c r="B38" s="517" t="s">
        <v>59</v>
      </c>
      <c r="C38" s="518"/>
      <c r="D38" s="518"/>
      <c r="E38" s="516"/>
      <c r="F38" s="8"/>
      <c r="G38" s="8"/>
      <c r="H38" s="17"/>
      <c r="I38" s="517" t="s">
        <v>59</v>
      </c>
      <c r="J38" s="518"/>
      <c r="K38" s="518"/>
      <c r="L38" s="516"/>
      <c r="M38" s="8"/>
      <c r="N38" s="8"/>
      <c r="O38" s="17"/>
    </row>
    <row r="39" spans="2:15" ht="24.95" customHeight="1" x14ac:dyDescent="0.25">
      <c r="B39" s="528" t="s">
        <v>23</v>
      </c>
      <c r="C39" s="529"/>
      <c r="D39" s="529"/>
      <c r="E39" s="509"/>
      <c r="F39" s="40"/>
      <c r="G39" s="40"/>
      <c r="H39" s="41"/>
      <c r="I39" s="528" t="s">
        <v>23</v>
      </c>
      <c r="J39" s="529"/>
      <c r="K39" s="529"/>
      <c r="L39" s="509"/>
      <c r="M39" s="40"/>
      <c r="N39" s="40"/>
      <c r="O39" s="41"/>
    </row>
    <row r="40" spans="2:15" ht="24.95" customHeight="1" thickBot="1" x14ac:dyDescent="0.3">
      <c r="B40" s="519" t="s">
        <v>26</v>
      </c>
      <c r="C40" s="520"/>
      <c r="D40" s="520"/>
      <c r="E40" s="521"/>
      <c r="F40" s="10"/>
      <c r="G40" s="10"/>
      <c r="H40" s="11"/>
      <c r="I40" s="519" t="s">
        <v>26</v>
      </c>
      <c r="J40" s="520"/>
      <c r="K40" s="520"/>
      <c r="L40" s="521"/>
      <c r="M40" s="10"/>
      <c r="N40" s="10"/>
      <c r="O40" s="11"/>
    </row>
    <row r="41" spans="2:15" ht="26.25" customHeight="1" thickBot="1" x14ac:dyDescent="0.3">
      <c r="B41" s="530" t="s">
        <v>15</v>
      </c>
      <c r="C41" s="531"/>
      <c r="D41" s="531"/>
      <c r="E41" s="531"/>
      <c r="F41" s="531"/>
      <c r="G41" s="531"/>
      <c r="H41" s="531"/>
      <c r="I41" s="531"/>
      <c r="J41" s="531"/>
      <c r="K41" s="531"/>
      <c r="L41" s="531"/>
      <c r="M41" s="531"/>
      <c r="N41" s="531"/>
      <c r="O41" s="532"/>
    </row>
    <row r="42" spans="2:15" ht="18.75" x14ac:dyDescent="0.25">
      <c r="B42" s="512" t="s">
        <v>22</v>
      </c>
      <c r="C42" s="512"/>
      <c r="D42" s="512" t="s">
        <v>65</v>
      </c>
      <c r="E42" s="512"/>
      <c r="F42" s="512"/>
      <c r="G42" s="512"/>
      <c r="H42" s="512"/>
      <c r="I42" s="512"/>
      <c r="J42" s="512"/>
      <c r="K42" s="512"/>
      <c r="L42" s="512"/>
      <c r="M42" s="512"/>
      <c r="N42" s="512"/>
      <c r="O42" s="512"/>
    </row>
    <row r="43" spans="2:15" ht="18.75" x14ac:dyDescent="0.25">
      <c r="B43" s="513"/>
      <c r="C43" s="513"/>
      <c r="D43" s="513" t="s">
        <v>24</v>
      </c>
      <c r="E43" s="513"/>
      <c r="F43" s="513"/>
      <c r="G43" s="513"/>
      <c r="H43" s="513"/>
      <c r="I43" s="513"/>
      <c r="J43" s="513"/>
      <c r="K43" s="513"/>
      <c r="L43" s="513"/>
      <c r="M43" s="513"/>
      <c r="N43" s="513"/>
      <c r="O43" s="513"/>
    </row>
    <row r="44" spans="2:15" ht="23.25" customHeight="1" x14ac:dyDescent="0.3">
      <c r="B44" s="526" t="s">
        <v>150</v>
      </c>
      <c r="C44" s="526"/>
      <c r="D44" s="527" t="s">
        <v>151</v>
      </c>
      <c r="E44" s="527"/>
      <c r="F44" s="527"/>
      <c r="G44" s="527"/>
      <c r="H44" s="527"/>
      <c r="I44" s="527"/>
      <c r="J44" s="527"/>
      <c r="K44" s="527"/>
      <c r="L44" s="527"/>
      <c r="M44" s="527"/>
      <c r="N44" s="527"/>
      <c r="O44" s="527"/>
    </row>
    <row r="45" spans="2:15" ht="18.75" customHeight="1" x14ac:dyDescent="0.3">
      <c r="B45" s="13"/>
      <c r="C45" s="13"/>
      <c r="D45" s="527"/>
      <c r="E45" s="527"/>
      <c r="F45" s="527"/>
      <c r="G45" s="527"/>
      <c r="H45" s="527"/>
      <c r="I45" s="527"/>
      <c r="J45" s="527"/>
      <c r="K45" s="527"/>
      <c r="L45" s="527"/>
      <c r="M45" s="527"/>
      <c r="N45" s="527"/>
      <c r="O45" s="527"/>
    </row>
  </sheetData>
  <mergeCells count="126">
    <mergeCell ref="B44:C44"/>
    <mergeCell ref="D44:O45"/>
    <mergeCell ref="O26:O28"/>
    <mergeCell ref="L26:L28"/>
    <mergeCell ref="I26:I28"/>
    <mergeCell ref="R28:R30"/>
    <mergeCell ref="S28:S30"/>
    <mergeCell ref="T28:T30"/>
    <mergeCell ref="B23:B25"/>
    <mergeCell ref="C23:C25"/>
    <mergeCell ref="D23:D25"/>
    <mergeCell ref="E23:E25"/>
    <mergeCell ref="D26:D28"/>
    <mergeCell ref="E26:E28"/>
    <mergeCell ref="B26:B28"/>
    <mergeCell ref="F26:F28"/>
    <mergeCell ref="G26:G28"/>
    <mergeCell ref="H26:H28"/>
    <mergeCell ref="K26:K28"/>
    <mergeCell ref="J26:J28"/>
    <mergeCell ref="N26:N28"/>
    <mergeCell ref="I35:I37"/>
    <mergeCell ref="J35:J37"/>
    <mergeCell ref="B38:E38"/>
    <mergeCell ref="B20:B22"/>
    <mergeCell ref="I32:I34"/>
    <mergeCell ref="B14:B16"/>
    <mergeCell ref="C14:C16"/>
    <mergeCell ref="D14:D16"/>
    <mergeCell ref="E14:E16"/>
    <mergeCell ref="B17:B19"/>
    <mergeCell ref="C17:C19"/>
    <mergeCell ref="H20:H22"/>
    <mergeCell ref="F23:F25"/>
    <mergeCell ref="G23:G25"/>
    <mergeCell ref="H23:H25"/>
    <mergeCell ref="F14:F16"/>
    <mergeCell ref="G14:G16"/>
    <mergeCell ref="C20:C22"/>
    <mergeCell ref="E20:E22"/>
    <mergeCell ref="F20:F22"/>
    <mergeCell ref="G20:G22"/>
    <mergeCell ref="D20:D22"/>
    <mergeCell ref="C26:C28"/>
    <mergeCell ref="I38:L38"/>
    <mergeCell ref="O35:O37"/>
    <mergeCell ref="N29:N31"/>
    <mergeCell ref="O29:O31"/>
    <mergeCell ref="J32:J34"/>
    <mergeCell ref="K32:K34"/>
    <mergeCell ref="N32:N34"/>
    <mergeCell ref="O32:O34"/>
    <mergeCell ref="L32:L34"/>
    <mergeCell ref="K35:K37"/>
    <mergeCell ref="L35:L37"/>
    <mergeCell ref="N35:N37"/>
    <mergeCell ref="B40:E40"/>
    <mergeCell ref="I40:L40"/>
    <mergeCell ref="B41:O41"/>
    <mergeCell ref="B42:C43"/>
    <mergeCell ref="D42:O42"/>
    <mergeCell ref="D43:O43"/>
    <mergeCell ref="N20:N22"/>
    <mergeCell ref="O20:O22"/>
    <mergeCell ref="I23:I25"/>
    <mergeCell ref="J23:J25"/>
    <mergeCell ref="K23:K25"/>
    <mergeCell ref="L23:L25"/>
    <mergeCell ref="N23:N25"/>
    <mergeCell ref="O23:O25"/>
    <mergeCell ref="I20:I22"/>
    <mergeCell ref="J20:J22"/>
    <mergeCell ref="K20:K22"/>
    <mergeCell ref="L20:L22"/>
    <mergeCell ref="B39:E39"/>
    <mergeCell ref="I39:L39"/>
    <mergeCell ref="I29:I31"/>
    <mergeCell ref="J29:J31"/>
    <mergeCell ref="K29:K31"/>
    <mergeCell ref="L29:L31"/>
    <mergeCell ref="O17:O19"/>
    <mergeCell ref="D17:D19"/>
    <mergeCell ref="E17:E19"/>
    <mergeCell ref="O14:O16"/>
    <mergeCell ref="F17:F19"/>
    <mergeCell ref="G17:G19"/>
    <mergeCell ref="H17:H19"/>
    <mergeCell ref="I17:I19"/>
    <mergeCell ref="J17:J19"/>
    <mergeCell ref="H14:H16"/>
    <mergeCell ref="I14:I16"/>
    <mergeCell ref="J14:J16"/>
    <mergeCell ref="K14:K16"/>
    <mergeCell ref="L14:L16"/>
    <mergeCell ref="N14:N16"/>
    <mergeCell ref="K17:K19"/>
    <mergeCell ref="L17:L19"/>
    <mergeCell ref="N17:N19"/>
    <mergeCell ref="B11:H11"/>
    <mergeCell ref="I11:O11"/>
    <mergeCell ref="B6:J6"/>
    <mergeCell ref="K6:L6"/>
    <mergeCell ref="M6:O6"/>
    <mergeCell ref="B7:D7"/>
    <mergeCell ref="E7:O7"/>
    <mergeCell ref="E8:O8"/>
    <mergeCell ref="J12:J13"/>
    <mergeCell ref="K12:K13"/>
    <mergeCell ref="L12:L13"/>
    <mergeCell ref="M12:O12"/>
    <mergeCell ref="B12:B13"/>
    <mergeCell ref="C12:C13"/>
    <mergeCell ref="D12:D13"/>
    <mergeCell ref="E12:E13"/>
    <mergeCell ref="F12:H12"/>
    <mergeCell ref="I12:I13"/>
    <mergeCell ref="B2:C5"/>
    <mergeCell ref="D2:K5"/>
    <mergeCell ref="M2:O2"/>
    <mergeCell ref="M3:O3"/>
    <mergeCell ref="M4:O4"/>
    <mergeCell ref="M5:O5"/>
    <mergeCell ref="B9:D9"/>
    <mergeCell ref="E9:O9"/>
    <mergeCell ref="B10:D10"/>
    <mergeCell ref="E10:O10"/>
  </mergeCells>
  <printOptions horizontalCentered="1" verticalCentered="1"/>
  <pageMargins left="0.23622047244094491" right="0.15748031496062992" top="0.15748031496062992" bottom="0.15748031496062992" header="0.19685039370078741" footer="0.19685039370078741"/>
  <pageSetup scale="63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45"/>
  <sheetViews>
    <sheetView view="pageBreakPreview" zoomScale="90" zoomScaleNormal="85" zoomScaleSheetLayoutView="90" workbookViewId="0">
      <selection activeCell="E20" sqref="E20:E22"/>
    </sheetView>
  </sheetViews>
  <sheetFormatPr defaultRowHeight="15" x14ac:dyDescent="0.25"/>
  <cols>
    <col min="2" max="2" width="6.42578125" bestFit="1" customWidth="1"/>
    <col min="3" max="3" width="15.140625" customWidth="1"/>
    <col min="4" max="4" width="12.42578125" bestFit="1" customWidth="1"/>
    <col min="5" max="5" width="15.140625" customWidth="1"/>
    <col min="6" max="8" width="18.7109375" customWidth="1"/>
    <col min="9" max="9" width="6.42578125" bestFit="1" customWidth="1"/>
    <col min="10" max="10" width="21.7109375" customWidth="1"/>
    <col min="11" max="11" width="12.42578125" bestFit="1" customWidth="1"/>
    <col min="12" max="12" width="19.140625" bestFit="1" customWidth="1"/>
    <col min="13" max="13" width="16.7109375" customWidth="1"/>
    <col min="14" max="14" width="12.85546875" customWidth="1"/>
    <col min="15" max="15" width="14.28515625" customWidth="1"/>
    <col min="19" max="19" width="9.85546875" bestFit="1" customWidth="1"/>
  </cols>
  <sheetData>
    <row r="1" spans="2:15" ht="15.75" thickBot="1" x14ac:dyDescent="0.3"/>
    <row r="2" spans="2:15" ht="15" customHeight="1" x14ac:dyDescent="0.25">
      <c r="B2" s="434"/>
      <c r="C2" s="435"/>
      <c r="D2" s="440" t="s">
        <v>21</v>
      </c>
      <c r="E2" s="441"/>
      <c r="F2" s="441"/>
      <c r="G2" s="441"/>
      <c r="H2" s="441"/>
      <c r="I2" s="441"/>
      <c r="J2" s="441"/>
      <c r="K2" s="442"/>
      <c r="L2" s="1" t="s">
        <v>0</v>
      </c>
      <c r="M2" s="449" t="str">
        <f>'[1]Capacitor Bending'!M2:O2</f>
        <v>PBA/QC/R/09 &amp; PBA/QC/R/04</v>
      </c>
      <c r="N2" s="450"/>
      <c r="O2" s="451"/>
    </row>
    <row r="3" spans="2:15" ht="15" customHeight="1" x14ac:dyDescent="0.25">
      <c r="B3" s="436"/>
      <c r="C3" s="437"/>
      <c r="D3" s="443"/>
      <c r="E3" s="444"/>
      <c r="F3" s="444"/>
      <c r="G3" s="444"/>
      <c r="H3" s="444"/>
      <c r="I3" s="444"/>
      <c r="J3" s="444"/>
      <c r="K3" s="445"/>
      <c r="L3" s="2" t="s">
        <v>1</v>
      </c>
      <c r="M3" s="452" t="e">
        <f>#REF!</f>
        <v>#REF!</v>
      </c>
      <c r="N3" s="453"/>
      <c r="O3" s="454"/>
    </row>
    <row r="4" spans="2:15" ht="15" customHeight="1" x14ac:dyDescent="0.25">
      <c r="B4" s="436"/>
      <c r="C4" s="437"/>
      <c r="D4" s="443"/>
      <c r="E4" s="444"/>
      <c r="F4" s="444"/>
      <c r="G4" s="444"/>
      <c r="H4" s="444"/>
      <c r="I4" s="444"/>
      <c r="J4" s="444"/>
      <c r="K4" s="445"/>
      <c r="L4" s="2" t="s">
        <v>2</v>
      </c>
      <c r="M4" s="452" t="e">
        <f>#REF!</f>
        <v>#REF!</v>
      </c>
      <c r="N4" s="453"/>
      <c r="O4" s="454"/>
    </row>
    <row r="5" spans="2:15" ht="15.75" customHeight="1" thickBot="1" x14ac:dyDescent="0.3">
      <c r="B5" s="438"/>
      <c r="C5" s="439"/>
      <c r="D5" s="446"/>
      <c r="E5" s="447"/>
      <c r="F5" s="447"/>
      <c r="G5" s="447"/>
      <c r="H5" s="447"/>
      <c r="I5" s="447"/>
      <c r="J5" s="447"/>
      <c r="K5" s="448"/>
      <c r="L5" s="3" t="s">
        <v>3</v>
      </c>
      <c r="M5" s="455" t="e">
        <f>#REF!</f>
        <v>#REF!</v>
      </c>
      <c r="N5" s="456"/>
      <c r="O5" s="457"/>
    </row>
    <row r="6" spans="2:15" s="14" customFormat="1" ht="24.95" customHeight="1" thickBot="1" x14ac:dyDescent="0.3">
      <c r="B6" s="458" t="e">
        <f>'W.S.03-1'!B6:J6</f>
        <v>#REF!</v>
      </c>
      <c r="C6" s="459"/>
      <c r="D6" s="459"/>
      <c r="E6" s="459"/>
      <c r="F6" s="459"/>
      <c r="G6" s="459"/>
      <c r="H6" s="459"/>
      <c r="I6" s="459"/>
      <c r="J6" s="459"/>
      <c r="K6" s="460" t="e">
        <f>#REF!</f>
        <v>#REF!</v>
      </c>
      <c r="L6" s="461"/>
      <c r="M6" s="461" t="e">
        <f>#REF!</f>
        <v>#REF!</v>
      </c>
      <c r="N6" s="461"/>
      <c r="O6" s="462"/>
    </row>
    <row r="7" spans="2:15" s="13" customFormat="1" ht="20.100000000000001" customHeight="1" x14ac:dyDescent="0.3">
      <c r="B7" s="463" t="s">
        <v>16</v>
      </c>
      <c r="C7" s="464"/>
      <c r="D7" s="465"/>
      <c r="E7" s="466" t="e">
        <f>'W.S.03-1'!E7:O7</f>
        <v>#REF!</v>
      </c>
      <c r="F7" s="467"/>
      <c r="G7" s="467"/>
      <c r="H7" s="467"/>
      <c r="I7" s="467"/>
      <c r="J7" s="467"/>
      <c r="K7" s="467"/>
      <c r="L7" s="467"/>
      <c r="M7" s="467"/>
      <c r="N7" s="467"/>
      <c r="O7" s="468"/>
    </row>
    <row r="8" spans="2:15" s="13" customFormat="1" ht="20.100000000000001" customHeight="1" x14ac:dyDescent="0.3">
      <c r="B8" s="30" t="s">
        <v>17</v>
      </c>
      <c r="C8" s="31"/>
      <c r="D8" s="32"/>
      <c r="E8" s="431" t="e">
        <f>#REF!</f>
        <v>#REF!</v>
      </c>
      <c r="F8" s="432"/>
      <c r="G8" s="432"/>
      <c r="H8" s="432"/>
      <c r="I8" s="432"/>
      <c r="J8" s="432"/>
      <c r="K8" s="432"/>
      <c r="L8" s="432"/>
      <c r="M8" s="432"/>
      <c r="N8" s="432"/>
      <c r="O8" s="433"/>
    </row>
    <row r="9" spans="2:15" s="13" customFormat="1" ht="20.100000000000001" customHeight="1" x14ac:dyDescent="0.3">
      <c r="B9" s="469" t="s">
        <v>5</v>
      </c>
      <c r="C9" s="470"/>
      <c r="D9" s="471"/>
      <c r="E9" s="431" t="e">
        <f>#REF!</f>
        <v>#REF!</v>
      </c>
      <c r="F9" s="432"/>
      <c r="G9" s="432"/>
      <c r="H9" s="432"/>
      <c r="I9" s="432"/>
      <c r="J9" s="432"/>
      <c r="K9" s="432"/>
      <c r="L9" s="432"/>
      <c r="M9" s="432"/>
      <c r="N9" s="432"/>
      <c r="O9" s="433"/>
    </row>
    <row r="10" spans="2:15" s="13" customFormat="1" ht="20.100000000000001" customHeight="1" thickBot="1" x14ac:dyDescent="0.35">
      <c r="B10" s="469" t="s">
        <v>6</v>
      </c>
      <c r="C10" s="470"/>
      <c r="D10" s="471"/>
      <c r="E10" s="472" t="s">
        <v>143</v>
      </c>
      <c r="F10" s="473"/>
      <c r="G10" s="473"/>
      <c r="H10" s="473"/>
      <c r="I10" s="473"/>
      <c r="J10" s="473"/>
      <c r="K10" s="473"/>
      <c r="L10" s="473"/>
      <c r="M10" s="473"/>
      <c r="N10" s="473"/>
      <c r="O10" s="474"/>
    </row>
    <row r="11" spans="2:15" s="15" customFormat="1" ht="24" thickBot="1" x14ac:dyDescent="0.4">
      <c r="B11" s="484" t="s">
        <v>8</v>
      </c>
      <c r="C11" s="485"/>
      <c r="D11" s="485"/>
      <c r="E11" s="485"/>
      <c r="F11" s="485"/>
      <c r="G11" s="486"/>
      <c r="H11" s="486"/>
      <c r="I11" s="484" t="s">
        <v>12</v>
      </c>
      <c r="J11" s="485"/>
      <c r="K11" s="485"/>
      <c r="L11" s="485"/>
      <c r="M11" s="485"/>
      <c r="N11" s="486"/>
      <c r="O11" s="487"/>
    </row>
    <row r="12" spans="2:15" x14ac:dyDescent="0.25">
      <c r="B12" s="480" t="s">
        <v>7</v>
      </c>
      <c r="C12" s="475" t="s">
        <v>11</v>
      </c>
      <c r="D12" s="475" t="s">
        <v>9</v>
      </c>
      <c r="E12" s="482" t="s">
        <v>13</v>
      </c>
      <c r="F12" s="477" t="s">
        <v>10</v>
      </c>
      <c r="G12" s="477"/>
      <c r="H12" s="479"/>
      <c r="I12" s="480" t="s">
        <v>7</v>
      </c>
      <c r="J12" s="475" t="s">
        <v>11</v>
      </c>
      <c r="K12" s="475" t="s">
        <v>9</v>
      </c>
      <c r="L12" s="475" t="s">
        <v>13</v>
      </c>
      <c r="M12" s="477" t="s">
        <v>10</v>
      </c>
      <c r="N12" s="478"/>
      <c r="O12" s="479"/>
    </row>
    <row r="13" spans="2:15" ht="35.25" customHeight="1" thickBot="1" x14ac:dyDescent="0.3">
      <c r="B13" s="481"/>
      <c r="C13" s="476"/>
      <c r="D13" s="476"/>
      <c r="E13" s="483"/>
      <c r="F13" s="22" t="s">
        <v>4</v>
      </c>
      <c r="G13" s="22" t="s">
        <v>19</v>
      </c>
      <c r="H13" s="23" t="s">
        <v>20</v>
      </c>
      <c r="I13" s="481"/>
      <c r="J13" s="476"/>
      <c r="K13" s="476"/>
      <c r="L13" s="476"/>
      <c r="M13" s="22" t="s">
        <v>4</v>
      </c>
      <c r="N13" s="22" t="s">
        <v>19</v>
      </c>
      <c r="O13" s="23" t="s">
        <v>20</v>
      </c>
    </row>
    <row r="14" spans="2:15" ht="20.100000000000001" customHeight="1" x14ac:dyDescent="0.25">
      <c r="B14" s="522">
        <v>1</v>
      </c>
      <c r="C14" s="524" t="s">
        <v>66</v>
      </c>
      <c r="D14" s="504">
        <v>10009867</v>
      </c>
      <c r="E14" s="504" t="s">
        <v>14</v>
      </c>
      <c r="F14" s="504"/>
      <c r="G14" s="534"/>
      <c r="H14" s="535"/>
      <c r="I14" s="522">
        <v>1</v>
      </c>
      <c r="J14" s="504" t="s">
        <v>60</v>
      </c>
      <c r="K14" s="504" t="s">
        <v>54</v>
      </c>
      <c r="L14" s="504" t="s">
        <v>14</v>
      </c>
      <c r="M14" s="27" t="s">
        <v>27</v>
      </c>
      <c r="N14" s="500" t="s">
        <v>27</v>
      </c>
      <c r="O14" s="507" t="s">
        <v>27</v>
      </c>
    </row>
    <row r="15" spans="2:15" ht="20.100000000000001" customHeight="1" x14ac:dyDescent="0.25">
      <c r="B15" s="523"/>
      <c r="C15" s="525"/>
      <c r="D15" s="505"/>
      <c r="E15" s="505"/>
      <c r="F15" s="505"/>
      <c r="G15" s="506"/>
      <c r="H15" s="533"/>
      <c r="I15" s="523"/>
      <c r="J15" s="505"/>
      <c r="K15" s="505"/>
      <c r="L15" s="505"/>
      <c r="M15" s="26" t="s">
        <v>28</v>
      </c>
      <c r="N15" s="501"/>
      <c r="O15" s="508"/>
    </row>
    <row r="16" spans="2:15" ht="20.100000000000001" customHeight="1" thickBot="1" x14ac:dyDescent="0.3">
      <c r="B16" s="523"/>
      <c r="C16" s="525"/>
      <c r="D16" s="505"/>
      <c r="E16" s="505"/>
      <c r="F16" s="505"/>
      <c r="G16" s="506"/>
      <c r="H16" s="533"/>
      <c r="I16" s="523"/>
      <c r="J16" s="505"/>
      <c r="K16" s="505"/>
      <c r="L16" s="505"/>
      <c r="M16" s="26" t="s">
        <v>29</v>
      </c>
      <c r="N16" s="501"/>
      <c r="O16" s="508"/>
    </row>
    <row r="17" spans="2:15" ht="20.100000000000001" customHeight="1" x14ac:dyDescent="0.25">
      <c r="B17" s="523">
        <v>2</v>
      </c>
      <c r="C17" s="525" t="s">
        <v>30</v>
      </c>
      <c r="D17" s="505" t="s">
        <v>157</v>
      </c>
      <c r="E17" s="504" t="s">
        <v>14</v>
      </c>
      <c r="F17" s="505"/>
      <c r="G17" s="506"/>
      <c r="H17" s="533"/>
      <c r="I17" s="523">
        <v>2</v>
      </c>
      <c r="J17" s="505" t="s">
        <v>61</v>
      </c>
      <c r="K17" s="505" t="s">
        <v>62</v>
      </c>
      <c r="L17" s="505" t="s">
        <v>14</v>
      </c>
      <c r="M17" s="26" t="s">
        <v>27</v>
      </c>
      <c r="N17" s="501" t="s">
        <v>27</v>
      </c>
      <c r="O17" s="508" t="s">
        <v>27</v>
      </c>
    </row>
    <row r="18" spans="2:15" ht="20.100000000000001" customHeight="1" x14ac:dyDescent="0.25">
      <c r="B18" s="523"/>
      <c r="C18" s="525"/>
      <c r="D18" s="505"/>
      <c r="E18" s="505"/>
      <c r="F18" s="505"/>
      <c r="G18" s="506"/>
      <c r="H18" s="533"/>
      <c r="I18" s="523"/>
      <c r="J18" s="505"/>
      <c r="K18" s="505"/>
      <c r="L18" s="505"/>
      <c r="M18" s="26" t="s">
        <v>28</v>
      </c>
      <c r="N18" s="501"/>
      <c r="O18" s="508"/>
    </row>
    <row r="19" spans="2:15" ht="20.100000000000001" customHeight="1" x14ac:dyDescent="0.25">
      <c r="B19" s="523"/>
      <c r="C19" s="525"/>
      <c r="D19" s="505"/>
      <c r="E19" s="505"/>
      <c r="F19" s="505"/>
      <c r="G19" s="506"/>
      <c r="H19" s="533"/>
      <c r="I19" s="523"/>
      <c r="J19" s="505"/>
      <c r="K19" s="505"/>
      <c r="L19" s="505"/>
      <c r="M19" s="26" t="s">
        <v>29</v>
      </c>
      <c r="N19" s="501"/>
      <c r="O19" s="508"/>
    </row>
    <row r="20" spans="2:15" ht="20.100000000000001" customHeight="1" x14ac:dyDescent="0.25">
      <c r="B20" s="523">
        <v>4</v>
      </c>
      <c r="C20" s="505" t="s">
        <v>50</v>
      </c>
      <c r="D20" s="562" t="s">
        <v>156</v>
      </c>
      <c r="E20" s="506" t="s">
        <v>14</v>
      </c>
      <c r="F20" s="506"/>
      <c r="G20" s="506"/>
      <c r="H20" s="533"/>
      <c r="I20" s="523">
        <v>3</v>
      </c>
      <c r="J20" s="505" t="s">
        <v>63</v>
      </c>
      <c r="K20" s="505" t="s">
        <v>64</v>
      </c>
      <c r="L20" s="505" t="s">
        <v>14</v>
      </c>
      <c r="M20" s="26" t="s">
        <v>27</v>
      </c>
      <c r="N20" s="501" t="s">
        <v>27</v>
      </c>
      <c r="O20" s="508" t="s">
        <v>27</v>
      </c>
    </row>
    <row r="21" spans="2:15" ht="20.100000000000001" customHeight="1" x14ac:dyDescent="0.25">
      <c r="B21" s="523"/>
      <c r="C21" s="505"/>
      <c r="D21" s="562"/>
      <c r="E21" s="506"/>
      <c r="F21" s="506"/>
      <c r="G21" s="506"/>
      <c r="H21" s="533"/>
      <c r="I21" s="523"/>
      <c r="J21" s="505"/>
      <c r="K21" s="505"/>
      <c r="L21" s="505"/>
      <c r="M21" s="26" t="s">
        <v>28</v>
      </c>
      <c r="N21" s="501"/>
      <c r="O21" s="508"/>
    </row>
    <row r="22" spans="2:15" ht="21" customHeight="1" x14ac:dyDescent="0.25">
      <c r="B22" s="523"/>
      <c r="C22" s="505"/>
      <c r="D22" s="562"/>
      <c r="E22" s="506"/>
      <c r="F22" s="506"/>
      <c r="G22" s="506"/>
      <c r="H22" s="533"/>
      <c r="I22" s="523"/>
      <c r="J22" s="505"/>
      <c r="K22" s="505"/>
      <c r="L22" s="505"/>
      <c r="M22" s="26" t="s">
        <v>29</v>
      </c>
      <c r="N22" s="501"/>
      <c r="O22" s="508"/>
    </row>
    <row r="23" spans="2:15" ht="20.100000000000001" customHeight="1" x14ac:dyDescent="0.25">
      <c r="B23" s="523">
        <v>5</v>
      </c>
      <c r="C23" s="505" t="s">
        <v>67</v>
      </c>
      <c r="D23" s="562">
        <v>10009860</v>
      </c>
      <c r="E23" s="506" t="s">
        <v>14</v>
      </c>
      <c r="F23" s="506"/>
      <c r="G23" s="506"/>
      <c r="H23" s="533"/>
      <c r="I23" s="523">
        <v>4</v>
      </c>
      <c r="J23" s="505" t="s">
        <v>68</v>
      </c>
      <c r="K23" s="505" t="s">
        <v>69</v>
      </c>
      <c r="L23" s="505" t="s">
        <v>14</v>
      </c>
      <c r="M23" s="26" t="s">
        <v>27</v>
      </c>
      <c r="N23" s="501" t="s">
        <v>27</v>
      </c>
      <c r="O23" s="508" t="s">
        <v>27</v>
      </c>
    </row>
    <row r="24" spans="2:15" ht="20.100000000000001" customHeight="1" x14ac:dyDescent="0.25">
      <c r="B24" s="523"/>
      <c r="C24" s="505"/>
      <c r="D24" s="562"/>
      <c r="E24" s="506"/>
      <c r="F24" s="506"/>
      <c r="G24" s="506"/>
      <c r="H24" s="533"/>
      <c r="I24" s="523"/>
      <c r="J24" s="505"/>
      <c r="K24" s="505"/>
      <c r="L24" s="505"/>
      <c r="M24" s="26" t="s">
        <v>28</v>
      </c>
      <c r="N24" s="501"/>
      <c r="O24" s="508"/>
    </row>
    <row r="25" spans="2:15" ht="20.100000000000001" customHeight="1" x14ac:dyDescent="0.25">
      <c r="B25" s="523"/>
      <c r="C25" s="505"/>
      <c r="D25" s="562"/>
      <c r="E25" s="506"/>
      <c r="F25" s="506"/>
      <c r="G25" s="506"/>
      <c r="H25" s="533"/>
      <c r="I25" s="523"/>
      <c r="J25" s="505"/>
      <c r="K25" s="505"/>
      <c r="L25" s="505"/>
      <c r="M25" s="26" t="s">
        <v>29</v>
      </c>
      <c r="N25" s="501"/>
      <c r="O25" s="508"/>
    </row>
    <row r="26" spans="2:15" ht="20.100000000000001" customHeight="1" x14ac:dyDescent="0.25">
      <c r="B26" s="523">
        <v>5</v>
      </c>
      <c r="C26" s="505"/>
      <c r="D26" s="562"/>
      <c r="E26" s="506"/>
      <c r="F26" s="494"/>
      <c r="G26" s="494"/>
      <c r="H26" s="497"/>
      <c r="I26" s="523">
        <v>5</v>
      </c>
      <c r="J26" s="505" t="s">
        <v>70</v>
      </c>
      <c r="K26" s="505" t="s">
        <v>71</v>
      </c>
      <c r="L26" s="505" t="s">
        <v>14</v>
      </c>
      <c r="M26" s="26" t="s">
        <v>27</v>
      </c>
      <c r="N26" s="501" t="s">
        <v>27</v>
      </c>
      <c r="O26" s="508" t="s">
        <v>27</v>
      </c>
    </row>
    <row r="27" spans="2:15" ht="20.100000000000001" customHeight="1" x14ac:dyDescent="0.25">
      <c r="B27" s="523"/>
      <c r="C27" s="505"/>
      <c r="D27" s="562"/>
      <c r="E27" s="506"/>
      <c r="F27" s="495"/>
      <c r="G27" s="495"/>
      <c r="H27" s="498"/>
      <c r="I27" s="523"/>
      <c r="J27" s="505"/>
      <c r="K27" s="505"/>
      <c r="L27" s="505"/>
      <c r="M27" s="26" t="s">
        <v>28</v>
      </c>
      <c r="N27" s="501"/>
      <c r="O27" s="508"/>
    </row>
    <row r="28" spans="2:15" ht="34.5" customHeight="1" x14ac:dyDescent="0.25">
      <c r="B28" s="523"/>
      <c r="C28" s="505"/>
      <c r="D28" s="562"/>
      <c r="E28" s="506"/>
      <c r="F28" s="496"/>
      <c r="G28" s="496"/>
      <c r="H28" s="499"/>
      <c r="I28" s="523"/>
      <c r="J28" s="505"/>
      <c r="K28" s="505"/>
      <c r="L28" s="505"/>
      <c r="M28" s="26" t="s">
        <v>29</v>
      </c>
      <c r="N28" s="501"/>
      <c r="O28" s="508"/>
    </row>
    <row r="29" spans="2:15" ht="20.100000000000001" customHeight="1" x14ac:dyDescent="0.25">
      <c r="B29" s="12"/>
      <c r="C29" s="5"/>
      <c r="D29" s="5"/>
      <c r="E29" s="5"/>
      <c r="F29" s="4"/>
      <c r="G29" s="4"/>
      <c r="H29" s="6"/>
      <c r="I29" s="523">
        <v>6</v>
      </c>
      <c r="J29" s="505" t="s">
        <v>72</v>
      </c>
      <c r="K29" s="505" t="s">
        <v>73</v>
      </c>
      <c r="L29" s="505" t="s">
        <v>14</v>
      </c>
      <c r="M29" s="26" t="s">
        <v>27</v>
      </c>
      <c r="N29" s="501" t="s">
        <v>27</v>
      </c>
      <c r="O29" s="508" t="s">
        <v>27</v>
      </c>
    </row>
    <row r="30" spans="2:15" ht="20.100000000000001" customHeight="1" x14ac:dyDescent="0.25">
      <c r="B30" s="12"/>
      <c r="C30" s="5"/>
      <c r="D30" s="5"/>
      <c r="E30" s="5"/>
      <c r="F30" s="4"/>
      <c r="G30" s="4"/>
      <c r="H30" s="6"/>
      <c r="I30" s="523"/>
      <c r="J30" s="505"/>
      <c r="K30" s="505"/>
      <c r="L30" s="505"/>
      <c r="M30" s="26" t="s">
        <v>28</v>
      </c>
      <c r="N30" s="501"/>
      <c r="O30" s="508"/>
    </row>
    <row r="31" spans="2:15" ht="20.100000000000001" customHeight="1" x14ac:dyDescent="0.25">
      <c r="B31" s="12"/>
      <c r="C31" s="5"/>
      <c r="D31" s="25"/>
      <c r="E31" s="4"/>
      <c r="F31" s="4"/>
      <c r="G31" s="4"/>
      <c r="H31" s="6"/>
      <c r="I31" s="523"/>
      <c r="J31" s="505"/>
      <c r="K31" s="505"/>
      <c r="L31" s="505"/>
      <c r="M31" s="26" t="s">
        <v>29</v>
      </c>
      <c r="N31" s="501"/>
      <c r="O31" s="508"/>
    </row>
    <row r="32" spans="2:15" ht="24.95" customHeight="1" x14ac:dyDescent="0.25">
      <c r="B32" s="12"/>
      <c r="C32" s="5"/>
      <c r="D32" s="25"/>
      <c r="E32" s="4"/>
      <c r="F32" s="4"/>
      <c r="G32" s="4"/>
      <c r="H32" s="6"/>
      <c r="I32" s="523">
        <v>7</v>
      </c>
      <c r="J32" s="505" t="s">
        <v>55</v>
      </c>
      <c r="K32" s="505" t="s">
        <v>56</v>
      </c>
      <c r="L32" s="505" t="s">
        <v>14</v>
      </c>
      <c r="M32" s="26" t="s">
        <v>27</v>
      </c>
      <c r="N32" s="501" t="s">
        <v>27</v>
      </c>
      <c r="O32" s="508" t="s">
        <v>27</v>
      </c>
    </row>
    <row r="33" spans="2:15" ht="24.95" customHeight="1" x14ac:dyDescent="0.25">
      <c r="B33" s="12"/>
      <c r="C33" s="5"/>
      <c r="D33" s="25"/>
      <c r="E33" s="4"/>
      <c r="F33" s="4"/>
      <c r="G33" s="4"/>
      <c r="H33" s="6"/>
      <c r="I33" s="523"/>
      <c r="J33" s="505"/>
      <c r="K33" s="505"/>
      <c r="L33" s="505"/>
      <c r="M33" s="26" t="s">
        <v>28</v>
      </c>
      <c r="N33" s="501"/>
      <c r="O33" s="508"/>
    </row>
    <row r="34" spans="2:15" ht="24.95" customHeight="1" x14ac:dyDescent="0.25">
      <c r="B34" s="12"/>
      <c r="C34" s="5"/>
      <c r="D34" s="25"/>
      <c r="E34" s="4"/>
      <c r="F34" s="4"/>
      <c r="G34" s="4"/>
      <c r="H34" s="6"/>
      <c r="I34" s="523"/>
      <c r="J34" s="505"/>
      <c r="K34" s="505"/>
      <c r="L34" s="505"/>
      <c r="M34" s="26" t="s">
        <v>29</v>
      </c>
      <c r="N34" s="501"/>
      <c r="O34" s="508"/>
    </row>
    <row r="35" spans="2:15" ht="24.95" customHeight="1" x14ac:dyDescent="0.25">
      <c r="B35" s="12"/>
      <c r="C35" s="5"/>
      <c r="D35" s="5"/>
      <c r="E35" s="4"/>
      <c r="F35" s="4"/>
      <c r="G35" s="4"/>
      <c r="H35" s="6"/>
      <c r="I35" s="523">
        <v>8</v>
      </c>
      <c r="J35" s="505" t="s">
        <v>57</v>
      </c>
      <c r="K35" s="525" t="s">
        <v>166</v>
      </c>
      <c r="L35" s="505" t="s">
        <v>58</v>
      </c>
      <c r="M35" s="26" t="s">
        <v>27</v>
      </c>
      <c r="N35" s="501" t="s">
        <v>27</v>
      </c>
      <c r="O35" s="508" t="s">
        <v>27</v>
      </c>
    </row>
    <row r="36" spans="2:15" ht="24.95" customHeight="1" x14ac:dyDescent="0.25">
      <c r="B36" s="12"/>
      <c r="C36" s="5"/>
      <c r="D36" s="5"/>
      <c r="E36" s="4"/>
      <c r="F36" s="4"/>
      <c r="G36" s="4"/>
      <c r="H36" s="6"/>
      <c r="I36" s="523"/>
      <c r="J36" s="505"/>
      <c r="K36" s="525"/>
      <c r="L36" s="505"/>
      <c r="M36" s="26" t="s">
        <v>28</v>
      </c>
      <c r="N36" s="501"/>
      <c r="O36" s="508"/>
    </row>
    <row r="37" spans="2:15" ht="24.95" customHeight="1" thickBot="1" x14ac:dyDescent="0.3">
      <c r="B37" s="46"/>
      <c r="C37" s="47"/>
      <c r="D37" s="47"/>
      <c r="E37" s="10"/>
      <c r="F37" s="10"/>
      <c r="G37" s="10"/>
      <c r="H37" s="48"/>
      <c r="I37" s="544"/>
      <c r="J37" s="549"/>
      <c r="K37" s="525"/>
      <c r="L37" s="549"/>
      <c r="M37" s="43" t="s">
        <v>29</v>
      </c>
      <c r="N37" s="559"/>
      <c r="O37" s="558"/>
    </row>
    <row r="38" spans="2:15" ht="24.95" customHeight="1" x14ac:dyDescent="0.25">
      <c r="B38" s="517" t="s">
        <v>59</v>
      </c>
      <c r="C38" s="518"/>
      <c r="D38" s="518"/>
      <c r="E38" s="516"/>
      <c r="F38" s="8"/>
      <c r="G38" s="8"/>
      <c r="H38" s="17"/>
      <c r="I38" s="517" t="s">
        <v>59</v>
      </c>
      <c r="J38" s="518"/>
      <c r="K38" s="518"/>
      <c r="L38" s="516"/>
      <c r="M38" s="8"/>
      <c r="N38" s="8"/>
      <c r="O38" s="17"/>
    </row>
    <row r="39" spans="2:15" ht="24.95" customHeight="1" x14ac:dyDescent="0.25">
      <c r="B39" s="528" t="s">
        <v>23</v>
      </c>
      <c r="C39" s="529"/>
      <c r="D39" s="529"/>
      <c r="E39" s="509"/>
      <c r="F39" s="40"/>
      <c r="G39" s="40"/>
      <c r="H39" s="41"/>
      <c r="I39" s="528" t="s">
        <v>23</v>
      </c>
      <c r="J39" s="529"/>
      <c r="K39" s="529"/>
      <c r="L39" s="509"/>
      <c r="M39" s="40"/>
      <c r="N39" s="40"/>
      <c r="O39" s="41"/>
    </row>
    <row r="40" spans="2:15" ht="24.95" customHeight="1" thickBot="1" x14ac:dyDescent="0.3">
      <c r="B40" s="519" t="s">
        <v>26</v>
      </c>
      <c r="C40" s="520"/>
      <c r="D40" s="520"/>
      <c r="E40" s="521"/>
      <c r="F40" s="10"/>
      <c r="G40" s="10"/>
      <c r="H40" s="11"/>
      <c r="I40" s="519" t="s">
        <v>26</v>
      </c>
      <c r="J40" s="520"/>
      <c r="K40" s="520"/>
      <c r="L40" s="521"/>
      <c r="M40" s="10"/>
      <c r="N40" s="10"/>
      <c r="O40" s="11"/>
    </row>
    <row r="41" spans="2:15" ht="26.25" customHeight="1" thickBot="1" x14ac:dyDescent="0.3">
      <c r="B41" s="530" t="s">
        <v>15</v>
      </c>
      <c r="C41" s="531"/>
      <c r="D41" s="531"/>
      <c r="E41" s="531"/>
      <c r="F41" s="531"/>
      <c r="G41" s="531"/>
      <c r="H41" s="531"/>
      <c r="I41" s="531"/>
      <c r="J41" s="531"/>
      <c r="K41" s="531"/>
      <c r="L41" s="531"/>
      <c r="M41" s="531"/>
      <c r="N41" s="531"/>
      <c r="O41" s="532"/>
    </row>
    <row r="42" spans="2:15" ht="18.75" x14ac:dyDescent="0.25">
      <c r="B42" s="512" t="s">
        <v>22</v>
      </c>
      <c r="C42" s="512"/>
      <c r="D42" s="512" t="s">
        <v>65</v>
      </c>
      <c r="E42" s="512"/>
      <c r="F42" s="512"/>
      <c r="G42" s="512"/>
      <c r="H42" s="512"/>
      <c r="I42" s="512"/>
      <c r="J42" s="512"/>
      <c r="K42" s="512"/>
      <c r="L42" s="512"/>
      <c r="M42" s="512"/>
      <c r="N42" s="512"/>
      <c r="O42" s="512"/>
    </row>
    <row r="43" spans="2:15" ht="18.75" x14ac:dyDescent="0.25">
      <c r="B43" s="513"/>
      <c r="C43" s="513"/>
      <c r="D43" s="513" t="s">
        <v>24</v>
      </c>
      <c r="E43" s="513"/>
      <c r="F43" s="513"/>
      <c r="G43" s="513"/>
      <c r="H43" s="513"/>
      <c r="I43" s="513"/>
      <c r="J43" s="513"/>
      <c r="K43" s="513"/>
      <c r="L43" s="513"/>
      <c r="M43" s="513"/>
      <c r="N43" s="513"/>
      <c r="O43" s="513"/>
    </row>
    <row r="44" spans="2:15" ht="23.25" customHeight="1" x14ac:dyDescent="0.3">
      <c r="B44" s="526" t="s">
        <v>150</v>
      </c>
      <c r="C44" s="526"/>
      <c r="D44" s="527" t="s">
        <v>151</v>
      </c>
      <c r="E44" s="527"/>
      <c r="F44" s="527"/>
      <c r="G44" s="527"/>
      <c r="H44" s="527"/>
      <c r="I44" s="527"/>
      <c r="J44" s="527"/>
      <c r="K44" s="527"/>
      <c r="L44" s="527"/>
      <c r="M44" s="527"/>
      <c r="N44" s="527"/>
      <c r="O44" s="527"/>
    </row>
    <row r="45" spans="2:15" ht="18.75" customHeight="1" x14ac:dyDescent="0.3">
      <c r="B45" s="13"/>
      <c r="C45" s="13"/>
      <c r="D45" s="527"/>
      <c r="E45" s="527"/>
      <c r="F45" s="527"/>
      <c r="G45" s="527"/>
      <c r="H45" s="527"/>
      <c r="I45" s="527"/>
      <c r="J45" s="527"/>
      <c r="K45" s="527"/>
      <c r="L45" s="527"/>
      <c r="M45" s="527"/>
      <c r="N45" s="527"/>
      <c r="O45" s="527"/>
    </row>
  </sheetData>
  <mergeCells count="123">
    <mergeCell ref="B2:C5"/>
    <mergeCell ref="D2:K5"/>
    <mergeCell ref="M2:O2"/>
    <mergeCell ref="M3:O3"/>
    <mergeCell ref="M4:O4"/>
    <mergeCell ref="M5:O5"/>
    <mergeCell ref="B9:D9"/>
    <mergeCell ref="E9:O9"/>
    <mergeCell ref="B10:D10"/>
    <mergeCell ref="E10:O10"/>
    <mergeCell ref="B6:J6"/>
    <mergeCell ref="K6:L6"/>
    <mergeCell ref="M6:O6"/>
    <mergeCell ref="B7:D7"/>
    <mergeCell ref="E7:O7"/>
    <mergeCell ref="E8:O8"/>
    <mergeCell ref="B11:H11"/>
    <mergeCell ref="B44:C44"/>
    <mergeCell ref="D44:O45"/>
    <mergeCell ref="J12:J13"/>
    <mergeCell ref="K12:K13"/>
    <mergeCell ref="L12:L13"/>
    <mergeCell ref="M12:O12"/>
    <mergeCell ref="I12:I13"/>
    <mergeCell ref="F14:F16"/>
    <mergeCell ref="I11:O11"/>
    <mergeCell ref="O14:O16"/>
    <mergeCell ref="B17:B19"/>
    <mergeCell ref="C17:C19"/>
    <mergeCell ref="D17:D19"/>
    <mergeCell ref="E17:E19"/>
    <mergeCell ref="F17:F19"/>
    <mergeCell ref="G17:G19"/>
    <mergeCell ref="L14:L16"/>
    <mergeCell ref="N14:N16"/>
    <mergeCell ref="K17:K19"/>
    <mergeCell ref="L17:L19"/>
    <mergeCell ref="N17:N19"/>
    <mergeCell ref="B12:B13"/>
    <mergeCell ref="C12:C13"/>
    <mergeCell ref="D12:D13"/>
    <mergeCell ref="E12:E13"/>
    <mergeCell ref="F12:H12"/>
    <mergeCell ref="D14:D16"/>
    <mergeCell ref="E14:E16"/>
    <mergeCell ref="O17:O19"/>
    <mergeCell ref="B14:B16"/>
    <mergeCell ref="C14:C16"/>
    <mergeCell ref="G14:G16"/>
    <mergeCell ref="H17:H19"/>
    <mergeCell ref="I17:I19"/>
    <mergeCell ref="J17:J19"/>
    <mergeCell ref="H14:H16"/>
    <mergeCell ref="I14:I16"/>
    <mergeCell ref="J14:J16"/>
    <mergeCell ref="K14:K16"/>
    <mergeCell ref="B20:B22"/>
    <mergeCell ref="C20:C22"/>
    <mergeCell ref="D20:D22"/>
    <mergeCell ref="E20:E22"/>
    <mergeCell ref="F20:F22"/>
    <mergeCell ref="G20:G22"/>
    <mergeCell ref="O20:O22"/>
    <mergeCell ref="H20:H22"/>
    <mergeCell ref="I20:I22"/>
    <mergeCell ref="J20:J22"/>
    <mergeCell ref="K20:K22"/>
    <mergeCell ref="L20:L22"/>
    <mergeCell ref="N20:N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N23:N25"/>
    <mergeCell ref="O23:O25"/>
    <mergeCell ref="I26:I28"/>
    <mergeCell ref="J26:J28"/>
    <mergeCell ref="K26:K28"/>
    <mergeCell ref="L26:L28"/>
    <mergeCell ref="N26:N28"/>
    <mergeCell ref="O26:O28"/>
    <mergeCell ref="J32:J34"/>
    <mergeCell ref="K32:K34"/>
    <mergeCell ref="L32:L34"/>
    <mergeCell ref="N32:N34"/>
    <mergeCell ref="O32:O34"/>
    <mergeCell ref="I29:I31"/>
    <mergeCell ref="J29:J31"/>
    <mergeCell ref="K29:K31"/>
    <mergeCell ref="L29:L31"/>
    <mergeCell ref="N29:N31"/>
    <mergeCell ref="O29:O31"/>
    <mergeCell ref="F26:F28"/>
    <mergeCell ref="G26:G28"/>
    <mergeCell ref="H26:H28"/>
    <mergeCell ref="B41:O41"/>
    <mergeCell ref="B42:C43"/>
    <mergeCell ref="D42:O42"/>
    <mergeCell ref="D43:O43"/>
    <mergeCell ref="B26:B28"/>
    <mergeCell ref="C26:C28"/>
    <mergeCell ref="D26:D28"/>
    <mergeCell ref="E26:E28"/>
    <mergeCell ref="B38:E38"/>
    <mergeCell ref="I38:L38"/>
    <mergeCell ref="B39:E39"/>
    <mergeCell ref="I39:L39"/>
    <mergeCell ref="B40:E40"/>
    <mergeCell ref="I40:L40"/>
    <mergeCell ref="I35:I37"/>
    <mergeCell ref="J35:J37"/>
    <mergeCell ref="K35:K37"/>
    <mergeCell ref="L35:L37"/>
    <mergeCell ref="N35:N37"/>
    <mergeCell ref="O35:O37"/>
    <mergeCell ref="I32:I34"/>
  </mergeCells>
  <printOptions horizontalCentered="1" verticalCentered="1"/>
  <pageMargins left="0.23622047244094491" right="0.15748031496062992" top="0.15748031496062992" bottom="0.15748031496062992" header="0.19685039370078741" footer="0.19685039370078741"/>
  <pageSetup scale="63" orientation="landscape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O42"/>
  <sheetViews>
    <sheetView view="pageBreakPreview" zoomScale="90" zoomScaleNormal="85" zoomScaleSheetLayoutView="90" workbookViewId="0">
      <selection activeCell="E20" sqref="E20:E22"/>
    </sheetView>
  </sheetViews>
  <sheetFormatPr defaultRowHeight="15" x14ac:dyDescent="0.25"/>
  <cols>
    <col min="2" max="2" width="6.42578125" bestFit="1" customWidth="1"/>
    <col min="3" max="3" width="15.140625" customWidth="1"/>
    <col min="4" max="4" width="12.42578125" bestFit="1" customWidth="1"/>
    <col min="5" max="5" width="15.140625" customWidth="1"/>
    <col min="6" max="8" width="18.42578125" customWidth="1"/>
    <col min="9" max="9" width="6.42578125" bestFit="1" customWidth="1"/>
    <col min="10" max="10" width="21.7109375" customWidth="1"/>
    <col min="11" max="11" width="12.42578125" bestFit="1" customWidth="1"/>
    <col min="12" max="12" width="19.140625" bestFit="1" customWidth="1"/>
    <col min="13" max="13" width="16.7109375" customWidth="1"/>
    <col min="14" max="14" width="12.85546875" customWidth="1"/>
    <col min="15" max="15" width="14.28515625" customWidth="1"/>
    <col min="19" max="19" width="9.85546875" bestFit="1" customWidth="1"/>
  </cols>
  <sheetData>
    <row r="1" spans="2:15" ht="15.75" thickBot="1" x14ac:dyDescent="0.3"/>
    <row r="2" spans="2:15" ht="15" customHeight="1" x14ac:dyDescent="0.25">
      <c r="B2" s="434"/>
      <c r="C2" s="435"/>
      <c r="D2" s="440" t="s">
        <v>21</v>
      </c>
      <c r="E2" s="441"/>
      <c r="F2" s="441"/>
      <c r="G2" s="441"/>
      <c r="H2" s="441"/>
      <c r="I2" s="441"/>
      <c r="J2" s="441"/>
      <c r="K2" s="442"/>
      <c r="L2" s="1" t="s">
        <v>0</v>
      </c>
      <c r="M2" s="449" t="str">
        <f>'[1]Capacitor Bending'!M2:O2</f>
        <v>PBA/QC/R/09 &amp; PBA/QC/R/04</v>
      </c>
      <c r="N2" s="450"/>
      <c r="O2" s="451"/>
    </row>
    <row r="3" spans="2:15" ht="15" customHeight="1" x14ac:dyDescent="0.25">
      <c r="B3" s="436"/>
      <c r="C3" s="437"/>
      <c r="D3" s="443"/>
      <c r="E3" s="444"/>
      <c r="F3" s="444"/>
      <c r="G3" s="444"/>
      <c r="H3" s="444"/>
      <c r="I3" s="444"/>
      <c r="J3" s="444"/>
      <c r="K3" s="445"/>
      <c r="L3" s="2" t="s">
        <v>1</v>
      </c>
      <c r="M3" s="452" t="e">
        <f>#REF!</f>
        <v>#REF!</v>
      </c>
      <c r="N3" s="453"/>
      <c r="O3" s="454"/>
    </row>
    <row r="4" spans="2:15" ht="15" customHeight="1" x14ac:dyDescent="0.25">
      <c r="B4" s="436"/>
      <c r="C4" s="437"/>
      <c r="D4" s="443"/>
      <c r="E4" s="444"/>
      <c r="F4" s="444"/>
      <c r="G4" s="444"/>
      <c r="H4" s="444"/>
      <c r="I4" s="444"/>
      <c r="J4" s="444"/>
      <c r="K4" s="445"/>
      <c r="L4" s="2" t="s">
        <v>2</v>
      </c>
      <c r="M4" s="452" t="e">
        <f>#REF!</f>
        <v>#REF!</v>
      </c>
      <c r="N4" s="453"/>
      <c r="O4" s="454"/>
    </row>
    <row r="5" spans="2:15" ht="15.75" customHeight="1" thickBot="1" x14ac:dyDescent="0.3">
      <c r="B5" s="438"/>
      <c r="C5" s="439"/>
      <c r="D5" s="446"/>
      <c r="E5" s="447"/>
      <c r="F5" s="447"/>
      <c r="G5" s="447"/>
      <c r="H5" s="447"/>
      <c r="I5" s="447"/>
      <c r="J5" s="447"/>
      <c r="K5" s="448"/>
      <c r="L5" s="3" t="s">
        <v>3</v>
      </c>
      <c r="M5" s="455" t="e">
        <f>#REF!</f>
        <v>#REF!</v>
      </c>
      <c r="N5" s="456"/>
      <c r="O5" s="457"/>
    </row>
    <row r="6" spans="2:15" s="14" customFormat="1" ht="24.95" customHeight="1" thickBot="1" x14ac:dyDescent="0.3">
      <c r="B6" s="458" t="e">
        <f>'W.S.04-1'!B6:J6</f>
        <v>#REF!</v>
      </c>
      <c r="C6" s="459"/>
      <c r="D6" s="459"/>
      <c r="E6" s="459"/>
      <c r="F6" s="459"/>
      <c r="G6" s="459"/>
      <c r="H6" s="459"/>
      <c r="I6" s="459"/>
      <c r="J6" s="459"/>
      <c r="K6" s="460" t="e">
        <f>#REF!</f>
        <v>#REF!</v>
      </c>
      <c r="L6" s="461"/>
      <c r="M6" s="461" t="e">
        <f>#REF!</f>
        <v>#REF!</v>
      </c>
      <c r="N6" s="461"/>
      <c r="O6" s="462"/>
    </row>
    <row r="7" spans="2:15" s="13" customFormat="1" ht="20.100000000000001" customHeight="1" x14ac:dyDescent="0.3">
      <c r="B7" s="463" t="s">
        <v>16</v>
      </c>
      <c r="C7" s="464"/>
      <c r="D7" s="465"/>
      <c r="E7" s="466" t="e">
        <f>'W.S.04-1'!E7:O7</f>
        <v>#REF!</v>
      </c>
      <c r="F7" s="467"/>
      <c r="G7" s="467"/>
      <c r="H7" s="467"/>
      <c r="I7" s="467"/>
      <c r="J7" s="467"/>
      <c r="K7" s="467"/>
      <c r="L7" s="467"/>
      <c r="M7" s="467"/>
      <c r="N7" s="467"/>
      <c r="O7" s="468"/>
    </row>
    <row r="8" spans="2:15" s="13" customFormat="1" ht="20.100000000000001" customHeight="1" x14ac:dyDescent="0.3">
      <c r="B8" s="30" t="s">
        <v>17</v>
      </c>
      <c r="C8" s="31"/>
      <c r="D8" s="32"/>
      <c r="E8" s="431" t="e">
        <f>#REF!</f>
        <v>#REF!</v>
      </c>
      <c r="F8" s="432"/>
      <c r="G8" s="432"/>
      <c r="H8" s="432"/>
      <c r="I8" s="432"/>
      <c r="J8" s="432"/>
      <c r="K8" s="432"/>
      <c r="L8" s="432"/>
      <c r="M8" s="432"/>
      <c r="N8" s="432"/>
      <c r="O8" s="433"/>
    </row>
    <row r="9" spans="2:15" s="13" customFormat="1" ht="20.100000000000001" customHeight="1" x14ac:dyDescent="0.3">
      <c r="B9" s="469" t="s">
        <v>5</v>
      </c>
      <c r="C9" s="470"/>
      <c r="D9" s="471"/>
      <c r="E9" s="431" t="e">
        <f>#REF!</f>
        <v>#REF!</v>
      </c>
      <c r="F9" s="432"/>
      <c r="G9" s="432"/>
      <c r="H9" s="432"/>
      <c r="I9" s="432"/>
      <c r="J9" s="432"/>
      <c r="K9" s="432"/>
      <c r="L9" s="432"/>
      <c r="M9" s="432"/>
      <c r="N9" s="432"/>
      <c r="O9" s="433"/>
    </row>
    <row r="10" spans="2:15" s="13" customFormat="1" ht="20.100000000000001" customHeight="1" thickBot="1" x14ac:dyDescent="0.35">
      <c r="B10" s="469" t="s">
        <v>6</v>
      </c>
      <c r="C10" s="470"/>
      <c r="D10" s="471"/>
      <c r="E10" s="472" t="s">
        <v>74</v>
      </c>
      <c r="F10" s="473"/>
      <c r="G10" s="473"/>
      <c r="H10" s="473"/>
      <c r="I10" s="473"/>
      <c r="J10" s="473"/>
      <c r="K10" s="473"/>
      <c r="L10" s="473"/>
      <c r="M10" s="473"/>
      <c r="N10" s="473"/>
      <c r="O10" s="474"/>
    </row>
    <row r="11" spans="2:15" s="15" customFormat="1" ht="24" thickBot="1" x14ac:dyDescent="0.4">
      <c r="B11" s="484" t="s">
        <v>8</v>
      </c>
      <c r="C11" s="485"/>
      <c r="D11" s="485"/>
      <c r="E11" s="485"/>
      <c r="F11" s="485"/>
      <c r="G11" s="486"/>
      <c r="H11" s="486"/>
      <c r="I11" s="484" t="s">
        <v>12</v>
      </c>
      <c r="J11" s="485"/>
      <c r="K11" s="485"/>
      <c r="L11" s="485"/>
      <c r="M11" s="485"/>
      <c r="N11" s="486"/>
      <c r="O11" s="487"/>
    </row>
    <row r="12" spans="2:15" x14ac:dyDescent="0.25">
      <c r="B12" s="480" t="s">
        <v>7</v>
      </c>
      <c r="C12" s="475" t="s">
        <v>11</v>
      </c>
      <c r="D12" s="475" t="s">
        <v>9</v>
      </c>
      <c r="E12" s="482" t="s">
        <v>13</v>
      </c>
      <c r="F12" s="477" t="s">
        <v>10</v>
      </c>
      <c r="G12" s="477"/>
      <c r="H12" s="479"/>
      <c r="I12" s="480" t="s">
        <v>7</v>
      </c>
      <c r="J12" s="475" t="s">
        <v>11</v>
      </c>
      <c r="K12" s="475" t="s">
        <v>9</v>
      </c>
      <c r="L12" s="475" t="s">
        <v>13</v>
      </c>
      <c r="M12" s="477" t="s">
        <v>10</v>
      </c>
      <c r="N12" s="478"/>
      <c r="O12" s="479"/>
    </row>
    <row r="13" spans="2:15" ht="35.25" customHeight="1" thickBot="1" x14ac:dyDescent="0.3">
      <c r="B13" s="481"/>
      <c r="C13" s="476"/>
      <c r="D13" s="476"/>
      <c r="E13" s="483"/>
      <c r="F13" s="22" t="s">
        <v>4</v>
      </c>
      <c r="G13" s="22" t="s">
        <v>19</v>
      </c>
      <c r="H13" s="23" t="s">
        <v>20</v>
      </c>
      <c r="I13" s="481"/>
      <c r="J13" s="476"/>
      <c r="K13" s="476"/>
      <c r="L13" s="476"/>
      <c r="M13" s="22" t="s">
        <v>4</v>
      </c>
      <c r="N13" s="22" t="s">
        <v>19</v>
      </c>
      <c r="O13" s="23" t="s">
        <v>20</v>
      </c>
    </row>
    <row r="14" spans="2:15" ht="20.100000000000001" customHeight="1" x14ac:dyDescent="0.25">
      <c r="B14" s="522">
        <v>1</v>
      </c>
      <c r="C14" s="567" t="s">
        <v>148</v>
      </c>
      <c r="D14" s="566" t="s">
        <v>164</v>
      </c>
      <c r="E14" s="534" t="s">
        <v>14</v>
      </c>
      <c r="F14" s="504"/>
      <c r="G14" s="534"/>
      <c r="H14" s="502"/>
      <c r="I14" s="510">
        <v>1</v>
      </c>
      <c r="J14" s="504" t="s">
        <v>75</v>
      </c>
      <c r="K14" s="504" t="s">
        <v>76</v>
      </c>
      <c r="L14" s="504" t="s">
        <v>31</v>
      </c>
      <c r="M14" s="27" t="s">
        <v>27</v>
      </c>
      <c r="N14" s="500" t="s">
        <v>27</v>
      </c>
      <c r="O14" s="507" t="s">
        <v>27</v>
      </c>
    </row>
    <row r="15" spans="2:15" ht="20.100000000000001" customHeight="1" x14ac:dyDescent="0.25">
      <c r="B15" s="523"/>
      <c r="C15" s="562"/>
      <c r="D15" s="505"/>
      <c r="E15" s="506"/>
      <c r="F15" s="505"/>
      <c r="G15" s="506"/>
      <c r="H15" s="503"/>
      <c r="I15" s="509"/>
      <c r="J15" s="505"/>
      <c r="K15" s="505"/>
      <c r="L15" s="505"/>
      <c r="M15" s="26" t="s">
        <v>28</v>
      </c>
      <c r="N15" s="501"/>
      <c r="O15" s="508"/>
    </row>
    <row r="16" spans="2:15" ht="22.5" customHeight="1" x14ac:dyDescent="0.25">
      <c r="B16" s="523"/>
      <c r="C16" s="562"/>
      <c r="D16" s="505"/>
      <c r="E16" s="506"/>
      <c r="F16" s="505"/>
      <c r="G16" s="506"/>
      <c r="H16" s="503"/>
      <c r="I16" s="509"/>
      <c r="J16" s="505"/>
      <c r="K16" s="505"/>
      <c r="L16" s="505"/>
      <c r="M16" s="26" t="s">
        <v>29</v>
      </c>
      <c r="N16" s="501"/>
      <c r="O16" s="508"/>
    </row>
    <row r="17" spans="2:15" ht="20.100000000000001" customHeight="1" x14ac:dyDescent="0.25">
      <c r="B17" s="523">
        <v>2</v>
      </c>
      <c r="C17" s="505" t="s">
        <v>102</v>
      </c>
      <c r="D17" s="505" t="s">
        <v>165</v>
      </c>
      <c r="E17" s="506" t="s">
        <v>14</v>
      </c>
      <c r="F17" s="505"/>
      <c r="G17" s="506"/>
      <c r="H17" s="503"/>
      <c r="I17" s="509">
        <v>2</v>
      </c>
      <c r="J17" s="505" t="s">
        <v>77</v>
      </c>
      <c r="K17" s="505" t="s">
        <v>78</v>
      </c>
      <c r="L17" s="505" t="s">
        <v>14</v>
      </c>
      <c r="M17" s="26" t="s">
        <v>27</v>
      </c>
      <c r="N17" s="501" t="s">
        <v>27</v>
      </c>
      <c r="O17" s="508" t="s">
        <v>27</v>
      </c>
    </row>
    <row r="18" spans="2:15" ht="20.100000000000001" customHeight="1" x14ac:dyDescent="0.25">
      <c r="B18" s="523"/>
      <c r="C18" s="505"/>
      <c r="D18" s="505"/>
      <c r="E18" s="506"/>
      <c r="F18" s="505"/>
      <c r="G18" s="506"/>
      <c r="H18" s="503"/>
      <c r="I18" s="509"/>
      <c r="J18" s="505"/>
      <c r="K18" s="505"/>
      <c r="L18" s="505"/>
      <c r="M18" s="26" t="s">
        <v>28</v>
      </c>
      <c r="N18" s="501"/>
      <c r="O18" s="508"/>
    </row>
    <row r="19" spans="2:15" ht="20.100000000000001" customHeight="1" x14ac:dyDescent="0.25">
      <c r="B19" s="523"/>
      <c r="C19" s="505"/>
      <c r="D19" s="505"/>
      <c r="E19" s="506"/>
      <c r="F19" s="505"/>
      <c r="G19" s="506"/>
      <c r="H19" s="503"/>
      <c r="I19" s="509"/>
      <c r="J19" s="505"/>
      <c r="K19" s="505"/>
      <c r="L19" s="505"/>
      <c r="M19" s="26" t="s">
        <v>29</v>
      </c>
      <c r="N19" s="501"/>
      <c r="O19" s="508"/>
    </row>
    <row r="20" spans="2:15" ht="20.100000000000001" customHeight="1" x14ac:dyDescent="0.25">
      <c r="B20" s="523">
        <v>4</v>
      </c>
      <c r="C20" s="505" t="s">
        <v>103</v>
      </c>
      <c r="D20" s="505" t="s">
        <v>104</v>
      </c>
      <c r="E20" s="505" t="s">
        <v>142</v>
      </c>
      <c r="F20" s="506"/>
      <c r="G20" s="506"/>
      <c r="H20" s="503"/>
      <c r="I20" s="509">
        <v>3</v>
      </c>
      <c r="J20" s="505" t="s">
        <v>79</v>
      </c>
      <c r="K20" s="505" t="s">
        <v>80</v>
      </c>
      <c r="L20" s="505" t="s">
        <v>14</v>
      </c>
      <c r="M20" s="26" t="s">
        <v>27</v>
      </c>
      <c r="N20" s="501" t="s">
        <v>27</v>
      </c>
      <c r="O20" s="508" t="s">
        <v>27</v>
      </c>
    </row>
    <row r="21" spans="2:15" ht="20.100000000000001" customHeight="1" x14ac:dyDescent="0.25">
      <c r="B21" s="523"/>
      <c r="C21" s="505"/>
      <c r="D21" s="505"/>
      <c r="E21" s="505"/>
      <c r="F21" s="506"/>
      <c r="G21" s="506"/>
      <c r="H21" s="503"/>
      <c r="I21" s="509"/>
      <c r="J21" s="505"/>
      <c r="K21" s="505"/>
      <c r="L21" s="505"/>
      <c r="M21" s="26" t="s">
        <v>28</v>
      </c>
      <c r="N21" s="501"/>
      <c r="O21" s="508"/>
    </row>
    <row r="22" spans="2:15" ht="21" customHeight="1" x14ac:dyDescent="0.25">
      <c r="B22" s="523"/>
      <c r="C22" s="505"/>
      <c r="D22" s="505"/>
      <c r="E22" s="505"/>
      <c r="F22" s="506"/>
      <c r="G22" s="506"/>
      <c r="H22" s="503"/>
      <c r="I22" s="509"/>
      <c r="J22" s="505"/>
      <c r="K22" s="505"/>
      <c r="L22" s="505"/>
      <c r="M22" s="26" t="s">
        <v>29</v>
      </c>
      <c r="N22" s="501"/>
      <c r="O22" s="508"/>
    </row>
    <row r="23" spans="2:15" ht="20.100000000000001" customHeight="1" x14ac:dyDescent="0.25">
      <c r="B23" s="523">
        <v>5</v>
      </c>
      <c r="C23" s="505" t="s">
        <v>105</v>
      </c>
      <c r="D23" s="505" t="s">
        <v>144</v>
      </c>
      <c r="E23" s="505" t="s">
        <v>58</v>
      </c>
      <c r="F23" s="506"/>
      <c r="G23" s="506"/>
      <c r="H23" s="503"/>
      <c r="I23" s="509">
        <v>4</v>
      </c>
      <c r="J23" s="505" t="s">
        <v>81</v>
      </c>
      <c r="K23" s="505" t="s">
        <v>82</v>
      </c>
      <c r="L23" s="505" t="s">
        <v>14</v>
      </c>
      <c r="M23" s="26" t="s">
        <v>27</v>
      </c>
      <c r="N23" s="501" t="s">
        <v>27</v>
      </c>
      <c r="O23" s="508" t="s">
        <v>27</v>
      </c>
    </row>
    <row r="24" spans="2:15" ht="20.100000000000001" customHeight="1" x14ac:dyDescent="0.25">
      <c r="B24" s="523"/>
      <c r="C24" s="505"/>
      <c r="D24" s="505"/>
      <c r="E24" s="505"/>
      <c r="F24" s="506"/>
      <c r="G24" s="506"/>
      <c r="H24" s="503"/>
      <c r="I24" s="509"/>
      <c r="J24" s="505"/>
      <c r="K24" s="505"/>
      <c r="L24" s="505"/>
      <c r="M24" s="26" t="s">
        <v>28</v>
      </c>
      <c r="N24" s="501"/>
      <c r="O24" s="508"/>
    </row>
    <row r="25" spans="2:15" ht="20.100000000000001" customHeight="1" x14ac:dyDescent="0.25">
      <c r="B25" s="523"/>
      <c r="C25" s="505"/>
      <c r="D25" s="505"/>
      <c r="E25" s="505"/>
      <c r="F25" s="506"/>
      <c r="G25" s="506"/>
      <c r="H25" s="503"/>
      <c r="I25" s="509"/>
      <c r="J25" s="505"/>
      <c r="K25" s="505"/>
      <c r="L25" s="505"/>
      <c r="M25" s="26" t="s">
        <v>29</v>
      </c>
      <c r="N25" s="501"/>
      <c r="O25" s="508"/>
    </row>
    <row r="26" spans="2:15" ht="20.100000000000001" customHeight="1" x14ac:dyDescent="0.25">
      <c r="B26" s="523">
        <v>6</v>
      </c>
      <c r="C26" s="505" t="s">
        <v>106</v>
      </c>
      <c r="D26" s="505" t="s">
        <v>144</v>
      </c>
      <c r="E26" s="505" t="s">
        <v>58</v>
      </c>
      <c r="F26" s="506"/>
      <c r="G26" s="506"/>
      <c r="H26" s="503"/>
      <c r="I26" s="509">
        <v>5</v>
      </c>
      <c r="J26" s="505"/>
      <c r="K26" s="505"/>
      <c r="L26" s="505"/>
      <c r="M26" s="26" t="s">
        <v>27</v>
      </c>
      <c r="N26" s="501" t="s">
        <v>27</v>
      </c>
      <c r="O26" s="508" t="s">
        <v>27</v>
      </c>
    </row>
    <row r="27" spans="2:15" ht="30" customHeight="1" x14ac:dyDescent="0.25">
      <c r="B27" s="523"/>
      <c r="C27" s="505"/>
      <c r="D27" s="505"/>
      <c r="E27" s="505"/>
      <c r="F27" s="506"/>
      <c r="G27" s="506"/>
      <c r="H27" s="503"/>
      <c r="I27" s="509"/>
      <c r="J27" s="505"/>
      <c r="K27" s="505"/>
      <c r="L27" s="505"/>
      <c r="M27" s="26" t="s">
        <v>28</v>
      </c>
      <c r="N27" s="501"/>
      <c r="O27" s="508"/>
    </row>
    <row r="28" spans="2:15" ht="29.25" customHeight="1" x14ac:dyDescent="0.25">
      <c r="B28" s="523"/>
      <c r="C28" s="505"/>
      <c r="D28" s="505"/>
      <c r="E28" s="505"/>
      <c r="F28" s="506"/>
      <c r="G28" s="506"/>
      <c r="H28" s="503"/>
      <c r="I28" s="509"/>
      <c r="J28" s="505"/>
      <c r="K28" s="505"/>
      <c r="L28" s="505"/>
      <c r="M28" s="26" t="s">
        <v>29</v>
      </c>
      <c r="N28" s="501"/>
      <c r="O28" s="508"/>
    </row>
    <row r="29" spans="2:15" ht="24.95" customHeight="1" x14ac:dyDescent="0.25">
      <c r="B29" s="523">
        <v>7</v>
      </c>
      <c r="C29" s="505" t="s">
        <v>39</v>
      </c>
      <c r="D29" s="505" t="s">
        <v>146</v>
      </c>
      <c r="E29" s="506" t="s">
        <v>14</v>
      </c>
      <c r="F29" s="506"/>
      <c r="G29" s="506"/>
      <c r="H29" s="503"/>
      <c r="I29" s="509">
        <v>6</v>
      </c>
      <c r="J29" s="505"/>
      <c r="K29" s="505"/>
      <c r="L29" s="505"/>
      <c r="M29" s="26" t="s">
        <v>27</v>
      </c>
      <c r="N29" s="501" t="s">
        <v>27</v>
      </c>
      <c r="O29" s="508" t="s">
        <v>27</v>
      </c>
    </row>
    <row r="30" spans="2:15" ht="24.95" customHeight="1" x14ac:dyDescent="0.25">
      <c r="B30" s="523"/>
      <c r="C30" s="505"/>
      <c r="D30" s="505"/>
      <c r="E30" s="506"/>
      <c r="F30" s="506"/>
      <c r="G30" s="506"/>
      <c r="H30" s="503"/>
      <c r="I30" s="509"/>
      <c r="J30" s="505"/>
      <c r="K30" s="505"/>
      <c r="L30" s="505"/>
      <c r="M30" s="26" t="s">
        <v>28</v>
      </c>
      <c r="N30" s="501"/>
      <c r="O30" s="508"/>
    </row>
    <row r="31" spans="2:15" ht="24.95" customHeight="1" x14ac:dyDescent="0.25">
      <c r="B31" s="523"/>
      <c r="C31" s="505"/>
      <c r="D31" s="505"/>
      <c r="E31" s="506"/>
      <c r="F31" s="506"/>
      <c r="G31" s="506"/>
      <c r="H31" s="503"/>
      <c r="I31" s="509"/>
      <c r="J31" s="505"/>
      <c r="K31" s="505"/>
      <c r="L31" s="505"/>
      <c r="M31" s="26" t="s">
        <v>29</v>
      </c>
      <c r="N31" s="501"/>
      <c r="O31" s="508"/>
    </row>
    <row r="32" spans="2:15" ht="24.95" customHeight="1" x14ac:dyDescent="0.25">
      <c r="B32" s="523">
        <v>8</v>
      </c>
      <c r="C32" s="505" t="s">
        <v>39</v>
      </c>
      <c r="D32" s="505" t="s">
        <v>129</v>
      </c>
      <c r="E32" s="506" t="s">
        <v>14</v>
      </c>
      <c r="F32" s="4"/>
      <c r="G32" s="4"/>
      <c r="H32" s="9"/>
      <c r="I32" s="509">
        <v>7</v>
      </c>
      <c r="J32" s="505"/>
      <c r="K32" s="505"/>
      <c r="L32" s="505"/>
      <c r="M32" s="26" t="s">
        <v>27</v>
      </c>
      <c r="N32" s="501" t="s">
        <v>27</v>
      </c>
      <c r="O32" s="508" t="s">
        <v>27</v>
      </c>
    </row>
    <row r="33" spans="2:15" ht="24.95" customHeight="1" x14ac:dyDescent="0.25">
      <c r="B33" s="523"/>
      <c r="C33" s="505"/>
      <c r="D33" s="505"/>
      <c r="E33" s="506"/>
      <c r="F33" s="4"/>
      <c r="G33" s="4"/>
      <c r="H33" s="9"/>
      <c r="I33" s="509"/>
      <c r="J33" s="505"/>
      <c r="K33" s="505"/>
      <c r="L33" s="505"/>
      <c r="M33" s="26" t="s">
        <v>28</v>
      </c>
      <c r="N33" s="501"/>
      <c r="O33" s="508"/>
    </row>
    <row r="34" spans="2:15" ht="24.95" customHeight="1" thickBot="1" x14ac:dyDescent="0.3">
      <c r="B34" s="544"/>
      <c r="C34" s="549"/>
      <c r="D34" s="549"/>
      <c r="E34" s="545"/>
      <c r="F34" s="10"/>
      <c r="G34" s="10"/>
      <c r="H34" s="11"/>
      <c r="I34" s="509"/>
      <c r="J34" s="505"/>
      <c r="K34" s="505"/>
      <c r="L34" s="505"/>
      <c r="M34" s="26" t="s">
        <v>29</v>
      </c>
      <c r="N34" s="501"/>
      <c r="O34" s="508"/>
    </row>
    <row r="35" spans="2:15" ht="24.95" customHeight="1" x14ac:dyDescent="0.25">
      <c r="B35" s="517" t="s">
        <v>59</v>
      </c>
      <c r="C35" s="518"/>
      <c r="D35" s="518"/>
      <c r="E35" s="516"/>
      <c r="F35" s="8"/>
      <c r="G35" s="8"/>
      <c r="H35" s="17"/>
      <c r="I35" s="517" t="s">
        <v>59</v>
      </c>
      <c r="J35" s="518"/>
      <c r="K35" s="518"/>
      <c r="L35" s="516"/>
      <c r="M35" s="8"/>
      <c r="N35" s="8"/>
      <c r="O35" s="17"/>
    </row>
    <row r="36" spans="2:15" ht="24.95" customHeight="1" x14ac:dyDescent="0.25">
      <c r="B36" s="528" t="s">
        <v>23</v>
      </c>
      <c r="C36" s="529"/>
      <c r="D36" s="529"/>
      <c r="E36" s="509"/>
      <c r="F36" s="40"/>
      <c r="G36" s="40"/>
      <c r="H36" s="41"/>
      <c r="I36" s="528" t="s">
        <v>23</v>
      </c>
      <c r="J36" s="529"/>
      <c r="K36" s="529"/>
      <c r="L36" s="509"/>
      <c r="M36" s="40"/>
      <c r="N36" s="40"/>
      <c r="O36" s="41"/>
    </row>
    <row r="37" spans="2:15" ht="24.95" customHeight="1" thickBot="1" x14ac:dyDescent="0.3">
      <c r="B37" s="519" t="s">
        <v>26</v>
      </c>
      <c r="C37" s="520"/>
      <c r="D37" s="520"/>
      <c r="E37" s="521"/>
      <c r="F37" s="10"/>
      <c r="G37" s="10"/>
      <c r="H37" s="11"/>
      <c r="I37" s="519" t="s">
        <v>26</v>
      </c>
      <c r="J37" s="520"/>
      <c r="K37" s="520"/>
      <c r="L37" s="521"/>
      <c r="M37" s="10"/>
      <c r="N37" s="10"/>
      <c r="O37" s="11"/>
    </row>
    <row r="38" spans="2:15" ht="26.25" customHeight="1" thickBot="1" x14ac:dyDescent="0.3">
      <c r="B38" s="530" t="s">
        <v>15</v>
      </c>
      <c r="C38" s="531"/>
      <c r="D38" s="531"/>
      <c r="E38" s="531"/>
      <c r="F38" s="531"/>
      <c r="G38" s="531"/>
      <c r="H38" s="531"/>
      <c r="I38" s="531"/>
      <c r="J38" s="531"/>
      <c r="K38" s="531"/>
      <c r="L38" s="531"/>
      <c r="M38" s="531"/>
      <c r="N38" s="531"/>
      <c r="O38" s="532"/>
    </row>
    <row r="39" spans="2:15" ht="18.75" x14ac:dyDescent="0.25">
      <c r="B39" s="512" t="s">
        <v>22</v>
      </c>
      <c r="C39" s="512"/>
      <c r="D39" s="512" t="s">
        <v>65</v>
      </c>
      <c r="E39" s="512"/>
      <c r="F39" s="512"/>
      <c r="G39" s="512"/>
      <c r="H39" s="512"/>
      <c r="I39" s="512"/>
      <c r="J39" s="512"/>
      <c r="K39" s="512"/>
      <c r="L39" s="512"/>
      <c r="M39" s="512"/>
      <c r="N39" s="512"/>
      <c r="O39" s="512"/>
    </row>
    <row r="40" spans="2:15" ht="18.75" x14ac:dyDescent="0.25">
      <c r="B40" s="513"/>
      <c r="C40" s="513"/>
      <c r="D40" s="513" t="s">
        <v>24</v>
      </c>
      <c r="E40" s="513"/>
      <c r="F40" s="513"/>
      <c r="G40" s="513"/>
      <c r="H40" s="513"/>
      <c r="I40" s="513"/>
      <c r="J40" s="513"/>
      <c r="K40" s="513"/>
      <c r="L40" s="513"/>
      <c r="M40" s="513"/>
      <c r="N40" s="513"/>
      <c r="O40" s="513"/>
    </row>
    <row r="41" spans="2:15" ht="23.25" customHeight="1" x14ac:dyDescent="0.3">
      <c r="B41" s="526" t="s">
        <v>150</v>
      </c>
      <c r="C41" s="526"/>
      <c r="D41" s="527" t="s">
        <v>151</v>
      </c>
      <c r="E41" s="527"/>
      <c r="F41" s="527"/>
      <c r="G41" s="527"/>
      <c r="H41" s="527"/>
      <c r="I41" s="527"/>
      <c r="J41" s="527"/>
      <c r="K41" s="527"/>
      <c r="L41" s="527"/>
      <c r="M41" s="527"/>
      <c r="N41" s="527"/>
      <c r="O41" s="527"/>
    </row>
    <row r="42" spans="2:15" ht="18.75" customHeight="1" x14ac:dyDescent="0.3">
      <c r="B42" s="13"/>
      <c r="C42" s="13"/>
      <c r="D42" s="527"/>
      <c r="E42" s="527"/>
      <c r="F42" s="527"/>
      <c r="G42" s="527"/>
      <c r="H42" s="527"/>
      <c r="I42" s="527"/>
      <c r="J42" s="527"/>
      <c r="K42" s="527"/>
      <c r="L42" s="527"/>
      <c r="M42" s="527"/>
      <c r="N42" s="527"/>
      <c r="O42" s="527"/>
    </row>
  </sheetData>
  <mergeCells count="128">
    <mergeCell ref="B2:C5"/>
    <mergeCell ref="D2:K5"/>
    <mergeCell ref="M2:O2"/>
    <mergeCell ref="M3:O3"/>
    <mergeCell ref="M4:O4"/>
    <mergeCell ref="M5:O5"/>
    <mergeCell ref="B9:D9"/>
    <mergeCell ref="E9:O9"/>
    <mergeCell ref="B10:D10"/>
    <mergeCell ref="E10:O10"/>
    <mergeCell ref="B6:J6"/>
    <mergeCell ref="K6:L6"/>
    <mergeCell ref="M6:O6"/>
    <mergeCell ref="B7:D7"/>
    <mergeCell ref="E7:O7"/>
    <mergeCell ref="E8:O8"/>
    <mergeCell ref="B11:H11"/>
    <mergeCell ref="B41:C41"/>
    <mergeCell ref="D41:O42"/>
    <mergeCell ref="J12:J13"/>
    <mergeCell ref="K12:K13"/>
    <mergeCell ref="L12:L13"/>
    <mergeCell ref="M12:O12"/>
    <mergeCell ref="I12:I13"/>
    <mergeCell ref="F14:F16"/>
    <mergeCell ref="I11:O11"/>
    <mergeCell ref="O14:O16"/>
    <mergeCell ref="B17:B19"/>
    <mergeCell ref="C17:C19"/>
    <mergeCell ref="D17:D19"/>
    <mergeCell ref="E17:E19"/>
    <mergeCell ref="F17:F19"/>
    <mergeCell ref="G17:G19"/>
    <mergeCell ref="L14:L16"/>
    <mergeCell ref="N14:N16"/>
    <mergeCell ref="K17:K19"/>
    <mergeCell ref="L17:L19"/>
    <mergeCell ref="N17:N19"/>
    <mergeCell ref="B12:B13"/>
    <mergeCell ref="C12:C13"/>
    <mergeCell ref="D12:D13"/>
    <mergeCell ref="E12:E13"/>
    <mergeCell ref="F12:H12"/>
    <mergeCell ref="D14:D16"/>
    <mergeCell ref="E14:E16"/>
    <mergeCell ref="O17:O19"/>
    <mergeCell ref="B14:B16"/>
    <mergeCell ref="C14:C16"/>
    <mergeCell ref="G14:G16"/>
    <mergeCell ref="H17:H19"/>
    <mergeCell ref="I17:I19"/>
    <mergeCell ref="J17:J19"/>
    <mergeCell ref="H14:H16"/>
    <mergeCell ref="I14:I16"/>
    <mergeCell ref="J14:J16"/>
    <mergeCell ref="K14:K16"/>
    <mergeCell ref="B20:B22"/>
    <mergeCell ref="C20:C22"/>
    <mergeCell ref="D20:D22"/>
    <mergeCell ref="E20:E22"/>
    <mergeCell ref="F20:F22"/>
    <mergeCell ref="G20:G22"/>
    <mergeCell ref="O20:O22"/>
    <mergeCell ref="H20:H22"/>
    <mergeCell ref="I20:I22"/>
    <mergeCell ref="J20:J22"/>
    <mergeCell ref="K20:K22"/>
    <mergeCell ref="L20:L22"/>
    <mergeCell ref="N20:N22"/>
    <mergeCell ref="K23:K25"/>
    <mergeCell ref="L23:L25"/>
    <mergeCell ref="N23:N25"/>
    <mergeCell ref="O23:O25"/>
    <mergeCell ref="B26:B28"/>
    <mergeCell ref="C26:C28"/>
    <mergeCell ref="D26:D28"/>
    <mergeCell ref="E26:E28"/>
    <mergeCell ref="I26:I28"/>
    <mergeCell ref="J26:J28"/>
    <mergeCell ref="F26:F28"/>
    <mergeCell ref="G26:G28"/>
    <mergeCell ref="H26:H28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6:K28"/>
    <mergeCell ref="L26:L28"/>
    <mergeCell ref="N26:N28"/>
    <mergeCell ref="O26:O28"/>
    <mergeCell ref="I29:I31"/>
    <mergeCell ref="J29:J31"/>
    <mergeCell ref="K29:K31"/>
    <mergeCell ref="L29:L31"/>
    <mergeCell ref="N29:N31"/>
    <mergeCell ref="O29:O31"/>
    <mergeCell ref="B39:C40"/>
    <mergeCell ref="D39:O39"/>
    <mergeCell ref="D40:O40"/>
    <mergeCell ref="B35:E35"/>
    <mergeCell ref="I35:L35"/>
    <mergeCell ref="B36:E36"/>
    <mergeCell ref="I36:L36"/>
    <mergeCell ref="B37:E37"/>
    <mergeCell ref="I37:L37"/>
    <mergeCell ref="B32:B34"/>
    <mergeCell ref="B29:B31"/>
    <mergeCell ref="C29:C31"/>
    <mergeCell ref="D29:D31"/>
    <mergeCell ref="E29:E31"/>
    <mergeCell ref="F29:F31"/>
    <mergeCell ref="G29:G31"/>
    <mergeCell ref="H29:H31"/>
    <mergeCell ref="B38:O38"/>
    <mergeCell ref="I32:I34"/>
    <mergeCell ref="J32:J34"/>
    <mergeCell ref="K32:K34"/>
    <mergeCell ref="L32:L34"/>
    <mergeCell ref="N32:N34"/>
    <mergeCell ref="C32:C34"/>
    <mergeCell ref="D32:D34"/>
    <mergeCell ref="O32:O34"/>
    <mergeCell ref="E32:E34"/>
  </mergeCells>
  <printOptions horizontalCentered="1" verticalCentered="1"/>
  <pageMargins left="0.23622047244094491" right="0.15748031496062992" top="0.15748031496062992" bottom="0.15748031496062992" header="0.19685039370078741" footer="0.19685039370078741"/>
  <pageSetup scale="64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1 station </vt:lpstr>
      <vt:lpstr>2 station </vt:lpstr>
      <vt:lpstr>3 station (1)</vt:lpstr>
      <vt:lpstr>4th Station</vt:lpstr>
      <vt:lpstr>W.S.01</vt:lpstr>
      <vt:lpstr>W.S.02</vt:lpstr>
      <vt:lpstr>W.S.03-1</vt:lpstr>
      <vt:lpstr>W.S.04-1</vt:lpstr>
      <vt:lpstr>W.S.05</vt:lpstr>
      <vt:lpstr>W.S.06 -S1</vt:lpstr>
      <vt:lpstr>W.S.07 -S2</vt:lpstr>
      <vt:lpstr>W.S.08 -S3</vt:lpstr>
      <vt:lpstr>W.S.09 -S4</vt:lpstr>
      <vt:lpstr>W.S.10</vt:lpstr>
      <vt:lpstr>Sheet1</vt:lpstr>
      <vt:lpstr>Sheet2</vt:lpstr>
      <vt:lpstr>'1 station '!Print_Area</vt:lpstr>
      <vt:lpstr>'2 station '!Print_Area</vt:lpstr>
      <vt:lpstr>'3 station (1)'!Print_Area</vt:lpstr>
      <vt:lpstr>'4th Station'!Print_Area</vt:lpstr>
      <vt:lpstr>W.S.01!Print_Area</vt:lpstr>
      <vt:lpstr>W.S.02!Print_Area</vt:lpstr>
      <vt:lpstr>'W.S.03-1'!Print_Area</vt:lpstr>
      <vt:lpstr>'W.S.04-1'!Print_Area</vt:lpstr>
      <vt:lpstr>W.S.05!Print_Area</vt:lpstr>
      <vt:lpstr>'W.S.06 -S1'!Print_Area</vt:lpstr>
      <vt:lpstr>'W.S.07 -S2'!Print_Area</vt:lpstr>
      <vt:lpstr>'W.S.08 -S3'!Print_Area</vt:lpstr>
      <vt:lpstr>'W.S.09 -S4'!Print_Area</vt:lpstr>
      <vt:lpstr>W.S.10!Print_Area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 Raut</dc:creator>
  <cp:lastModifiedBy>Shopfloor(BLR/Production)</cp:lastModifiedBy>
  <cp:lastPrinted>2024-10-08T11:56:12Z</cp:lastPrinted>
  <dcterms:created xsi:type="dcterms:W3CDTF">2015-03-26T07:58:54Z</dcterms:created>
  <dcterms:modified xsi:type="dcterms:W3CDTF">2024-10-08T11:56:45Z</dcterms:modified>
</cp:coreProperties>
</file>