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915" windowHeight="6720" tabRatio="480" activeTab="1"/>
  </bookViews>
  <sheets>
    <sheet name="Resumen" sheetId="4" r:id="rId1"/>
    <sheet name="End-points" sheetId="5" r:id="rId2"/>
    <sheet name="Relación con Front - RUTAS URL" sheetId="6" r:id="rId3"/>
    <sheet name="helpers_y_middlwares" sheetId="7" r:id="rId4"/>
  </sheets>
  <definedNames>
    <definedName name="_xlnm._FilterDatabase" localSheetId="1" hidden="1">'End-points'!$E$5:$M$21</definedName>
    <definedName name="_xlnm._FilterDatabase" localSheetId="3" hidden="1">helpers_y_middlwares!$E$9:$X$26</definedName>
    <definedName name="_xlnm._FilterDatabase" localSheetId="0" hidden="1">Resumen!$C$8:$O$24</definedName>
  </definedNames>
  <calcPr calcId="144525"/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6" i="6"/>
  <c r="E18" i="6"/>
  <c r="E19" i="6"/>
  <c r="E20" i="6"/>
  <c r="E21" i="6"/>
  <c r="E7" i="6"/>
  <c r="E8" i="6"/>
  <c r="E9" i="6"/>
  <c r="E10" i="6"/>
  <c r="E11" i="6"/>
  <c r="E12" i="6"/>
  <c r="E13" i="6"/>
  <c r="E14" i="6"/>
  <c r="E15" i="6"/>
  <c r="E16" i="6"/>
  <c r="E17" i="6"/>
  <c r="E6" i="6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5"/>
</calcChain>
</file>

<file path=xl/comments1.xml><?xml version="1.0" encoding="utf-8"?>
<comments xmlns="http://schemas.openxmlformats.org/spreadsheetml/2006/main">
  <authors>
    <author>Israel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Israel:</t>
        </r>
        <r>
          <rPr>
            <sz val="9"/>
            <color indexed="81"/>
            <rFont val="Tahoma"/>
            <family val="2"/>
          </rPr>
          <t xml:space="preserve">
En cuando cambia de admin</t>
        </r>
      </text>
    </comment>
  </commentList>
</comments>
</file>

<file path=xl/sharedStrings.xml><?xml version="1.0" encoding="utf-8"?>
<sst xmlns="http://schemas.openxmlformats.org/spreadsheetml/2006/main" count="325" uniqueCount="168">
  <si>
    <t>End-point</t>
  </si>
  <si>
    <t>app.post(urls.insertUser,newUser)</t>
  </si>
  <si>
    <t>app.get(urls.validaregistrationCode,validateUser)</t>
  </si>
  <si>
    <t xml:space="preserve"> app.post(urls.userlogeado,isUser,adminUser)</t>
  </si>
  <si>
    <t>app.post(urlsusers.insertcomentarios,isUser,servicioExist, newComentar)</t>
  </si>
  <si>
    <t>app.get(urlsusers.listarcomentarios,isUser, listComentar)</t>
  </si>
  <si>
    <t>app.get(urls.users,isUser, listUsers)</t>
  </si>
  <si>
    <t>Admin User</t>
  </si>
  <si>
    <t>app.get(urls.servicios,isUser, listServicios);</t>
  </si>
  <si>
    <t>Primeros pasos</t>
  </si>
  <si>
    <t>adminUser</t>
  </si>
  <si>
    <t>/servicios/votar/:id_servicio/:id_solucionador</t>
  </si>
  <si>
    <t>Usuario</t>
  </si>
  <si>
    <t>Servicio</t>
  </si>
  <si>
    <t>Comentario</t>
  </si>
  <si>
    <t>Poder Editar</t>
  </si>
  <si>
    <t>Poder Borrar</t>
  </si>
  <si>
    <t>Admin</t>
  </si>
  <si>
    <t>No</t>
  </si>
  <si>
    <t>Si</t>
  </si>
  <si>
    <t>Hace la acción</t>
  </si>
  <si>
    <t>Observación</t>
  </si>
  <si>
    <t xml:space="preserve">Lanzo el mismo end-point para el usuario </t>
  </si>
  <si>
    <t>app.delete(urls.deleteservicio, isUser, servicioExist, canDeleteService,deleteServicio)</t>
  </si>
  <si>
    <t>URL sin localhost:3000</t>
  </si>
  <si>
    <t>Poder insertar</t>
  </si>
  <si>
    <t>Necesita token</t>
  </si>
  <si>
    <t>app.post(urls.servicios, isUser,canInsertService,newServicio)</t>
  </si>
  <si>
    <t>/servicios</t>
  </si>
  <si>
    <t>/users/delete/:id</t>
  </si>
  <si>
    <t>/servicios/borrar/:id_ser</t>
  </si>
  <si>
    <t>app.delete(urlsusers.deleteuser,isUser,userExists,canDeleteUser, deleteUser)</t>
  </si>
  <si>
    <t>/users/delete/comentario/:id</t>
  </si>
  <si>
    <t>Poder puntuar</t>
  </si>
  <si>
    <t>app.put(urlsusers.updateuser,isUser,userExists, canEdit ,editUser)</t>
  </si>
  <si>
    <t>canEdit</t>
  </si>
  <si>
    <t>editUser</t>
  </si>
  <si>
    <t>/users/edit/:id</t>
  </si>
  <si>
    <t>app.post(urlsusers.votar,isUser,cannotAdmin, voteServicio)</t>
  </si>
  <si>
    <t>/admin/modificar/</t>
  </si>
  <si>
    <t>app.post(urls.admin,isUser,userExists,canEditAmin,updateAmin)</t>
  </si>
  <si>
    <t>Listar datos</t>
  </si>
  <si>
    <t>Servicios</t>
  </si>
  <si>
    <t>Usuarios</t>
  </si>
  <si>
    <t>Comentarios</t>
  </si>
  <si>
    <t>Acción sobre el</t>
  </si>
  <si>
    <t xml:space="preserve">Registrarse </t>
  </si>
  <si>
    <t xml:space="preserve">Validarse </t>
  </si>
  <si>
    <t xml:space="preserve">Logearse </t>
  </si>
  <si>
    <t>Solucionar servicio</t>
  </si>
  <si>
    <t>app.post(urls.usersolution,isUser,servicioExist,cannotAdmin,insertSolutions)</t>
  </si>
  <si>
    <t>LINEA</t>
  </si>
  <si>
    <t>POSICION</t>
  </si>
  <si>
    <t xml:space="preserve">app.post(urlsusers.userslogin, loginUser);   </t>
  </si>
  <si>
    <t>//Get - /servicios/id</t>
  </si>
  <si>
    <t>//Devuelve un único servicio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</si>
  <si>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serviciosid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servicioExist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getServicio</t>
    </r>
    <r>
      <rPr>
        <sz val="11"/>
        <color rgb="FFD4D4D4"/>
        <rFont val="Consolas"/>
        <family val="3"/>
      </rPr>
      <t>);</t>
    </r>
  </si>
  <si>
    <t>NO TENGO CLARO SI LOS QUIERO</t>
  </si>
  <si>
    <t>//GET - /comentar</t>
  </si>
  <si>
    <t>//Devuelve todos los comentarios de la tabla comentar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</si>
  <si>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urlsusers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listarcomentarios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listComentar</t>
    </r>
    <r>
      <rPr>
        <sz val="11"/>
        <color rgb="FFD4D4D4"/>
        <rFont val="Consolas"/>
        <family val="3"/>
      </rPr>
      <t>);</t>
    </r>
  </si>
  <si>
    <t>Lo utilizará también el admin (hay uno para el admin sólo línea 150)</t>
  </si>
  <si>
    <t>////-------///</t>
  </si>
  <si>
    <t>Xenera o TOKEN</t>
  </si>
  <si>
    <t>UTILIZA O TOKEN</t>
  </si>
  <si>
    <t xml:space="preserve">app.delete(urlsusers.userborracomentario, isUser,comentarioExists,canDeleteComentar,deleteComentar) </t>
  </si>
  <si>
    <t>/users/insertar</t>
  </si>
  <si>
    <t>/validar/:registrationCode</t>
  </si>
  <si>
    <t>/users/login</t>
  </si>
  <si>
    <t>/users/insert/comentario/:id_ser</t>
  </si>
  <si>
    <t>/user/solution</t>
  </si>
  <si>
    <t>/comentar</t>
  </si>
  <si>
    <t>/users</t>
  </si>
  <si>
    <t>/users/userLogin/</t>
  </si>
  <si>
    <t>post</t>
  </si>
  <si>
    <t>get</t>
  </si>
  <si>
    <t>delete</t>
  </si>
  <si>
    <t>put</t>
  </si>
  <si>
    <t>urls</t>
  </si>
  <si>
    <t>urlsusers</t>
  </si>
  <si>
    <t>insertUser</t>
  </si>
  <si>
    <t>validaregistrationCode</t>
  </si>
  <si>
    <t>userslogin</t>
  </si>
  <si>
    <t>deleteuser</t>
  </si>
  <si>
    <t>deleteservicio</t>
  </si>
  <si>
    <t>userborracomentario</t>
  </si>
  <si>
    <t>updateuser</t>
  </si>
  <si>
    <t>admin</t>
  </si>
  <si>
    <t>servicios</t>
  </si>
  <si>
    <t>insertcomentarios</t>
  </si>
  <si>
    <t>votar</t>
  </si>
  <si>
    <t>usersolution</t>
  </si>
  <si>
    <t>listarcomentarios</t>
  </si>
  <si>
    <t>users</t>
  </si>
  <si>
    <t>userlogeado</t>
  </si>
  <si>
    <t>newUser</t>
  </si>
  <si>
    <t>validateUser</t>
  </si>
  <si>
    <t>loginUser</t>
  </si>
  <si>
    <t>isUser</t>
  </si>
  <si>
    <t>userExists</t>
  </si>
  <si>
    <t>servicioExist</t>
  </si>
  <si>
    <t>comentariosExists</t>
  </si>
  <si>
    <t>canInsertService</t>
  </si>
  <si>
    <t>cannotAdmin</t>
  </si>
  <si>
    <t>listComentar</t>
  </si>
  <si>
    <t>listUsers</t>
  </si>
  <si>
    <t>listServicios</t>
  </si>
  <si>
    <t>canDeleteUser</t>
  </si>
  <si>
    <t>canDeleteService</t>
  </si>
  <si>
    <t>canDeleteComentar</t>
  </si>
  <si>
    <t>canEditAdmin</t>
  </si>
  <si>
    <t>deleteUser</t>
  </si>
  <si>
    <t>deleteService</t>
  </si>
  <si>
    <t>deleteComentar</t>
  </si>
  <si>
    <t>updateAdmin</t>
  </si>
  <si>
    <t>newServicio</t>
  </si>
  <si>
    <t>newComentar</t>
  </si>
  <si>
    <t>voteServicio</t>
  </si>
  <si>
    <t>insertSolutions</t>
  </si>
  <si>
    <t>Acción final</t>
  </si>
  <si>
    <t>Url</t>
  </si>
  <si>
    <t>Segundo</t>
  </si>
  <si>
    <t>Método de envío</t>
  </si>
  <si>
    <t>Obxeto</t>
  </si>
  <si>
    <t>Primeiro</t>
  </si>
  <si>
    <t>Terceiro</t>
  </si>
  <si>
    <t>Obxeto Url</t>
  </si>
  <si>
    <t>Petición</t>
  </si>
  <si>
    <t>Con Postman</t>
  </si>
  <si>
    <t>Desde React</t>
  </si>
  <si>
    <t>servicios/borrar/113</t>
  </si>
  <si>
    <t>servicios/borrar/${id_ser}</t>
  </si>
  <si>
    <t>/users/delete/{id}</t>
  </si>
  <si>
    <t>la dá el correo</t>
  </si>
  <si>
    <t>/users/delete/comentario/{id}</t>
  </si>
  <si>
    <t>/users/edit/{id}</t>
  </si>
  <si>
    <t>/users/insert/comentario</t>
  </si>
  <si>
    <t>/servicios/votar/{id_servicio}/{id_solucionador}</t>
  </si>
  <si>
    <t>/users/userLogin</t>
  </si>
  <si>
    <t>helpers</t>
  </si>
  <si>
    <t>deleteServicio</t>
  </si>
  <si>
    <t>x</t>
  </si>
  <si>
    <t>newComentAdmin</t>
  </si>
  <si>
    <t>getServicio</t>
  </si>
  <si>
    <t>insertSolution</t>
  </si>
  <si>
    <t>getUser</t>
  </si>
  <si>
    <t>CONTROLLERS</t>
  </si>
  <si>
    <t>  formatDateToDB</t>
  </si>
  <si>
    <t>  sendMail</t>
  </si>
  <si>
    <t>  generateRandomString</t>
  </si>
  <si>
    <t>  uploadFile</t>
  </si>
  <si>
    <t>  insertFiles</t>
  </si>
  <si>
    <t>  datosServicios</t>
  </si>
  <si>
    <t>  rank</t>
  </si>
  <si>
    <t>  elServicios</t>
  </si>
  <si>
    <t>  numServSoli</t>
  </si>
  <si>
    <t>  misServes</t>
  </si>
  <si>
    <t>  misComentarios</t>
  </si>
  <si>
    <t>  miNumSolucionados</t>
  </si>
  <si>
    <t>  insertServicio</t>
  </si>
  <si>
    <t>  listarDatos</t>
  </si>
  <si>
    <t>  modificarDatos</t>
  </si>
  <si>
    <t>  deleteFiles</t>
  </si>
  <si>
    <t>  vectorServis</t>
  </si>
  <si>
    <t>Middlewares</t>
  </si>
  <si>
    <t>comentarioExists</t>
  </si>
  <si>
    <t>servicioExists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</si>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</sst>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92D050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6" tint="0.59999389629810485"/>
      <name val="Consolas"/>
      <family val="3"/>
    </font>
    <font>
      <sz val="11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Fill="1" applyBorder="1"/>
    <xf numFmtId="0" fontId="4" fillId="4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0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Fill="1" applyBorder="1"/>
    <xf numFmtId="0" fontId="6" fillId="0" borderId="7" xfId="0" applyFont="1" applyFill="1" applyBorder="1"/>
    <xf numFmtId="0" fontId="0" fillId="0" borderId="7" xfId="0" applyFill="1" applyBorder="1"/>
    <xf numFmtId="0" fontId="0" fillId="0" borderId="6" xfId="0" applyBorder="1"/>
    <xf numFmtId="0" fontId="0" fillId="6" borderId="3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0" fillId="5" borderId="5" xfId="0" applyFont="1" applyFill="1" applyBorder="1" applyAlignment="1">
      <alignment vertical="center" wrapText="1"/>
    </xf>
    <xf numFmtId="0" fontId="0" fillId="6" borderId="5" xfId="0" applyFont="1" applyFill="1" applyBorder="1"/>
    <xf numFmtId="0" fontId="0" fillId="6" borderId="5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0" fillId="1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B35"/>
      <color rgb="FFAED8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P44"/>
  <sheetViews>
    <sheetView topLeftCell="C4" zoomScale="90" zoomScaleNormal="90" workbookViewId="0">
      <selection activeCell="N40" sqref="N40"/>
    </sheetView>
  </sheetViews>
  <sheetFormatPr baseColWidth="10" defaultRowHeight="15" x14ac:dyDescent="0.25"/>
  <cols>
    <col min="3" max="3" width="13.7109375" bestFit="1" customWidth="1"/>
    <col min="4" max="4" width="17.42578125" bestFit="1" customWidth="1"/>
    <col min="5" max="5" width="15.42578125" bestFit="1" customWidth="1"/>
    <col min="6" max="6" width="1" customWidth="1"/>
    <col min="8" max="8" width="0.85546875" customWidth="1"/>
    <col min="9" max="9" width="13.5703125" bestFit="1" customWidth="1"/>
    <col min="10" max="10" width="1.28515625" customWidth="1"/>
    <col min="13" max="13" width="2.42578125" customWidth="1"/>
    <col min="14" max="14" width="94.140625" customWidth="1"/>
    <col min="15" max="15" width="42.42578125" bestFit="1" customWidth="1"/>
    <col min="16" max="16" width="38.42578125" bestFit="1" customWidth="1"/>
  </cols>
  <sheetData>
    <row r="6" spans="1:16" x14ac:dyDescent="0.25">
      <c r="A6" s="2"/>
    </row>
    <row r="7" spans="1:16" ht="18.75" x14ac:dyDescent="0.3">
      <c r="F7" s="2"/>
      <c r="G7" s="57" t="s">
        <v>20</v>
      </c>
      <c r="H7" s="57"/>
      <c r="I7" s="57"/>
      <c r="J7" s="9"/>
      <c r="K7" s="9"/>
      <c r="L7" s="9"/>
      <c r="M7" s="2"/>
      <c r="N7" s="3" t="s">
        <v>0</v>
      </c>
    </row>
    <row r="8" spans="1:16" ht="16.5" x14ac:dyDescent="0.3">
      <c r="D8" s="3" t="s">
        <v>26</v>
      </c>
      <c r="E8" s="3" t="s">
        <v>45</v>
      </c>
      <c r="F8" s="19"/>
      <c r="G8" s="3" t="s">
        <v>12</v>
      </c>
      <c r="H8" s="19"/>
      <c r="I8" s="3" t="s">
        <v>17</v>
      </c>
      <c r="J8" s="19"/>
      <c r="K8" s="3" t="s">
        <v>51</v>
      </c>
      <c r="L8" s="3" t="s">
        <v>52</v>
      </c>
      <c r="M8" s="19"/>
      <c r="O8" s="1" t="s">
        <v>24</v>
      </c>
      <c r="P8" s="1" t="s">
        <v>21</v>
      </c>
    </row>
    <row r="9" spans="1:16" ht="16.5" x14ac:dyDescent="0.3">
      <c r="C9" s="66" t="s">
        <v>9</v>
      </c>
      <c r="D9" s="3"/>
      <c r="E9" s="8" t="s">
        <v>46</v>
      </c>
      <c r="F9" s="19"/>
      <c r="G9" s="26" t="s">
        <v>19</v>
      </c>
      <c r="H9" s="26"/>
      <c r="I9" s="26" t="s">
        <v>18</v>
      </c>
      <c r="J9" s="19"/>
      <c r="K9" s="10">
        <v>159</v>
      </c>
      <c r="L9" s="10">
        <v>14</v>
      </c>
      <c r="M9" s="30"/>
      <c r="N9" s="34" t="s">
        <v>1</v>
      </c>
      <c r="O9" s="6" t="s">
        <v>66</v>
      </c>
      <c r="P9" s="1"/>
    </row>
    <row r="10" spans="1:16" ht="16.5" x14ac:dyDescent="0.3">
      <c r="C10" s="66"/>
      <c r="D10" s="3"/>
      <c r="E10" s="8" t="s">
        <v>47</v>
      </c>
      <c r="F10" s="19"/>
      <c r="G10" s="26" t="s">
        <v>19</v>
      </c>
      <c r="H10" s="26"/>
      <c r="I10" s="26" t="s">
        <v>19</v>
      </c>
      <c r="J10" s="19"/>
      <c r="K10" s="10">
        <v>167</v>
      </c>
      <c r="L10" s="10">
        <v>17</v>
      </c>
      <c r="M10" s="30"/>
      <c r="N10" s="35" t="s">
        <v>2</v>
      </c>
      <c r="O10" s="6" t="s">
        <v>67</v>
      </c>
      <c r="P10" s="1"/>
    </row>
    <row r="11" spans="1:16" ht="16.5" x14ac:dyDescent="0.3">
      <c r="C11" s="66"/>
      <c r="D11" s="3" t="s">
        <v>63</v>
      </c>
      <c r="E11" s="8" t="s">
        <v>48</v>
      </c>
      <c r="F11" s="19"/>
      <c r="G11" s="26" t="s">
        <v>19</v>
      </c>
      <c r="H11" s="26"/>
      <c r="I11" s="26" t="s">
        <v>19</v>
      </c>
      <c r="J11" s="19"/>
      <c r="K11" s="10">
        <v>97</v>
      </c>
      <c r="L11" s="10">
        <v>1</v>
      </c>
      <c r="M11" s="30"/>
      <c r="N11" s="35" t="s">
        <v>53</v>
      </c>
      <c r="O11" s="6" t="s">
        <v>68</v>
      </c>
      <c r="P11" s="1"/>
    </row>
    <row r="12" spans="1:16" ht="15" customHeight="1" x14ac:dyDescent="0.3">
      <c r="C12" s="20"/>
      <c r="D12" s="65" t="s">
        <v>64</v>
      </c>
      <c r="E12" s="4" t="s">
        <v>12</v>
      </c>
      <c r="F12" s="19"/>
      <c r="G12" s="26" t="s">
        <v>18</v>
      </c>
      <c r="H12" s="26"/>
      <c r="I12" s="26" t="s">
        <v>19</v>
      </c>
      <c r="J12" s="19"/>
      <c r="K12" s="5">
        <v>111</v>
      </c>
      <c r="L12" s="5">
        <v>4</v>
      </c>
      <c r="M12" s="30"/>
      <c r="N12" s="36" t="s">
        <v>31</v>
      </c>
      <c r="O12" s="6" t="s">
        <v>29</v>
      </c>
    </row>
    <row r="13" spans="1:16" ht="16.5" x14ac:dyDescent="0.3">
      <c r="C13" s="21" t="s">
        <v>16</v>
      </c>
      <c r="D13" s="65"/>
      <c r="E13" s="4" t="s">
        <v>13</v>
      </c>
      <c r="F13" s="19"/>
      <c r="G13" s="26" t="s">
        <v>19</v>
      </c>
      <c r="H13" s="26"/>
      <c r="I13" s="26" t="s">
        <v>19</v>
      </c>
      <c r="J13" s="19"/>
      <c r="K13" s="5">
        <v>115</v>
      </c>
      <c r="L13" s="5">
        <v>5</v>
      </c>
      <c r="M13" s="30"/>
      <c r="N13" s="36" t="s">
        <v>23</v>
      </c>
      <c r="O13" s="6" t="s">
        <v>30</v>
      </c>
      <c r="P13" t="s">
        <v>22</v>
      </c>
    </row>
    <row r="14" spans="1:16" ht="16.5" x14ac:dyDescent="0.3">
      <c r="A14" s="2"/>
      <c r="B14" s="2"/>
      <c r="C14" s="22"/>
      <c r="D14" s="65"/>
      <c r="E14" s="4" t="s">
        <v>14</v>
      </c>
      <c r="F14" s="19"/>
      <c r="G14" s="26" t="s">
        <v>19</v>
      </c>
      <c r="H14" s="26"/>
      <c r="I14" s="26" t="s">
        <v>19</v>
      </c>
      <c r="J14" s="19"/>
      <c r="K14" s="5">
        <v>107</v>
      </c>
      <c r="L14" s="5">
        <v>3</v>
      </c>
      <c r="M14" s="30"/>
      <c r="N14" s="37" t="s">
        <v>65</v>
      </c>
      <c r="O14" s="6" t="s">
        <v>32</v>
      </c>
    </row>
    <row r="15" spans="1:16" ht="15" customHeight="1" x14ac:dyDescent="0.3">
      <c r="A15" s="2"/>
      <c r="B15" s="2"/>
      <c r="C15" s="67" t="s">
        <v>15</v>
      </c>
      <c r="D15" s="65" t="s">
        <v>64</v>
      </c>
      <c r="E15" s="4" t="s">
        <v>12</v>
      </c>
      <c r="F15" s="19"/>
      <c r="G15" s="26" t="s">
        <v>19</v>
      </c>
      <c r="H15" s="26"/>
      <c r="I15" s="26" t="s">
        <v>19</v>
      </c>
      <c r="J15" s="19"/>
      <c r="K15" s="5">
        <v>120</v>
      </c>
      <c r="L15" s="5">
        <v>6</v>
      </c>
      <c r="M15" s="30"/>
      <c r="N15" s="36" t="s">
        <v>34</v>
      </c>
      <c r="O15" s="6" t="s">
        <v>37</v>
      </c>
    </row>
    <row r="16" spans="1:16" ht="16.5" x14ac:dyDescent="0.3">
      <c r="A16" s="2"/>
      <c r="B16" s="2"/>
      <c r="C16" s="68"/>
      <c r="D16" s="65"/>
      <c r="E16" s="4" t="s">
        <v>17</v>
      </c>
      <c r="F16" s="19"/>
      <c r="G16" s="26" t="s">
        <v>18</v>
      </c>
      <c r="H16" s="26"/>
      <c r="I16" s="26" t="s">
        <v>19</v>
      </c>
      <c r="J16" s="19"/>
      <c r="K16" s="5">
        <v>163</v>
      </c>
      <c r="L16" s="5">
        <v>15</v>
      </c>
      <c r="M16" s="30"/>
      <c r="N16" s="36" t="s">
        <v>40</v>
      </c>
      <c r="O16" s="6" t="s">
        <v>39</v>
      </c>
    </row>
    <row r="17" spans="1:16" ht="15" customHeight="1" x14ac:dyDescent="0.3">
      <c r="A17" s="2"/>
      <c r="B17" s="2"/>
      <c r="C17" s="58" t="s">
        <v>25</v>
      </c>
      <c r="D17" s="59" t="s">
        <v>64</v>
      </c>
      <c r="E17" s="12" t="s">
        <v>13</v>
      </c>
      <c r="F17" s="7"/>
      <c r="G17" s="26" t="s">
        <v>19</v>
      </c>
      <c r="H17" s="26"/>
      <c r="I17" s="26" t="s">
        <v>19</v>
      </c>
      <c r="J17" s="7"/>
      <c r="K17" s="14">
        <v>155</v>
      </c>
      <c r="L17" s="14">
        <v>13</v>
      </c>
      <c r="M17" s="31"/>
      <c r="N17" s="38" t="s">
        <v>27</v>
      </c>
      <c r="O17" s="6" t="s">
        <v>28</v>
      </c>
    </row>
    <row r="18" spans="1:16" ht="16.5" x14ac:dyDescent="0.3">
      <c r="A18" s="2"/>
      <c r="B18" s="2"/>
      <c r="C18" s="58"/>
      <c r="D18" s="60"/>
      <c r="E18" s="12" t="s">
        <v>14</v>
      </c>
      <c r="F18" s="19"/>
      <c r="G18" s="26" t="s">
        <v>19</v>
      </c>
      <c r="H18" s="26"/>
      <c r="I18" s="26" t="s">
        <v>19</v>
      </c>
      <c r="J18" s="19"/>
      <c r="K18" s="14">
        <v>146</v>
      </c>
      <c r="L18" s="14">
        <v>12</v>
      </c>
      <c r="M18" s="32"/>
      <c r="N18" s="39" t="s">
        <v>4</v>
      </c>
      <c r="O18" s="6" t="s">
        <v>69</v>
      </c>
      <c r="P18" t="s">
        <v>61</v>
      </c>
    </row>
    <row r="19" spans="1:16" ht="15" customHeight="1" x14ac:dyDescent="0.3">
      <c r="A19" s="2"/>
      <c r="B19" s="2"/>
      <c r="C19" s="23" t="s">
        <v>33</v>
      </c>
      <c r="D19" s="13" t="s">
        <v>64</v>
      </c>
      <c r="E19" s="13"/>
      <c r="G19" s="26" t="s">
        <v>19</v>
      </c>
      <c r="H19" s="26"/>
      <c r="I19" s="26" t="s">
        <v>18</v>
      </c>
      <c r="J19" s="24"/>
      <c r="K19" s="14">
        <v>173</v>
      </c>
      <c r="L19" s="14">
        <v>16</v>
      </c>
      <c r="M19" s="33"/>
      <c r="N19" s="38" t="s">
        <v>38</v>
      </c>
      <c r="O19" s="6" t="s">
        <v>11</v>
      </c>
    </row>
    <row r="20" spans="1:16" ht="30" x14ac:dyDescent="0.3">
      <c r="C20" s="15" t="s">
        <v>49</v>
      </c>
      <c r="D20" s="14" t="s">
        <v>64</v>
      </c>
      <c r="E20" s="4"/>
      <c r="F20" s="4"/>
      <c r="G20" s="28" t="s">
        <v>19</v>
      </c>
      <c r="H20" s="26"/>
      <c r="I20" s="28" t="s">
        <v>18</v>
      </c>
      <c r="J20" s="19"/>
      <c r="K20" s="14">
        <v>130</v>
      </c>
      <c r="L20" s="14">
        <v>8</v>
      </c>
      <c r="M20" s="33"/>
      <c r="N20" s="38" t="s">
        <v>50</v>
      </c>
      <c r="O20" s="29" t="s">
        <v>70</v>
      </c>
    </row>
    <row r="21" spans="1:16" x14ac:dyDescent="0.25">
      <c r="C21" s="61" t="s">
        <v>41</v>
      </c>
      <c r="D21" s="12" t="s">
        <v>64</v>
      </c>
      <c r="E21" s="8" t="s">
        <v>44</v>
      </c>
      <c r="F21" s="4"/>
      <c r="G21" s="5" t="s">
        <v>62</v>
      </c>
      <c r="H21" s="4"/>
      <c r="I21" s="5" t="s">
        <v>62</v>
      </c>
      <c r="J21" s="19"/>
      <c r="K21" s="14">
        <v>134</v>
      </c>
      <c r="L21" s="14">
        <v>18</v>
      </c>
      <c r="M21" s="33"/>
      <c r="N21" s="40" t="s">
        <v>5</v>
      </c>
      <c r="O21" s="6" t="s">
        <v>71</v>
      </c>
    </row>
    <row r="22" spans="1:16" x14ac:dyDescent="0.25">
      <c r="C22" s="62"/>
      <c r="D22" s="4" t="s">
        <v>64</v>
      </c>
      <c r="E22" s="8" t="s">
        <v>43</v>
      </c>
      <c r="F22" s="4"/>
      <c r="G22" s="5" t="s">
        <v>62</v>
      </c>
      <c r="H22" s="4"/>
      <c r="I22" s="5" t="s">
        <v>62</v>
      </c>
      <c r="J22" s="7"/>
      <c r="K22" s="14">
        <v>142</v>
      </c>
      <c r="L22" s="14">
        <v>11</v>
      </c>
      <c r="M22" s="33"/>
      <c r="N22" s="39" t="s">
        <v>6</v>
      </c>
      <c r="O22" s="6" t="s">
        <v>72</v>
      </c>
    </row>
    <row r="23" spans="1:16" x14ac:dyDescent="0.25">
      <c r="C23" s="63"/>
      <c r="D23" s="4" t="s">
        <v>64</v>
      </c>
      <c r="E23" s="8" t="s">
        <v>42</v>
      </c>
      <c r="F23" s="4"/>
      <c r="G23" s="5" t="s">
        <v>62</v>
      </c>
      <c r="H23" s="4"/>
      <c r="I23" s="5" t="s">
        <v>62</v>
      </c>
      <c r="J23" s="19"/>
      <c r="K23" s="14">
        <v>138</v>
      </c>
      <c r="L23" s="14">
        <v>10</v>
      </c>
      <c r="M23" s="33"/>
      <c r="N23" s="39" t="s">
        <v>8</v>
      </c>
      <c r="O23" s="6" t="s">
        <v>28</v>
      </c>
    </row>
    <row r="24" spans="1:16" x14ac:dyDescent="0.25">
      <c r="C24" s="27" t="s">
        <v>7</v>
      </c>
      <c r="D24" s="4" t="s">
        <v>64</v>
      </c>
      <c r="E24" s="4"/>
      <c r="F24" s="4"/>
      <c r="G24" s="5" t="s">
        <v>62</v>
      </c>
      <c r="H24" s="4"/>
      <c r="I24" s="5" t="s">
        <v>62</v>
      </c>
      <c r="J24" s="19"/>
      <c r="K24" s="14">
        <v>103</v>
      </c>
      <c r="L24" s="14">
        <v>2</v>
      </c>
      <c r="M24" s="33"/>
      <c r="N24" s="41" t="s">
        <v>3</v>
      </c>
      <c r="O24" s="6" t="s">
        <v>73</v>
      </c>
    </row>
    <row r="26" spans="1:16" ht="16.5" x14ac:dyDescent="0.3">
      <c r="G26" s="64"/>
      <c r="H26" s="64"/>
      <c r="I26" s="64"/>
      <c r="J26" s="64"/>
      <c r="K26" s="64"/>
      <c r="L26" s="64"/>
      <c r="M26" s="64"/>
      <c r="N26" s="64"/>
    </row>
    <row r="27" spans="1:16" ht="15" customHeight="1" x14ac:dyDescent="0.25">
      <c r="J27" s="11"/>
    </row>
    <row r="28" spans="1:16" x14ac:dyDescent="0.25">
      <c r="J28" s="11"/>
    </row>
    <row r="29" spans="1:16" x14ac:dyDescent="0.25">
      <c r="J29" s="11"/>
    </row>
    <row r="31" spans="1:16" x14ac:dyDescent="0.25">
      <c r="K31" s="16"/>
      <c r="L31" s="16"/>
      <c r="N31" s="25"/>
    </row>
    <row r="38" spans="11:14" x14ac:dyDescent="0.25">
      <c r="N38" t="s">
        <v>57</v>
      </c>
    </row>
    <row r="39" spans="11:14" x14ac:dyDescent="0.25">
      <c r="N39" s="17" t="s">
        <v>54</v>
      </c>
    </row>
    <row r="40" spans="11:14" x14ac:dyDescent="0.25">
      <c r="N40" s="17" t="s">
        <v>55</v>
      </c>
    </row>
    <row r="41" spans="11:14" x14ac:dyDescent="0.25">
      <c r="K41">
        <v>124</v>
      </c>
      <c r="L41">
        <v>7</v>
      </c>
      <c r="N41" s="18" t="s">
        <v>56</v>
      </c>
    </row>
    <row r="42" spans="11:14" x14ac:dyDescent="0.25">
      <c r="N42" s="17" t="s">
        <v>58</v>
      </c>
    </row>
    <row r="43" spans="11:14" x14ac:dyDescent="0.25">
      <c r="N43" s="17" t="s">
        <v>59</v>
      </c>
    </row>
    <row r="44" spans="11:14" x14ac:dyDescent="0.25">
      <c r="K44">
        <v>134</v>
      </c>
      <c r="L44">
        <v>9</v>
      </c>
      <c r="N44" s="18" t="s">
        <v>60</v>
      </c>
    </row>
  </sheetData>
  <autoFilter ref="C8:O24"/>
  <mergeCells count="9">
    <mergeCell ref="G7:I7"/>
    <mergeCell ref="C17:C18"/>
    <mergeCell ref="D17:D18"/>
    <mergeCell ref="C21:C23"/>
    <mergeCell ref="G26:N26"/>
    <mergeCell ref="D15:D16"/>
    <mergeCell ref="C9:C11"/>
    <mergeCell ref="C15:C16"/>
    <mergeCell ref="D12:D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1"/>
  <sheetViews>
    <sheetView tabSelected="1" zoomScale="60" zoomScaleNormal="60" workbookViewId="0">
      <selection activeCell="D33" sqref="D33"/>
    </sheetView>
  </sheetViews>
  <sheetFormatPr baseColWidth="10" defaultRowHeight="15" x14ac:dyDescent="0.25"/>
  <cols>
    <col min="5" max="5" width="74.140625" customWidth="1"/>
    <col min="6" max="6" width="18.7109375" customWidth="1"/>
    <col min="7" max="7" width="16.7109375" bestFit="1" customWidth="1"/>
    <col min="8" max="8" width="23.85546875" bestFit="1" customWidth="1"/>
    <col min="9" max="9" width="46.7109375" bestFit="1" customWidth="1"/>
    <col min="10" max="10" width="19" customWidth="1"/>
    <col min="11" max="11" width="19.140625" bestFit="1" customWidth="1"/>
    <col min="12" max="12" width="20.7109375" bestFit="1" customWidth="1"/>
    <col min="13" max="13" width="21.5703125" bestFit="1" customWidth="1"/>
  </cols>
  <sheetData>
    <row r="5" spans="4:13" ht="21" x14ac:dyDescent="0.35">
      <c r="D5" s="5" t="s">
        <v>167</v>
      </c>
      <c r="E5" s="50" t="s">
        <v>0</v>
      </c>
      <c r="F5" s="50" t="s">
        <v>122</v>
      </c>
      <c r="G5" s="50" t="s">
        <v>123</v>
      </c>
      <c r="H5" s="50" t="s">
        <v>126</v>
      </c>
      <c r="I5" s="50" t="s">
        <v>120</v>
      </c>
      <c r="J5" s="50" t="s">
        <v>124</v>
      </c>
      <c r="K5" s="50" t="s">
        <v>121</v>
      </c>
      <c r="L5" s="50" t="s">
        <v>125</v>
      </c>
      <c r="M5" s="50" t="s">
        <v>119</v>
      </c>
    </row>
    <row r="6" spans="4:13" x14ac:dyDescent="0.25">
      <c r="D6" s="5">
        <v>1</v>
      </c>
      <c r="E6" s="42" t="s">
        <v>1</v>
      </c>
      <c r="F6" s="5" t="s">
        <v>74</v>
      </c>
      <c r="G6" s="49" t="s">
        <v>78</v>
      </c>
      <c r="H6" s="4" t="s">
        <v>80</v>
      </c>
      <c r="I6" s="49" t="str">
        <f>Resumen!O9</f>
        <v>/users/insertar</v>
      </c>
      <c r="J6" s="4"/>
      <c r="K6" s="4"/>
      <c r="L6" s="4"/>
      <c r="M6" s="4" t="s">
        <v>95</v>
      </c>
    </row>
    <row r="7" spans="4:13" x14ac:dyDescent="0.25">
      <c r="D7" s="5">
        <v>2</v>
      </c>
      <c r="E7" s="42" t="s">
        <v>2</v>
      </c>
      <c r="F7" s="5" t="s">
        <v>75</v>
      </c>
      <c r="G7" s="49" t="s">
        <v>79</v>
      </c>
      <c r="H7" s="4" t="s">
        <v>81</v>
      </c>
      <c r="I7" s="49" t="str">
        <f>Resumen!O10</f>
        <v>/validar/:registrationCode</v>
      </c>
      <c r="J7" s="4"/>
      <c r="K7" s="4"/>
      <c r="L7" s="4"/>
      <c r="M7" s="4" t="s">
        <v>96</v>
      </c>
    </row>
    <row r="8" spans="4:13" x14ac:dyDescent="0.25">
      <c r="D8" s="5">
        <v>3</v>
      </c>
      <c r="E8" s="42" t="s">
        <v>53</v>
      </c>
      <c r="F8" s="5" t="s">
        <v>74</v>
      </c>
      <c r="G8" s="49" t="s">
        <v>79</v>
      </c>
      <c r="H8" s="4" t="s">
        <v>82</v>
      </c>
      <c r="I8" s="49" t="str">
        <f>Resumen!O11</f>
        <v>/users/login</v>
      </c>
      <c r="J8" s="4"/>
      <c r="K8" s="4"/>
      <c r="L8" s="4"/>
      <c r="M8" s="4" t="s">
        <v>97</v>
      </c>
    </row>
    <row r="9" spans="4:13" x14ac:dyDescent="0.25">
      <c r="D9" s="5">
        <v>4</v>
      </c>
      <c r="E9" s="43" t="s">
        <v>31</v>
      </c>
      <c r="F9" s="5" t="s">
        <v>76</v>
      </c>
      <c r="G9" s="49" t="s">
        <v>78</v>
      </c>
      <c r="H9" s="4" t="s">
        <v>83</v>
      </c>
      <c r="I9" s="49" t="str">
        <f>Resumen!O12</f>
        <v>/users/delete/:id</v>
      </c>
      <c r="J9" s="4" t="s">
        <v>98</v>
      </c>
      <c r="K9" s="4" t="s">
        <v>99</v>
      </c>
      <c r="L9" s="4" t="s">
        <v>107</v>
      </c>
      <c r="M9" s="4" t="s">
        <v>111</v>
      </c>
    </row>
    <row r="10" spans="4:13" x14ac:dyDescent="0.25">
      <c r="D10" s="5">
        <v>5</v>
      </c>
      <c r="E10" s="43" t="s">
        <v>23</v>
      </c>
      <c r="F10" s="5" t="s">
        <v>76</v>
      </c>
      <c r="G10" s="49" t="s">
        <v>78</v>
      </c>
      <c r="H10" s="4" t="s">
        <v>84</v>
      </c>
      <c r="I10" s="49" t="str">
        <f>Resumen!O13</f>
        <v>/servicios/borrar/:id_ser</v>
      </c>
      <c r="J10" s="4" t="s">
        <v>98</v>
      </c>
      <c r="K10" s="4" t="s">
        <v>100</v>
      </c>
      <c r="L10" s="4" t="s">
        <v>108</v>
      </c>
      <c r="M10" s="4" t="s">
        <v>112</v>
      </c>
    </row>
    <row r="11" spans="4:13" x14ac:dyDescent="0.25">
      <c r="D11" s="5">
        <v>6</v>
      </c>
      <c r="E11" s="44" t="s">
        <v>65</v>
      </c>
      <c r="F11" s="5" t="s">
        <v>76</v>
      </c>
      <c r="G11" s="49" t="s">
        <v>79</v>
      </c>
      <c r="H11" s="4" t="s">
        <v>85</v>
      </c>
      <c r="I11" s="49" t="str">
        <f>Resumen!O14</f>
        <v>/users/delete/comentario/:id</v>
      </c>
      <c r="J11" s="4" t="s">
        <v>98</v>
      </c>
      <c r="K11" s="4" t="s">
        <v>101</v>
      </c>
      <c r="L11" s="4" t="s">
        <v>109</v>
      </c>
      <c r="M11" s="4" t="s">
        <v>113</v>
      </c>
    </row>
    <row r="12" spans="4:13" x14ac:dyDescent="0.25">
      <c r="D12" s="5">
        <v>7</v>
      </c>
      <c r="E12" s="43" t="s">
        <v>34</v>
      </c>
      <c r="F12" s="5" t="s">
        <v>77</v>
      </c>
      <c r="G12" s="49" t="s">
        <v>79</v>
      </c>
      <c r="H12" s="4" t="s">
        <v>86</v>
      </c>
      <c r="I12" s="49" t="str">
        <f>Resumen!O15</f>
        <v>/users/edit/:id</v>
      </c>
      <c r="J12" s="4" t="s">
        <v>98</v>
      </c>
      <c r="K12" s="4" t="s">
        <v>99</v>
      </c>
      <c r="L12" s="4" t="s">
        <v>35</v>
      </c>
      <c r="M12" s="4" t="s">
        <v>36</v>
      </c>
    </row>
    <row r="13" spans="4:13" x14ac:dyDescent="0.25">
      <c r="D13" s="5">
        <v>8</v>
      </c>
      <c r="E13" s="43" t="s">
        <v>40</v>
      </c>
      <c r="F13" s="5" t="s">
        <v>74</v>
      </c>
      <c r="G13" s="49" t="s">
        <v>78</v>
      </c>
      <c r="H13" s="4" t="s">
        <v>87</v>
      </c>
      <c r="I13" s="49" t="str">
        <f>Resumen!O16</f>
        <v>/admin/modificar/</v>
      </c>
      <c r="J13" s="4" t="s">
        <v>98</v>
      </c>
      <c r="K13" s="4" t="s">
        <v>99</v>
      </c>
      <c r="L13" s="4" t="s">
        <v>110</v>
      </c>
      <c r="M13" s="4" t="s">
        <v>114</v>
      </c>
    </row>
    <row r="14" spans="4:13" x14ac:dyDescent="0.25">
      <c r="D14" s="5">
        <v>9</v>
      </c>
      <c r="E14" s="45" t="s">
        <v>27</v>
      </c>
      <c r="F14" s="5" t="s">
        <v>74</v>
      </c>
      <c r="G14" s="49" t="s">
        <v>78</v>
      </c>
      <c r="H14" s="4" t="s">
        <v>88</v>
      </c>
      <c r="I14" s="49" t="str">
        <f>Resumen!O17</f>
        <v>/servicios</v>
      </c>
      <c r="J14" s="4" t="s">
        <v>98</v>
      </c>
      <c r="K14" s="4" t="s">
        <v>102</v>
      </c>
      <c r="L14" s="4"/>
      <c r="M14" s="4" t="s">
        <v>115</v>
      </c>
    </row>
    <row r="15" spans="4:13" x14ac:dyDescent="0.25">
      <c r="D15" s="5">
        <v>10</v>
      </c>
      <c r="E15" s="46" t="s">
        <v>4</v>
      </c>
      <c r="F15" s="5" t="s">
        <v>74</v>
      </c>
      <c r="G15" s="49" t="s">
        <v>79</v>
      </c>
      <c r="H15" s="4" t="s">
        <v>89</v>
      </c>
      <c r="I15" s="49" t="str">
        <f>Resumen!O18</f>
        <v>/users/insert/comentario/:id_ser</v>
      </c>
      <c r="J15" s="4" t="s">
        <v>98</v>
      </c>
      <c r="K15" s="4" t="s">
        <v>100</v>
      </c>
      <c r="L15" s="4"/>
      <c r="M15" s="4" t="s">
        <v>116</v>
      </c>
    </row>
    <row r="16" spans="4:13" x14ac:dyDescent="0.25">
      <c r="D16" s="5">
        <v>11</v>
      </c>
      <c r="E16" s="45" t="s">
        <v>38</v>
      </c>
      <c r="F16" s="5" t="s">
        <v>74</v>
      </c>
      <c r="G16" s="49" t="s">
        <v>79</v>
      </c>
      <c r="H16" s="4" t="s">
        <v>90</v>
      </c>
      <c r="I16" s="49" t="str">
        <f>Resumen!O19</f>
        <v>/servicios/votar/:id_servicio/:id_solucionador</v>
      </c>
      <c r="J16" s="4" t="s">
        <v>98</v>
      </c>
      <c r="K16" s="4" t="s">
        <v>103</v>
      </c>
      <c r="L16" s="4"/>
      <c r="M16" s="4" t="s">
        <v>117</v>
      </c>
    </row>
    <row r="17" spans="4:13" x14ac:dyDescent="0.25">
      <c r="D17" s="5">
        <v>12</v>
      </c>
      <c r="E17" s="45" t="s">
        <v>50</v>
      </c>
      <c r="F17" s="5" t="s">
        <v>74</v>
      </c>
      <c r="G17" s="49" t="s">
        <v>78</v>
      </c>
      <c r="H17" s="4" t="s">
        <v>91</v>
      </c>
      <c r="I17" s="49" t="str">
        <f>Resumen!O20</f>
        <v>/user/solution</v>
      </c>
      <c r="J17" s="4" t="s">
        <v>98</v>
      </c>
      <c r="K17" s="4" t="s">
        <v>103</v>
      </c>
      <c r="L17" s="4"/>
      <c r="M17" s="4" t="s">
        <v>118</v>
      </c>
    </row>
    <row r="18" spans="4:13" x14ac:dyDescent="0.25">
      <c r="D18" s="5">
        <v>13</v>
      </c>
      <c r="E18" s="47" t="s">
        <v>5</v>
      </c>
      <c r="F18" s="5" t="s">
        <v>75</v>
      </c>
      <c r="G18" s="49" t="s">
        <v>79</v>
      </c>
      <c r="H18" s="4" t="s">
        <v>92</v>
      </c>
      <c r="I18" s="49" t="str">
        <f>Resumen!O21</f>
        <v>/comentar</v>
      </c>
      <c r="J18" s="4" t="s">
        <v>98</v>
      </c>
      <c r="K18" s="4"/>
      <c r="L18" s="4"/>
      <c r="M18" s="4" t="s">
        <v>104</v>
      </c>
    </row>
    <row r="19" spans="4:13" x14ac:dyDescent="0.25">
      <c r="D19" s="5">
        <v>14</v>
      </c>
      <c r="E19" s="46" t="s">
        <v>6</v>
      </c>
      <c r="F19" s="5" t="s">
        <v>75</v>
      </c>
      <c r="G19" s="49" t="s">
        <v>78</v>
      </c>
      <c r="H19" s="4" t="s">
        <v>93</v>
      </c>
      <c r="I19" s="49" t="str">
        <f>Resumen!O22</f>
        <v>/users</v>
      </c>
      <c r="J19" s="4" t="s">
        <v>98</v>
      </c>
      <c r="K19" s="4"/>
      <c r="L19" s="4"/>
      <c r="M19" s="4" t="s">
        <v>105</v>
      </c>
    </row>
    <row r="20" spans="4:13" x14ac:dyDescent="0.25">
      <c r="D20" s="5">
        <v>15</v>
      </c>
      <c r="E20" s="46" t="s">
        <v>8</v>
      </c>
      <c r="F20" s="5" t="s">
        <v>75</v>
      </c>
      <c r="G20" s="49" t="s">
        <v>78</v>
      </c>
      <c r="H20" s="4" t="s">
        <v>88</v>
      </c>
      <c r="I20" s="49" t="str">
        <f>Resumen!O23</f>
        <v>/servicios</v>
      </c>
      <c r="J20" s="4" t="s">
        <v>98</v>
      </c>
      <c r="K20" s="4"/>
      <c r="L20" s="4"/>
      <c r="M20" s="4" t="s">
        <v>106</v>
      </c>
    </row>
    <row r="21" spans="4:13" x14ac:dyDescent="0.25">
      <c r="D21" s="5">
        <v>16</v>
      </c>
      <c r="E21" s="48" t="s">
        <v>3</v>
      </c>
      <c r="F21" s="5" t="s">
        <v>74</v>
      </c>
      <c r="G21" s="49" t="s">
        <v>78</v>
      </c>
      <c r="H21" s="4" t="s">
        <v>94</v>
      </c>
      <c r="I21" s="49" t="str">
        <f>Resumen!O24</f>
        <v>/users/userLogin/</v>
      </c>
      <c r="J21" s="4" t="s">
        <v>98</v>
      </c>
      <c r="K21" s="4"/>
      <c r="L21" s="4"/>
      <c r="M21" s="4" t="s">
        <v>10</v>
      </c>
    </row>
  </sheetData>
  <autoFilter ref="E5:M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topLeftCell="E1" workbookViewId="0">
      <selection activeCell="E17" sqref="E17"/>
    </sheetView>
  </sheetViews>
  <sheetFormatPr baseColWidth="10" defaultRowHeight="15" x14ac:dyDescent="0.25"/>
  <cols>
    <col min="5" max="5" width="97.7109375" bestFit="1" customWidth="1"/>
    <col min="6" max="6" width="42.42578125" bestFit="1" customWidth="1"/>
    <col min="7" max="7" width="19" bestFit="1" customWidth="1"/>
    <col min="8" max="8" width="24" bestFit="1" customWidth="1"/>
  </cols>
  <sheetData>
    <row r="5" spans="5:8" x14ac:dyDescent="0.25">
      <c r="E5" s="51" t="s">
        <v>0</v>
      </c>
      <c r="F5" s="51" t="s">
        <v>127</v>
      </c>
      <c r="G5" t="s">
        <v>128</v>
      </c>
      <c r="H5" t="s">
        <v>129</v>
      </c>
    </row>
    <row r="6" spans="5:8" x14ac:dyDescent="0.25">
      <c r="E6" t="str">
        <f>'End-points'!E6</f>
        <v>app.post(urls.insertUser,newUser)</v>
      </c>
      <c r="F6" t="str">
        <f>'End-points'!I6</f>
        <v>/users/insertar</v>
      </c>
      <c r="H6" t="s">
        <v>66</v>
      </c>
    </row>
    <row r="7" spans="5:8" x14ac:dyDescent="0.25">
      <c r="E7" t="str">
        <f>'End-points'!E7</f>
        <v>app.get(urls.validaregistrationCode,validateUser)</v>
      </c>
      <c r="F7" t="str">
        <f>'End-points'!I7</f>
        <v>/validar/:registrationCode</v>
      </c>
      <c r="H7" t="s">
        <v>133</v>
      </c>
    </row>
    <row r="8" spans="5:8" x14ac:dyDescent="0.25">
      <c r="E8" t="str">
        <f>'End-points'!E8</f>
        <v xml:space="preserve">app.post(urlsusers.userslogin, loginUser);   </v>
      </c>
      <c r="F8" t="str">
        <f>'End-points'!I8</f>
        <v>/users/login</v>
      </c>
      <c r="H8" t="s">
        <v>68</v>
      </c>
    </row>
    <row r="9" spans="5:8" x14ac:dyDescent="0.25">
      <c r="E9" t="str">
        <f>'End-points'!E9</f>
        <v>app.delete(urlsusers.deleteuser,isUser,userExists,canDeleteUser, deleteUser)</v>
      </c>
      <c r="F9" t="str">
        <f>'End-points'!I9</f>
        <v>/users/delete/:id</v>
      </c>
      <c r="H9" t="s">
        <v>132</v>
      </c>
    </row>
    <row r="10" spans="5:8" x14ac:dyDescent="0.25">
      <c r="E10" t="str">
        <f>'End-points'!E10</f>
        <v>app.delete(urls.deleteservicio, isUser, servicioExist, canDeleteService,deleteServicio)</v>
      </c>
      <c r="F10" t="str">
        <f>'End-points'!I10</f>
        <v>/servicios/borrar/:id_ser</v>
      </c>
      <c r="G10" t="s">
        <v>130</v>
      </c>
      <c r="H10" t="s">
        <v>131</v>
      </c>
    </row>
    <row r="11" spans="5:8" x14ac:dyDescent="0.25">
      <c r="E11" t="str">
        <f>'End-points'!E11</f>
        <v xml:space="preserve">app.delete(urlsusers.userborracomentario, isUser,comentarioExists,canDeleteComentar,deleteComentar) </v>
      </c>
      <c r="F11" t="str">
        <f>'End-points'!I11</f>
        <v>/users/delete/comentario/:id</v>
      </c>
      <c r="H11" t="s">
        <v>134</v>
      </c>
    </row>
    <row r="12" spans="5:8" x14ac:dyDescent="0.25">
      <c r="E12" t="str">
        <f>'End-points'!E12</f>
        <v>app.put(urlsusers.updateuser,isUser,userExists, canEdit ,editUser)</v>
      </c>
      <c r="F12" t="str">
        <f>'End-points'!I12</f>
        <v>/users/edit/:id</v>
      </c>
      <c r="H12" t="s">
        <v>135</v>
      </c>
    </row>
    <row r="13" spans="5:8" x14ac:dyDescent="0.25">
      <c r="E13" t="str">
        <f>'End-points'!E13</f>
        <v>app.post(urls.admin,isUser,userExists,canEditAmin,updateAmin)</v>
      </c>
      <c r="F13" t="str">
        <f>'End-points'!I13</f>
        <v>/admin/modificar/</v>
      </c>
      <c r="H13" t="s">
        <v>39</v>
      </c>
    </row>
    <row r="14" spans="5:8" x14ac:dyDescent="0.25">
      <c r="E14" t="str">
        <f>'End-points'!E14</f>
        <v>app.post(urls.servicios, isUser,canInsertService,newServicio)</v>
      </c>
      <c r="F14" t="str">
        <f>'End-points'!I14</f>
        <v>/servicios</v>
      </c>
      <c r="H14" t="s">
        <v>28</v>
      </c>
    </row>
    <row r="15" spans="5:8" x14ac:dyDescent="0.25">
      <c r="E15" t="str">
        <f>'End-points'!E15</f>
        <v>app.post(urlsusers.insertcomentarios,isUser,servicioExist, newComentar)</v>
      </c>
      <c r="F15" t="str">
        <f>'End-points'!I15</f>
        <v>/users/insert/comentario/:id_ser</v>
      </c>
      <c r="H15" t="s">
        <v>136</v>
      </c>
    </row>
    <row r="16" spans="5:8" x14ac:dyDescent="0.25">
      <c r="E16" t="str">
        <f>'End-points'!E16</f>
        <v>app.post(urlsusers.votar,isUser,cannotAdmin, voteServicio)</v>
      </c>
      <c r="F16" t="str">
        <f>'End-points'!I16</f>
        <v>/servicios/votar/:id_servicio/:id_solucionador</v>
      </c>
      <c r="H16" t="s">
        <v>137</v>
      </c>
    </row>
    <row r="17" spans="5:8" x14ac:dyDescent="0.25">
      <c r="E17" t="str">
        <f>'End-points'!E17</f>
        <v>app.post(urls.usersolution,isUser,servicioExist,cannotAdmin,insertSolutions)</v>
      </c>
      <c r="F17" t="str">
        <f>'End-points'!I17</f>
        <v>/user/solution</v>
      </c>
      <c r="H17" t="s">
        <v>70</v>
      </c>
    </row>
    <row r="18" spans="5:8" x14ac:dyDescent="0.25">
      <c r="E18" t="str">
        <f>'End-points'!E18</f>
        <v>app.get(urlsusers.listarcomentarios,isUser, listComentar)</v>
      </c>
      <c r="F18" t="str">
        <f>'End-points'!I18</f>
        <v>/comentar</v>
      </c>
      <c r="H18" t="s">
        <v>71</v>
      </c>
    </row>
    <row r="19" spans="5:8" x14ac:dyDescent="0.25">
      <c r="E19" t="str">
        <f>'End-points'!E19</f>
        <v>app.get(urls.users,isUser, listUsers)</v>
      </c>
      <c r="F19" t="str">
        <f>'End-points'!I19</f>
        <v>/users</v>
      </c>
      <c r="H19" t="s">
        <v>72</v>
      </c>
    </row>
    <row r="20" spans="5:8" x14ac:dyDescent="0.25">
      <c r="E20" t="str">
        <f>'End-points'!E20</f>
        <v>app.get(urls.servicios,isUser, listServicios);</v>
      </c>
      <c r="F20" t="str">
        <f>'End-points'!I20</f>
        <v>/servicios</v>
      </c>
      <c r="H20" t="s">
        <v>28</v>
      </c>
    </row>
    <row r="21" spans="5:8" x14ac:dyDescent="0.25">
      <c r="E21" t="str">
        <f>'End-points'!E21</f>
        <v xml:space="preserve"> app.post(urls.userlogeado,isUser,adminUser)</v>
      </c>
      <c r="F21" t="str">
        <f>'End-points'!I21</f>
        <v>/users/userLogin/</v>
      </c>
      <c r="H21" t="s">
        <v>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X26"/>
  <sheetViews>
    <sheetView zoomScale="80" zoomScaleNormal="80" workbookViewId="0">
      <selection activeCell="G21" sqref="G21"/>
    </sheetView>
  </sheetViews>
  <sheetFormatPr baseColWidth="10" defaultRowHeight="15" x14ac:dyDescent="0.25"/>
  <cols>
    <col min="1" max="4" width="11.42578125" style="53"/>
    <col min="5" max="5" width="29.28515625" style="53" bestFit="1" customWidth="1"/>
    <col min="6" max="6" width="20.85546875" style="53" bestFit="1" customWidth="1"/>
    <col min="7" max="7" width="17.85546875" style="53" bestFit="1" customWidth="1"/>
    <col min="8" max="8" width="24.85546875" style="53" bestFit="1" customWidth="1"/>
    <col min="9" max="9" width="20.140625" style="53" bestFit="1" customWidth="1"/>
    <col min="10" max="10" width="22.7109375" style="53" bestFit="1" customWidth="1"/>
    <col min="11" max="11" width="17.42578125" style="53" bestFit="1" customWidth="1"/>
    <col min="12" max="12" width="20.85546875" style="53" bestFit="1" customWidth="1"/>
    <col min="13" max="13" width="19.42578125" style="53" bestFit="1" customWidth="1"/>
    <col min="14" max="14" width="18.7109375" style="53" bestFit="1" customWidth="1"/>
    <col min="15" max="15" width="20.28515625" style="53" customWidth="1"/>
    <col min="16" max="17" width="18.5703125" style="53" bestFit="1" customWidth="1"/>
    <col min="18" max="18" width="17.7109375" style="53" bestFit="1" customWidth="1"/>
    <col min="19" max="19" width="15.28515625" style="53" bestFit="1" customWidth="1"/>
    <col min="20" max="20" width="14.42578125" style="53" bestFit="1" customWidth="1"/>
    <col min="21" max="21" width="15.7109375" style="53" bestFit="1" customWidth="1"/>
    <col min="22" max="22" width="16.42578125" style="53" bestFit="1" customWidth="1"/>
    <col min="23" max="23" width="15.5703125" style="53" bestFit="1" customWidth="1"/>
    <col min="24" max="24" width="19.42578125" style="53" bestFit="1" customWidth="1"/>
    <col min="25" max="16384" width="11.42578125" style="53"/>
  </cols>
  <sheetData>
    <row r="1" spans="4:24" x14ac:dyDescent="0.25">
      <c r="F1" s="69" t="s">
        <v>164</v>
      </c>
      <c r="G1" s="70"/>
    </row>
    <row r="2" spans="4:24" x14ac:dyDescent="0.25">
      <c r="F2" s="54" t="s">
        <v>109</v>
      </c>
      <c r="G2" s="54" t="s">
        <v>165</v>
      </c>
    </row>
    <row r="3" spans="4:24" x14ac:dyDescent="0.25">
      <c r="F3" s="54" t="s">
        <v>108</v>
      </c>
      <c r="G3" s="54" t="s">
        <v>98</v>
      </c>
    </row>
    <row r="4" spans="4:24" x14ac:dyDescent="0.25">
      <c r="F4" s="54" t="s">
        <v>107</v>
      </c>
      <c r="G4" s="54" t="s">
        <v>166</v>
      </c>
    </row>
    <row r="5" spans="4:24" x14ac:dyDescent="0.25">
      <c r="F5" s="54" t="s">
        <v>35</v>
      </c>
      <c r="G5" s="54" t="s">
        <v>99</v>
      </c>
    </row>
    <row r="6" spans="4:24" x14ac:dyDescent="0.25">
      <c r="F6" s="54" t="s">
        <v>103</v>
      </c>
      <c r="G6" s="54"/>
    </row>
    <row r="8" spans="4:24" x14ac:dyDescent="0.25">
      <c r="D8" s="55" t="s">
        <v>167</v>
      </c>
      <c r="E8" s="52" t="s">
        <v>146</v>
      </c>
      <c r="F8" s="71" t="s">
        <v>87</v>
      </c>
      <c r="G8" s="71"/>
      <c r="H8" s="71"/>
      <c r="I8" s="71"/>
      <c r="J8" s="72" t="s">
        <v>88</v>
      </c>
      <c r="K8" s="72"/>
      <c r="L8" s="72"/>
      <c r="M8" s="72"/>
      <c r="N8" s="72"/>
      <c r="O8" s="72"/>
      <c r="P8" s="72"/>
      <c r="Q8" s="72"/>
      <c r="R8" s="73" t="s">
        <v>93</v>
      </c>
      <c r="S8" s="73"/>
      <c r="T8" s="73"/>
      <c r="U8" s="73"/>
      <c r="V8" s="73"/>
      <c r="W8" s="73"/>
      <c r="X8" s="73"/>
    </row>
    <row r="9" spans="4:24" x14ac:dyDescent="0.25">
      <c r="D9" s="55"/>
      <c r="E9" s="54" t="s">
        <v>139</v>
      </c>
      <c r="F9" s="54" t="s">
        <v>140</v>
      </c>
      <c r="G9" s="54" t="s">
        <v>111</v>
      </c>
      <c r="H9" s="54" t="s">
        <v>142</v>
      </c>
      <c r="I9" s="54" t="s">
        <v>114</v>
      </c>
      <c r="J9" s="54" t="s">
        <v>113</v>
      </c>
      <c r="K9" s="54" t="s">
        <v>143</v>
      </c>
      <c r="L9" s="54" t="s">
        <v>144</v>
      </c>
      <c r="M9" s="54" t="s">
        <v>104</v>
      </c>
      <c r="N9" s="54" t="s">
        <v>106</v>
      </c>
      <c r="O9" s="54" t="s">
        <v>116</v>
      </c>
      <c r="P9" s="54" t="s">
        <v>115</v>
      </c>
      <c r="Q9" s="54" t="s">
        <v>117</v>
      </c>
      <c r="R9" s="54" t="s">
        <v>10</v>
      </c>
      <c r="S9" s="54" t="s">
        <v>36</v>
      </c>
      <c r="T9" s="54" t="s">
        <v>145</v>
      </c>
      <c r="U9" s="54" t="s">
        <v>105</v>
      </c>
      <c r="V9" s="54" t="s">
        <v>97</v>
      </c>
      <c r="W9" s="54" t="s">
        <v>95</v>
      </c>
      <c r="X9" s="54" t="s">
        <v>96</v>
      </c>
    </row>
    <row r="10" spans="4:24" x14ac:dyDescent="0.25">
      <c r="D10" s="55">
        <v>1</v>
      </c>
      <c r="E10" s="56" t="s">
        <v>147</v>
      </c>
      <c r="F10" s="74"/>
      <c r="G10" s="74"/>
      <c r="H10" s="74" t="s">
        <v>141</v>
      </c>
      <c r="I10" s="74"/>
      <c r="J10" s="74"/>
      <c r="K10" s="74"/>
      <c r="L10" s="74"/>
      <c r="M10" s="74"/>
      <c r="N10" s="74"/>
      <c r="O10" s="74" t="s">
        <v>141</v>
      </c>
      <c r="P10" s="74"/>
      <c r="Q10" s="74"/>
      <c r="R10" s="74"/>
      <c r="S10" s="74"/>
      <c r="T10" s="74"/>
      <c r="U10" s="74"/>
      <c r="V10" s="74"/>
      <c r="W10" s="74"/>
      <c r="X10" s="74"/>
    </row>
    <row r="11" spans="4:24" x14ac:dyDescent="0.25">
      <c r="D11" s="55">
        <v>2</v>
      </c>
      <c r="E11" s="56" t="s">
        <v>148</v>
      </c>
      <c r="F11" s="74"/>
      <c r="G11" s="74"/>
      <c r="H11" s="74"/>
      <c r="I11" s="74" t="s">
        <v>141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 t="s">
        <v>141</v>
      </c>
      <c r="X11" s="74"/>
    </row>
    <row r="12" spans="4:24" x14ac:dyDescent="0.25">
      <c r="D12" s="55">
        <v>3</v>
      </c>
      <c r="E12" s="56" t="s">
        <v>149</v>
      </c>
      <c r="F12" s="74"/>
      <c r="G12" s="74"/>
      <c r="H12" s="74"/>
      <c r="I12" s="74" t="s">
        <v>141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 t="s">
        <v>141</v>
      </c>
      <c r="X12" s="74"/>
    </row>
    <row r="13" spans="4:24" x14ac:dyDescent="0.25">
      <c r="D13" s="55">
        <v>4</v>
      </c>
      <c r="E13" s="56" t="s">
        <v>150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</row>
    <row r="14" spans="4:24" x14ac:dyDescent="0.25">
      <c r="D14" s="55">
        <v>5</v>
      </c>
      <c r="E14" s="56" t="s">
        <v>151</v>
      </c>
      <c r="F14" s="74"/>
      <c r="G14" s="74"/>
      <c r="H14" s="74"/>
      <c r="I14" s="74"/>
      <c r="J14" s="74"/>
      <c r="K14" s="74"/>
      <c r="L14" s="74" t="s">
        <v>141</v>
      </c>
      <c r="M14" s="74"/>
      <c r="N14" s="74"/>
      <c r="O14" s="74"/>
      <c r="P14" s="74" t="s">
        <v>141</v>
      </c>
      <c r="Q14" s="74"/>
      <c r="R14" s="74"/>
      <c r="S14" s="74" t="s">
        <v>141</v>
      </c>
      <c r="T14" s="74"/>
      <c r="U14" s="74"/>
      <c r="V14" s="74"/>
      <c r="W14" s="74"/>
      <c r="X14" s="74"/>
    </row>
    <row r="15" spans="4:24" x14ac:dyDescent="0.25">
      <c r="D15" s="55">
        <v>6</v>
      </c>
      <c r="E15" s="56" t="s">
        <v>152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 t="s">
        <v>141</v>
      </c>
      <c r="S15" s="74"/>
      <c r="T15" s="74"/>
      <c r="U15" s="74"/>
      <c r="V15" s="74"/>
      <c r="W15" s="74"/>
      <c r="X15" s="74"/>
    </row>
    <row r="16" spans="4:24" x14ac:dyDescent="0.25">
      <c r="D16" s="55">
        <v>7</v>
      </c>
      <c r="E16" s="56" t="s">
        <v>153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 t="s">
        <v>141</v>
      </c>
      <c r="S16" s="74"/>
      <c r="T16" s="74"/>
      <c r="U16" s="74"/>
      <c r="V16" s="74"/>
      <c r="W16" s="74"/>
      <c r="X16" s="74"/>
    </row>
    <row r="17" spans="4:24" x14ac:dyDescent="0.25">
      <c r="D17" s="55">
        <v>8</v>
      </c>
      <c r="E17" s="56" t="s">
        <v>154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 t="s">
        <v>141</v>
      </c>
      <c r="S17" s="74"/>
      <c r="T17" s="74"/>
      <c r="U17" s="74"/>
      <c r="V17" s="74"/>
      <c r="W17" s="74"/>
      <c r="X17" s="74"/>
    </row>
    <row r="18" spans="4:24" x14ac:dyDescent="0.25">
      <c r="D18" s="55">
        <v>9</v>
      </c>
      <c r="E18" s="56" t="s">
        <v>155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 t="s">
        <v>141</v>
      </c>
      <c r="S18" s="74"/>
      <c r="T18" s="74"/>
      <c r="U18" s="74"/>
      <c r="V18" s="74"/>
      <c r="W18" s="74"/>
      <c r="X18" s="74"/>
    </row>
    <row r="19" spans="4:24" x14ac:dyDescent="0.25">
      <c r="D19" s="55">
        <v>10</v>
      </c>
      <c r="E19" s="56" t="s">
        <v>156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 t="s">
        <v>141</v>
      </c>
      <c r="S19" s="74"/>
      <c r="T19" s="74"/>
      <c r="U19" s="74"/>
      <c r="V19" s="74"/>
      <c r="W19" s="74"/>
      <c r="X19" s="74"/>
    </row>
    <row r="20" spans="4:24" x14ac:dyDescent="0.25">
      <c r="D20" s="55">
        <v>11</v>
      </c>
      <c r="E20" s="56" t="s">
        <v>157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 t="s">
        <v>141</v>
      </c>
      <c r="S20" s="74"/>
      <c r="T20" s="74"/>
      <c r="U20" s="74"/>
      <c r="V20" s="74"/>
      <c r="W20" s="74"/>
      <c r="X20" s="74"/>
    </row>
    <row r="21" spans="4:24" x14ac:dyDescent="0.25">
      <c r="D21" s="55">
        <v>12</v>
      </c>
      <c r="E21" s="56" t="s">
        <v>158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</row>
    <row r="22" spans="4:24" x14ac:dyDescent="0.25">
      <c r="D22" s="55">
        <v>13</v>
      </c>
      <c r="E22" s="56" t="s">
        <v>159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</row>
    <row r="23" spans="4:24" x14ac:dyDescent="0.25">
      <c r="D23" s="55">
        <v>14</v>
      </c>
      <c r="E23" s="56" t="s">
        <v>160</v>
      </c>
      <c r="F23" s="74"/>
      <c r="G23" s="74"/>
      <c r="H23" s="74"/>
      <c r="I23" s="74"/>
      <c r="J23" s="74"/>
      <c r="K23" s="74"/>
      <c r="L23" s="74"/>
      <c r="M23" s="74" t="s">
        <v>141</v>
      </c>
      <c r="N23" s="74" t="s">
        <v>141</v>
      </c>
      <c r="O23" s="74"/>
      <c r="P23" s="74"/>
      <c r="Q23" s="74"/>
      <c r="R23" s="74"/>
      <c r="S23" s="74"/>
      <c r="T23" s="74"/>
      <c r="U23" s="74" t="s">
        <v>141</v>
      </c>
      <c r="V23" s="74"/>
      <c r="W23" s="74"/>
      <c r="X23" s="74"/>
    </row>
    <row r="24" spans="4:24" x14ac:dyDescent="0.25">
      <c r="D24" s="55">
        <v>15</v>
      </c>
      <c r="E24" s="56" t="s">
        <v>161</v>
      </c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 t="s">
        <v>141</v>
      </c>
      <c r="R24" s="74"/>
      <c r="S24" s="74"/>
      <c r="T24" s="74"/>
      <c r="U24" s="74"/>
      <c r="V24" s="74"/>
      <c r="W24" s="74"/>
      <c r="X24" s="74"/>
    </row>
    <row r="25" spans="4:24" x14ac:dyDescent="0.25">
      <c r="D25" s="55">
        <v>16</v>
      </c>
      <c r="E25" s="56" t="s">
        <v>162</v>
      </c>
      <c r="F25" s="74" t="s">
        <v>141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</row>
    <row r="26" spans="4:24" x14ac:dyDescent="0.25">
      <c r="D26" s="55">
        <v>17</v>
      </c>
      <c r="E26" s="56" t="s">
        <v>163</v>
      </c>
      <c r="F26" s="74" t="s">
        <v>141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</row>
  </sheetData>
  <autoFilter ref="E9:X26"/>
  <mergeCells count="4">
    <mergeCell ref="F1:G1"/>
    <mergeCell ref="F8:I8"/>
    <mergeCell ref="J8:Q8"/>
    <mergeCell ref="R8:X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End-points</vt:lpstr>
      <vt:lpstr>Relación con Front - RUTAS URL</vt:lpstr>
      <vt:lpstr>helpers_y_middlwares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2021-02-07T09:57:25Z</dcterms:created>
  <dcterms:modified xsi:type="dcterms:W3CDTF">2021-02-20T17:22:24Z</dcterms:modified>
</cp:coreProperties>
</file>