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F17" i="1" l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S16" i="1" l="1"/>
  <c r="D16" i="1"/>
  <c r="E17" i="1"/>
  <c r="R16" i="1" l="1"/>
  <c r="Q16" i="1" s="1"/>
  <c r="P16" i="1" s="1"/>
  <c r="O16" i="1" s="1"/>
  <c r="N16" i="1" s="1"/>
  <c r="M16" i="1" s="1"/>
  <c r="L16" i="1" s="1"/>
  <c r="K16" i="1" s="1"/>
  <c r="J16" i="1" s="1"/>
  <c r="I16" i="1" s="1"/>
  <c r="H16" i="1" l="1"/>
  <c r="G16" i="1" s="1"/>
  <c r="F16" i="1" s="1"/>
  <c r="E16" i="1" s="1"/>
</calcChain>
</file>

<file path=xl/sharedStrings.xml><?xml version="1.0" encoding="utf-8"?>
<sst xmlns="http://schemas.openxmlformats.org/spreadsheetml/2006/main" count="62" uniqueCount="61">
  <si>
    <t>Start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</si>
  <si>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</si>
  <si>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</si>
  <si>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</si>
  <si>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</si>
  <si>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</si>
  <si>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</si>
  <si>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</si>
  <si>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</si>
  <si>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</si>
  <si>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</si>
  <si>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</si>
  <si>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</si>
  <si>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</si>
  <si>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</si>
  <si>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Gjenstående timer (ideelt)</t>
  </si>
  <si>
    <t>Gjenstående timer (reelt)</t>
  </si>
  <si>
    <t>Tittel</t>
  </si>
  <si>
    <t>Sprint item</t>
  </si>
  <si>
    <t>5.1</t>
  </si>
  <si>
    <t>7.1</t>
  </si>
  <si>
    <t>Innlogging</t>
  </si>
  <si>
    <t>Administrere brukere</t>
  </si>
  <si>
    <t>Administrere team</t>
  </si>
  <si>
    <t>Grafisk brukergrensesnitt</t>
  </si>
  <si>
    <t>GUI tilpasset mobile enheter</t>
  </si>
  <si>
    <t>Story</t>
  </si>
  <si>
    <t>2.1</t>
  </si>
  <si>
    <t>Hente input fra bruker</t>
  </si>
  <si>
    <t>Validere innlogget bruker som admin</t>
  </si>
  <si>
    <t>11.1</t>
  </si>
  <si>
    <t>12.1</t>
  </si>
  <si>
    <t>12.2</t>
  </si>
  <si>
    <t>Tilpasset smarttelefon</t>
  </si>
  <si>
    <t>Tilpasset nettbrett</t>
  </si>
  <si>
    <t>Estimert tid</t>
  </si>
  <si>
    <t>Tips for utfylling:</t>
  </si>
  <si>
    <t>Legger inn hvor mange timer det er jobbet med hvert item</t>
  </si>
  <si>
    <t>Sum</t>
  </si>
  <si>
    <t>Validere innlogget bruker som prosjektansvarlig</t>
  </si>
  <si>
    <t>11.5</t>
  </si>
  <si>
    <t>Grafisk brukergrensesnitt til innlogging</t>
  </si>
  <si>
    <t>Startside</t>
  </si>
  <si>
    <t>13.1</t>
  </si>
  <si>
    <t>Opprette grupper</t>
  </si>
  <si>
    <t>13.2</t>
  </si>
  <si>
    <t>Redigere grupper</t>
  </si>
  <si>
    <t>13.3</t>
  </si>
  <si>
    <t>Slette grupper</t>
  </si>
  <si>
    <t>15.1</t>
  </si>
  <si>
    <t>Registrere timer</t>
  </si>
  <si>
    <t>15.2</t>
  </si>
  <si>
    <t>Redigere timer</t>
  </si>
  <si>
    <t>Administrere timer</t>
  </si>
  <si>
    <t>Administrere grupper</t>
  </si>
  <si>
    <t>17.1</t>
  </si>
  <si>
    <t>Rapportgenerering</t>
  </si>
  <si>
    <t>Generere rapporter</t>
  </si>
  <si>
    <t>Redigere prosjekter</t>
  </si>
  <si>
    <t>9.4</t>
  </si>
  <si>
    <t>Opprette milepæler i prosjekt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</si>
</sst>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E9C9"/>
        <bgColor indexed="64"/>
      </patternFill>
    </fill>
    <fill>
      <patternFill patternType="solid">
        <fgColor rgb="FFC7D99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3" fillId="2" borderId="0" xfId="0" applyFont="1" applyFill="1" applyBorder="1" applyAlignment="1">
      <alignment horizontal="right"/>
    </xf>
    <xf numFmtId="49" fontId="2" fillId="3" borderId="0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655982158346242E-2"/>
          <c:y val="4.9240108553513115E-2"/>
          <c:w val="0.82584356338431264"/>
          <c:h val="0.88944370070018952"/>
        </c:manualLayout>
      </c:layout>
      <c:lineChart>
        <c:grouping val="standard"/>
        <c:varyColors val="0"/>
        <c:ser>
          <c:idx val="0"/>
          <c:order val="0"/>
          <c:tx>
            <c:v>Estimert burn up</c:v>
          </c:tx>
          <c:marker>
            <c:symbol val="none"/>
          </c:marker>
          <c:val>
            <c:numRef>
              <c:f>'Ark1'!$E$16:$S$16</c:f>
              <c:numCache>
                <c:formatCode>0</c:formatCode>
                <c:ptCount val="15"/>
                <c:pt idx="0">
                  <c:v>-4.2632564145606011E-14</c:v>
                </c:pt>
                <c:pt idx="1">
                  <c:v>8.857142857142815</c:v>
                </c:pt>
                <c:pt idx="2">
                  <c:v>17.714285714285673</c:v>
                </c:pt>
                <c:pt idx="3">
                  <c:v>26.57142857142853</c:v>
                </c:pt>
                <c:pt idx="4">
                  <c:v>35.428571428571388</c:v>
                </c:pt>
                <c:pt idx="5">
                  <c:v>44.285714285714249</c:v>
                </c:pt>
                <c:pt idx="6">
                  <c:v>53.14285714285711</c:v>
                </c:pt>
                <c:pt idx="7">
                  <c:v>61.999999999999972</c:v>
                </c:pt>
                <c:pt idx="8">
                  <c:v>70.857142857142833</c:v>
                </c:pt>
                <c:pt idx="9">
                  <c:v>79.714285714285694</c:v>
                </c:pt>
                <c:pt idx="10">
                  <c:v>88.571428571428555</c:v>
                </c:pt>
                <c:pt idx="11">
                  <c:v>97.428571428571416</c:v>
                </c:pt>
                <c:pt idx="12">
                  <c:v>106.28571428571428</c:v>
                </c:pt>
                <c:pt idx="13">
                  <c:v>115.14285714285714</c:v>
                </c:pt>
                <c:pt idx="14">
                  <c:v>124</c:v>
                </c:pt>
              </c:numCache>
            </c:numRef>
          </c:val>
          <c:smooth val="0"/>
        </c:ser>
        <c:ser>
          <c:idx val="1"/>
          <c:order val="1"/>
          <c:tx>
            <c:v>Faktisk burn up</c:v>
          </c:tx>
          <c:marker>
            <c:symbol val="none"/>
          </c:marker>
          <c:val>
            <c:numRef>
              <c:f>'Ark1'!$E$17:$S$17</c:f>
              <c:numCache>
                <c:formatCode>General</c:formatCode>
                <c:ptCount val="15"/>
                <c:pt idx="0">
                  <c:v>6.5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04960"/>
        <c:axId val="46527232"/>
      </c:lineChart>
      <c:catAx>
        <c:axId val="4650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6527232"/>
        <c:crosses val="autoZero"/>
        <c:auto val="1"/>
        <c:lblAlgn val="ctr"/>
        <c:lblOffset val="100"/>
        <c:noMultiLvlLbl val="0"/>
      </c:catAx>
      <c:valAx>
        <c:axId val="46527232"/>
        <c:scaling>
          <c:orientation val="minMax"/>
          <c:max val="14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6504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26259133462968"/>
          <c:y val="0.42329864488726682"/>
          <c:w val="0.1364510697882074"/>
          <c:h val="0.15646062275472189"/>
        </c:manualLayout>
      </c:layout>
      <c:overlay val="0"/>
      <c:txPr>
        <a:bodyPr/>
        <a:lstStyle/>
        <a:p>
          <a:pPr>
            <a:defRPr sz="1600"/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197938</xdr:colOff>
      <xdr:row>20</xdr:row>
      <xdr:rowOff>104384</xdr:rowOff>
    </xdr:from>
    <xdr:to>
      <xdr:col>19</xdr:col>
      <xdr:colOff>0</xdr:colOff>
      <xdr:row>41</xdr:row>
      <xdr:rowOff>147440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0.8816</cdr:x>
      <cdr:y>0.06686</cdr:y>
    </cdr:from>
    <cdr:to>
      <cdr:x>0.95929</cdr:x>
      <cdr:y>0.2754</cdr:y>
    </cdr:to>
    <cdr:sp macro="" textlink="">
      <cdr:nvSpPr>
        <cdr:cNvPr id="2" name="TekstSylinder 1"/>
        <cdr:cNvSpPr txBox="1"/>
      </cdr:nvSpPr>
      <cdr:spPr>
        <a:xfrm xmlns:a="http://schemas.openxmlformats.org/drawingml/2006/main">
          <a:off x="12467410" y="277681"/>
          <a:ext cx="1098688" cy="866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800" b="1">
              <a:latin typeface="Arial" pitchFamily="34" charset="0"/>
              <a:cs typeface="Arial" pitchFamily="34" charset="0"/>
            </a:rPr>
            <a:t>Burn up chart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tabSelected="1" topLeftCell="B1" zoomScale="73" zoomScaleNormal="73" workbookViewId="0">
      <selection activeCell="F4" sqref="F4"/>
    </sheetView>
  </sheetViews>
  <sheetFormatPr baseColWidth="10" defaultRowHeight="15" x14ac:dyDescent="0.25"/>
  <cols>
    <col min="1" max="1" width="31.140625" customWidth="1"/>
    <col min="2" max="2" width="26.7109375" customWidth="1"/>
    <col min="3" max="3" width="49.28515625" customWidth="1"/>
    <col min="4" max="4" width="18.140625" customWidth="1"/>
    <col min="5" max="19" width="7.7109375" customWidth="1"/>
  </cols>
  <sheetData>
    <row r="1" spans="1:19" ht="15.75" x14ac:dyDescent="0.25">
      <c r="A1" s="3" t="s">
        <v>17</v>
      </c>
      <c r="B1" s="4" t="s">
        <v>18</v>
      </c>
      <c r="C1" s="4" t="s">
        <v>26</v>
      </c>
      <c r="D1" s="4" t="s">
        <v>35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5" t="s">
        <v>14</v>
      </c>
    </row>
    <row r="2" spans="1:19" ht="15.75" x14ac:dyDescent="0.25">
      <c r="A2" s="6" t="s">
        <v>21</v>
      </c>
      <c r="B2" s="23" t="s">
        <v>27</v>
      </c>
      <c r="C2" s="7" t="s">
        <v>28</v>
      </c>
      <c r="D2" s="8">
        <v>5</v>
      </c>
      <c r="E2" s="8">
        <v>1</v>
      </c>
      <c r="F2" s="8">
        <v>3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9">
        <v>0</v>
      </c>
    </row>
    <row r="3" spans="1:19" ht="15.75" x14ac:dyDescent="0.25">
      <c r="A3" s="6" t="s">
        <v>22</v>
      </c>
      <c r="B3" s="23" t="s">
        <v>19</v>
      </c>
      <c r="C3" s="7" t="s">
        <v>29</v>
      </c>
      <c r="D3" s="8">
        <v>2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9">
        <v>0</v>
      </c>
    </row>
    <row r="4" spans="1:19" ht="15.75" x14ac:dyDescent="0.25">
      <c r="A4" s="6" t="s">
        <v>23</v>
      </c>
      <c r="B4" s="23" t="s">
        <v>20</v>
      </c>
      <c r="C4" s="11" t="s">
        <v>39</v>
      </c>
      <c r="D4" s="10">
        <v>2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8">
        <v>0</v>
      </c>
      <c r="Q4" s="8">
        <v>0</v>
      </c>
      <c r="R4" s="8">
        <v>0</v>
      </c>
      <c r="S4" s="9">
        <v>0</v>
      </c>
    </row>
    <row r="5" spans="1:19" ht="15.75" x14ac:dyDescent="0.25">
      <c r="A5" s="6" t="s">
        <v>58</v>
      </c>
      <c r="B5" s="23" t="s">
        <v>59</v>
      </c>
      <c r="C5" s="11" t="s">
        <v>60</v>
      </c>
      <c r="D5" s="10">
        <v>4</v>
      </c>
      <c r="E5" s="10">
        <v>0</v>
      </c>
      <c r="F5" s="10">
        <v>2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8">
        <v>0</v>
      </c>
      <c r="Q5" s="8">
        <v>0</v>
      </c>
      <c r="R5" s="8">
        <v>0</v>
      </c>
      <c r="S5" s="9">
        <v>0</v>
      </c>
    </row>
    <row r="6" spans="1:19" ht="15.75" x14ac:dyDescent="0.25">
      <c r="A6" s="6" t="s">
        <v>21</v>
      </c>
      <c r="B6" s="23" t="s">
        <v>30</v>
      </c>
      <c r="C6" s="11" t="s">
        <v>41</v>
      </c>
      <c r="D6" s="10">
        <v>10</v>
      </c>
      <c r="E6" s="10">
        <v>5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8">
        <v>0</v>
      </c>
      <c r="Q6" s="8">
        <v>0</v>
      </c>
      <c r="R6" s="8">
        <v>0</v>
      </c>
      <c r="S6" s="9">
        <v>0</v>
      </c>
    </row>
    <row r="7" spans="1:19" ht="15.75" x14ac:dyDescent="0.25">
      <c r="A7" s="6" t="s">
        <v>24</v>
      </c>
      <c r="B7" s="23" t="s">
        <v>40</v>
      </c>
      <c r="C7" s="11" t="s">
        <v>42</v>
      </c>
      <c r="D7" s="10">
        <v>1</v>
      </c>
      <c r="E7" s="10">
        <v>0</v>
      </c>
      <c r="F7" s="10">
        <v>1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8">
        <v>0</v>
      </c>
      <c r="Q7" s="8">
        <v>0</v>
      </c>
      <c r="R7" s="8">
        <v>0</v>
      </c>
      <c r="S7" s="9">
        <v>0</v>
      </c>
    </row>
    <row r="8" spans="1:19" ht="15.75" x14ac:dyDescent="0.25">
      <c r="A8" s="6" t="s">
        <v>25</v>
      </c>
      <c r="B8" s="23" t="s">
        <v>31</v>
      </c>
      <c r="C8" s="7" t="s">
        <v>33</v>
      </c>
      <c r="D8" s="8">
        <v>2.5</v>
      </c>
      <c r="E8" s="8">
        <v>0.5</v>
      </c>
      <c r="F8" s="8">
        <v>4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24">
        <v>0</v>
      </c>
      <c r="N8" s="24">
        <v>0</v>
      </c>
      <c r="O8" s="24">
        <v>0</v>
      </c>
      <c r="P8" s="8">
        <v>0</v>
      </c>
      <c r="Q8" s="8">
        <v>0</v>
      </c>
      <c r="R8" s="8">
        <v>0</v>
      </c>
      <c r="S8" s="9">
        <v>0</v>
      </c>
    </row>
    <row r="9" spans="1:19" ht="15.75" x14ac:dyDescent="0.25">
      <c r="A9" s="6"/>
      <c r="B9" s="23" t="s">
        <v>32</v>
      </c>
      <c r="C9" s="7" t="s">
        <v>34</v>
      </c>
      <c r="D9" s="8">
        <v>2.5</v>
      </c>
      <c r="E9" s="8">
        <v>0</v>
      </c>
      <c r="F9" s="8">
        <v>4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24">
        <v>0</v>
      </c>
      <c r="N9" s="24">
        <v>0</v>
      </c>
      <c r="O9" s="24">
        <v>0</v>
      </c>
      <c r="P9" s="8">
        <v>0</v>
      </c>
      <c r="Q9" s="8">
        <v>0</v>
      </c>
      <c r="R9" s="8">
        <v>0</v>
      </c>
      <c r="S9" s="9">
        <v>0</v>
      </c>
    </row>
    <row r="10" spans="1:19" ht="15.75" x14ac:dyDescent="0.25">
      <c r="A10" s="6" t="s">
        <v>54</v>
      </c>
      <c r="B10" s="23" t="s">
        <v>43</v>
      </c>
      <c r="C10" s="7" t="s">
        <v>44</v>
      </c>
      <c r="D10" s="8">
        <v>5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24">
        <v>0</v>
      </c>
      <c r="N10" s="24">
        <v>0</v>
      </c>
      <c r="O10" s="24">
        <v>0</v>
      </c>
      <c r="P10" s="8">
        <v>0</v>
      </c>
      <c r="Q10" s="8">
        <v>0</v>
      </c>
      <c r="R10" s="8">
        <v>0</v>
      </c>
      <c r="S10" s="9">
        <v>0</v>
      </c>
    </row>
    <row r="11" spans="1:19" ht="15.75" x14ac:dyDescent="0.25">
      <c r="A11" s="6"/>
      <c r="B11" s="23" t="s">
        <v>45</v>
      </c>
      <c r="C11" s="7" t="s">
        <v>46</v>
      </c>
      <c r="D11" s="8">
        <v>5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24">
        <v>0</v>
      </c>
      <c r="N11" s="24">
        <v>0</v>
      </c>
      <c r="O11" s="24">
        <v>0</v>
      </c>
      <c r="P11" s="8">
        <v>0</v>
      </c>
      <c r="Q11" s="8">
        <v>0</v>
      </c>
      <c r="R11" s="8">
        <v>0</v>
      </c>
      <c r="S11" s="9">
        <v>0</v>
      </c>
    </row>
    <row r="12" spans="1:19" ht="15.75" x14ac:dyDescent="0.25">
      <c r="A12" s="6"/>
      <c r="B12" s="23" t="s">
        <v>47</v>
      </c>
      <c r="C12" s="7" t="s">
        <v>48</v>
      </c>
      <c r="D12" s="8">
        <v>5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24">
        <v>0</v>
      </c>
      <c r="N12" s="24">
        <v>0</v>
      </c>
      <c r="O12" s="24">
        <v>0</v>
      </c>
      <c r="P12" s="8">
        <v>0</v>
      </c>
      <c r="Q12" s="8">
        <v>0</v>
      </c>
      <c r="R12" s="8">
        <v>0</v>
      </c>
      <c r="S12" s="9">
        <v>0</v>
      </c>
    </row>
    <row r="13" spans="1:19" ht="15.75" x14ac:dyDescent="0.25">
      <c r="A13" s="6" t="s">
        <v>53</v>
      </c>
      <c r="B13" s="23" t="s">
        <v>49</v>
      </c>
      <c r="C13" s="7" t="s">
        <v>50</v>
      </c>
      <c r="D13" s="8">
        <v>20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24">
        <v>0</v>
      </c>
      <c r="N13" s="24">
        <v>0</v>
      </c>
      <c r="O13" s="24">
        <v>0</v>
      </c>
      <c r="P13" s="8">
        <v>0</v>
      </c>
      <c r="Q13" s="8">
        <v>0</v>
      </c>
      <c r="R13" s="8">
        <v>0</v>
      </c>
      <c r="S13" s="9">
        <v>0</v>
      </c>
    </row>
    <row r="14" spans="1:19" ht="15.75" x14ac:dyDescent="0.25">
      <c r="A14" s="6"/>
      <c r="B14" s="23" t="s">
        <v>51</v>
      </c>
      <c r="C14" s="7" t="s">
        <v>52</v>
      </c>
      <c r="D14" s="8">
        <v>20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24">
        <v>0</v>
      </c>
      <c r="N14" s="24">
        <v>0</v>
      </c>
      <c r="O14" s="24">
        <v>0</v>
      </c>
      <c r="P14" s="8">
        <v>0</v>
      </c>
      <c r="Q14" s="8">
        <v>0</v>
      </c>
      <c r="R14" s="8">
        <v>0</v>
      </c>
      <c r="S14" s="9">
        <v>0</v>
      </c>
    </row>
    <row r="15" spans="1:19" ht="15.75" x14ac:dyDescent="0.25">
      <c r="A15" s="6" t="s">
        <v>56</v>
      </c>
      <c r="B15" s="23" t="s">
        <v>55</v>
      </c>
      <c r="C15" s="7" t="s">
        <v>57</v>
      </c>
      <c r="D15" s="8">
        <v>40</v>
      </c>
      <c r="E15" s="8">
        <v>0</v>
      </c>
      <c r="F15" s="8">
        <v>2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9">
        <v>0</v>
      </c>
    </row>
    <row r="16" spans="1:19" ht="15.75" x14ac:dyDescent="0.25">
      <c r="A16" s="12" t="s">
        <v>15</v>
      </c>
      <c r="B16" s="13"/>
      <c r="C16" s="22" t="s">
        <v>38</v>
      </c>
      <c r="D16" s="14">
        <f>SUM(D2:D15)</f>
        <v>124</v>
      </c>
      <c r="E16" s="15">
        <f t="shared" ref="E16:R16" si="0">(F16-$S$16/14)</f>
        <v>-4.2632564145606011E-14</v>
      </c>
      <c r="F16" s="15">
        <f t="shared" si="0"/>
        <v>8.857142857142815</v>
      </c>
      <c r="G16" s="15">
        <f t="shared" si="0"/>
        <v>17.714285714285673</v>
      </c>
      <c r="H16" s="15">
        <f>(I16-$S$16/14)</f>
        <v>26.57142857142853</v>
      </c>
      <c r="I16" s="15">
        <f t="shared" si="0"/>
        <v>35.428571428571388</v>
      </c>
      <c r="J16" s="15">
        <f t="shared" si="0"/>
        <v>44.285714285714249</v>
      </c>
      <c r="K16" s="15">
        <f t="shared" si="0"/>
        <v>53.14285714285711</v>
      </c>
      <c r="L16" s="15">
        <f t="shared" si="0"/>
        <v>61.999999999999972</v>
      </c>
      <c r="M16" s="15">
        <f t="shared" si="0"/>
        <v>70.857142857142833</v>
      </c>
      <c r="N16" s="15">
        <f t="shared" si="0"/>
        <v>79.714285714285694</v>
      </c>
      <c r="O16" s="15">
        <f t="shared" si="0"/>
        <v>88.571428571428555</v>
      </c>
      <c r="P16" s="15">
        <f t="shared" si="0"/>
        <v>97.428571428571416</v>
      </c>
      <c r="Q16" s="15">
        <f t="shared" si="0"/>
        <v>106.28571428571428</v>
      </c>
      <c r="R16" s="15">
        <f t="shared" si="0"/>
        <v>115.14285714285714</v>
      </c>
      <c r="S16" s="16">
        <f>SUM(D2:D15)</f>
        <v>124</v>
      </c>
    </row>
    <row r="17" spans="1:19" ht="15.75" x14ac:dyDescent="0.25">
      <c r="A17" s="17" t="s">
        <v>16</v>
      </c>
      <c r="B17" s="18"/>
      <c r="C17" s="18"/>
      <c r="D17" s="18"/>
      <c r="E17" s="19">
        <f t="shared" ref="E17:S17" si="1">SUM(E1:E15)</f>
        <v>6.5</v>
      </c>
      <c r="F17" s="19">
        <f t="shared" si="1"/>
        <v>16</v>
      </c>
      <c r="G17" s="19">
        <f t="shared" si="1"/>
        <v>0</v>
      </c>
      <c r="H17" s="19">
        <f t="shared" si="1"/>
        <v>0</v>
      </c>
      <c r="I17" s="19">
        <f t="shared" si="1"/>
        <v>0</v>
      </c>
      <c r="J17" s="19">
        <f t="shared" si="1"/>
        <v>0</v>
      </c>
      <c r="K17" s="19">
        <f t="shared" si="1"/>
        <v>0</v>
      </c>
      <c r="L17" s="19">
        <f t="shared" si="1"/>
        <v>0</v>
      </c>
      <c r="M17" s="19">
        <f t="shared" si="1"/>
        <v>0</v>
      </c>
      <c r="N17" s="19">
        <f t="shared" si="1"/>
        <v>0</v>
      </c>
      <c r="O17" s="19">
        <f t="shared" si="1"/>
        <v>0</v>
      </c>
      <c r="P17" s="19">
        <f t="shared" si="1"/>
        <v>0</v>
      </c>
      <c r="Q17" s="19">
        <f t="shared" si="1"/>
        <v>0</v>
      </c>
      <c r="R17" s="19">
        <f t="shared" si="1"/>
        <v>0</v>
      </c>
      <c r="S17" s="19">
        <f t="shared" si="1"/>
        <v>0</v>
      </c>
    </row>
    <row r="18" spans="1:19" ht="15.75" x14ac:dyDescent="0.25">
      <c r="A18" s="20" t="s">
        <v>36</v>
      </c>
      <c r="B18" s="21" t="s">
        <v>37</v>
      </c>
      <c r="C18" s="2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</row>
  </sheetData>
  <pageMargins left="0.7" right="0.7" top="0.75" bottom="0.75" header="0.3" footer="0.3"/>
  <pageSetup paperSize="9" scale="51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Vos</cp:lastModifiedBy>
  <cp:lastPrinted>2014-03-31T11:05:47Z</cp:lastPrinted>
  <dcterms:created xsi:type="dcterms:W3CDTF">2014-02-12T12:38:01Z</dcterms:created>
  <dcterms:modified xsi:type="dcterms:W3CDTF">2014-03-31T14:08:46Z</dcterms:modified>
</cp:coreProperties>
</file>