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mc:AlternateContent xmlns:mc="http://schemas.openxmlformats.org/markup-compatibility/2006">
    <mc:Choice Requires="x15">
      <x15ac:absPath xmlns:x15ac="http://schemas.microsoft.com/office/spreadsheetml/2010/11/ac" url="D:\MBA\Dell Documents\"/>
    </mc:Choice>
  </mc:AlternateContent>
  <xr:revisionPtr revIDLastSave="0" documentId="13_ncr:1_{7EC84E62-C259-4F32-B34E-2C9459EC7596}" xr6:coauthVersionLast="47" xr6:coauthVersionMax="47" xr10:uidLastSave="{00000000-0000-0000-0000-000000000000}"/>
  <bookViews>
    <workbookView xWindow="-108" yWindow="-108" windowWidth="23256" windowHeight="13896" xr2:uid="{00000000-000D-0000-FFFF-FFFF00000000}"/>
  </bookViews>
  <sheets>
    <sheet name="Dashboard" sheetId="1" r:id="rId1"/>
    <sheet name="Sheet5" sheetId="3" r:id="rId2"/>
    <sheet name="Sheet6" sheetId="4" r:id="rId3"/>
    <sheet name="Sheet10" sheetId="8" r:id="rId4"/>
    <sheet name="Sheet2" sheetId="12" r:id="rId5"/>
    <sheet name="Sheet3" sheetId="13" r:id="rId6"/>
    <sheet name="Sheet11" sheetId="9" r:id="rId7"/>
    <sheet name="Sheet1" sheetId="14" r:id="rId8"/>
    <sheet name="Sheet8" sheetId="6" r:id="rId9"/>
    <sheet name="Sheet13" sheetId="11" r:id="rId10"/>
  </sheets>
  <definedNames>
    <definedName name="_xlnm._FilterDatabase" localSheetId="0" hidden="1">Dashboard!$A$6:$D$8</definedName>
    <definedName name="Slicer_Type">#N/A</definedName>
    <definedName name="Slicer_Type2">#N/A</definedName>
    <definedName name="Slicer_Type3">#N/A</definedName>
    <definedName name="Slicer_Type4">#N/A</definedName>
    <definedName name="Slicer_Type5">#N/A</definedName>
  </definedNames>
  <calcPr calcId="144525"/>
  <pivotCaches>
    <pivotCache cacheId="1" r:id="rId11"/>
    <pivotCache cacheId="2" r:id="rId12"/>
    <pivotCache cacheId="3" r:id="rId13"/>
    <pivotCache cacheId="4" r:id="rId14"/>
    <pivotCache cacheId="5" r:id="rId15"/>
    <pivotCache cacheId="6" r:id="rId16"/>
  </pivotCaches>
  <extLst>
    <ext xmlns:x14="http://schemas.microsoft.com/office/spreadsheetml/2009/9/main" uri="{BBE1A952-AA13-448e-AADC-164F8A28A991}">
      <x14:slicerCaches>
        <x14:slicerCache r:id="rId17"/>
        <x14:slicerCache r:id="rId18"/>
        <x14:slicerCache r:id="rId19"/>
        <x14:slicerCache r:id="rId20"/>
        <x14:slicerCache r:id="rId21"/>
      </x14:slicerCaches>
    </ext>
    <ext xmlns:x14="http://schemas.microsoft.com/office/spreadsheetml/2009/9/main" uri="{79F54976-1DA5-4618-B147-4CDE4B953A38}">
      <x14:workbookPr/>
    </ext>
  </extLst>
</workbook>
</file>

<file path=xl/sharedStrings.xml><?xml version="1.0" encoding="utf-8"?>
<sst xmlns="http://schemas.openxmlformats.org/spreadsheetml/2006/main" count="79" uniqueCount="47">
  <si>
    <t>Fundamental Analysis of Bal Pharma Limited from F.Y. 2020-2023</t>
  </si>
  <si>
    <t>Financial Ratios Trend Analysis</t>
  </si>
  <si>
    <t xml:space="preserve">Growth Ratios </t>
  </si>
  <si>
    <t>Type</t>
  </si>
  <si>
    <t>Sum of March, 2020</t>
  </si>
  <si>
    <t>Sum of March, 2022</t>
  </si>
  <si>
    <t>Sum of March, 2021</t>
  </si>
  <si>
    <t>Net Profit Growth (%)</t>
  </si>
  <si>
    <t>Grand Total</t>
  </si>
  <si>
    <t>Profitability Ratios</t>
  </si>
  <si>
    <t>Net Profit Margin (%)</t>
  </si>
  <si>
    <t>Operating Profit or EBIT Margin (%)</t>
  </si>
  <si>
    <t>Profit Before Tax or EBT Margin (%)</t>
  </si>
  <si>
    <t>Return on Capital Employed (%)</t>
  </si>
  <si>
    <t>Return on Equity (%)</t>
  </si>
  <si>
    <t>Return on Fixed Assets (%)</t>
  </si>
  <si>
    <t>Return on Tangible Networth (%)</t>
  </si>
  <si>
    <t>Return on Total Assets (%)</t>
  </si>
  <si>
    <t>Turnover Ratios</t>
  </si>
  <si>
    <t>Accounts Payable Turnover      (Times)</t>
  </si>
  <si>
    <t>Accounts Receivable Turnover (Times)</t>
  </si>
  <si>
    <t>Fixed Asset Turnover Ratio      (Times)</t>
  </si>
  <si>
    <t>Inventory Turnover Ratio         (Times) OR</t>
  </si>
  <si>
    <t>March, 2020</t>
  </si>
  <si>
    <t>March, 2021</t>
  </si>
  <si>
    <t>March, 2022</t>
  </si>
  <si>
    <t>Total Liabilities to Tangible Networth (%)</t>
  </si>
  <si>
    <t xml:space="preserve">Debt to Total Assets ratio (Times) </t>
  </si>
  <si>
    <t>Solvency Ratios</t>
  </si>
  <si>
    <t>Current Liabilities to Inventory (%)</t>
  </si>
  <si>
    <t xml:space="preserve"> </t>
  </si>
  <si>
    <t>Current Liabilities to Tangible Networth (%)</t>
  </si>
  <si>
    <t>Debt to Equity Ratio (TImes)</t>
  </si>
  <si>
    <t>Interest Coverage Ratios (Times)</t>
  </si>
  <si>
    <t>Long term Debt Equity Ratio (Times)</t>
  </si>
  <si>
    <t>Current Ratio (Times)</t>
  </si>
  <si>
    <t xml:space="preserve">Net working Capital Ratio (Times)                                 </t>
  </si>
  <si>
    <t>Quick Ratio (Times)</t>
  </si>
  <si>
    <t xml:space="preserve">Efficiency Ratios </t>
  </si>
  <si>
    <t xml:space="preserve">Accounts Payable Days </t>
  </si>
  <si>
    <t>Asset to Revenue (%)</t>
  </si>
  <si>
    <t>Collection Period (Days)</t>
  </si>
  <si>
    <t>Inventory Days      OR</t>
  </si>
  <si>
    <t>Operating Cycle</t>
  </si>
  <si>
    <t>Revenue to Inventory (Times)</t>
  </si>
  <si>
    <t>Revenue to Net Working Capital (Times)</t>
  </si>
  <si>
    <t xml:space="preserve">Working Capital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</si>
</sst>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0.0000_ "/>
    <numFmt numFmtId="167" formatCode="_-* #,##0.00_-;\-* #,##0.00_-;_-* &quot;-&quot;??_-;_-@_-"/>
  </numFmts>
  <fonts count="4">
    <font>
      <sz val="11"/>
      <color theme="1"/>
      <name val="Calibri"/>
      <charset val="134"/>
      <scheme val="minor"/>
    </font>
    <font>
      <b/>
      <sz val="11"/>
      <color theme="1"/>
      <name val="Calibri"/>
      <charset val="134"/>
      <scheme val="minor"/>
    </font>
    <font>
      <b/>
      <sz val="18"/>
      <color theme="1"/>
      <name val="Calibri"/>
      <charset val="134"/>
      <scheme val="minor"/>
    </font>
    <font>
      <b/>
      <sz val="14"/>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0" fontId="1" fillId="0" borderId="0" xfId="0" applyFont="1">
      <alignment vertical="center"/>
    </xf>
    <xf numFmtId="166" fontId="0" fillId="0" borderId="0" xfId="0" applyNumberFormat="1">
      <alignment vertical="center"/>
    </xf>
    <xf numFmtId="0" fontId="3" fillId="0" borderId="0" xfId="0" applyFont="1">
      <alignment vertical="center"/>
    </xf>
    <xf numFmtId="0" fontId="2" fillId="0" borderId="0" xfId="0" applyFont="1">
      <alignment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cellXfs>
  <cellStyles count="1">
    <cellStyle name="Normal" xfId="0" builtinId="0"/>
  </cellStyles>
  <dxfs count="7">
    <dxf>
      <numFmt numFmtId="166" formatCode="0.0000_ "/>
    </dxf>
    <dxf>
      <numFmt numFmtId="173" formatCode="0.00000_ "/>
    </dxf>
    <dxf>
      <numFmt numFmtId="172" formatCode="0.000000_ "/>
    </dxf>
    <dxf>
      <numFmt numFmtId="171" formatCode="0.0000000_ "/>
    </dxf>
    <dxf>
      <numFmt numFmtId="170" formatCode="0.00000000_ "/>
    </dxf>
    <dxf>
      <numFmt numFmtId="169" formatCode="0.000000000_ "/>
    </dxf>
    <dxf>
      <numFmt numFmtId="168" formatCode="0.0000000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3" Type="http://schemas.openxmlformats.org/officeDocument/2006/relationships/worksheet" Target="worksheets/sheet3.xml"/><Relationship Id="rId21" Type="http://schemas.microsoft.com/office/2007/relationships/slicerCache" Target="slicerCaches/slicerCache5.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analysis.xlsx]Sheet5!PivotTable3</c:name>
    <c:fmtId val="2"/>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Growth Ratios </a:t>
            </a:r>
          </a:p>
        </c:rich>
      </c:tx>
      <c:layout>
        <c:manualLayout>
          <c:xMode val="edge"/>
          <c:yMode val="edge"/>
          <c:x val="0.40623003194888202"/>
          <c:y val="3.0150753768844199E-2"/>
        </c:manualLayout>
      </c:layout>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5857380688124302"/>
          <c:y val="0.20607694192599901"/>
          <c:w val="0.63726415094339595"/>
          <c:h val="0.74663072776280304"/>
        </c:manualLayout>
      </c:layout>
      <c:barChart>
        <c:barDir val="col"/>
        <c:grouping val="clustered"/>
        <c:varyColors val="0"/>
        <c:ser>
          <c:idx val="0"/>
          <c:order val="0"/>
          <c:tx>
            <c:strRef>
              <c:f>Sheet5!$B$3</c:f>
              <c:strCache>
                <c:ptCount val="1"/>
                <c:pt idx="0">
                  <c:v>Sum of March, 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Net Profit Growth (%)</c:v>
                </c:pt>
              </c:strCache>
            </c:strRef>
          </c:cat>
          <c:val>
            <c:numRef>
              <c:f>Sheet5!$B$4:$B$5</c:f>
              <c:numCache>
                <c:formatCode>General</c:formatCode>
                <c:ptCount val="1"/>
                <c:pt idx="0">
                  <c:v>-31.6844425378323</c:v>
                </c:pt>
              </c:numCache>
            </c:numRef>
          </c:val>
          <c:extLst>
            <c:ext xmlns:c16="http://schemas.microsoft.com/office/drawing/2014/chart" uri="{C3380CC4-5D6E-409C-BE32-E72D297353CC}">
              <c16:uniqueId val="{00000000-F2C4-431D-804F-406B03976E26}"/>
            </c:ext>
          </c:extLst>
        </c:ser>
        <c:ser>
          <c:idx val="1"/>
          <c:order val="1"/>
          <c:tx>
            <c:strRef>
              <c:f>Sheet5!$C$3</c:f>
              <c:strCache>
                <c:ptCount val="1"/>
                <c:pt idx="0">
                  <c:v>Sum of March, 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Net Profit Growth (%)</c:v>
                </c:pt>
              </c:strCache>
            </c:strRef>
          </c:cat>
          <c:val>
            <c:numRef>
              <c:f>Sheet5!$C$4:$C$5</c:f>
              <c:numCache>
                <c:formatCode>General</c:formatCode>
                <c:ptCount val="1"/>
                <c:pt idx="0">
                  <c:v>-5.6943100870635801</c:v>
                </c:pt>
              </c:numCache>
            </c:numRef>
          </c:val>
          <c:extLst>
            <c:ext xmlns:c16="http://schemas.microsoft.com/office/drawing/2014/chart" uri="{C3380CC4-5D6E-409C-BE32-E72D297353CC}">
              <c16:uniqueId val="{00000001-F2C4-431D-804F-406B03976E26}"/>
            </c:ext>
          </c:extLst>
        </c:ser>
        <c:ser>
          <c:idx val="2"/>
          <c:order val="2"/>
          <c:tx>
            <c:strRef>
              <c:f>Sheet5!$D$3</c:f>
              <c:strCache>
                <c:ptCount val="1"/>
                <c:pt idx="0">
                  <c:v>Sum of March, 2021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Sheet5!$A$4:$A$5</c:f>
              <c:strCache>
                <c:ptCount val="1"/>
                <c:pt idx="0">
                  <c:v>Net Profit Growth (%)</c:v>
                </c:pt>
              </c:strCache>
            </c:strRef>
          </c:cat>
          <c:val>
            <c:numRef>
              <c:f>Sheet5!$D$4:$D$5</c:f>
              <c:numCache>
                <c:formatCode>General</c:formatCode>
                <c:ptCount val="1"/>
                <c:pt idx="0">
                  <c:v>2.1882477168308601</c:v>
                </c:pt>
              </c:numCache>
            </c:numRef>
          </c:val>
          <c:extLst>
            <c:ext xmlns:c16="http://schemas.microsoft.com/office/drawing/2014/chart" uri="{C3380CC4-5D6E-409C-BE32-E72D297353CC}">
              <c16:uniqueId val="{00000002-F2C4-431D-804F-406B03976E26}"/>
            </c:ext>
          </c:extLst>
        </c:ser>
        <c:dLbls>
          <c:showLegendKey val="0"/>
          <c:showVal val="0"/>
          <c:showCatName val="0"/>
          <c:showSerName val="0"/>
          <c:showPercent val="0"/>
          <c:showBubbleSize val="0"/>
        </c:dLbls>
        <c:gapWidth val="100"/>
        <c:overlap val="-24"/>
        <c:axId val="233114600"/>
        <c:axId val="692707012"/>
      </c:barChart>
      <c:catAx>
        <c:axId val="233114600"/>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692707012"/>
        <c:crosses val="autoZero"/>
        <c:auto val="1"/>
        <c:lblAlgn val="ctr"/>
        <c:lblOffset val="100"/>
        <c:noMultiLvlLbl val="0"/>
      </c:catAx>
      <c:valAx>
        <c:axId val="6927070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23311460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analysis.xlsx]Sheet13!PivotTable9</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t>Efficiency Ratios </a:t>
            </a:r>
          </a:p>
        </c:rich>
      </c:tx>
      <c:layout>
        <c:manualLayout>
          <c:xMode val="edge"/>
          <c:yMode val="edge"/>
          <c:x val="0.40875"/>
          <c:y val="2.5462962962963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Sum of March, 2020</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Sheet13!$B$4:$B$12</c:f>
              <c:numCache>
                <c:formatCode>General</c:formatCode>
                <c:ptCount val="8"/>
                <c:pt idx="0">
                  <c:v>192.105263157895</c:v>
                </c:pt>
                <c:pt idx="1">
                  <c:v>1.4021753905719001</c:v>
                </c:pt>
                <c:pt idx="2">
                  <c:v>125.429553264605</c:v>
                </c:pt>
                <c:pt idx="3">
                  <c:v>148.373983739837</c:v>
                </c:pt>
                <c:pt idx="4">
                  <c:v>270</c:v>
                </c:pt>
                <c:pt idx="5">
                  <c:v>2.4903994175009498</c:v>
                </c:pt>
                <c:pt idx="6">
                  <c:v>5.2483863329550902</c:v>
                </c:pt>
                <c:pt idx="7">
                  <c:v>78</c:v>
                </c:pt>
              </c:numCache>
            </c:numRef>
          </c:val>
          <c:smooth val="0"/>
          <c:extLst>
            <c:ext xmlns:c16="http://schemas.microsoft.com/office/drawing/2014/chart" uri="{C3380CC4-5D6E-409C-BE32-E72D297353CC}">
              <c16:uniqueId val="{00000000-860A-452E-B793-FA406BD0634F}"/>
            </c:ext>
          </c:extLst>
        </c:ser>
        <c:ser>
          <c:idx val="1"/>
          <c:order val="1"/>
          <c:tx>
            <c:strRef>
              <c:f>Sheet13!$C$3</c:f>
              <c:strCache>
                <c:ptCount val="1"/>
                <c:pt idx="0">
                  <c:v>Sum of March, 2021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Sheet13!$C$4:$C$12</c:f>
              <c:numCache>
                <c:formatCode>General</c:formatCode>
                <c:ptCount val="8"/>
                <c:pt idx="0">
                  <c:v>111.963190184049</c:v>
                </c:pt>
                <c:pt idx="1">
                  <c:v>1.0490588378749599</c:v>
                </c:pt>
                <c:pt idx="2">
                  <c:v>88.592233009708707</c:v>
                </c:pt>
                <c:pt idx="3">
                  <c:v>153.361344537815</c:v>
                </c:pt>
                <c:pt idx="4">
                  <c:v>242</c:v>
                </c:pt>
                <c:pt idx="5">
                  <c:v>3.9055495069280699</c:v>
                </c:pt>
                <c:pt idx="6">
                  <c:v>5.3815010684913798</c:v>
                </c:pt>
                <c:pt idx="7">
                  <c:v>130</c:v>
                </c:pt>
              </c:numCache>
            </c:numRef>
          </c:val>
          <c:smooth val="0"/>
          <c:extLst>
            <c:ext xmlns:c16="http://schemas.microsoft.com/office/drawing/2014/chart" uri="{C3380CC4-5D6E-409C-BE32-E72D297353CC}">
              <c16:uniqueId val="{00000001-860A-452E-B793-FA406BD0634F}"/>
            </c:ext>
          </c:extLst>
        </c:ser>
        <c:ser>
          <c:idx val="2"/>
          <c:order val="2"/>
          <c:tx>
            <c:strRef>
              <c:f>Sheet13!$D$3</c:f>
              <c:strCache>
                <c:ptCount val="1"/>
                <c:pt idx="0">
                  <c:v>Sum of March, 2022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Sheet13!$D$4:$D$12</c:f>
              <c:numCache>
                <c:formatCode>General</c:formatCode>
                <c:ptCount val="8"/>
                <c:pt idx="0">
                  <c:v>122.073578595318</c:v>
                </c:pt>
                <c:pt idx="1">
                  <c:v>1.03298054359794</c:v>
                </c:pt>
                <c:pt idx="2">
                  <c:v>95.800524934383205</c:v>
                </c:pt>
                <c:pt idx="3">
                  <c:v>145.41832669322699</c:v>
                </c:pt>
                <c:pt idx="4">
                  <c:v>241</c:v>
                </c:pt>
                <c:pt idx="5">
                  <c:v>4.1815921548156201</c:v>
                </c:pt>
                <c:pt idx="6">
                  <c:v>5.0343379313564602</c:v>
                </c:pt>
                <c:pt idx="7">
                  <c:v>119</c:v>
                </c:pt>
              </c:numCache>
            </c:numRef>
          </c:val>
          <c:smooth val="0"/>
          <c:extLst>
            <c:ext xmlns:c16="http://schemas.microsoft.com/office/drawing/2014/chart" uri="{C3380CC4-5D6E-409C-BE32-E72D297353CC}">
              <c16:uniqueId val="{00000002-860A-452E-B793-FA406BD0634F}"/>
            </c:ext>
          </c:extLst>
        </c:ser>
        <c:dLbls>
          <c:showLegendKey val="0"/>
          <c:showVal val="0"/>
          <c:showCatName val="0"/>
          <c:showSerName val="0"/>
          <c:showPercent val="0"/>
          <c:showBubbleSize val="0"/>
        </c:dLbls>
        <c:marker val="1"/>
        <c:smooth val="0"/>
        <c:axId val="738030590"/>
        <c:axId val="413317242"/>
      </c:lineChart>
      <c:catAx>
        <c:axId val="73803059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13317242"/>
        <c:crosses val="autoZero"/>
        <c:auto val="1"/>
        <c:lblAlgn val="ctr"/>
        <c:lblOffset val="100"/>
        <c:noMultiLvlLbl val="0"/>
      </c:catAx>
      <c:valAx>
        <c:axId val="41331724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73803059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analysis.xlsx]Sheet13!PivotTable9</c:name>
    <c:fmtId val="2"/>
  </c:pivotSource>
  <c:chart>
    <c:title>
      <c:tx>
        <c:rich>
          <a:bodyPr rot="0" spcFirstLastPara="0" vertOverflow="ellipsis" vert="horz" wrap="square" anchor="ctr" anchorCtr="1"/>
          <a:lstStyle/>
          <a:p>
            <a:pPr defTabSz="914400">
              <a:defRPr lang="en-US" sz="1400" b="1" i="0" u="none" strike="noStrike" kern="1200" cap="none" baseline="0">
                <a:solidFill>
                  <a:schemeClr val="lt1">
                    <a:lumMod val="85000"/>
                  </a:schemeClr>
                </a:solidFill>
                <a:latin typeface="+mn-lt"/>
                <a:ea typeface="+mn-ea"/>
                <a:cs typeface="+mn-cs"/>
              </a:defRPr>
            </a:pPr>
            <a:r>
              <a:rPr lang="en-IN"/>
              <a:t>Efficiency Ratios </a:t>
            </a:r>
          </a:p>
        </c:rich>
      </c:tx>
      <c:layout>
        <c:manualLayout>
          <c:xMode val="edge"/>
          <c:yMode val="edge"/>
          <c:x val="0.41270720357613899"/>
          <c:y val="2.5462962962963E-2"/>
        </c:manualLayout>
      </c:layout>
      <c:overlay val="0"/>
      <c:spPr>
        <a:noFill/>
        <a:ln>
          <a:noFill/>
        </a:ln>
        <a:effectLst/>
      </c:spPr>
      <c:txPr>
        <a:bodyPr rot="0" spcFirstLastPara="0" vertOverflow="ellipsis" vert="horz" wrap="square" anchor="ctr" anchorCtr="1"/>
        <a:lstStyle/>
        <a:p>
          <a:pPr defTabSz="914400">
            <a:defRPr lang="en-US"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Sheet13!$B$3</c:f>
              <c:strCache>
                <c:ptCount val="1"/>
                <c:pt idx="0">
                  <c:v>Sum of March, 2020</c:v>
                </c:pt>
              </c:strCache>
            </c:strRef>
          </c:tx>
          <c:spPr>
            <a:ln w="22225" cap="rnd">
              <a:solidFill>
                <a:schemeClr val="accent1"/>
              </a:solidFill>
            </a:ln>
            <a:effectLst>
              <a:glow rad="139700">
                <a:schemeClr val="accent1">
                  <a:satMod val="175000"/>
                  <a:alpha val="14000"/>
                </a:schemeClr>
              </a:glow>
            </a:effectLst>
          </c:spPr>
          <c:marker>
            <c:symbol val="none"/>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Sheet13!$B$4:$B$12</c:f>
              <c:numCache>
                <c:formatCode>General</c:formatCode>
                <c:ptCount val="8"/>
                <c:pt idx="0">
                  <c:v>192.105263157895</c:v>
                </c:pt>
                <c:pt idx="1">
                  <c:v>1.4021753905719001</c:v>
                </c:pt>
                <c:pt idx="2">
                  <c:v>125.429553264605</c:v>
                </c:pt>
                <c:pt idx="3">
                  <c:v>148.373983739837</c:v>
                </c:pt>
                <c:pt idx="4">
                  <c:v>270</c:v>
                </c:pt>
                <c:pt idx="5">
                  <c:v>2.4903994175009498</c:v>
                </c:pt>
                <c:pt idx="6">
                  <c:v>5.2483863329550902</c:v>
                </c:pt>
                <c:pt idx="7">
                  <c:v>78</c:v>
                </c:pt>
              </c:numCache>
            </c:numRef>
          </c:val>
          <c:smooth val="0"/>
          <c:extLst>
            <c:ext xmlns:c16="http://schemas.microsoft.com/office/drawing/2014/chart" uri="{C3380CC4-5D6E-409C-BE32-E72D297353CC}">
              <c16:uniqueId val="{00000000-0A7A-4222-BAFF-F0837D7DCBA3}"/>
            </c:ext>
          </c:extLst>
        </c:ser>
        <c:ser>
          <c:idx val="1"/>
          <c:order val="1"/>
          <c:tx>
            <c:strRef>
              <c:f>Sheet13!$C$3</c:f>
              <c:strCache>
                <c:ptCount val="1"/>
                <c:pt idx="0">
                  <c:v>Sum of March, 2021</c:v>
                </c:pt>
              </c:strCache>
            </c:strRef>
          </c:tx>
          <c:spPr>
            <a:ln w="22225" cap="rnd">
              <a:solidFill>
                <a:schemeClr val="accent2"/>
              </a:solidFill>
            </a:ln>
            <a:effectLst>
              <a:glow rad="139700">
                <a:schemeClr val="accent2">
                  <a:satMod val="175000"/>
                  <a:alpha val="14000"/>
                </a:schemeClr>
              </a:glow>
            </a:effectLst>
          </c:spPr>
          <c:marker>
            <c:symbol val="none"/>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Sheet13!$C$4:$C$12</c:f>
              <c:numCache>
                <c:formatCode>General</c:formatCode>
                <c:ptCount val="8"/>
                <c:pt idx="0">
                  <c:v>111.963190184049</c:v>
                </c:pt>
                <c:pt idx="1">
                  <c:v>1.0490588378749599</c:v>
                </c:pt>
                <c:pt idx="2">
                  <c:v>88.592233009708707</c:v>
                </c:pt>
                <c:pt idx="3">
                  <c:v>153.361344537815</c:v>
                </c:pt>
                <c:pt idx="4">
                  <c:v>242</c:v>
                </c:pt>
                <c:pt idx="5">
                  <c:v>3.9055495069280699</c:v>
                </c:pt>
                <c:pt idx="6">
                  <c:v>5.3815010684913798</c:v>
                </c:pt>
                <c:pt idx="7">
                  <c:v>130</c:v>
                </c:pt>
              </c:numCache>
            </c:numRef>
          </c:val>
          <c:smooth val="0"/>
          <c:extLst>
            <c:ext xmlns:c16="http://schemas.microsoft.com/office/drawing/2014/chart" uri="{C3380CC4-5D6E-409C-BE32-E72D297353CC}">
              <c16:uniqueId val="{00000001-0A7A-4222-BAFF-F0837D7DCBA3}"/>
            </c:ext>
          </c:extLst>
        </c:ser>
        <c:ser>
          <c:idx val="2"/>
          <c:order val="2"/>
          <c:tx>
            <c:strRef>
              <c:f>Sheet13!$D$3</c:f>
              <c:strCache>
                <c:ptCount val="1"/>
                <c:pt idx="0">
                  <c:v>Sum of March, 2022</c:v>
                </c:pt>
              </c:strCache>
            </c:strRef>
          </c:tx>
          <c:spPr>
            <a:ln w="22225" cap="rnd">
              <a:solidFill>
                <a:schemeClr val="accent3"/>
              </a:solidFill>
            </a:ln>
            <a:effectLst>
              <a:glow rad="139700">
                <a:schemeClr val="accent3">
                  <a:satMod val="175000"/>
                  <a:alpha val="14000"/>
                </a:schemeClr>
              </a:glow>
            </a:effectLst>
          </c:spPr>
          <c:marker>
            <c:symbol val="none"/>
          </c:marker>
          <c:cat>
            <c:strRef>
              <c:f>Sheet13!$A$4:$A$12</c:f>
              <c:strCache>
                <c:ptCount val="8"/>
                <c:pt idx="0">
                  <c:v>Accounts Payable Days </c:v>
                </c:pt>
                <c:pt idx="1">
                  <c:v>Asset to Revenue (%)</c:v>
                </c:pt>
                <c:pt idx="2">
                  <c:v>Collection Period (Days)</c:v>
                </c:pt>
                <c:pt idx="3">
                  <c:v>Inventory Days      OR</c:v>
                </c:pt>
                <c:pt idx="4">
                  <c:v>Operating Cycle</c:v>
                </c:pt>
                <c:pt idx="5">
                  <c:v>Revenue to Inventory (Times)</c:v>
                </c:pt>
                <c:pt idx="6">
                  <c:v>Revenue to Net Working Capital (Times)</c:v>
                </c:pt>
                <c:pt idx="7">
                  <c:v>Working Capital Cycle </c:v>
                </c:pt>
              </c:strCache>
            </c:strRef>
          </c:cat>
          <c:val>
            <c:numRef>
              <c:f>Sheet13!$D$4:$D$12</c:f>
              <c:numCache>
                <c:formatCode>General</c:formatCode>
                <c:ptCount val="8"/>
                <c:pt idx="0">
                  <c:v>122.073578595318</c:v>
                </c:pt>
                <c:pt idx="1">
                  <c:v>1.03298054359794</c:v>
                </c:pt>
                <c:pt idx="2">
                  <c:v>95.800524934383205</c:v>
                </c:pt>
                <c:pt idx="3">
                  <c:v>145.41832669322699</c:v>
                </c:pt>
                <c:pt idx="4">
                  <c:v>241</c:v>
                </c:pt>
                <c:pt idx="5">
                  <c:v>4.1815921548156201</c:v>
                </c:pt>
                <c:pt idx="6">
                  <c:v>5.0343379313564602</c:v>
                </c:pt>
                <c:pt idx="7">
                  <c:v>119</c:v>
                </c:pt>
              </c:numCache>
            </c:numRef>
          </c:val>
          <c:smooth val="0"/>
          <c:extLst>
            <c:ext xmlns:c16="http://schemas.microsoft.com/office/drawing/2014/chart" uri="{C3380CC4-5D6E-409C-BE32-E72D297353CC}">
              <c16:uniqueId val="{00000002-0A7A-4222-BAFF-F0837D7DCBA3}"/>
            </c:ext>
          </c:extLst>
        </c:ser>
        <c:dLbls>
          <c:showLegendKey val="0"/>
          <c:showVal val="0"/>
          <c:showCatName val="0"/>
          <c:showSerName val="0"/>
          <c:showPercent val="0"/>
          <c:showBubbleSize val="0"/>
        </c:dLbls>
        <c:smooth val="0"/>
        <c:axId val="738030590"/>
        <c:axId val="413317242"/>
      </c:lineChart>
      <c:catAx>
        <c:axId val="73803059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413317242"/>
        <c:crosses val="autoZero"/>
        <c:auto val="1"/>
        <c:lblAlgn val="ctr"/>
        <c:lblOffset val="100"/>
        <c:noMultiLvlLbl val="0"/>
      </c:catAx>
      <c:valAx>
        <c:axId val="41331724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crossAx val="73803059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75000"/>
                </a:schemeClr>
              </a:solidFill>
              <a:latin typeface="+mn-lt"/>
              <a:ea typeface="+mn-ea"/>
              <a:cs typeface="+mn-cs"/>
            </a:defRPr>
          </a:pPr>
          <a:endParaRPr lang="en-US"/>
        </a:p>
      </c:txPr>
    </c:legend>
    <c:plotVisOnly val="1"/>
    <c:dispBlanksAs val="zero"/>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analysis.xlsx]Sheet6!PivotTable4</c:name>
    <c:fmtId val="4"/>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Profitability Ratios</a:t>
            </a:r>
          </a:p>
        </c:rich>
      </c:tx>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March, 2020</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Sheet6!$B$4:$B$12</c:f>
              <c:numCache>
                <c:formatCode>General</c:formatCode>
                <c:ptCount val="8"/>
                <c:pt idx="0">
                  <c:v>-5.2158281811747402</c:v>
                </c:pt>
                <c:pt idx="1">
                  <c:v>1.9566679634950599</c:v>
                </c:pt>
                <c:pt idx="2">
                  <c:v>-5.3178948256547001</c:v>
                </c:pt>
                <c:pt idx="3">
                  <c:v>3.3610104669887302</c:v>
                </c:pt>
                <c:pt idx="4">
                  <c:v>9.8244408561514405</c:v>
                </c:pt>
                <c:pt idx="5">
                  <c:v>-17.895445727668399</c:v>
                </c:pt>
                <c:pt idx="6">
                  <c:v>-14.947971501446601</c:v>
                </c:pt>
                <c:pt idx="7">
                  <c:v>2.9621710986323402</c:v>
                </c:pt>
              </c:numCache>
            </c:numRef>
          </c:val>
          <c:smooth val="0"/>
          <c:extLst>
            <c:ext xmlns:c16="http://schemas.microsoft.com/office/drawing/2014/chart" uri="{C3380CC4-5D6E-409C-BE32-E72D297353CC}">
              <c16:uniqueId val="{00000000-9EB9-4A7D-8506-457BFFEAAEC8}"/>
            </c:ext>
          </c:extLst>
        </c:ser>
        <c:ser>
          <c:idx val="1"/>
          <c:order val="1"/>
          <c:tx>
            <c:strRef>
              <c:f>Sheet6!$C$3</c:f>
              <c:strCache>
                <c:ptCount val="1"/>
                <c:pt idx="0">
                  <c:v>Sum of March, 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Sheet6!$C$4:$C$12</c:f>
              <c:numCache>
                <c:formatCode>General</c:formatCode>
                <c:ptCount val="8"/>
                <c:pt idx="0">
                  <c:v>3.6488483358790398</c:v>
                </c:pt>
                <c:pt idx="1">
                  <c:v>8.7258452168555607</c:v>
                </c:pt>
                <c:pt idx="2">
                  <c:v>3.9293037389775298</c:v>
                </c:pt>
                <c:pt idx="3">
                  <c:v>18.97173465054</c:v>
                </c:pt>
                <c:pt idx="4">
                  <c:v>11.468955187751501</c:v>
                </c:pt>
                <c:pt idx="5">
                  <c:v>20.0263736650809</c:v>
                </c:pt>
                <c:pt idx="6">
                  <c:v>12.6186360975556</c:v>
                </c:pt>
                <c:pt idx="7">
                  <c:v>3.47817309501123</c:v>
                </c:pt>
              </c:numCache>
            </c:numRef>
          </c:val>
          <c:smooth val="0"/>
          <c:extLst>
            <c:ext xmlns:c16="http://schemas.microsoft.com/office/drawing/2014/chart" uri="{C3380CC4-5D6E-409C-BE32-E72D297353CC}">
              <c16:uniqueId val="{00000001-9EB9-4A7D-8506-457BFFEAAEC8}"/>
            </c:ext>
          </c:extLst>
        </c:ser>
        <c:ser>
          <c:idx val="2"/>
          <c:order val="2"/>
          <c:tx>
            <c:strRef>
              <c:f>Sheet6!$D$3</c:f>
              <c:strCache>
                <c:ptCount val="1"/>
                <c:pt idx="0">
                  <c:v>Sum of March, 2022</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Sheet6!$D$4:$D$12</c:f>
              <c:numCache>
                <c:formatCode>General</c:formatCode>
                <c:ptCount val="8"/>
                <c:pt idx="0">
                  <c:v>3.0598651116953501</c:v>
                </c:pt>
                <c:pt idx="1">
                  <c:v>8.0091223842608201</c:v>
                </c:pt>
                <c:pt idx="2">
                  <c:v>4.3002111887598096</c:v>
                </c:pt>
                <c:pt idx="3">
                  <c:v>17.958481189213099</c:v>
                </c:pt>
                <c:pt idx="4">
                  <c:v>-13.4993411146006</c:v>
                </c:pt>
                <c:pt idx="5">
                  <c:v>19.098164494262001</c:v>
                </c:pt>
                <c:pt idx="6">
                  <c:v>10.812377745064399</c:v>
                </c:pt>
                <c:pt idx="7">
                  <c:v>-3.71985331356565</c:v>
                </c:pt>
              </c:numCache>
            </c:numRef>
          </c:val>
          <c:smooth val="0"/>
          <c:extLst>
            <c:ext xmlns:c16="http://schemas.microsoft.com/office/drawing/2014/chart" uri="{C3380CC4-5D6E-409C-BE32-E72D297353CC}">
              <c16:uniqueId val="{00000002-9EB9-4A7D-8506-457BFFEAAEC8}"/>
            </c:ext>
          </c:extLst>
        </c:ser>
        <c:dLbls>
          <c:showLegendKey val="0"/>
          <c:showVal val="0"/>
          <c:showCatName val="0"/>
          <c:showSerName val="0"/>
          <c:showPercent val="0"/>
          <c:showBubbleSize val="0"/>
        </c:dLbls>
        <c:smooth val="0"/>
        <c:axId val="430939006"/>
        <c:axId val="356237379"/>
      </c:lineChart>
      <c:catAx>
        <c:axId val="430939006"/>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356237379"/>
        <c:crosses val="autoZero"/>
        <c:auto val="1"/>
        <c:lblAlgn val="ctr"/>
        <c:lblOffset val="100"/>
        <c:noMultiLvlLbl val="0"/>
      </c:catAx>
      <c:valAx>
        <c:axId val="3562373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43093900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analysis.xlsx]Sheet10!PivotTable7</c:name>
    <c:fmtId val="2"/>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Turnover Ratios</a:t>
            </a:r>
          </a:p>
        </c:rich>
      </c:tx>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March, 2020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Sheet10!$B$4:$B$8</c:f>
              <c:numCache>
                <c:formatCode>General</c:formatCode>
                <c:ptCount val="4"/>
                <c:pt idx="0">
                  <c:v>1.90339811185337</c:v>
                </c:pt>
                <c:pt idx="1">
                  <c:v>2.9087227870925498</c:v>
                </c:pt>
                <c:pt idx="2">
                  <c:v>3.3791843127005898</c:v>
                </c:pt>
                <c:pt idx="3">
                  <c:v>2.4553998625465701</c:v>
                </c:pt>
              </c:numCache>
            </c:numRef>
          </c:val>
          <c:extLst>
            <c:ext xmlns:c16="http://schemas.microsoft.com/office/drawing/2014/chart" uri="{C3380CC4-5D6E-409C-BE32-E72D297353CC}">
              <c16:uniqueId val="{00000000-C15B-4FB7-8A4B-404ED9276343}"/>
            </c:ext>
          </c:extLst>
        </c:ser>
        <c:ser>
          <c:idx val="1"/>
          <c:order val="1"/>
          <c:tx>
            <c:strRef>
              <c:f>Sheet10!$C$3</c:f>
              <c:strCache>
                <c:ptCount val="1"/>
                <c:pt idx="0">
                  <c:v>Sum of March, 2021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Sheet10!$C$4:$C$8</c:f>
              <c:numCache>
                <c:formatCode>General</c:formatCode>
                <c:ptCount val="4"/>
                <c:pt idx="0">
                  <c:v>3.25535299545035</c:v>
                </c:pt>
                <c:pt idx="1">
                  <c:v>4.1174037985136298</c:v>
                </c:pt>
                <c:pt idx="2">
                  <c:v>5.2393079229914097</c:v>
                </c:pt>
                <c:pt idx="3">
                  <c:v>2.3811778896991398</c:v>
                </c:pt>
              </c:numCache>
            </c:numRef>
          </c:val>
          <c:extLst>
            <c:ext xmlns:c16="http://schemas.microsoft.com/office/drawing/2014/chart" uri="{C3380CC4-5D6E-409C-BE32-E72D297353CC}">
              <c16:uniqueId val="{00000001-C15B-4FB7-8A4B-404ED9276343}"/>
            </c:ext>
          </c:extLst>
        </c:ser>
        <c:ser>
          <c:idx val="2"/>
          <c:order val="2"/>
          <c:tx>
            <c:strRef>
              <c:f>Sheet10!$D$3</c:f>
              <c:strCache>
                <c:ptCount val="1"/>
                <c:pt idx="0">
                  <c:v>Sum of March, 2022</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Sheet10!$D$4:$D$8</c:f>
              <c:numCache>
                <c:formatCode>General</c:formatCode>
                <c:ptCount val="4"/>
                <c:pt idx="0">
                  <c:v>2.9936123980564999</c:v>
                </c:pt>
                <c:pt idx="1">
                  <c:v>3.80551596641393</c:v>
                </c:pt>
                <c:pt idx="2">
                  <c:v>6.2066306708374004</c:v>
                </c:pt>
                <c:pt idx="3">
                  <c:v>2.5097796484278301</c:v>
                </c:pt>
              </c:numCache>
            </c:numRef>
          </c:val>
          <c:extLst>
            <c:ext xmlns:c16="http://schemas.microsoft.com/office/drawing/2014/chart" uri="{C3380CC4-5D6E-409C-BE32-E72D297353CC}">
              <c16:uniqueId val="{00000002-C15B-4FB7-8A4B-404ED9276343}"/>
            </c:ext>
          </c:extLst>
        </c:ser>
        <c:dLbls>
          <c:showLegendKey val="0"/>
          <c:showVal val="0"/>
          <c:showCatName val="0"/>
          <c:showSerName val="0"/>
          <c:showPercent val="0"/>
          <c:showBubbleSize val="0"/>
        </c:dLbls>
        <c:gapWidth val="100"/>
        <c:overlap val="-24"/>
        <c:axId val="608472903"/>
        <c:axId val="429760717"/>
      </c:barChart>
      <c:catAx>
        <c:axId val="608472903"/>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429760717"/>
        <c:crosses val="autoZero"/>
        <c:auto val="1"/>
        <c:lblAlgn val="ctr"/>
        <c:lblOffset val="100"/>
        <c:noMultiLvlLbl val="0"/>
      </c:catAx>
      <c:valAx>
        <c:axId val="42976071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608472903"/>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analysis.xlsx]Sheet8!PivotTable5</c:name>
    <c:fmtId val="2"/>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Liquidity Ratios</a:t>
            </a:r>
          </a:p>
        </c:rich>
      </c:tx>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Sum of March, 2020</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Sheet8!$B$4:$B$7</c:f>
              <c:numCache>
                <c:formatCode>General</c:formatCode>
                <c:ptCount val="3"/>
                <c:pt idx="0">
                  <c:v>1.2323569593264001</c:v>
                </c:pt>
                <c:pt idx="1">
                  <c:v>0.12016971901257401</c:v>
                </c:pt>
                <c:pt idx="2">
                  <c:v>0.74970490135273804</c:v>
                </c:pt>
              </c:numCache>
            </c:numRef>
          </c:val>
          <c:smooth val="0"/>
          <c:extLst>
            <c:ext xmlns:c16="http://schemas.microsoft.com/office/drawing/2014/chart" uri="{C3380CC4-5D6E-409C-BE32-E72D297353CC}">
              <c16:uniqueId val="{00000000-1EBA-454E-B70E-02F029656B33}"/>
            </c:ext>
          </c:extLst>
        </c:ser>
        <c:ser>
          <c:idx val="1"/>
          <c:order val="1"/>
          <c:tx>
            <c:strRef>
              <c:f>Sheet8!$C$3</c:f>
              <c:strCache>
                <c:ptCount val="1"/>
                <c:pt idx="0">
                  <c:v>Sum of March, 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Sheet8!$C$4:$C$7</c:f>
              <c:numCache>
                <c:formatCode>General</c:formatCode>
                <c:ptCount val="3"/>
                <c:pt idx="0">
                  <c:v>1.31542281172743</c:v>
                </c:pt>
                <c:pt idx="1">
                  <c:v>0.17713187601418701</c:v>
                </c:pt>
                <c:pt idx="2">
                  <c:v>0.90608669957044397</c:v>
                </c:pt>
              </c:numCache>
            </c:numRef>
          </c:val>
          <c:smooth val="0"/>
          <c:extLst>
            <c:ext xmlns:c16="http://schemas.microsoft.com/office/drawing/2014/chart" uri="{C3380CC4-5D6E-409C-BE32-E72D297353CC}">
              <c16:uniqueId val="{00000001-1EBA-454E-B70E-02F029656B33}"/>
            </c:ext>
          </c:extLst>
        </c:ser>
        <c:ser>
          <c:idx val="2"/>
          <c:order val="2"/>
          <c:tx>
            <c:strRef>
              <c:f>Sheet8!$D$3</c:f>
              <c:strCache>
                <c:ptCount val="1"/>
                <c:pt idx="0">
                  <c:v>Sum of March, 2022</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Sheet8!$D$4:$D$7</c:f>
              <c:numCache>
                <c:formatCode>General</c:formatCode>
                <c:ptCount val="3"/>
                <c:pt idx="0">
                  <c:v>1.33839122197472</c:v>
                </c:pt>
                <c:pt idx="1">
                  <c:v>0.19229389400090299</c:v>
                </c:pt>
                <c:pt idx="2">
                  <c:v>0.88890144651726299</c:v>
                </c:pt>
              </c:numCache>
            </c:numRef>
          </c:val>
          <c:smooth val="0"/>
          <c:extLst>
            <c:ext xmlns:c16="http://schemas.microsoft.com/office/drawing/2014/chart" uri="{C3380CC4-5D6E-409C-BE32-E72D297353CC}">
              <c16:uniqueId val="{00000002-1EBA-454E-B70E-02F029656B33}"/>
            </c:ext>
          </c:extLst>
        </c:ser>
        <c:dLbls>
          <c:showLegendKey val="0"/>
          <c:showVal val="0"/>
          <c:showCatName val="0"/>
          <c:showSerName val="0"/>
          <c:showPercent val="0"/>
          <c:showBubbleSize val="0"/>
        </c:dLbls>
        <c:smooth val="0"/>
        <c:axId val="140565575"/>
        <c:axId val="596492618"/>
      </c:lineChart>
      <c:catAx>
        <c:axId val="140565575"/>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596492618"/>
        <c:crosses val="autoZero"/>
        <c:auto val="1"/>
        <c:lblAlgn val="ctr"/>
        <c:lblOffset val="100"/>
        <c:noMultiLvlLbl val="0"/>
      </c:catAx>
      <c:valAx>
        <c:axId val="59649261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565575"/>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analysis.xlsx]Sheet5!PivotTable3</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t>Growth Ratios </a:t>
            </a:r>
          </a:p>
        </c:rich>
      </c:tx>
      <c:layout>
        <c:manualLayout>
          <c:xMode val="edge"/>
          <c:yMode val="edge"/>
          <c:x val="0.40623003194888202"/>
          <c:y val="3.0150753768844199E-2"/>
        </c:manualLayout>
      </c:layout>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Sum of March, 2020</c:v>
                </c:pt>
              </c:strCache>
            </c:strRef>
          </c:tx>
          <c:spPr>
            <a:solidFill>
              <a:schemeClr val="accent1"/>
            </a:solidFill>
            <a:ln>
              <a:noFill/>
            </a:ln>
            <a:effectLst/>
          </c:spPr>
          <c:invertIfNegative val="0"/>
          <c:cat>
            <c:strRef>
              <c:f>Sheet5!$A$4:$A$5</c:f>
              <c:strCache>
                <c:ptCount val="1"/>
                <c:pt idx="0">
                  <c:v>Net Profit Growth (%)</c:v>
                </c:pt>
              </c:strCache>
            </c:strRef>
          </c:cat>
          <c:val>
            <c:numRef>
              <c:f>Sheet5!$B$4:$B$5</c:f>
              <c:numCache>
                <c:formatCode>General</c:formatCode>
                <c:ptCount val="1"/>
                <c:pt idx="0">
                  <c:v>-31.6844425378323</c:v>
                </c:pt>
              </c:numCache>
            </c:numRef>
          </c:val>
          <c:extLst>
            <c:ext xmlns:c16="http://schemas.microsoft.com/office/drawing/2014/chart" uri="{C3380CC4-5D6E-409C-BE32-E72D297353CC}">
              <c16:uniqueId val="{00000000-D84C-4AAF-85CD-2F1DC0DDBCD5}"/>
            </c:ext>
          </c:extLst>
        </c:ser>
        <c:ser>
          <c:idx val="1"/>
          <c:order val="1"/>
          <c:tx>
            <c:strRef>
              <c:f>Sheet5!$C$3</c:f>
              <c:strCache>
                <c:ptCount val="1"/>
                <c:pt idx="0">
                  <c:v>Sum of March, 2022</c:v>
                </c:pt>
              </c:strCache>
            </c:strRef>
          </c:tx>
          <c:spPr>
            <a:solidFill>
              <a:schemeClr val="accent2"/>
            </a:solidFill>
            <a:ln>
              <a:noFill/>
            </a:ln>
            <a:effectLst/>
          </c:spPr>
          <c:invertIfNegative val="0"/>
          <c:cat>
            <c:strRef>
              <c:f>Sheet5!$A$4:$A$5</c:f>
              <c:strCache>
                <c:ptCount val="1"/>
                <c:pt idx="0">
                  <c:v>Net Profit Growth (%)</c:v>
                </c:pt>
              </c:strCache>
            </c:strRef>
          </c:cat>
          <c:val>
            <c:numRef>
              <c:f>Sheet5!$C$4:$C$5</c:f>
              <c:numCache>
                <c:formatCode>General</c:formatCode>
                <c:ptCount val="1"/>
                <c:pt idx="0">
                  <c:v>-5.6943100870635801</c:v>
                </c:pt>
              </c:numCache>
            </c:numRef>
          </c:val>
          <c:extLst>
            <c:ext xmlns:c16="http://schemas.microsoft.com/office/drawing/2014/chart" uri="{C3380CC4-5D6E-409C-BE32-E72D297353CC}">
              <c16:uniqueId val="{00000001-D84C-4AAF-85CD-2F1DC0DDBCD5}"/>
            </c:ext>
          </c:extLst>
        </c:ser>
        <c:ser>
          <c:idx val="2"/>
          <c:order val="2"/>
          <c:tx>
            <c:strRef>
              <c:f>Sheet5!$D$3</c:f>
              <c:strCache>
                <c:ptCount val="1"/>
                <c:pt idx="0">
                  <c:v>Sum of March, 2021</c:v>
                </c:pt>
              </c:strCache>
            </c:strRef>
          </c:tx>
          <c:spPr>
            <a:solidFill>
              <a:schemeClr val="accent3"/>
            </a:solidFill>
            <a:ln>
              <a:noFill/>
            </a:ln>
            <a:effectLst/>
          </c:spPr>
          <c:invertIfNegative val="0"/>
          <c:cat>
            <c:strRef>
              <c:f>Sheet5!$A$4:$A$5</c:f>
              <c:strCache>
                <c:ptCount val="1"/>
                <c:pt idx="0">
                  <c:v>Net Profit Growth (%)</c:v>
                </c:pt>
              </c:strCache>
            </c:strRef>
          </c:cat>
          <c:val>
            <c:numRef>
              <c:f>Sheet5!$D$4:$D$5</c:f>
              <c:numCache>
                <c:formatCode>General</c:formatCode>
                <c:ptCount val="1"/>
                <c:pt idx="0">
                  <c:v>2.1882477168308601</c:v>
                </c:pt>
              </c:numCache>
            </c:numRef>
          </c:val>
          <c:extLst>
            <c:ext xmlns:c16="http://schemas.microsoft.com/office/drawing/2014/chart" uri="{C3380CC4-5D6E-409C-BE32-E72D297353CC}">
              <c16:uniqueId val="{00000002-D84C-4AAF-85CD-2F1DC0DDBCD5}"/>
            </c:ext>
          </c:extLst>
        </c:ser>
        <c:dLbls>
          <c:showLegendKey val="0"/>
          <c:showVal val="0"/>
          <c:showCatName val="0"/>
          <c:showSerName val="0"/>
          <c:showPercent val="0"/>
          <c:showBubbleSize val="0"/>
        </c:dLbls>
        <c:gapWidth val="219"/>
        <c:overlap val="-27"/>
        <c:axId val="233114600"/>
        <c:axId val="692707012"/>
      </c:barChart>
      <c:catAx>
        <c:axId val="233114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92707012"/>
        <c:crosses val="autoZero"/>
        <c:auto val="1"/>
        <c:lblAlgn val="ctr"/>
        <c:lblOffset val="100"/>
        <c:noMultiLvlLbl val="0"/>
      </c:catAx>
      <c:valAx>
        <c:axId val="6927070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233114600"/>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analysis.xlsx]Sheet6!PivotTable4</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t>Profitability Ratios</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Sheet6!$B$3</c:f>
              <c:strCache>
                <c:ptCount val="1"/>
                <c:pt idx="0">
                  <c:v>Sum of March, 2020</c:v>
                </c:pt>
              </c:strCache>
            </c:strRef>
          </c:tx>
          <c:spPr>
            <a:ln w="28575" cap="rnd">
              <a:solidFill>
                <a:schemeClr val="accent1"/>
              </a:solidFill>
              <a:round/>
            </a:ln>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Sheet6!$B$4:$B$12</c:f>
              <c:numCache>
                <c:formatCode>General</c:formatCode>
                <c:ptCount val="8"/>
                <c:pt idx="0">
                  <c:v>-5.2158281811747402</c:v>
                </c:pt>
                <c:pt idx="1">
                  <c:v>1.9566679634950599</c:v>
                </c:pt>
                <c:pt idx="2">
                  <c:v>-5.3178948256547001</c:v>
                </c:pt>
                <c:pt idx="3">
                  <c:v>3.3610104669887302</c:v>
                </c:pt>
                <c:pt idx="4">
                  <c:v>9.8244408561514405</c:v>
                </c:pt>
                <c:pt idx="5">
                  <c:v>-17.895445727668399</c:v>
                </c:pt>
                <c:pt idx="6">
                  <c:v>-14.947971501446601</c:v>
                </c:pt>
                <c:pt idx="7">
                  <c:v>2.9621710986323402</c:v>
                </c:pt>
              </c:numCache>
            </c:numRef>
          </c:val>
          <c:smooth val="0"/>
          <c:extLst>
            <c:ext xmlns:c16="http://schemas.microsoft.com/office/drawing/2014/chart" uri="{C3380CC4-5D6E-409C-BE32-E72D297353CC}">
              <c16:uniqueId val="{00000000-DEEF-4A2B-B11C-45AEF5BAE894}"/>
            </c:ext>
          </c:extLst>
        </c:ser>
        <c:ser>
          <c:idx val="1"/>
          <c:order val="1"/>
          <c:tx>
            <c:strRef>
              <c:f>Sheet6!$C$3</c:f>
              <c:strCache>
                <c:ptCount val="1"/>
                <c:pt idx="0">
                  <c:v>Sum of March, 2021</c:v>
                </c:pt>
              </c:strCache>
            </c:strRef>
          </c:tx>
          <c:spPr>
            <a:ln w="28575" cap="rnd">
              <a:solidFill>
                <a:schemeClr val="accent2"/>
              </a:solidFill>
              <a:round/>
            </a:ln>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Sheet6!$C$4:$C$12</c:f>
              <c:numCache>
                <c:formatCode>General</c:formatCode>
                <c:ptCount val="8"/>
                <c:pt idx="0">
                  <c:v>3.6488483358790398</c:v>
                </c:pt>
                <c:pt idx="1">
                  <c:v>8.7258452168555607</c:v>
                </c:pt>
                <c:pt idx="2">
                  <c:v>3.9293037389775298</c:v>
                </c:pt>
                <c:pt idx="3">
                  <c:v>18.97173465054</c:v>
                </c:pt>
                <c:pt idx="4">
                  <c:v>11.468955187751501</c:v>
                </c:pt>
                <c:pt idx="5">
                  <c:v>20.0263736650809</c:v>
                </c:pt>
                <c:pt idx="6">
                  <c:v>12.6186360975556</c:v>
                </c:pt>
                <c:pt idx="7">
                  <c:v>3.47817309501123</c:v>
                </c:pt>
              </c:numCache>
            </c:numRef>
          </c:val>
          <c:smooth val="0"/>
          <c:extLst>
            <c:ext xmlns:c16="http://schemas.microsoft.com/office/drawing/2014/chart" uri="{C3380CC4-5D6E-409C-BE32-E72D297353CC}">
              <c16:uniqueId val="{00000001-DEEF-4A2B-B11C-45AEF5BAE894}"/>
            </c:ext>
          </c:extLst>
        </c:ser>
        <c:ser>
          <c:idx val="2"/>
          <c:order val="2"/>
          <c:tx>
            <c:strRef>
              <c:f>Sheet6!$D$3</c:f>
              <c:strCache>
                <c:ptCount val="1"/>
                <c:pt idx="0">
                  <c:v>Sum of March, 2022</c:v>
                </c:pt>
              </c:strCache>
            </c:strRef>
          </c:tx>
          <c:spPr>
            <a:ln w="28575" cap="rnd">
              <a:solidFill>
                <a:schemeClr val="accent3"/>
              </a:solidFill>
              <a:round/>
            </a:ln>
            <a:effectLst/>
          </c:spPr>
          <c:marker>
            <c:symbol val="none"/>
          </c:marker>
          <c:cat>
            <c:strRef>
              <c:f>Sheet6!$A$4:$A$12</c:f>
              <c:strCache>
                <c:ptCount val="8"/>
                <c:pt idx="0">
                  <c:v>Net Profit Margin (%)</c:v>
                </c:pt>
                <c:pt idx="1">
                  <c:v>Operating Profit or EBIT Margin (%)</c:v>
                </c:pt>
                <c:pt idx="2">
                  <c:v>Profit Before Tax or EBT Margin (%)</c:v>
                </c:pt>
                <c:pt idx="3">
                  <c:v>Return on Capital Employed (%)</c:v>
                </c:pt>
                <c:pt idx="4">
                  <c:v>Return on Equity (%)</c:v>
                </c:pt>
                <c:pt idx="5">
                  <c:v>Return on Fixed Assets (%)</c:v>
                </c:pt>
                <c:pt idx="6">
                  <c:v>Return on Tangible Networth (%)</c:v>
                </c:pt>
                <c:pt idx="7">
                  <c:v>Return on Total Assets (%)</c:v>
                </c:pt>
              </c:strCache>
            </c:strRef>
          </c:cat>
          <c:val>
            <c:numRef>
              <c:f>Sheet6!$D$4:$D$12</c:f>
              <c:numCache>
                <c:formatCode>General</c:formatCode>
                <c:ptCount val="8"/>
                <c:pt idx="0">
                  <c:v>3.0598651116953501</c:v>
                </c:pt>
                <c:pt idx="1">
                  <c:v>8.0091223842608201</c:v>
                </c:pt>
                <c:pt idx="2">
                  <c:v>4.3002111887598096</c:v>
                </c:pt>
                <c:pt idx="3">
                  <c:v>17.958481189213099</c:v>
                </c:pt>
                <c:pt idx="4">
                  <c:v>-13.4993411146006</c:v>
                </c:pt>
                <c:pt idx="5">
                  <c:v>19.098164494262001</c:v>
                </c:pt>
                <c:pt idx="6">
                  <c:v>10.812377745064399</c:v>
                </c:pt>
                <c:pt idx="7">
                  <c:v>-3.71985331356565</c:v>
                </c:pt>
              </c:numCache>
            </c:numRef>
          </c:val>
          <c:smooth val="0"/>
          <c:extLst>
            <c:ext xmlns:c16="http://schemas.microsoft.com/office/drawing/2014/chart" uri="{C3380CC4-5D6E-409C-BE32-E72D297353CC}">
              <c16:uniqueId val="{00000002-DEEF-4A2B-B11C-45AEF5BAE894}"/>
            </c:ext>
          </c:extLst>
        </c:ser>
        <c:dLbls>
          <c:showLegendKey val="0"/>
          <c:showVal val="0"/>
          <c:showCatName val="0"/>
          <c:showSerName val="0"/>
          <c:showPercent val="0"/>
          <c:showBubbleSize val="0"/>
        </c:dLbls>
        <c:smooth val="0"/>
        <c:axId val="430939006"/>
        <c:axId val="356237379"/>
      </c:lineChart>
      <c:catAx>
        <c:axId val="43093900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356237379"/>
        <c:crosses val="autoZero"/>
        <c:auto val="1"/>
        <c:lblAlgn val="ctr"/>
        <c:lblOffset val="100"/>
        <c:noMultiLvlLbl val="0"/>
      </c:catAx>
      <c:valAx>
        <c:axId val="3562373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30939006"/>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analysis.xlsx]Sheet10!PivotTable7</c:name>
    <c:fmtId val="0"/>
  </c:pivotSource>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lang="en-IN"/>
              <a:t>Turnover Ratios</a:t>
            </a:r>
          </a:p>
        </c:rich>
      </c:tx>
      <c:overlay val="0"/>
      <c:spPr>
        <a:noFill/>
        <a:ln>
          <a:noFill/>
        </a:ln>
        <a:effectLst/>
      </c:spPr>
      <c:txPr>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Sheet10!$B$3</c:f>
              <c:strCache>
                <c:ptCount val="1"/>
                <c:pt idx="0">
                  <c:v>Sum of March, 2020</c:v>
                </c:pt>
              </c:strCache>
            </c:strRef>
          </c:tx>
          <c:spPr>
            <a:solidFill>
              <a:schemeClr val="accent1"/>
            </a:solidFill>
            <a:ln>
              <a:noFill/>
            </a:ln>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Sheet10!$B$4:$B$8</c:f>
              <c:numCache>
                <c:formatCode>General</c:formatCode>
                <c:ptCount val="4"/>
                <c:pt idx="0">
                  <c:v>1.90339811185337</c:v>
                </c:pt>
                <c:pt idx="1">
                  <c:v>2.9087227870925498</c:v>
                </c:pt>
                <c:pt idx="2">
                  <c:v>3.3791843127005898</c:v>
                </c:pt>
                <c:pt idx="3">
                  <c:v>2.4553998625465701</c:v>
                </c:pt>
              </c:numCache>
            </c:numRef>
          </c:val>
          <c:extLst>
            <c:ext xmlns:c16="http://schemas.microsoft.com/office/drawing/2014/chart" uri="{C3380CC4-5D6E-409C-BE32-E72D297353CC}">
              <c16:uniqueId val="{00000000-1A48-420E-AE4A-E5ED7735BC71}"/>
            </c:ext>
          </c:extLst>
        </c:ser>
        <c:ser>
          <c:idx val="1"/>
          <c:order val="1"/>
          <c:tx>
            <c:strRef>
              <c:f>Sheet10!$C$3</c:f>
              <c:strCache>
                <c:ptCount val="1"/>
                <c:pt idx="0">
                  <c:v>Sum of March, 2021</c:v>
                </c:pt>
              </c:strCache>
            </c:strRef>
          </c:tx>
          <c:spPr>
            <a:solidFill>
              <a:schemeClr val="accent2"/>
            </a:solidFill>
            <a:ln>
              <a:noFill/>
            </a:ln>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Sheet10!$C$4:$C$8</c:f>
              <c:numCache>
                <c:formatCode>General</c:formatCode>
                <c:ptCount val="4"/>
                <c:pt idx="0">
                  <c:v>3.25535299545035</c:v>
                </c:pt>
                <c:pt idx="1">
                  <c:v>4.1174037985136298</c:v>
                </c:pt>
                <c:pt idx="2">
                  <c:v>5.2393079229914097</c:v>
                </c:pt>
                <c:pt idx="3">
                  <c:v>2.3811778896991398</c:v>
                </c:pt>
              </c:numCache>
            </c:numRef>
          </c:val>
          <c:extLst>
            <c:ext xmlns:c16="http://schemas.microsoft.com/office/drawing/2014/chart" uri="{C3380CC4-5D6E-409C-BE32-E72D297353CC}">
              <c16:uniqueId val="{00000001-1A48-420E-AE4A-E5ED7735BC71}"/>
            </c:ext>
          </c:extLst>
        </c:ser>
        <c:ser>
          <c:idx val="2"/>
          <c:order val="2"/>
          <c:tx>
            <c:strRef>
              <c:f>Sheet10!$D$3</c:f>
              <c:strCache>
                <c:ptCount val="1"/>
                <c:pt idx="0">
                  <c:v>Sum of March, 2022</c:v>
                </c:pt>
              </c:strCache>
            </c:strRef>
          </c:tx>
          <c:spPr>
            <a:solidFill>
              <a:schemeClr val="accent3"/>
            </a:solidFill>
            <a:ln>
              <a:noFill/>
            </a:ln>
            <a:effectLst/>
          </c:spPr>
          <c:invertIfNegative val="0"/>
          <c:cat>
            <c:strRef>
              <c:f>Sheet10!$A$4:$A$8</c:f>
              <c:strCache>
                <c:ptCount val="4"/>
                <c:pt idx="0">
                  <c:v>Accounts Payable Turnover      (Times)</c:v>
                </c:pt>
                <c:pt idx="1">
                  <c:v>Accounts Receivable Turnover (Times)</c:v>
                </c:pt>
                <c:pt idx="2">
                  <c:v>Fixed Asset Turnover Ratio      (Times)</c:v>
                </c:pt>
                <c:pt idx="3">
                  <c:v>Inventory Turnover Ratio         (Times) OR</c:v>
                </c:pt>
              </c:strCache>
            </c:strRef>
          </c:cat>
          <c:val>
            <c:numRef>
              <c:f>Sheet10!$D$4:$D$8</c:f>
              <c:numCache>
                <c:formatCode>General</c:formatCode>
                <c:ptCount val="4"/>
                <c:pt idx="0">
                  <c:v>2.9936123980564999</c:v>
                </c:pt>
                <c:pt idx="1">
                  <c:v>3.80551596641393</c:v>
                </c:pt>
                <c:pt idx="2">
                  <c:v>6.2066306708374004</c:v>
                </c:pt>
                <c:pt idx="3">
                  <c:v>2.5097796484278301</c:v>
                </c:pt>
              </c:numCache>
            </c:numRef>
          </c:val>
          <c:extLst>
            <c:ext xmlns:c16="http://schemas.microsoft.com/office/drawing/2014/chart" uri="{C3380CC4-5D6E-409C-BE32-E72D297353CC}">
              <c16:uniqueId val="{00000002-1A48-420E-AE4A-E5ED7735BC71}"/>
            </c:ext>
          </c:extLst>
        </c:ser>
        <c:dLbls>
          <c:showLegendKey val="0"/>
          <c:showVal val="0"/>
          <c:showCatName val="0"/>
          <c:showSerName val="0"/>
          <c:showPercent val="0"/>
          <c:showBubbleSize val="0"/>
        </c:dLbls>
        <c:gapWidth val="219"/>
        <c:overlap val="-27"/>
        <c:axId val="608472903"/>
        <c:axId val="429760717"/>
      </c:barChart>
      <c:catAx>
        <c:axId val="6084729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429760717"/>
        <c:crosses val="autoZero"/>
        <c:auto val="1"/>
        <c:lblAlgn val="ctr"/>
        <c:lblOffset val="100"/>
        <c:noMultiLvlLbl val="0"/>
      </c:catAx>
      <c:valAx>
        <c:axId val="42976071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608472903"/>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[fundamental analysis.xlsx]Sheet8!PivotTable5</c:name>
    <c:fmtId val="0"/>
  </c:pivotSource>
  <c:chart>
    <c:title>
      <c:tx>
        <c:rich>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Liquidity Ratios</a:t>
            </a:r>
          </a:p>
        </c:rich>
      </c:tx>
      <c:overlay val="0"/>
      <c:spPr>
        <a:noFill/>
        <a:ln>
          <a:noFill/>
        </a:ln>
        <a:effectLst/>
      </c:spPr>
      <c:txPr>
        <a:bodyPr rot="0" spcFirstLastPara="0" vertOverflow="ellipsis" vert="horz" wrap="square" anchor="ctr" anchorCtr="1"/>
        <a:lstStyle/>
        <a:p>
          <a:pPr defTabSz="914400">
            <a:defRPr lang="en-US"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Sheet8!$B$3</c:f>
              <c:strCache>
                <c:ptCount val="1"/>
                <c:pt idx="0">
                  <c:v>Sum of March, 2020</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Sheet8!$B$4:$B$7</c:f>
              <c:numCache>
                <c:formatCode>General</c:formatCode>
                <c:ptCount val="3"/>
                <c:pt idx="0">
                  <c:v>1.2323569593264001</c:v>
                </c:pt>
                <c:pt idx="1">
                  <c:v>0.12016971901257401</c:v>
                </c:pt>
                <c:pt idx="2">
                  <c:v>0.74970490135273804</c:v>
                </c:pt>
              </c:numCache>
            </c:numRef>
          </c:val>
          <c:smooth val="0"/>
          <c:extLst>
            <c:ext xmlns:c16="http://schemas.microsoft.com/office/drawing/2014/chart" uri="{C3380CC4-5D6E-409C-BE32-E72D297353CC}">
              <c16:uniqueId val="{00000000-1AC8-46F9-A748-CE521DBF1155}"/>
            </c:ext>
          </c:extLst>
        </c:ser>
        <c:ser>
          <c:idx val="1"/>
          <c:order val="1"/>
          <c:tx>
            <c:strRef>
              <c:f>Sheet8!$C$3</c:f>
              <c:strCache>
                <c:ptCount val="1"/>
                <c:pt idx="0">
                  <c:v>Sum of March, 2021</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Sheet8!$C$4:$C$7</c:f>
              <c:numCache>
                <c:formatCode>General</c:formatCode>
                <c:ptCount val="3"/>
                <c:pt idx="0">
                  <c:v>1.31542281172743</c:v>
                </c:pt>
                <c:pt idx="1">
                  <c:v>0.17713187601418701</c:v>
                </c:pt>
                <c:pt idx="2">
                  <c:v>0.90608669957044397</c:v>
                </c:pt>
              </c:numCache>
            </c:numRef>
          </c:val>
          <c:smooth val="0"/>
          <c:extLst>
            <c:ext xmlns:c16="http://schemas.microsoft.com/office/drawing/2014/chart" uri="{C3380CC4-5D6E-409C-BE32-E72D297353CC}">
              <c16:uniqueId val="{00000001-1AC8-46F9-A748-CE521DBF1155}"/>
            </c:ext>
          </c:extLst>
        </c:ser>
        <c:ser>
          <c:idx val="2"/>
          <c:order val="2"/>
          <c:tx>
            <c:strRef>
              <c:f>Sheet8!$D$3</c:f>
              <c:strCache>
                <c:ptCount val="1"/>
                <c:pt idx="0">
                  <c:v>Sum of March, 2022</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Sheet8!$A$4:$A$7</c:f>
              <c:strCache>
                <c:ptCount val="3"/>
                <c:pt idx="0">
                  <c:v>Current Ratio (Times)</c:v>
                </c:pt>
                <c:pt idx="1">
                  <c:v>Net working Capital Ratio (Times)                                 </c:v>
                </c:pt>
                <c:pt idx="2">
                  <c:v>Quick Ratio (Times)</c:v>
                </c:pt>
              </c:strCache>
            </c:strRef>
          </c:cat>
          <c:val>
            <c:numRef>
              <c:f>Sheet8!$D$4:$D$7</c:f>
              <c:numCache>
                <c:formatCode>General</c:formatCode>
                <c:ptCount val="3"/>
                <c:pt idx="0">
                  <c:v>1.33839122197472</c:v>
                </c:pt>
                <c:pt idx="1">
                  <c:v>0.19229389400090299</c:v>
                </c:pt>
                <c:pt idx="2">
                  <c:v>0.88890144651726299</c:v>
                </c:pt>
              </c:numCache>
            </c:numRef>
          </c:val>
          <c:smooth val="0"/>
          <c:extLst>
            <c:ext xmlns:c16="http://schemas.microsoft.com/office/drawing/2014/chart" uri="{C3380CC4-5D6E-409C-BE32-E72D297353CC}">
              <c16:uniqueId val="{00000002-1AC8-46F9-A748-CE521DBF1155}"/>
            </c:ext>
          </c:extLst>
        </c:ser>
        <c:dLbls>
          <c:showLegendKey val="0"/>
          <c:showVal val="0"/>
          <c:showCatName val="0"/>
          <c:showSerName val="0"/>
          <c:showPercent val="0"/>
          <c:showBubbleSize val="0"/>
        </c:dLbls>
        <c:smooth val="0"/>
        <c:axId val="140565575"/>
        <c:axId val="596492618"/>
      </c:lineChart>
      <c:catAx>
        <c:axId val="140565575"/>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596492618"/>
        <c:crosses val="autoZero"/>
        <c:auto val="1"/>
        <c:lblAlgn val="ctr"/>
        <c:lblOffset val="100"/>
        <c:noMultiLvlLbl val="0"/>
      </c:catAx>
      <c:valAx>
        <c:axId val="59649261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crossAx val="140565575"/>
        <c:crosses val="autoZero"/>
        <c:crossBetween val="between"/>
      </c:valAx>
      <c:spPr>
        <a:noFill/>
        <a:ln>
          <a:noFill/>
        </a:ln>
        <a:effectLst/>
      </c:spPr>
    </c:plotArea>
    <c:legend>
      <c:legendPos val="r"/>
      <c:overlay val="0"/>
      <c:spPr>
        <a:noFill/>
        <a:ln>
          <a:noFill/>
        </a:ln>
        <a:effectLst/>
      </c:spPr>
      <c:txPr>
        <a:bodyPr rot="0" spcFirstLastPara="0" vertOverflow="ellipsis" vert="horz" wrap="square" anchor="ctr" anchorCtr="1"/>
        <a:lstStyle/>
        <a:p>
          <a:pPr>
            <a:defRPr lang="en-US"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a:ln>
      <a:noFill/>
    </a:ln>
    <a:effectLst/>
  </c:spPr>
  <c:txPr>
    <a:bodyPr/>
    <a:lstStyle/>
    <a:p>
      <a:pPr>
        <a:defRPr lang="en-US"/>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130810</xdr:colOff>
      <xdr:row>0</xdr:row>
      <xdr:rowOff>151130</xdr:rowOff>
    </xdr:from>
    <xdr:to>
      <xdr:col>0</xdr:col>
      <xdr:colOff>1292860</xdr:colOff>
      <xdr:row>6</xdr:row>
      <xdr:rowOff>93980</xdr:rowOff>
    </xdr:to>
    <xdr:pic>
      <xdr:nvPicPr>
        <xdr:cNvPr id="2" name="Picture 1" descr="Bal Pharma Limited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rcRect l="31797" t="4020" r="29130" b="39053"/>
        <a:stretch>
          <a:fillRect/>
        </a:stretch>
      </xdr:blipFill>
      <xdr:spPr>
        <a:xfrm>
          <a:off x="130810" y="151130"/>
          <a:ext cx="1162050" cy="1041400"/>
        </a:xfrm>
        <a:prstGeom prst="rect">
          <a:avLst/>
        </a:prstGeom>
      </xdr:spPr>
    </xdr:pic>
    <xdr:clientData/>
  </xdr:twoCellAnchor>
  <xdr:oneCellAnchor>
    <xdr:from>
      <xdr:col>0</xdr:col>
      <xdr:colOff>1155700</xdr:colOff>
      <xdr:row>0</xdr:row>
      <xdr:rowOff>106045</xdr:rowOff>
    </xdr:from>
    <xdr:ext cx="7762240" cy="1051560"/>
    <xdr:sp macro="" textlink="">
      <xdr:nvSpPr>
        <xdr:cNvPr id="3" name="Rectangles 2">
          <a:extLst>
            <a:ext uri="{FF2B5EF4-FFF2-40B4-BE49-F238E27FC236}">
              <a16:creationId xmlns:a16="http://schemas.microsoft.com/office/drawing/2014/main" id="{00000000-0008-0000-0000-000003000000}"/>
            </a:ext>
          </a:extLst>
        </xdr:cNvPr>
        <xdr:cNvSpPr/>
      </xdr:nvSpPr>
      <xdr:spPr>
        <a:xfrm>
          <a:off x="1155700" y="106045"/>
          <a:ext cx="7762240" cy="1051560"/>
        </a:xfrm>
        <a:prstGeom prst="rect">
          <a:avLst/>
        </a:prstGeom>
        <a:solidFill>
          <a:schemeClr val="accent1">
            <a:lumMod val="20000"/>
            <a:lumOff val="80000"/>
          </a:schemeClr>
        </a:solid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scene3d>
            <a:camera prst="orthographicFront"/>
            <a:lightRig rig="threePt" dir="t"/>
          </a:scene3d>
        </a:bodyPr>
        <a:lstStyle/>
        <a:p>
          <a:pPr algn="ctr"/>
          <a:r>
            <a:rPr lang="en-IN" altLang="en-US" sz="7200" b="1">
              <a:solidFill>
                <a:schemeClr val="accent1"/>
              </a:solidFill>
              <a:effectLst>
                <a:outerShdw blurRad="38100" dist="25400" dir="5400000" algn="ctr" rotWithShape="0">
                  <a:srgbClr val="6E747A">
                    <a:alpha val="43000"/>
                  </a:srgbClr>
                </a:outerShdw>
              </a:effectLst>
            </a:rPr>
            <a:t>BAL PHARMA LTD</a:t>
          </a:r>
        </a:p>
      </xdr:txBody>
    </xdr:sp>
    <xdr:clientData/>
  </xdr:oneCellAnchor>
  <xdr:oneCellAnchor>
    <xdr:from>
      <xdr:col>8</xdr:col>
      <xdr:colOff>508000</xdr:colOff>
      <xdr:row>4</xdr:row>
      <xdr:rowOff>171450</xdr:rowOff>
    </xdr:from>
    <xdr:ext cx="309880" cy="273685"/>
    <xdr:sp macro="" textlink="">
      <xdr:nvSpPr>
        <xdr:cNvPr id="4" name="Text Box 3">
          <a:extLst>
            <a:ext uri="{FF2B5EF4-FFF2-40B4-BE49-F238E27FC236}">
              <a16:creationId xmlns:a16="http://schemas.microsoft.com/office/drawing/2014/main" id="{00000000-0008-0000-0000-000004000000}"/>
            </a:ext>
          </a:extLst>
        </xdr:cNvPr>
        <xdr:cNvSpPr txBox="1"/>
      </xdr:nvSpPr>
      <xdr:spPr>
        <a:xfrm>
          <a:off x="6813550" y="901700"/>
          <a:ext cx="309880" cy="273685"/>
        </a:xfrm>
        <a:prstGeom prst="rect">
          <a:avLst/>
        </a:prstGeom>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l"/>
          <a:endParaRPr lang="en-US" sz="1100"/>
        </a:p>
      </xdr:txBody>
    </xdr:sp>
    <xdr:clientData/>
  </xdr:oneCellAnchor>
  <xdr:twoCellAnchor>
    <xdr:from>
      <xdr:col>24</xdr:col>
      <xdr:colOff>64770</xdr:colOff>
      <xdr:row>18</xdr:row>
      <xdr:rowOff>32385</xdr:rowOff>
    </xdr:from>
    <xdr:to>
      <xdr:col>33</xdr:col>
      <xdr:colOff>307975</xdr:colOff>
      <xdr:row>32</xdr:row>
      <xdr:rowOff>81915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32385</xdr:colOff>
      <xdr:row>9</xdr:row>
      <xdr:rowOff>0</xdr:rowOff>
    </xdr:from>
    <xdr:to>
      <xdr:col>11</xdr:col>
      <xdr:colOff>470535</xdr:colOff>
      <xdr:row>19</xdr:row>
      <xdr:rowOff>101600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100965</xdr:colOff>
      <xdr:row>19</xdr:row>
      <xdr:rowOff>167005</xdr:rowOff>
    </xdr:from>
    <xdr:to>
      <xdr:col>24</xdr:col>
      <xdr:colOff>10795</xdr:colOff>
      <xdr:row>29</xdr:row>
      <xdr:rowOff>93980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64770</xdr:colOff>
      <xdr:row>7</xdr:row>
      <xdr:rowOff>8255</xdr:rowOff>
    </xdr:from>
    <xdr:to>
      <xdr:col>33</xdr:col>
      <xdr:colOff>603885</xdr:colOff>
      <xdr:row>18</xdr:row>
      <xdr:rowOff>168910</xdr:rowOff>
    </xdr:to>
    <xdr:graphicFrame macro="">
      <xdr:nvGraphicFramePr>
        <xdr:cNvPr id="9" name="Chart 8">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8890</xdr:colOff>
      <xdr:row>0</xdr:row>
      <xdr:rowOff>78740</xdr:rowOff>
    </xdr:from>
    <xdr:to>
      <xdr:col>34</xdr:col>
      <xdr:colOff>464185</xdr:colOff>
      <xdr:row>7</xdr:row>
      <xdr:rowOff>62865</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518522</xdr:colOff>
      <xdr:row>0</xdr:row>
      <xdr:rowOff>0</xdr:rowOff>
    </xdr:from>
    <xdr:to>
      <xdr:col>37</xdr:col>
      <xdr:colOff>519157</xdr:colOff>
      <xdr:row>3</xdr:row>
      <xdr:rowOff>99695</xdr:rowOff>
    </xdr:to>
    <mc:AlternateContent xmlns:mc="http://schemas.openxmlformats.org/markup-compatibility/2006">
      <mc:Choice xmlns:a14="http://schemas.microsoft.com/office/drawing/2010/main" Requires="a14">
        <xdr:graphicFrame macro="">
          <xdr:nvGraphicFramePr>
            <xdr:cNvPr id="14" name="Type">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4985636" y="0"/>
              <a:ext cx="1796778" cy="6439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334373</xdr:colOff>
      <xdr:row>19</xdr:row>
      <xdr:rowOff>4264</xdr:rowOff>
    </xdr:from>
    <xdr:to>
      <xdr:col>36</xdr:col>
      <xdr:colOff>316593</xdr:colOff>
      <xdr:row>28</xdr:row>
      <xdr:rowOff>43544</xdr:rowOff>
    </xdr:to>
    <mc:AlternateContent xmlns:mc="http://schemas.openxmlformats.org/markup-compatibility/2006">
      <mc:Choice xmlns:a14="http://schemas.microsoft.com/office/drawing/2010/main" Requires="a14">
        <xdr:graphicFrame macro="">
          <xdr:nvGraphicFramePr>
            <xdr:cNvPr id="18" name="Type 2">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Type 2"/>
            </a:graphicData>
          </a:graphic>
        </xdr:graphicFrame>
      </mc:Choice>
      <mc:Fallback>
        <xdr:sp macro="" textlink="">
          <xdr:nvSpPr>
            <xdr:cNvPr id="0" name=""/>
            <xdr:cNvSpPr>
              <a:spLocks noTextEdit="1"/>
            </xdr:cNvSpPr>
          </xdr:nvSpPr>
          <xdr:spPr>
            <a:xfrm>
              <a:off x="14202773" y="3770721"/>
              <a:ext cx="1778363" cy="17047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25763</xdr:colOff>
      <xdr:row>7</xdr:row>
      <xdr:rowOff>45175</xdr:rowOff>
    </xdr:from>
    <xdr:to>
      <xdr:col>37</xdr:col>
      <xdr:colOff>25763</xdr:colOff>
      <xdr:row>18</xdr:row>
      <xdr:rowOff>115932</xdr:rowOff>
    </xdr:to>
    <mc:AlternateContent xmlns:mc="http://schemas.openxmlformats.org/markup-compatibility/2006">
      <mc:Choice xmlns:a14="http://schemas.microsoft.com/office/drawing/2010/main" Requires="a14">
        <xdr:graphicFrame macro="">
          <xdr:nvGraphicFramePr>
            <xdr:cNvPr id="19" name="Type 3">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microsoft.com/office/drawing/2010/slicer">
              <sle:slicer xmlns:sle="http://schemas.microsoft.com/office/drawing/2010/slicer" name="Type 3"/>
            </a:graphicData>
          </a:graphic>
        </xdr:graphicFrame>
      </mc:Choice>
      <mc:Fallback>
        <xdr:sp macro="" textlink="">
          <xdr:nvSpPr>
            <xdr:cNvPr id="0" name=""/>
            <xdr:cNvSpPr>
              <a:spLocks noTextEdit="1"/>
            </xdr:cNvSpPr>
          </xdr:nvSpPr>
          <xdr:spPr>
            <a:xfrm>
              <a:off x="14492877" y="1329689"/>
              <a:ext cx="1796143" cy="23676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33382</xdr:colOff>
      <xdr:row>4</xdr:row>
      <xdr:rowOff>2542</xdr:rowOff>
    </xdr:from>
    <xdr:to>
      <xdr:col>39</xdr:col>
      <xdr:colOff>468901</xdr:colOff>
      <xdr:row>8</xdr:row>
      <xdr:rowOff>43544</xdr:rowOff>
    </xdr:to>
    <mc:AlternateContent xmlns:mc="http://schemas.openxmlformats.org/markup-compatibility/2006">
      <mc:Choice xmlns:a14="http://schemas.microsoft.com/office/drawing/2010/main" Requires="a14">
        <xdr:graphicFrame macro="">
          <xdr:nvGraphicFramePr>
            <xdr:cNvPr id="20" name="Type 4">
              <a:extLst>
                <a:ext uri="{FF2B5EF4-FFF2-40B4-BE49-F238E27FC236}">
                  <a16:creationId xmlns:a16="http://schemas.microsoft.com/office/drawing/2014/main" id="{00000000-0008-0000-0000-000014000000}"/>
                </a:ext>
              </a:extLst>
            </xdr:cNvPr>
            <xdr:cNvGraphicFramePr/>
          </xdr:nvGraphicFramePr>
          <xdr:xfrm>
            <a:off x="0" y="0"/>
            <a:ext cx="0" cy="0"/>
          </xdr:xfrm>
          <a:graphic>
            <a:graphicData uri="http://schemas.microsoft.com/office/drawing/2010/slicer">
              <sle:slicer xmlns:sle="http://schemas.microsoft.com/office/drawing/2010/slicer" name="Type 4"/>
            </a:graphicData>
          </a:graphic>
        </xdr:graphicFrame>
      </mc:Choice>
      <mc:Fallback>
        <xdr:sp macro="" textlink="">
          <xdr:nvSpPr>
            <xdr:cNvPr id="0" name=""/>
            <xdr:cNvSpPr>
              <a:spLocks noTextEdit="1"/>
            </xdr:cNvSpPr>
          </xdr:nvSpPr>
          <xdr:spPr>
            <a:xfrm>
              <a:off x="16296639" y="731885"/>
              <a:ext cx="1632948" cy="8900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75838</xdr:colOff>
      <xdr:row>8</xdr:row>
      <xdr:rowOff>87631</xdr:rowOff>
    </xdr:from>
    <xdr:to>
      <xdr:col>39</xdr:col>
      <xdr:colOff>348888</xdr:colOff>
      <xdr:row>23</xdr:row>
      <xdr:rowOff>156211</xdr:rowOff>
    </xdr:to>
    <mc:AlternateContent xmlns:mc="http://schemas.openxmlformats.org/markup-compatibility/2006">
      <mc:Choice xmlns:a14="http://schemas.microsoft.com/office/drawing/2010/main" Requires="a14">
        <xdr:graphicFrame macro="">
          <xdr:nvGraphicFramePr>
            <xdr:cNvPr id="21" name="Type 5">
              <a:extLst>
                <a:ext uri="{FF2B5EF4-FFF2-40B4-BE49-F238E27FC236}">
                  <a16:creationId xmlns:a16="http://schemas.microsoft.com/office/drawing/2014/main" id="{00000000-0008-0000-0000-000015000000}"/>
                </a:ext>
              </a:extLst>
            </xdr:cNvPr>
            <xdr:cNvGraphicFramePr/>
          </xdr:nvGraphicFramePr>
          <xdr:xfrm>
            <a:off x="0" y="0"/>
            <a:ext cx="0" cy="0"/>
          </xdr:xfrm>
          <a:graphic>
            <a:graphicData uri="http://schemas.microsoft.com/office/drawing/2010/slicer">
              <sle:slicer xmlns:sle="http://schemas.microsoft.com/office/drawing/2010/slicer" name="Type 5"/>
            </a:graphicData>
          </a:graphic>
        </xdr:graphicFrame>
      </mc:Choice>
      <mc:Fallback>
        <xdr:sp macro="" textlink="">
          <xdr:nvSpPr>
            <xdr:cNvPr id="0" name=""/>
            <xdr:cNvSpPr>
              <a:spLocks noTextEdit="1"/>
            </xdr:cNvSpPr>
          </xdr:nvSpPr>
          <xdr:spPr>
            <a:xfrm>
              <a:off x="16339095" y="1666060"/>
              <a:ext cx="1470479" cy="29968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438150</xdr:colOff>
      <xdr:row>6</xdr:row>
      <xdr:rowOff>120650</xdr:rowOff>
    </xdr:from>
    <xdr:to>
      <xdr:col>11</xdr:col>
      <xdr:colOff>184785</xdr:colOff>
      <xdr:row>18</xdr:row>
      <xdr:rowOff>139065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228600</xdr:colOff>
      <xdr:row>3</xdr:row>
      <xdr:rowOff>0</xdr:rowOff>
    </xdr:from>
    <xdr:to>
      <xdr:col>11</xdr:col>
      <xdr:colOff>101600</xdr:colOff>
      <xdr:row>16</xdr:row>
      <xdr:rowOff>50800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685800</xdr:colOff>
      <xdr:row>3</xdr:row>
      <xdr:rowOff>82550</xdr:rowOff>
    </xdr:from>
    <xdr:to>
      <xdr:col>6</xdr:col>
      <xdr:colOff>19050</xdr:colOff>
      <xdr:row>18</xdr:row>
      <xdr:rowOff>63500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730250</xdr:colOff>
      <xdr:row>7</xdr:row>
      <xdr:rowOff>101600</xdr:rowOff>
    </xdr:from>
    <xdr:to>
      <xdr:col>8</xdr:col>
      <xdr:colOff>311785</xdr:colOff>
      <xdr:row>17</xdr:row>
      <xdr:rowOff>159385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19050</xdr:colOff>
      <xdr:row>6</xdr:row>
      <xdr:rowOff>171450</xdr:rowOff>
    </xdr:from>
    <xdr:to>
      <xdr:col>8</xdr:col>
      <xdr:colOff>577850</xdr:colOff>
      <xdr:row>21</xdr:row>
      <xdr:rowOff>69850</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59432870401" createdVersion="5" refreshedVersion="5" minRefreshableVersion="3" recordCount="2" xr:uid="{00000000-000A-0000-FFFF-FFFF00000000}">
  <cacheSource type="worksheet">
    <worksheetSource ref="A6:D8" sheet="Dashboard"/>
  </cacheSource>
  <cacheFields count="4">
    <cacheField name="Type" numFmtId="0">
      <sharedItems count="2">
        <s v="Revenue Growth (%)"/>
        <s v="Net Profit Growth (%)"/>
      </sharedItems>
    </cacheField>
    <cacheField name="March, 2020" numFmtId="0">
      <sharedItems containsSemiMixedTypes="0" containsString="0" containsNumber="1" minValue="-31.6844425378323" maxValue="0" count="2">
        <n v="-23.492352946977601"/>
        <n v="-31.6844425378323"/>
      </sharedItems>
    </cacheField>
    <cacheField name="March, 2021" numFmtId="167">
      <sharedItems containsSemiMixedTypes="0" containsString="0" containsNumber="1" minValue="0" maxValue="46.074125461116203" count="2">
        <n v="46.074125461116203"/>
        <n v="2.1882477168308601"/>
      </sharedItems>
    </cacheField>
    <cacheField name="March, 2022" numFmtId="0">
      <sharedItems containsSemiMixedTypes="0" containsString="0" containsNumber="1" minValue="-5.6943100870635801" maxValue="12.457041227586" count="2">
        <n v="12.457041227586"/>
        <n v="-5.694310087063580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61342592597" createdVersion="5" refreshedVersion="5" minRefreshableVersion="3" recordCount="9" xr:uid="{00000000-000A-0000-FFFF-FFFF01000000}">
  <cacheSource type="worksheet">
    <worksheetSource ref="A1" sheet="Dashboard"/>
  </cacheSource>
  <cacheFields count="4">
    <cacheField name="Type" numFmtId="0">
      <sharedItems count="9">
        <s v="Gross Profit Margin (%)"/>
        <s v="Operating Profit or EBIT Margin (%)"/>
        <s v="Profit Before Tax or EBT Margin (%)"/>
        <s v="Net Profit Margin (%)"/>
        <s v="Return on Capital Employed (%)"/>
        <s v="Return on Tangible Networth (%)"/>
        <s v="Return on Fixed Assets (%)"/>
        <s v="Return on Total Assets (%)"/>
        <s v="Return on Equity (%)"/>
      </sharedItems>
    </cacheField>
    <cacheField name="March, 2020" numFmtId="167">
      <sharedItems containsSemiMixedTypes="0" containsString="0" containsNumber="1" minValue="-17.895445727668399" maxValue="49.985703638775497" count="9">
        <n v="49.985703638775497"/>
        <n v="1.9566679634950599"/>
        <n v="-5.3178948256547001"/>
        <n v="-5.2158281811747402"/>
        <n v="3.3610104669887302"/>
        <n v="-14.947971501446601"/>
        <n v="-17.895445727668399"/>
        <n v="2.9621710986323402"/>
        <n v="9.8244408561514405"/>
      </sharedItems>
    </cacheField>
    <cacheField name="March, 2021" numFmtId="0">
      <sharedItems containsSemiMixedTypes="0" containsString="0" containsNumber="1" minValue="0" maxValue="39.030912667342697" count="9">
        <n v="39.030912667342697"/>
        <n v="8.7258452168555607"/>
        <n v="3.9293037389775298"/>
        <n v="3.6488483358790398"/>
        <n v="18.97173465054"/>
        <n v="12.6186360975556"/>
        <n v="20.0263736650809"/>
        <n v="3.47817309501123"/>
        <n v="11.468955187751501"/>
      </sharedItems>
    </cacheField>
    <cacheField name="March, 2022" numFmtId="0">
      <sharedItems containsSemiMixedTypes="0" containsString="0" containsNumber="1" minValue="-13.4993411146006" maxValue="39.980375602829596" count="9">
        <n v="39.980375602829596"/>
        <n v="8.0091223842608201"/>
        <n v="4.3002111887598096"/>
        <n v="3.0598651116953501"/>
        <n v="17.958481189213099"/>
        <n v="10.812377745064399"/>
        <n v="19.098164494262001"/>
        <n v="-3.71985331356565"/>
        <n v="-13.4993411146006"/>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63854166698" createdVersion="5" refreshedVersion="5" minRefreshableVersion="3" recordCount="3" xr:uid="{00000000-000A-0000-FFFF-FFFF02000000}">
  <cacheSource type="worksheet">
    <worksheetSource ref="A1" sheet="Dashboard"/>
  </cacheSource>
  <cacheFields count="5">
    <cacheField name="Type" numFmtId="0">
      <sharedItems count="3">
        <s v="Current Ratio (Times)"/>
        <s v="Quick Ratio (Times)"/>
        <s v="Net working Capital Ratio (Times)                                 "/>
      </sharedItems>
    </cacheField>
    <cacheField name="March, 2020" numFmtId="0">
      <sharedItems containsSemiMixedTypes="0" containsString="0" containsNumber="1" minValue="0" maxValue="1.2323569593264001" count="3">
        <n v="1.2323569593264001"/>
        <n v="0.74970490135273804"/>
        <n v="0.12016971901257401"/>
      </sharedItems>
    </cacheField>
    <cacheField name="March, 2021" numFmtId="0">
      <sharedItems containsSemiMixedTypes="0" containsString="0" containsNumber="1" minValue="0" maxValue="1.31542281172743" count="3">
        <n v="1.31542281172743"/>
        <n v="0.90608669957044397"/>
        <n v="0.17713187601418701"/>
      </sharedItems>
    </cacheField>
    <cacheField name="March, 2022" numFmtId="0">
      <sharedItems containsSemiMixedTypes="0" containsString="0" containsNumber="1" minValue="0" maxValue="1.33839122197472" count="3">
        <n v="1.33839122197472"/>
        <n v="0.88890144651726299"/>
        <n v="0.19229389400090299"/>
      </sharedItems>
    </cacheField>
    <cacheField name="March, 2023" numFmtId="0">
      <sharedItems containsNonDate="0" containsString="0" containsBlank="1" count="1">
        <m/>
      </sharedItems>
    </cacheField>
  </cacheFields>
  <extLst>
    <ext xmlns:x14="http://schemas.microsoft.com/office/spreadsheetml/2009/9/main" uri="{725AE2AE-9491-48be-B2B4-4EB974FC3084}">
      <x14:pivotCacheDefinition pivotCacheId="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68425925898" createdVersion="5" refreshedVersion="5" minRefreshableVersion="3" recordCount="6" xr:uid="{00000000-000A-0000-FFFF-FFFF03000000}">
  <cacheSource type="worksheet">
    <worksheetSource ref="A1" sheet="Dashboard"/>
  </cacheSource>
  <cacheFields count="4">
    <cacheField name="Type" numFmtId="0">
      <sharedItems count="6">
        <s v="Fixed Asset Turnover Ratio      (Times)"/>
        <s v="Total Asset Turnover Ratio       (Times)"/>
        <s v="Accounts Receivable Turnover (Times)"/>
        <s v="Accounts Payable Turnover      (Times)"/>
        <s v="Inventory Turnover Ratio         (Times) OR"/>
        <s v="                Using Sales / Avg Inventory"/>
      </sharedItems>
    </cacheField>
    <cacheField name="March, 2020" numFmtId="0">
      <sharedItems containsSemiMixedTypes="0" containsString="0" containsNumber="1" minValue="0" maxValue="4.0909950490498597" count="6">
        <n v="3.3791843127005898"/>
        <n v="0.68753751443172595"/>
        <n v="2.9087227870925498"/>
        <n v="1.90339811185337"/>
        <n v="2.4553998625465701"/>
        <n v="4.0909950490498597"/>
      </sharedItems>
    </cacheField>
    <cacheField name="March, 2021" numFmtId="0">
      <sharedItems containsSemiMixedTypes="0" containsString="0" containsNumber="1" minValue="0" maxValue="5.2393079229914097" count="6">
        <n v="5.2393079229914097"/>
        <n v="0.99553721173167098"/>
        <n v="4.1174037985136298"/>
        <n v="3.25535299545035"/>
        <n v="2.3811778896991398"/>
        <n v="3.9055495069280699"/>
      </sharedItems>
    </cacheField>
    <cacheField name="March, 2022" numFmtId="0">
      <sharedItems containsSemiMixedTypes="0" containsString="0" containsNumber="1" minValue="0" maxValue="6.2066306708374004" count="6">
        <n v="6.2066306708374004"/>
        <n v="1.0173803423161001"/>
        <n v="3.80551596641393"/>
        <n v="2.9936123980564999"/>
        <n v="2.5097796484278301"/>
        <n v="2.5455505425258198"/>
      </sharedItems>
    </cacheField>
  </cacheFields>
  <extLst>
    <ext xmlns:x14="http://schemas.microsoft.com/office/spreadsheetml/2009/9/main" uri="{725AE2AE-9491-48be-B2B4-4EB974FC3084}">
      <x14:pivotCacheDefinition pivotCacheId="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69652777797" createdVersion="5" refreshedVersion="5" minRefreshableVersion="3" recordCount="7" xr:uid="{00000000-000A-0000-FFFF-FFFF04000000}">
  <cacheSource type="worksheet">
    <worksheetSource ref="A1" sheet="Dashboard"/>
  </cacheSource>
  <cacheFields count="4">
    <cacheField name="Type" numFmtId="0">
      <sharedItems count="7">
        <s v="Long term Debt Equity Ratio (Times)"/>
        <s v="Debt to Equity Ratio (TImes)"/>
        <s v="Debt to Total Assets ratio (Times) "/>
        <s v="Interest Coverage Ratios (Times)"/>
        <s v="Total Liabilities to Tangible Networth (%)"/>
        <s v="Current Liabilities to Tangible Networth (%)"/>
        <s v="Current Liabilities to Inventory (%)"/>
      </sharedItems>
    </cacheField>
    <cacheField name="March, 2020" numFmtId="0">
      <sharedItems containsSemiMixedTypes="0" containsString="0" containsNumber="1" minValue="0.26897396038886301" maxValue="291.11191710366597" count="7">
        <n v="0.35100015619147601"/>
        <n v="1.4216896884814101"/>
        <n v="0.39175816461440499"/>
        <n v="0.26897396038886301"/>
        <n v="291.11191710366597"/>
        <n v="235.00257749702399"/>
        <n v="217.43231179874701"/>
      </sharedItems>
    </cacheField>
    <cacheField name="March, 2021" numFmtId="0">
      <sharedItems containsSemiMixedTypes="0" containsString="0" containsNumber="1" minValue="0.30172496394242898" maxValue="252.76944716480199" count="7">
        <n v="0.30172496394242898"/>
        <n v="1.2479273200399399"/>
        <n v="0.37846123493344802"/>
        <n v="1.8191951966015001"/>
        <n v="252.76944716480199"/>
        <n v="203.73462689797"/>
        <n v="244.29801581163099"/>
      </sharedItems>
    </cacheField>
    <cacheField name="March, 2022" numFmtId="0">
      <sharedItems containsSemiMixedTypes="0" containsString="0" containsNumber="1" minValue="0.309357428339117" maxValue="254.95926515961199" count="7">
        <n v="0.309357428339117"/>
        <n v="1.1223623183426701"/>
        <n v="0.33840391227018002"/>
        <n v="2.1594268404096701"/>
        <n v="254.95926515961199"/>
        <n v="207.42326927342799"/>
        <n v="222.47447096706199"/>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5050.671539351897" createdVersion="5" refreshedVersion="5" minRefreshableVersion="3" recordCount="9" xr:uid="{00000000-000A-0000-FFFF-FFFF05000000}">
  <cacheSource type="worksheet">
    <worksheetSource ref="A1" sheet="Dashboard"/>
  </cacheSource>
  <cacheFields count="4">
    <cacheField name="Type" numFmtId="0">
      <sharedItems count="9">
        <s v="Revenue to Inventory (Times)"/>
        <s v="Asset to Revenue (%)"/>
        <s v="Revenue to Net Working Capital (Times)"/>
        <s v="Working Capital Cycle "/>
        <s v="Operating Cycle"/>
        <s v="Accounts Payable Days "/>
        <s v="Collection Period (Days)"/>
        <s v="Inventory Days      OR"/>
        <s v="       Using 365 / Sales"/>
      </sharedItems>
    </cacheField>
    <cacheField name="March, 2020" numFmtId="0">
      <sharedItems containsSemiMixedTypes="0" containsString="0" containsNumber="1" minValue="0" maxValue="270" count="9">
        <n v="2.4903994175009498"/>
        <n v="1.4021753905719001"/>
        <n v="5.2483863329550902"/>
        <n v="78"/>
        <n v="270"/>
        <n v="192.105263157895"/>
        <n v="125.429553264605"/>
        <n v="148.373983739837"/>
        <n v="89.242053789731102"/>
      </sharedItems>
    </cacheField>
    <cacheField name="March, 2021" numFmtId="0">
      <sharedItems containsSemiMixedTypes="0" containsString="0" containsNumber="1" minValue="0" maxValue="242" count="9">
        <n v="3.9055495069280699"/>
        <n v="1.0490588378749599"/>
        <n v="5.3815010684913798"/>
        <n v="130"/>
        <n v="242"/>
        <n v="111.963190184049"/>
        <n v="88.592233009708707"/>
        <n v="153.361344537815"/>
        <n v="93.350383631713598"/>
      </sharedItems>
    </cacheField>
    <cacheField name="March, 2022" numFmtId="0">
      <sharedItems containsSemiMixedTypes="0" containsString="0" containsNumber="1" minValue="0" maxValue="241" count="9">
        <n v="4.1815921548156201"/>
        <n v="1.03298054359794"/>
        <n v="5.0343379313564602"/>
        <n v="119"/>
        <n v="241"/>
        <n v="122.073578595318"/>
        <n v="95.800524934383205"/>
        <n v="145.41832669322699"/>
        <n v="143.13725490196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count="2">
  <r>
    <x v="0"/>
    <x v="0"/>
    <x v="0"/>
    <x v="0"/>
  </r>
  <r>
    <x v="1"/>
    <x v="1"/>
    <x v="1"/>
    <x v="1"/>
  </r>
</pivotCacheRecords>
</file>

<file path=xl/pivotCache/pivotCacheRecords2.xml><?xml version="1.0" encoding="utf-8"?>
<pivotCacheRecords xmlns="http://schemas.openxmlformats.org/spreadsheetml/2006/main" xmlns:r="http://schemas.openxmlformats.org/officeDocument/2006/relationships" count="9">
  <r>
    <x v="0"/>
    <x v="0"/>
    <x v="0"/>
    <x v="0"/>
  </r>
  <r>
    <x v="1"/>
    <x v="1"/>
    <x v="1"/>
    <x v="1"/>
  </r>
  <r>
    <x v="2"/>
    <x v="2"/>
    <x v="2"/>
    <x v="2"/>
  </r>
  <r>
    <x v="3"/>
    <x v="3"/>
    <x v="3"/>
    <x v="3"/>
  </r>
  <r>
    <x v="4"/>
    <x v="4"/>
    <x v="4"/>
    <x v="4"/>
  </r>
  <r>
    <x v="5"/>
    <x v="5"/>
    <x v="5"/>
    <x v="5"/>
  </r>
  <r>
    <x v="6"/>
    <x v="6"/>
    <x v="6"/>
    <x v="6"/>
  </r>
  <r>
    <x v="7"/>
    <x v="7"/>
    <x v="7"/>
    <x v="7"/>
  </r>
  <r>
    <x v="8"/>
    <x v="8"/>
    <x v="8"/>
    <x v="8"/>
  </r>
</pivotCacheRecords>
</file>

<file path=xl/pivotCache/pivotCacheRecords3.xml><?xml version="1.0" encoding="utf-8"?>
<pivotCacheRecords xmlns="http://schemas.openxmlformats.org/spreadsheetml/2006/main" xmlns:r="http://schemas.openxmlformats.org/officeDocument/2006/relationships" count="3">
  <r>
    <x v="0"/>
    <x v="0"/>
    <x v="0"/>
    <x v="0"/>
    <x v="0"/>
  </r>
  <r>
    <x v="1"/>
    <x v="1"/>
    <x v="1"/>
    <x v="1"/>
    <x v="0"/>
  </r>
  <r>
    <x v="2"/>
    <x v="2"/>
    <x v="2"/>
    <x v="2"/>
    <x v="0"/>
  </r>
</pivotCacheRecords>
</file>

<file path=xl/pivotCache/pivotCacheRecords4.xml><?xml version="1.0" encoding="utf-8"?>
<pivotCacheRecords xmlns="http://schemas.openxmlformats.org/spreadsheetml/2006/main" xmlns:r="http://schemas.openxmlformats.org/officeDocument/2006/relationships" count="6">
  <r>
    <x v="0"/>
    <x v="0"/>
    <x v="0"/>
    <x v="0"/>
  </r>
  <r>
    <x v="1"/>
    <x v="1"/>
    <x v="1"/>
    <x v="1"/>
  </r>
  <r>
    <x v="2"/>
    <x v="2"/>
    <x v="2"/>
    <x v="2"/>
  </r>
  <r>
    <x v="3"/>
    <x v="3"/>
    <x v="3"/>
    <x v="3"/>
  </r>
  <r>
    <x v="4"/>
    <x v="4"/>
    <x v="4"/>
    <x v="4"/>
  </r>
  <r>
    <x v="5"/>
    <x v="5"/>
    <x v="5"/>
    <x v="5"/>
  </r>
</pivotCacheRecords>
</file>

<file path=xl/pivotCache/pivotCacheRecords5.xml><?xml version="1.0" encoding="utf-8"?>
<pivotCacheRecords xmlns="http://schemas.openxmlformats.org/spreadsheetml/2006/main" xmlns:r="http://schemas.openxmlformats.org/officeDocument/2006/relationships" count="7">
  <r>
    <x v="0"/>
    <x v="0"/>
    <x v="0"/>
    <x v="0"/>
  </r>
  <r>
    <x v="1"/>
    <x v="1"/>
    <x v="1"/>
    <x v="1"/>
  </r>
  <r>
    <x v="2"/>
    <x v="2"/>
    <x v="2"/>
    <x v="2"/>
  </r>
  <r>
    <x v="3"/>
    <x v="3"/>
    <x v="3"/>
    <x v="3"/>
  </r>
  <r>
    <x v="4"/>
    <x v="4"/>
    <x v="4"/>
    <x v="4"/>
  </r>
  <r>
    <x v="5"/>
    <x v="5"/>
    <x v="5"/>
    <x v="5"/>
  </r>
  <r>
    <x v="6"/>
    <x v="6"/>
    <x v="6"/>
    <x v="6"/>
  </r>
</pivotCacheRecords>
</file>

<file path=xl/pivotCache/pivotCacheRecords6.xml><?xml version="1.0" encoding="utf-8"?>
<pivotCacheRecords xmlns="http://schemas.openxmlformats.org/spreadsheetml/2006/main" xmlns:r="http://schemas.openxmlformats.org/officeDocument/2006/relationships" count="9">
  <r>
    <x v="0"/>
    <x v="0"/>
    <x v="0"/>
    <x v="0"/>
  </r>
  <r>
    <x v="1"/>
    <x v="1"/>
    <x v="1"/>
    <x v="1"/>
  </r>
  <r>
    <x v="2"/>
    <x v="2"/>
    <x v="2"/>
    <x v="2"/>
  </r>
  <r>
    <x v="3"/>
    <x v="3"/>
    <x v="3"/>
    <x v="3"/>
  </r>
  <r>
    <x v="4"/>
    <x v="4"/>
    <x v="4"/>
    <x v="4"/>
  </r>
  <r>
    <x v="5"/>
    <x v="5"/>
    <x v="5"/>
    <x v="5"/>
  </r>
  <r>
    <x v="6"/>
    <x v="6"/>
    <x v="6"/>
    <x v="6"/>
  </r>
  <r>
    <x v="7"/>
    <x v="7"/>
    <x v="7"/>
    <x v="7"/>
  </r>
  <r>
    <x v="8"/>
    <x v="8"/>
    <x v="8"/>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8">
  <location ref="A3:D5" firstHeaderRow="0" firstDataRow="1" firstDataCol="1"/>
  <pivotFields count="4">
    <pivotField axis="axisRow" compact="0" showAll="0">
      <items count="3">
        <item x="1"/>
        <item h="1" x="0"/>
        <item t="default"/>
      </items>
    </pivotField>
    <pivotField dataField="1" compact="0" showAll="0">
      <items count="3">
        <item x="1"/>
        <item x="0"/>
        <item t="default"/>
      </items>
    </pivotField>
    <pivotField dataField="1" compact="0" numFmtId="167" showAll="0">
      <items count="3">
        <item x="1"/>
        <item x="0"/>
        <item t="default"/>
      </items>
    </pivotField>
    <pivotField dataField="1" compact="0" showAll="0">
      <items count="3">
        <item x="1"/>
        <item x="0"/>
        <item t="default"/>
      </items>
    </pivotField>
  </pivotFields>
  <rowFields count="1">
    <field x="0"/>
  </rowFields>
  <rowItems count="2">
    <i>
      <x/>
    </i>
    <i t="grand">
      <x/>
    </i>
  </rowItems>
  <colFields count="1">
    <field x="-2"/>
  </colFields>
  <colItems count="3">
    <i>
      <x/>
    </i>
    <i i="1">
      <x v="1"/>
    </i>
    <i i="2">
      <x v="2"/>
    </i>
  </colItems>
  <dataFields count="3">
    <dataField name="Sum of March, 2020" fld="1" baseField="0" baseItem="0"/>
    <dataField name="Sum of March, 2022" fld="3" baseField="0" baseItem="0"/>
    <dataField name="Sum of March, 2021" fld="2"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4" cacheId="2"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6">
  <location ref="A3:D12" firstHeaderRow="0" firstDataRow="1" firstDataCol="1"/>
  <pivotFields count="4">
    <pivotField axis="axisRow" compact="0" showAll="0">
      <items count="10">
        <item h="1" x="0"/>
        <item x="3"/>
        <item x="1"/>
        <item x="2"/>
        <item x="4"/>
        <item x="8"/>
        <item x="6"/>
        <item x="5"/>
        <item x="7"/>
        <item t="default"/>
      </items>
    </pivotField>
    <pivotField dataField="1" compact="0" numFmtId="167" showAll="0">
      <items count="10">
        <item x="6"/>
        <item x="5"/>
        <item x="2"/>
        <item x="3"/>
        <item x="1"/>
        <item x="7"/>
        <item x="4"/>
        <item x="8"/>
        <item x="0"/>
        <item t="default"/>
      </items>
    </pivotField>
    <pivotField dataField="1" compact="0" showAll="0">
      <items count="10">
        <item x="7"/>
        <item x="3"/>
        <item x="2"/>
        <item x="1"/>
        <item x="8"/>
        <item x="5"/>
        <item x="4"/>
        <item x="6"/>
        <item x="0"/>
        <item t="default"/>
      </items>
    </pivotField>
    <pivotField dataField="1" compact="0" showAll="0">
      <items count="10">
        <item x="8"/>
        <item x="7"/>
        <item x="3"/>
        <item x="2"/>
        <item x="1"/>
        <item x="5"/>
        <item x="4"/>
        <item x="6"/>
        <item x="0"/>
        <item t="default"/>
      </items>
    </pivotField>
  </pivotFields>
  <rowFields count="1">
    <field x="0"/>
  </rowFields>
  <rowItems count="9">
    <i>
      <x v="1"/>
    </i>
    <i>
      <x v="2"/>
    </i>
    <i>
      <x v="3"/>
    </i>
    <i>
      <x v="4"/>
    </i>
    <i>
      <x v="5"/>
    </i>
    <i>
      <x v="6"/>
    </i>
    <i>
      <x v="7"/>
    </i>
    <i>
      <x v="8"/>
    </i>
    <i t="grand">
      <x/>
    </i>
  </rowItems>
  <colFields count="1">
    <field x="-2"/>
  </colFields>
  <colItems count="3">
    <i>
      <x/>
    </i>
    <i i="1">
      <x v="1"/>
    </i>
    <i i="2">
      <x v="2"/>
    </i>
  </colItems>
  <dataFields count="3">
    <dataField name="Sum of March, 2020" fld="1" baseField="0" baseItem="0"/>
    <dataField name="Sum of March, 2021" fld="2" baseField="0" baseItem="0"/>
    <dataField name="Sum of March, 2022" fld="3" baseField="0" baseItem="0"/>
  </dataFields>
  <formats count="7">
    <format dxfId="6">
      <pivotArea collapsedLevelsAreSubtotals="1" fieldPosition="0">
        <references count="2">
          <reference field="4294967294" count="1" selected="0">
            <x v="0"/>
          </reference>
          <reference field="0" count="1" selected="0">
            <x v="1"/>
          </reference>
        </references>
      </pivotArea>
    </format>
    <format dxfId="5">
      <pivotArea collapsedLevelsAreSubtotals="1" fieldPosition="0">
        <references count="2">
          <reference field="4294967294" count="1" selected="0">
            <x v="0"/>
          </reference>
          <reference field="0" count="1" selected="0">
            <x v="1"/>
          </reference>
        </references>
      </pivotArea>
    </format>
    <format dxfId="4">
      <pivotArea collapsedLevelsAreSubtotals="1" fieldPosition="0">
        <references count="2">
          <reference field="4294967294" count="1" selected="0">
            <x v="0"/>
          </reference>
          <reference field="0" count="1" selected="0">
            <x v="1"/>
          </reference>
        </references>
      </pivotArea>
    </format>
    <format dxfId="3">
      <pivotArea collapsedLevelsAreSubtotals="1" fieldPosition="0">
        <references count="2">
          <reference field="4294967294" count="1" selected="0">
            <x v="0"/>
          </reference>
          <reference field="0" count="1" selected="0">
            <x v="1"/>
          </reference>
        </references>
      </pivotArea>
    </format>
    <format dxfId="2">
      <pivotArea collapsedLevelsAreSubtotals="1" fieldPosition="0">
        <references count="2">
          <reference field="4294967294" count="1" selected="0">
            <x v="0"/>
          </reference>
          <reference field="0" count="1" selected="0">
            <x v="1"/>
          </reference>
        </references>
      </pivotArea>
    </format>
    <format dxfId="1">
      <pivotArea collapsedLevelsAreSubtotals="1" fieldPosition="0">
        <references count="2">
          <reference field="4294967294" count="1" selected="0">
            <x v="0"/>
          </reference>
          <reference field="0" count="1" selected="0">
            <x v="1"/>
          </reference>
        </references>
      </pivotArea>
    </format>
    <format dxfId="0">
      <pivotArea collapsedLevelsAreSubtotals="1" fieldPosition="0">
        <references count="2">
          <reference field="4294967294" count="1" selected="0">
            <x v="0"/>
          </reference>
          <reference field="0" count="1" selected="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7" cacheId="4"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3:D8" firstHeaderRow="0" firstDataRow="1" firstDataCol="1"/>
  <pivotFields count="4">
    <pivotField axis="axisRow" compact="0" showAll="0">
      <items count="7">
        <item h="1" x="5"/>
        <item x="3"/>
        <item x="2"/>
        <item x="0"/>
        <item x="4"/>
        <item h="1" x="1"/>
        <item t="default"/>
      </items>
    </pivotField>
    <pivotField dataField="1" compact="0" showAll="0">
      <items count="7">
        <item x="1"/>
        <item x="3"/>
        <item x="4"/>
        <item x="2"/>
        <item x="0"/>
        <item x="5"/>
        <item t="default"/>
      </items>
    </pivotField>
    <pivotField dataField="1" compact="0" showAll="0">
      <items count="7">
        <item h="1" x="1"/>
        <item x="4"/>
        <item h="1" x="3"/>
        <item h="1" x="5"/>
        <item h="1" x="2"/>
        <item h="1" x="0"/>
        <item t="default"/>
      </items>
    </pivotField>
    <pivotField dataField="1" compact="0" showAll="0">
      <items count="7">
        <item x="1"/>
        <item x="4"/>
        <item x="5"/>
        <item x="3"/>
        <item x="2"/>
        <item x="0"/>
        <item t="default"/>
      </items>
    </pivotField>
  </pivotFields>
  <rowFields count="1">
    <field x="0"/>
  </rowFields>
  <rowItems count="5">
    <i>
      <x v="1"/>
    </i>
    <i>
      <x v="2"/>
    </i>
    <i>
      <x v="3"/>
    </i>
    <i>
      <x v="4"/>
    </i>
    <i t="grand">
      <x/>
    </i>
  </rowItems>
  <colFields count="1">
    <field x="-2"/>
  </colFields>
  <colItems count="3">
    <i>
      <x/>
    </i>
    <i i="1">
      <x v="1"/>
    </i>
    <i i="2">
      <x v="2"/>
    </i>
  </colItems>
  <dataFields count="3">
    <dataField name="Sum of March, 2020" fld="1" baseField="0" baseItem="0"/>
    <dataField name="Sum of March, 2021" fld="2" baseField="0" baseItem="0"/>
    <dataField name="Sum of March, 2022" fld="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600-000003000000}" name="PivotTable8" cacheId="5"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A3:D11" firstHeaderRow="0" firstDataRow="1" firstDataCol="1"/>
  <pivotFields count="4">
    <pivotField axis="axisRow" compact="0" showAll="0">
      <items count="8">
        <item x="6"/>
        <item x="5"/>
        <item x="1"/>
        <item x="2"/>
        <item x="3"/>
        <item x="0"/>
        <item x="4"/>
        <item t="default"/>
      </items>
    </pivotField>
    <pivotField dataField="1" compact="0" showAll="0">
      <items count="8">
        <item x="3"/>
        <item x="0"/>
        <item x="2"/>
        <item x="1"/>
        <item x="6"/>
        <item x="5"/>
        <item x="4"/>
        <item t="default"/>
      </items>
    </pivotField>
    <pivotField dataField="1" compact="0" showAll="0">
      <items count="8">
        <item x="0"/>
        <item x="2"/>
        <item x="1"/>
        <item x="3"/>
        <item x="5"/>
        <item x="6"/>
        <item x="4"/>
        <item t="default"/>
      </items>
    </pivotField>
    <pivotField dataField="1" compact="0" showAll="0">
      <items count="8">
        <item x="0"/>
        <item x="2"/>
        <item x="1"/>
        <item x="3"/>
        <item x="5"/>
        <item x="6"/>
        <item x="4"/>
        <item t="default"/>
      </items>
    </pivotField>
  </pivotFields>
  <rowFields count="1">
    <field x="0"/>
  </rowFields>
  <rowItems count="8">
    <i>
      <x/>
    </i>
    <i>
      <x v="1"/>
    </i>
    <i>
      <x v="2"/>
    </i>
    <i>
      <x v="3"/>
    </i>
    <i>
      <x v="4"/>
    </i>
    <i>
      <x v="5"/>
    </i>
    <i>
      <x v="6"/>
    </i>
    <i t="grand">
      <x/>
    </i>
  </rowItems>
  <colFields count="1">
    <field x="-2"/>
  </colFields>
  <colItems count="3">
    <i>
      <x/>
    </i>
    <i i="1">
      <x v="1"/>
    </i>
    <i i="2">
      <x v="2"/>
    </i>
  </colItems>
  <dataFields count="3">
    <dataField name="Sum of March, 2020" fld="1" baseField="0" baseItem="0"/>
    <dataField name="Sum of March, 2021" fld="2" baseField="0" baseItem="0"/>
    <dataField name="Sum of March, 2022"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700-000004000000}" name="PivotTable5" cacheId="3"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3:D7" firstHeaderRow="0" firstDataRow="1" firstDataCol="1"/>
  <pivotFields count="5">
    <pivotField axis="axisRow" compact="0" showAll="0">
      <items count="4">
        <item x="0"/>
        <item x="2"/>
        <item x="1"/>
        <item t="default"/>
      </items>
    </pivotField>
    <pivotField dataField="1" compact="0" showAll="0">
      <items count="4">
        <item x="2"/>
        <item x="1"/>
        <item x="0"/>
        <item t="default"/>
      </items>
    </pivotField>
    <pivotField dataField="1" compact="0" showAll="0">
      <items count="4">
        <item x="2"/>
        <item x="1"/>
        <item x="0"/>
        <item t="default"/>
      </items>
    </pivotField>
    <pivotField dataField="1" compact="0" showAll="0">
      <items count="4">
        <item x="2"/>
        <item x="1"/>
        <item x="0"/>
        <item t="default"/>
      </items>
    </pivotField>
    <pivotField compact="0" showAll="0">
      <items count="2">
        <item x="0"/>
        <item t="default"/>
      </items>
    </pivotField>
  </pivotFields>
  <rowFields count="1">
    <field x="0"/>
  </rowFields>
  <rowItems count="4">
    <i>
      <x/>
    </i>
    <i>
      <x v="1"/>
    </i>
    <i>
      <x v="2"/>
    </i>
    <i t="grand">
      <x/>
    </i>
  </rowItems>
  <colFields count="1">
    <field x="-2"/>
  </colFields>
  <colItems count="3">
    <i>
      <x/>
    </i>
    <i i="1">
      <x v="1"/>
    </i>
    <i i="2">
      <x v="2"/>
    </i>
  </colItems>
  <dataFields count="3">
    <dataField name="Sum of March, 2020" fld="1" baseField="0" baseItem="0"/>
    <dataField name="Sum of March, 2021" fld="2" baseField="0" baseItem="0"/>
    <dataField name="Sum of March, 2022" fld="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5000000}" name="PivotTable9" cacheId="6"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chartFormat="4">
  <location ref="A3:D12" firstHeaderRow="0" firstDataRow="1" firstDataCol="1"/>
  <pivotFields count="4">
    <pivotField axis="axisRow" compact="0" showAll="0">
      <items count="10">
        <item h="1" x="8"/>
        <item x="5"/>
        <item x="1"/>
        <item x="6"/>
        <item x="7"/>
        <item x="4"/>
        <item x="0"/>
        <item x="2"/>
        <item x="3"/>
        <item t="default"/>
      </items>
    </pivotField>
    <pivotField dataField="1" compact="0" showAll="0">
      <items count="10">
        <item x="1"/>
        <item x="0"/>
        <item x="2"/>
        <item x="3"/>
        <item x="8"/>
        <item x="6"/>
        <item x="7"/>
        <item x="5"/>
        <item x="4"/>
        <item t="default"/>
      </items>
    </pivotField>
    <pivotField dataField="1" compact="0" showAll="0">
      <items count="10">
        <item x="1"/>
        <item x="0"/>
        <item x="2"/>
        <item x="6"/>
        <item x="8"/>
        <item x="5"/>
        <item x="3"/>
        <item x="7"/>
        <item x="4"/>
        <item t="default"/>
      </items>
    </pivotField>
    <pivotField dataField="1" compact="0" showAll="0">
      <items count="10">
        <item x="1"/>
        <item x="0"/>
        <item x="2"/>
        <item x="6"/>
        <item x="3"/>
        <item x="5"/>
        <item x="8"/>
        <item x="7"/>
        <item x="4"/>
        <item t="default"/>
      </items>
    </pivotField>
  </pivotFields>
  <rowFields count="1">
    <field x="0"/>
  </rowFields>
  <rowItems count="9">
    <i>
      <x v="1"/>
    </i>
    <i>
      <x v="2"/>
    </i>
    <i>
      <x v="3"/>
    </i>
    <i>
      <x v="4"/>
    </i>
    <i>
      <x v="5"/>
    </i>
    <i>
      <x v="6"/>
    </i>
    <i>
      <x v="7"/>
    </i>
    <i>
      <x v="8"/>
    </i>
    <i t="grand">
      <x/>
    </i>
  </rowItems>
  <colFields count="1">
    <field x="-2"/>
  </colFields>
  <colItems count="3">
    <i>
      <x/>
    </i>
    <i i="1">
      <x v="1"/>
    </i>
    <i i="2">
      <x v="2"/>
    </i>
  </colItems>
  <dataFields count="3">
    <dataField name="Sum of March, 2020" fld="1" baseField="0" baseItem="0"/>
    <dataField name="Sum of March, 2021" fld="2" baseField="0" baseItem="0"/>
    <dataField name="Sum of March, 2022" fld="3" baseField="0" baseItem="0"/>
  </dataField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1000000}" sourceName="Type">
  <pivotTables>
    <pivotTable tabId="3" name="PivotTable3"/>
  </pivotTables>
  <data>
    <tabular pivotCacheId="1">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2" xr10:uid="{00000000-0013-0000-FFFF-FFFF02000000}" sourceName="Type">
  <pivotTables>
    <pivotTable tabId="8" name="PivotTable7"/>
  </pivotTables>
  <data>
    <tabular pivotCacheId="4">
      <items count="6">
        <i x="5"/>
        <i x="3" s="1"/>
        <i x="2" s="1"/>
        <i x="0" s="1"/>
        <i x="4"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3" xr10:uid="{00000000-0013-0000-FFFF-FFFF03000000}" sourceName="Type">
  <pivotTables>
    <pivotTable tabId="11" name="PivotTable9"/>
  </pivotTables>
  <data>
    <tabular pivotCacheId="5">
      <items count="9">
        <i x="8"/>
        <i x="5" s="1"/>
        <i x="1" s="1"/>
        <i x="6" s="1"/>
        <i x="7"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4" xr10:uid="{00000000-0013-0000-FFFF-FFFF04000000}" sourceName="Type">
  <pivotTables>
    <pivotTable tabId="6" name="PivotTable5"/>
  </pivotTables>
  <data>
    <tabular pivotCacheId="3">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5" xr10:uid="{00000000-0013-0000-FFFF-FFFF05000000}" sourceName="Type">
  <pivotTables>
    <pivotTable tabId="4" name="PivotTable4"/>
  </pivotTables>
  <data>
    <tabular pivotCacheId="2">
      <items count="9">
        <i x="0"/>
        <i x="3" s="1"/>
        <i x="1" s="1"/>
        <i x="2" s="1"/>
        <i x="4" s="1"/>
        <i x="8" s="1"/>
        <i x="6" s="1"/>
        <i x="5"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00000000-0014-0000-FFFF-FFFF01000000}" cache="Slicer_Type" caption="Type" showCaption="0" rowHeight="225425"/>
  <slicer name="Type 2" xr10:uid="{00000000-0014-0000-FFFF-FFFF02000000}" cache="Slicer_Type2" caption="Type" showCaption="0" rowHeight="225425"/>
  <slicer name="Type 3" xr10:uid="{00000000-0014-0000-FFFF-FFFF03000000}" cache="Slicer_Type3" caption="Type" startItem="1" showCaption="0" style="SlicerStyleOther2" rowHeight="225425"/>
  <slicer name="Type 4" xr10:uid="{00000000-0014-0000-FFFF-FFFF04000000}" cache="Slicer_Type4" caption="Type" showCaption="0" rowHeight="225425"/>
  <slicer name="Type 5" xr10:uid="{00000000-0014-0000-FFFF-FFFF05000000}" cache="Slicer_Type5" caption="Type" showCaption="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2" totalsRowShown="0">
  <autoFilter ref="A1:D2" xr:uid="{00000000-0009-0000-0100-000001000000}"/>
  <tableColumns count="4">
    <tableColumn id="1" xr3:uid="{00000000-0010-0000-0000-000001000000}" name="Type"/>
    <tableColumn id="2" xr3:uid="{00000000-0010-0000-0000-000002000000}" name="March, 2020"/>
    <tableColumn id="3" xr3:uid="{00000000-0010-0000-0000-000003000000}" name="March, 2021"/>
    <tableColumn id="4" xr3:uid="{00000000-0010-0000-0000-000004000000}" name="March, 20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D2" totalsRowShown="0">
  <autoFilter ref="A1:D2" xr:uid="{00000000-0009-0000-0100-000002000000}"/>
  <tableColumns count="4">
    <tableColumn id="1" xr3:uid="{00000000-0010-0000-0100-000001000000}" name="Type"/>
    <tableColumn id="2" xr3:uid="{00000000-0010-0000-0100-000002000000}" name="March, 2020"/>
    <tableColumn id="3" xr3:uid="{00000000-0010-0000-0100-000003000000}" name="March, 2021"/>
    <tableColumn id="4" xr3:uid="{00000000-0010-0000-0100-000004000000}" name="March, 202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
  <sheetViews>
    <sheetView tabSelected="1" zoomScale="70" zoomScaleNormal="70" workbookViewId="0">
      <selection activeCell="AJ36" sqref="AJ36"/>
    </sheetView>
  </sheetViews>
  <sheetFormatPr defaultColWidth="8.77734375" defaultRowHeight="14.4"/>
  <cols>
    <col min="1" max="1" width="29.21875" customWidth="1"/>
    <col min="12" max="12" width="7.109375" customWidth="1"/>
    <col min="13" max="13" width="5.88671875" hidden="1" customWidth="1"/>
    <col min="14" max="17" width="8.77734375" hidden="1" customWidth="1"/>
    <col min="18" max="18" width="7.88671875" hidden="1" customWidth="1"/>
    <col min="19" max="24" width="8.77734375" hidden="1" customWidth="1"/>
  </cols>
  <sheetData>
    <row r="1" spans="1:25">
      <c r="A1" s="7"/>
      <c r="B1" s="7"/>
      <c r="C1" s="7"/>
      <c r="D1" s="7"/>
      <c r="E1" s="7"/>
      <c r="F1" s="7"/>
      <c r="G1" s="7"/>
      <c r="H1" s="7"/>
      <c r="I1" s="7"/>
      <c r="J1" s="7"/>
      <c r="K1" s="7"/>
      <c r="L1" s="7"/>
      <c r="M1" s="7"/>
      <c r="N1" s="7"/>
      <c r="O1" s="7"/>
      <c r="P1" s="7"/>
      <c r="Q1" s="7"/>
      <c r="R1" s="7"/>
      <c r="S1" s="7"/>
      <c r="T1" s="7"/>
      <c r="U1" s="7"/>
      <c r="V1" s="7"/>
      <c r="W1" s="7"/>
      <c r="X1" s="7"/>
      <c r="Y1" s="7"/>
    </row>
    <row r="2" spans="1:25" ht="13.95" customHeight="1">
      <c r="A2" s="7"/>
      <c r="B2" s="7"/>
      <c r="C2" s="7"/>
      <c r="D2" s="7"/>
      <c r="E2" s="7"/>
      <c r="F2" s="7"/>
      <c r="G2" s="7"/>
      <c r="H2" s="7"/>
      <c r="I2" s="7"/>
      <c r="J2" s="7"/>
      <c r="K2" s="7"/>
      <c r="L2" s="7"/>
      <c r="M2" s="7"/>
      <c r="N2" s="7"/>
      <c r="O2" s="7"/>
      <c r="P2" s="7"/>
      <c r="Q2" s="7"/>
      <c r="R2" s="7"/>
      <c r="S2" s="7"/>
      <c r="T2" s="7"/>
      <c r="U2" s="7"/>
      <c r="V2" s="7"/>
      <c r="W2" s="7"/>
      <c r="X2" s="7"/>
      <c r="Y2" s="7"/>
    </row>
    <row r="3" spans="1:25">
      <c r="A3" s="7"/>
      <c r="B3" s="7"/>
      <c r="C3" s="7"/>
      <c r="D3" s="7"/>
      <c r="E3" s="7"/>
      <c r="F3" s="7"/>
      <c r="G3" s="7"/>
      <c r="H3" s="7"/>
      <c r="I3" s="7"/>
      <c r="J3" s="7"/>
      <c r="K3" s="7"/>
      <c r="L3" s="7"/>
      <c r="M3" s="7"/>
      <c r="N3" s="7"/>
      <c r="O3" s="7"/>
      <c r="P3" s="7"/>
      <c r="Q3" s="7"/>
      <c r="R3" s="7"/>
      <c r="S3" s="7"/>
      <c r="T3" s="7"/>
      <c r="U3" s="7"/>
      <c r="V3" s="7"/>
      <c r="W3" s="7"/>
      <c r="X3" s="7"/>
      <c r="Y3" s="7"/>
    </row>
    <row r="4" spans="1:25">
      <c r="A4" s="7"/>
      <c r="B4" s="7"/>
      <c r="C4" s="7"/>
      <c r="D4" s="7"/>
      <c r="E4" s="7"/>
      <c r="F4" s="7"/>
      <c r="G4" s="7"/>
      <c r="H4" s="7"/>
      <c r="I4" s="7"/>
      <c r="J4" s="7"/>
      <c r="K4" s="7"/>
      <c r="L4" s="7"/>
      <c r="M4" s="7"/>
      <c r="N4" s="7"/>
      <c r="O4" s="7"/>
      <c r="P4" s="7"/>
      <c r="Q4" s="7"/>
      <c r="R4" s="7"/>
      <c r="S4" s="7"/>
      <c r="T4" s="7"/>
      <c r="U4" s="7"/>
      <c r="V4" s="7"/>
      <c r="W4" s="7"/>
      <c r="X4" s="7"/>
      <c r="Y4" s="7"/>
    </row>
    <row r="5" spans="1:25">
      <c r="A5" s="7"/>
      <c r="B5" s="7"/>
      <c r="C5" s="7"/>
      <c r="D5" s="7"/>
      <c r="E5" s="7"/>
      <c r="F5" s="7"/>
      <c r="G5" s="7"/>
      <c r="H5" s="7"/>
      <c r="I5" s="7"/>
      <c r="J5" s="7"/>
      <c r="K5" s="7"/>
      <c r="L5" s="7"/>
      <c r="M5" s="7"/>
      <c r="N5" s="7"/>
      <c r="O5" s="7"/>
      <c r="P5" s="7"/>
      <c r="Q5" s="7"/>
      <c r="R5" s="7"/>
      <c r="S5" s="7"/>
      <c r="T5" s="7"/>
      <c r="U5" s="7"/>
      <c r="V5" s="7"/>
      <c r="W5" s="7"/>
      <c r="X5" s="7"/>
      <c r="Y5" s="7"/>
    </row>
    <row r="6" spans="1:25">
      <c r="A6" s="7"/>
      <c r="B6" s="7"/>
      <c r="C6" s="7"/>
      <c r="D6" s="7"/>
      <c r="E6" s="7"/>
      <c r="F6" s="7"/>
      <c r="G6" s="7"/>
      <c r="H6" s="7"/>
      <c r="I6" s="7"/>
      <c r="J6" s="7"/>
      <c r="K6" s="7"/>
      <c r="L6" s="7"/>
      <c r="M6" s="7"/>
      <c r="N6" s="7"/>
      <c r="O6" s="7"/>
      <c r="P6" s="7"/>
      <c r="Q6" s="7"/>
      <c r="R6" s="7"/>
      <c r="S6" s="7"/>
      <c r="T6" s="7"/>
      <c r="U6" s="7"/>
      <c r="V6" s="7"/>
      <c r="W6" s="7"/>
      <c r="X6" s="7"/>
      <c r="Y6" s="7"/>
    </row>
    <row r="7" spans="1:25">
      <c r="A7" s="7"/>
      <c r="B7" s="7"/>
      <c r="C7" s="7"/>
      <c r="D7" s="7"/>
      <c r="E7" s="7"/>
      <c r="F7" s="7"/>
      <c r="G7" s="7"/>
      <c r="H7" s="7"/>
      <c r="I7" s="7"/>
      <c r="J7" s="7"/>
      <c r="K7" s="7"/>
      <c r="L7" s="7"/>
      <c r="M7" s="7"/>
      <c r="N7" s="7"/>
      <c r="O7" s="7"/>
      <c r="P7" s="7"/>
      <c r="Q7" s="7"/>
      <c r="R7" s="7"/>
      <c r="S7" s="7"/>
      <c r="T7" s="7"/>
      <c r="U7" s="7"/>
      <c r="V7" s="7"/>
      <c r="W7" s="7"/>
      <c r="X7" s="7"/>
      <c r="Y7" s="7"/>
    </row>
    <row r="8" spans="1:25" ht="23.4">
      <c r="A8" s="5" t="s">
        <v>0</v>
      </c>
      <c r="B8" s="5"/>
      <c r="C8" s="5"/>
      <c r="D8" s="5"/>
      <c r="E8" s="5"/>
      <c r="F8" s="5"/>
      <c r="G8" s="5"/>
      <c r="H8" s="5"/>
      <c r="I8" s="5"/>
      <c r="J8" s="5"/>
      <c r="K8" s="5"/>
    </row>
    <row r="9" spans="1:25" ht="23.4">
      <c r="A9" s="6" t="s">
        <v>1</v>
      </c>
      <c r="B9" s="6"/>
      <c r="C9" s="6"/>
      <c r="D9" s="6"/>
      <c r="E9" s="6"/>
      <c r="F9" s="6"/>
      <c r="G9" s="6"/>
      <c r="H9" s="6"/>
      <c r="I9" s="6"/>
      <c r="J9" s="6"/>
      <c r="K9" s="6"/>
      <c r="L9" s="6"/>
      <c r="R9" s="4"/>
      <c r="S9" s="4"/>
      <c r="T9" s="4"/>
      <c r="U9" s="4"/>
    </row>
    <row r="10" spans="1:25" ht="18">
      <c r="M10" s="3"/>
      <c r="N10" s="3"/>
      <c r="O10" s="3"/>
      <c r="P10" s="3"/>
      <c r="Q10" s="3"/>
      <c r="R10" s="3"/>
      <c r="S10" s="3"/>
      <c r="T10" s="3"/>
      <c r="U10" s="3"/>
      <c r="V10" s="3"/>
      <c r="W10" s="3"/>
    </row>
  </sheetData>
  <mergeCells count="3">
    <mergeCell ref="A8:K8"/>
    <mergeCell ref="A9:L9"/>
    <mergeCell ref="A1:Y7"/>
  </mergeCells>
  <pageMargins left="0.75" right="0.75" top="1" bottom="1" header="0.5" footer="0.5"/>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2"/>
  <sheetViews>
    <sheetView workbookViewId="0">
      <selection activeCell="K17" sqref="K17"/>
    </sheetView>
  </sheetViews>
  <sheetFormatPr defaultColWidth="8.77734375" defaultRowHeight="14.4"/>
  <cols>
    <col min="1" max="1" width="37.6640625"/>
    <col min="2" max="4" width="19.21875"/>
  </cols>
  <sheetData>
    <row r="1" spans="1:4">
      <c r="A1" s="1" t="s">
        <v>38</v>
      </c>
    </row>
    <row r="3" spans="1:4">
      <c r="A3" t="s">
        <v>3</v>
      </c>
      <c r="B3" t="s">
        <v>4</v>
      </c>
      <c r="C3" t="s">
        <v>6</v>
      </c>
      <c r="D3" t="s">
        <v>5</v>
      </c>
    </row>
    <row r="4" spans="1:4">
      <c r="A4" t="s">
        <v>39</v>
      </c>
      <c r="B4">
        <v>192.105263157895</v>
      </c>
      <c r="C4">
        <v>111.963190184049</v>
      </c>
      <c r="D4">
        <v>122.073578595318</v>
      </c>
    </row>
    <row r="5" spans="1:4">
      <c r="A5" t="s">
        <v>40</v>
      </c>
      <c r="B5">
        <v>1.4021753905719001</v>
      </c>
      <c r="C5">
        <v>1.0490588378749599</v>
      </c>
      <c r="D5">
        <v>1.03298054359794</v>
      </c>
    </row>
    <row r="6" spans="1:4">
      <c r="A6" t="s">
        <v>41</v>
      </c>
      <c r="B6">
        <v>125.429553264605</v>
      </c>
      <c r="C6">
        <v>88.592233009708707</v>
      </c>
      <c r="D6">
        <v>95.800524934383205</v>
      </c>
    </row>
    <row r="7" spans="1:4">
      <c r="A7" t="s">
        <v>42</v>
      </c>
      <c r="B7">
        <v>148.373983739837</v>
      </c>
      <c r="C7">
        <v>153.361344537815</v>
      </c>
      <c r="D7">
        <v>145.41832669322699</v>
      </c>
    </row>
    <row r="8" spans="1:4">
      <c r="A8" t="s">
        <v>43</v>
      </c>
      <c r="B8">
        <v>270</v>
      </c>
      <c r="C8">
        <v>242</v>
      </c>
      <c r="D8">
        <v>241</v>
      </c>
    </row>
    <row r="9" spans="1:4">
      <c r="A9" t="s">
        <v>44</v>
      </c>
      <c r="B9">
        <v>2.4903994175009498</v>
      </c>
      <c r="C9">
        <v>3.9055495069280699</v>
      </c>
      <c r="D9">
        <v>4.1815921548156201</v>
      </c>
    </row>
    <row r="10" spans="1:4">
      <c r="A10" t="s">
        <v>45</v>
      </c>
      <c r="B10">
        <v>5.2483863329550902</v>
      </c>
      <c r="C10">
        <v>5.3815010684913798</v>
      </c>
      <c r="D10">
        <v>5.0343379313564602</v>
      </c>
    </row>
    <row r="11" spans="1:4">
      <c r="A11" t="s">
        <v>46</v>
      </c>
      <c r="B11">
        <v>78</v>
      </c>
      <c r="C11">
        <v>130</v>
      </c>
      <c r="D11">
        <v>119</v>
      </c>
    </row>
    <row r="12" spans="1:4">
      <c r="A12" t="s">
        <v>8</v>
      </c>
      <c r="B12">
        <v>823.04976130336502</v>
      </c>
      <c r="C12">
        <v>736.25287714486706</v>
      </c>
      <c r="D12">
        <v>733.541340852698</v>
      </c>
    </row>
  </sheetData>
  <pageMargins left="0.75" right="0.75" top="1" bottom="1" header="0.5" footer="0.5"/>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heetViews>
  <sheetFormatPr defaultColWidth="8.77734375" defaultRowHeight="14.4"/>
  <cols>
    <col min="1" max="1" width="20.5546875"/>
    <col min="2" max="4" width="19.21875"/>
  </cols>
  <sheetData>
    <row r="1" spans="1:4">
      <c r="A1" s="1" t="s">
        <v>2</v>
      </c>
    </row>
    <row r="3" spans="1:4">
      <c r="A3" t="s">
        <v>3</v>
      </c>
      <c r="B3" t="s">
        <v>4</v>
      </c>
      <c r="C3" t="s">
        <v>5</v>
      </c>
      <c r="D3" t="s">
        <v>6</v>
      </c>
    </row>
    <row r="4" spans="1:4">
      <c r="A4" t="s">
        <v>7</v>
      </c>
      <c r="B4">
        <v>-31.6844425378323</v>
      </c>
      <c r="C4">
        <v>-5.6943100870635801</v>
      </c>
      <c r="D4">
        <v>2.1882477168308601</v>
      </c>
    </row>
    <row r="5" spans="1:4">
      <c r="A5" t="s">
        <v>8</v>
      </c>
      <c r="B5">
        <v>-31.6844425378323</v>
      </c>
      <c r="C5">
        <v>-5.6943100870635801</v>
      </c>
      <c r="D5">
        <v>2.1882477168308601</v>
      </c>
    </row>
  </sheetData>
  <pageMargins left="0.75" right="0.75" top="1" bottom="1" header="0.5" footer="0.5"/>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2"/>
  <sheetViews>
    <sheetView workbookViewId="0">
      <selection activeCell="B5" sqref="B5:B10"/>
    </sheetView>
  </sheetViews>
  <sheetFormatPr defaultColWidth="8.77734375" defaultRowHeight="14.4"/>
  <cols>
    <col min="1" max="1" width="33.44140625"/>
    <col min="2" max="4" width="19.21875"/>
  </cols>
  <sheetData>
    <row r="1" spans="1:4">
      <c r="A1" s="1" t="s">
        <v>9</v>
      </c>
    </row>
    <row r="3" spans="1:4">
      <c r="A3" t="s">
        <v>3</v>
      </c>
      <c r="B3" t="s">
        <v>4</v>
      </c>
      <c r="C3" t="s">
        <v>6</v>
      </c>
      <c r="D3" t="s">
        <v>5</v>
      </c>
    </row>
    <row r="4" spans="1:4">
      <c r="A4" t="s">
        <v>10</v>
      </c>
      <c r="B4" s="2">
        <v>-5.2158281811747402</v>
      </c>
      <c r="C4">
        <v>3.6488483358790398</v>
      </c>
      <c r="D4">
        <v>3.0598651116953501</v>
      </c>
    </row>
    <row r="5" spans="1:4">
      <c r="A5" t="s">
        <v>11</v>
      </c>
      <c r="B5">
        <v>1.9566679634950599</v>
      </c>
      <c r="C5">
        <v>8.7258452168555607</v>
      </c>
      <c r="D5">
        <v>8.0091223842608201</v>
      </c>
    </row>
    <row r="6" spans="1:4">
      <c r="A6" t="s">
        <v>12</v>
      </c>
      <c r="B6">
        <v>-5.3178948256547001</v>
      </c>
      <c r="C6">
        <v>3.9293037389775298</v>
      </c>
      <c r="D6">
        <v>4.3002111887598096</v>
      </c>
    </row>
    <row r="7" spans="1:4">
      <c r="A7" t="s">
        <v>13</v>
      </c>
      <c r="B7">
        <v>3.3610104669887302</v>
      </c>
      <c r="C7">
        <v>18.97173465054</v>
      </c>
      <c r="D7">
        <v>17.958481189213099</v>
      </c>
    </row>
    <row r="8" spans="1:4">
      <c r="A8" t="s">
        <v>14</v>
      </c>
      <c r="B8">
        <v>9.8244408561514405</v>
      </c>
      <c r="C8">
        <v>11.468955187751501</v>
      </c>
      <c r="D8">
        <v>-13.4993411146006</v>
      </c>
    </row>
    <row r="9" spans="1:4">
      <c r="A9" t="s">
        <v>15</v>
      </c>
      <c r="B9">
        <v>-17.895445727668399</v>
      </c>
      <c r="C9">
        <v>20.0263736650809</v>
      </c>
      <c r="D9">
        <v>19.098164494262001</v>
      </c>
    </row>
    <row r="10" spans="1:4">
      <c r="A10" t="s">
        <v>16</v>
      </c>
      <c r="B10">
        <v>-14.947971501446601</v>
      </c>
      <c r="C10">
        <v>12.6186360975556</v>
      </c>
      <c r="D10">
        <v>10.812377745064399</v>
      </c>
    </row>
    <row r="11" spans="1:4">
      <c r="A11" t="s">
        <v>17</v>
      </c>
      <c r="B11">
        <v>2.9621710986323402</v>
      </c>
      <c r="C11">
        <v>3.47817309501123</v>
      </c>
      <c r="D11">
        <v>-3.71985331356565</v>
      </c>
    </row>
    <row r="12" spans="1:4">
      <c r="A12" t="s">
        <v>8</v>
      </c>
      <c r="B12">
        <v>-25.272849850676899</v>
      </c>
      <c r="C12">
        <v>82.867869987651403</v>
      </c>
      <c r="D12">
        <v>46.019027685089199</v>
      </c>
    </row>
  </sheetData>
  <pageMargins left="0.75" right="0.75" top="1" bottom="1" header="0.5" footer="0.5"/>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8"/>
  <sheetViews>
    <sheetView workbookViewId="0"/>
  </sheetViews>
  <sheetFormatPr defaultColWidth="8.77734375" defaultRowHeight="14.4"/>
  <cols>
    <col min="1" max="1" width="38.77734375"/>
    <col min="2" max="4" width="19.21875"/>
  </cols>
  <sheetData>
    <row r="1" spans="1:4">
      <c r="A1" s="1" t="s">
        <v>18</v>
      </c>
    </row>
    <row r="3" spans="1:4">
      <c r="A3" t="s">
        <v>3</v>
      </c>
      <c r="B3" t="s">
        <v>4</v>
      </c>
      <c r="C3" t="s">
        <v>6</v>
      </c>
      <c r="D3" t="s">
        <v>5</v>
      </c>
    </row>
    <row r="4" spans="1:4">
      <c r="A4" t="s">
        <v>19</v>
      </c>
      <c r="B4">
        <v>1.90339811185337</v>
      </c>
      <c r="C4">
        <v>3.25535299545035</v>
      </c>
      <c r="D4">
        <v>2.9936123980564999</v>
      </c>
    </row>
    <row r="5" spans="1:4">
      <c r="A5" t="s">
        <v>20</v>
      </c>
      <c r="B5">
        <v>2.9087227870925498</v>
      </c>
      <c r="C5">
        <v>4.1174037985136298</v>
      </c>
      <c r="D5">
        <v>3.80551596641393</v>
      </c>
    </row>
    <row r="6" spans="1:4">
      <c r="A6" t="s">
        <v>21</v>
      </c>
      <c r="B6">
        <v>3.3791843127005898</v>
      </c>
      <c r="C6">
        <v>5.2393079229914097</v>
      </c>
      <c r="D6">
        <v>6.2066306708374004</v>
      </c>
    </row>
    <row r="7" spans="1:4">
      <c r="A7" t="s">
        <v>22</v>
      </c>
      <c r="B7">
        <v>2.4553998625465701</v>
      </c>
      <c r="C7">
        <v>2.3811778896991398</v>
      </c>
      <c r="D7">
        <v>2.5097796484278301</v>
      </c>
    </row>
    <row r="8" spans="1:4">
      <c r="A8" t="s">
        <v>8</v>
      </c>
      <c r="B8">
        <v>10.6467050741931</v>
      </c>
      <c r="C8">
        <v>14.993242606654499</v>
      </c>
      <c r="D8">
        <v>15.5155386837357</v>
      </c>
    </row>
  </sheetData>
  <pageMargins left="0.75" right="0.75" top="1" bottom="1" header="0.5" footer="0.5"/>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
  <sheetViews>
    <sheetView workbookViewId="0">
      <selection sqref="A1:D2"/>
    </sheetView>
  </sheetViews>
  <sheetFormatPr defaultColWidth="8.77734375" defaultRowHeight="14.4"/>
  <cols>
    <col min="2" max="4" width="12.77734375"/>
  </cols>
  <sheetData>
    <row r="1" spans="1:4">
      <c r="A1" t="s">
        <v>3</v>
      </c>
      <c r="B1" t="s">
        <v>23</v>
      </c>
      <c r="C1" t="s">
        <v>24</v>
      </c>
      <c r="D1" t="s">
        <v>25</v>
      </c>
    </row>
    <row r="2" spans="1:4">
      <c r="A2" t="s">
        <v>26</v>
      </c>
      <c r="B2">
        <v>291.11191710366597</v>
      </c>
      <c r="C2">
        <v>252.76944716480199</v>
      </c>
      <c r="D2">
        <v>254.95926515961199</v>
      </c>
    </row>
  </sheetData>
  <pageMargins left="0.75" right="0.75" top="1" bottom="1" header="0.5" footer="0.5"/>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
  <sheetViews>
    <sheetView workbookViewId="0">
      <selection sqref="A1:D2"/>
    </sheetView>
  </sheetViews>
  <sheetFormatPr defaultColWidth="8.77734375" defaultRowHeight="14.4"/>
  <cols>
    <col min="2" max="4" width="12.77734375"/>
  </cols>
  <sheetData>
    <row r="1" spans="1:4">
      <c r="A1" t="s">
        <v>3</v>
      </c>
      <c r="B1" t="s">
        <v>23</v>
      </c>
      <c r="C1" t="s">
        <v>24</v>
      </c>
      <c r="D1" t="s">
        <v>25</v>
      </c>
    </row>
    <row r="2" spans="1:4">
      <c r="A2" t="s">
        <v>27</v>
      </c>
      <c r="B2">
        <v>0.39175816461440499</v>
      </c>
      <c r="C2">
        <v>0.37846123493344802</v>
      </c>
      <c r="D2">
        <v>0.33840391227018002</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1"/>
  <sheetViews>
    <sheetView workbookViewId="0">
      <selection activeCell="B4" sqref="B4"/>
    </sheetView>
  </sheetViews>
  <sheetFormatPr defaultColWidth="8.77734375" defaultRowHeight="14.4"/>
  <cols>
    <col min="1" max="1" width="40.6640625"/>
    <col min="2" max="4" width="19.21875"/>
  </cols>
  <sheetData>
    <row r="1" spans="1:8">
      <c r="A1" t="s">
        <v>28</v>
      </c>
    </row>
    <row r="3" spans="1:8">
      <c r="A3" t="s">
        <v>3</v>
      </c>
      <c r="B3" t="s">
        <v>4</v>
      </c>
      <c r="C3" t="s">
        <v>6</v>
      </c>
      <c r="D3" t="s">
        <v>5</v>
      </c>
    </row>
    <row r="4" spans="1:8">
      <c r="A4" t="s">
        <v>29</v>
      </c>
      <c r="B4">
        <v>217.43231179874701</v>
      </c>
      <c r="C4">
        <v>244.29801581163099</v>
      </c>
      <c r="D4">
        <v>222.47447096706199</v>
      </c>
      <c r="H4" t="s">
        <v>30</v>
      </c>
    </row>
    <row r="5" spans="1:8">
      <c r="A5" t="s">
        <v>31</v>
      </c>
      <c r="B5">
        <v>235.00257749702399</v>
      </c>
      <c r="C5">
        <v>203.73462689797</v>
      </c>
      <c r="D5">
        <v>207.42326927342799</v>
      </c>
    </row>
    <row r="6" spans="1:8">
      <c r="A6" t="s">
        <v>32</v>
      </c>
      <c r="B6">
        <v>1.4216896884814101</v>
      </c>
      <c r="C6">
        <v>1.2479273200399399</v>
      </c>
      <c r="D6">
        <v>1.1223623183426701</v>
      </c>
    </row>
    <row r="7" spans="1:8">
      <c r="A7" t="s">
        <v>27</v>
      </c>
      <c r="B7">
        <v>0.39175816461440499</v>
      </c>
      <c r="C7">
        <v>0.37846123493344802</v>
      </c>
      <c r="D7">
        <v>0.33840391227018002</v>
      </c>
    </row>
    <row r="8" spans="1:8">
      <c r="A8" t="s">
        <v>33</v>
      </c>
      <c r="B8">
        <v>0.26897396038886301</v>
      </c>
      <c r="C8">
        <v>1.8191951966015001</v>
      </c>
      <c r="D8">
        <v>2.1594268404096701</v>
      </c>
    </row>
    <row r="9" spans="1:8">
      <c r="A9" t="s">
        <v>34</v>
      </c>
      <c r="B9">
        <v>0.35100015619147601</v>
      </c>
      <c r="C9">
        <v>0.30172496394242898</v>
      </c>
      <c r="D9">
        <v>0.309357428339117</v>
      </c>
    </row>
    <row r="10" spans="1:8">
      <c r="A10" t="s">
        <v>26</v>
      </c>
      <c r="B10">
        <v>291.11191710366597</v>
      </c>
      <c r="C10">
        <v>252.76944716480199</v>
      </c>
      <c r="D10">
        <v>254.95926515961199</v>
      </c>
    </row>
    <row r="11" spans="1:8">
      <c r="A11" t="s">
        <v>8</v>
      </c>
      <c r="B11">
        <v>745.98022836911298</v>
      </c>
      <c r="C11">
        <v>704.54939858991997</v>
      </c>
      <c r="D11">
        <v>688.78655589946402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84825-FE1E-454B-9338-5A2DFB24F45F}">
  <dimension ref="A1"/>
  <sheetViews>
    <sheetView workbookViewId="0"/>
  </sheetViews>
  <sheetFormatPr defaultRowHeight="14.4"/>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D7"/>
  <sheetViews>
    <sheetView workbookViewId="0">
      <selection activeCell="B23" sqref="B23"/>
    </sheetView>
  </sheetViews>
  <sheetFormatPr defaultColWidth="8.77734375" defaultRowHeight="14.4"/>
  <cols>
    <col min="1" max="1" width="48.33203125"/>
    <col min="2" max="4" width="19.21875"/>
  </cols>
  <sheetData>
    <row r="3" spans="1:4">
      <c r="A3" t="s">
        <v>3</v>
      </c>
      <c r="B3" t="s">
        <v>4</v>
      </c>
      <c r="C3" t="s">
        <v>6</v>
      </c>
      <c r="D3" t="s">
        <v>5</v>
      </c>
    </row>
    <row r="4" spans="1:4">
      <c r="A4" t="s">
        <v>35</v>
      </c>
      <c r="B4">
        <v>1.2323569593264001</v>
      </c>
      <c r="C4">
        <v>1.31542281172743</v>
      </c>
      <c r="D4">
        <v>1.33839122197472</v>
      </c>
    </row>
    <row r="5" spans="1:4">
      <c r="A5" t="s">
        <v>36</v>
      </c>
      <c r="B5">
        <v>0.12016971901257401</v>
      </c>
      <c r="C5">
        <v>0.17713187601418701</v>
      </c>
      <c r="D5">
        <v>0.19229389400090299</v>
      </c>
    </row>
    <row r="6" spans="1:4">
      <c r="A6" t="s">
        <v>37</v>
      </c>
      <c r="B6">
        <v>0.74970490135273804</v>
      </c>
      <c r="C6">
        <v>0.90608669957044397</v>
      </c>
      <c r="D6">
        <v>0.88890144651726299</v>
      </c>
    </row>
    <row r="7" spans="1:4">
      <c r="A7" t="s">
        <v>8</v>
      </c>
      <c r="B7">
        <v>2.1022315796917099</v>
      </c>
      <c r="C7">
        <v>2.3986413873120598</v>
      </c>
      <c r="D7">
        <v>2.4195865624928898</v>
      </c>
    </row>
  </sheetData>
  <pageMargins left="0.75" right="0.75" top="1" bottom="1" header="0.5" footer="0.5"/>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Sheet5</vt:lpstr>
      <vt:lpstr>Sheet6</vt:lpstr>
      <vt:lpstr>Sheet10</vt:lpstr>
      <vt:lpstr>Sheet2</vt:lpstr>
      <vt:lpstr>Sheet3</vt:lpstr>
      <vt:lpstr>Sheet11</vt:lpstr>
      <vt:lpstr>Sheet1</vt:lpstr>
      <vt:lpstr>Sheet8</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Surya</dc:creator>
  <cp:lastModifiedBy>suryasuresh2217@outlook.com</cp:lastModifiedBy>
  <dcterms:created xsi:type="dcterms:W3CDTF">2023-05-04T10:17:00Z</dcterms:created>
  <dcterms:modified xsi:type="dcterms:W3CDTF">2024-11-23T20:28:57Z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2A1123FB9C634E30AB8137B5C4ECB793</vt:lpwstr>
  </property>
  <property fmtid="{D5CDD505-2E9C-101B-9397-08002B2CF9AE}" pid="3" name="KSOProductBuildVer">
    <vt:lpwstr>1033-11.2.0.11219</vt:lpwstr>
  </property>
</Properties>
</file>