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Compiere'!$A$1:$J$21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<sst xmlns="http://schemas.openxmlformats.org/spreadsheetml/2006/main" count="132" uniqueCount="70">
  <si>
    <t xml:space="preserve">BP Code</t>
  </si>
  <si>
    <t xml:space="preserve">BP Name</t>
  </si>
  <si>
    <t xml:space="preserve">Date Of Physical Invoice</t>
  </si>
  <si>
    <t xml:space="preserve">System Invoice No</t>
  </si>
  <si>
    <t xml:space="preserve">Physical Invoice No</t>
  </si>
  <si>
    <t xml:space="preserve">Transaction description</t>
  </si>
  <si>
    <t xml:space="preserve">Currency (FC)</t>
  </si>
  <si>
    <t xml:space="preserve">Outstanding Amount (in FC)</t>
  </si>
  <si>
    <t xml:space="preserve">Outstanding Amt in VND</t>
  </si>
  <si>
    <t xml:space="preserve">Created User</t>
  </si>
  <si>
    <t xml:space="preserve">110001741</t>
  </si>
  <si>
    <t xml:space="preserve">DUC HUY MILK</t>
  </si>
  <si>
    <t xml:space="preserve">1NAP2411-11403</t>
  </si>
  <si>
    <t xml:space="preserve">54654654</t>
  </si>
  <si>
    <t xml:space="preserve">SAFX0001</t>
  </si>
  <si>
    <t xml:space="preserve">USD</t>
  </si>
  <si>
    <t xml:space="preserve">superusr - SuperUser</t>
  </si>
  <si>
    <t xml:space="preserve">1NAP2411-11404</t>
  </si>
  <si>
    <t xml:space="preserve">545</t>
  </si>
  <si>
    <t xml:space="preserve">110009200</t>
  </si>
  <si>
    <t xml:space="preserve">Abbott Laboratories (Malaysia) Sdn Bhd</t>
  </si>
  <si>
    <t xml:space="preserve">1GL2301-10062 **</t>
  </si>
  <si>
    <t xml:space="preserve">Auto reverse accrual of Document No: 1GL2301-10062 HT T12.22 -GAAP Revaluate Cash at bank account - 11220 and AP Non Trade 33111-33112-33116-33883</t>
  </si>
  <si>
    <t xml:space="preserve">VND</t>
  </si>
  <si>
    <t xml:space="preserve">sys - Sys</t>
  </si>
  <si>
    <t xml:space="preserve">1GL2403-10107 **</t>
  </si>
  <si>
    <t xml:space="preserve">Auto reverse accrual of Document No: 1GL2403-10107 HT T02.24 -GAAP Revaluate Cash at bank account - 11220 and AP Non Trade 33111-33112-33116</t>
  </si>
  <si>
    <t xml:space="preserve">1GL2304-10044 **</t>
  </si>
  <si>
    <t xml:space="preserve">Auto reverse accrual of Document No: 1GL2304-10044 HT T03.23 -GAAP Revaluate Cash at bank account - 11220 and AP Non Trade 33111-33112-33116-33883</t>
  </si>
  <si>
    <t xml:space="preserve">1GL2401-10038 **</t>
  </si>
  <si>
    <t xml:space="preserve">Auto reverse accrual of Document No: 1GL2401-10038 HT T12.23 -GAAP Revaluate Cash at bank account - 11220 and AP Non Trade 33111-33112-33116</t>
  </si>
  <si>
    <t xml:space="preserve">1GL2312-10016 **</t>
  </si>
  <si>
    <t xml:space="preserve">Auto reverse accrual of Document No: 1GL2312-10016 HT T11.23 -GAAP Revaluate Cash at bank account - 11220 and AP Non Trade 33111-33112-33116</t>
  </si>
  <si>
    <t xml:space="preserve">1GL2301-10062</t>
  </si>
  <si>
    <t xml:space="preserve">HT T12.22 -GAAP Revaluate Cash at bank account - 11220 and AP Non Trade 33111-33112-33116-33883</t>
  </si>
  <si>
    <t xml:space="preserve">thidaoma - MAIDT</t>
  </si>
  <si>
    <t xml:space="preserve">1GL2401-10038</t>
  </si>
  <si>
    <t xml:space="preserve">HT T12.23 -GAAP Revaluate Cash at bank account - 11220 and AP Non Trade 33111-33112-33116</t>
  </si>
  <si>
    <t xml:space="preserve">2205-10008 - NGUYETX885</t>
  </si>
  <si>
    <t xml:space="preserve">1NAP2410-10337</t>
  </si>
  <si>
    <t xml:space="preserve">HRSC0067</t>
  </si>
  <si>
    <t xml:space="preserve">Phi dich vu Abbott Global HR Support 2024</t>
  </si>
  <si>
    <t xml:space="preserve">thanhtru - NGUYETT86</t>
  </si>
  <si>
    <t xml:space="preserve">1GL2312-10016</t>
  </si>
  <si>
    <t xml:space="preserve">HT T11.23 -GAAP Revaluate Cash at bank account - 11220 and AP Non Trade 33111-33112-33116</t>
  </si>
  <si>
    <t xml:space="preserve">1GL2303-10021 **</t>
  </si>
  <si>
    <t xml:space="preserve">Auto reverse accrual of Document No: 1GL2303-10021 HT T02.23 -GAAP Revaluate Cash at bank account - 11220 and AP Non Trade 33111-33112-33116-33883</t>
  </si>
  <si>
    <t xml:space="preserve">1GL2302-10030 **</t>
  </si>
  <si>
    <t xml:space="preserve">Auto reverse accrual of Document No: 1GL2302-10030 HT T01.23 -GAAP Revaluate Cash at bank account - 11220 and AP Non Trade 33111-33112-33116-33883</t>
  </si>
  <si>
    <t xml:space="preserve">1GL2403-10107</t>
  </si>
  <si>
    <t xml:space="preserve">HT T02.24 -GAAP Revaluate Cash at bank account - 11220 and AP Non Trade 33111-33112-33116</t>
  </si>
  <si>
    <t xml:space="preserve">2205-10007 - NGUYETX885</t>
  </si>
  <si>
    <t xml:space="preserve">1GL2302-10030</t>
  </si>
  <si>
    <t xml:space="preserve">HT T01.23 -GAAP Revaluate Cash at bank account - 11220 and AP Non Trade 33111-33112-33116-33883</t>
  </si>
  <si>
    <t xml:space="preserve">1GL2303-10021</t>
  </si>
  <si>
    <t xml:space="preserve">HT T02.23 -GAAP Revaluate Cash at bank account - 11220 and AP Non Trade 33111-33112-33116-33883</t>
  </si>
  <si>
    <t xml:space="preserve">phuongta - TRANTT25</t>
  </si>
  <si>
    <t xml:space="preserve">1GL2304-10044</t>
  </si>
  <si>
    <t xml:space="preserve">HT T03.23 -GAAP Revaluate Cash at bank account - 11220 and AP Non Trade 33111-33112-33116-33883</t>
  </si>
  <si>
    <t xml:space="preserve">2205-10004 - NGUYETX885</t>
  </si>
  <si>
    <t xml:space="preserve">1GL2402-10024 **</t>
  </si>
  <si>
    <t xml:space="preserve">Auto reverse accrual of Document No: 1GL2402-10024 HT T01.24 -GAAP Revaluate Cash at bank account - 11220 and AP Non Trade 33111-33112-33116</t>
  </si>
  <si>
    <t xml:space="preserve">1GL2402-10024</t>
  </si>
  <si>
    <t xml:space="preserve">HT T01.24 -GAAP Revaluate Cash at bank account - 11220 and AP Non Trade 33111-33112-33116</t>
  </si>
  <si>
    <t xml:space="preserve">Total</t>
  </si>
  <si>
    <r>
      <rPr>
        <sz val="10"/>
        <rFont val="Arial"/>
        <family val="2"/>
      </rPr>
      <t xml:space="preserve">11</t>
    </r>
    <r>
      <rPr>
        <vertAlign val="superscript"/>
        <sz val="10"/>
        <rFont val="Arial"/>
        <family val="2"/>
      </rPr>
      <t xml:space="preserve">th</t>
    </r>
  </si>
  <si>
    <t xml:space="preserve">GAAP</t>
  </si>
  <si>
    <t xml:space="preserve">P/L</t>
  </si>
  <si>
    <t xml:space="preserve">VAS</t>
  </si>
  <si>
    <r>
      <rPr>
        <sz val="10"/>
        <rFont val="Arial"/>
        <family val="2"/>
      </rPr>
      <t xml:space="preserve">12</t>
    </r>
    <r>
      <rPr>
        <vertAlign val="superscript"/>
        <sz val="10"/>
        <rFont val="Arial"/>
        <family val="2"/>
      </rPr>
      <t xml:space="preserve">th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</si>
</sst>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36" activeCellId="0" sqref="J3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n">
        <v>45587</v>
      </c>
      <c r="D2" s="2" t="s">
        <v>12</v>
      </c>
      <c r="E2" s="2" t="s">
        <v>13</v>
      </c>
      <c r="F2" s="2" t="s">
        <v>14</v>
      </c>
      <c r="G2" s="2" t="s">
        <v>15</v>
      </c>
      <c r="H2" s="4" t="n">
        <v>10000000</v>
      </c>
      <c r="I2" s="4" t="n">
        <v>253130000000</v>
      </c>
      <c r="J2" s="2" t="s">
        <v>16</v>
      </c>
    </row>
    <row r="3" customFormat="false" ht="12.8" hidden="false" customHeight="false" outlineLevel="0" collapsed="false">
      <c r="A3" s="5" t="s">
        <v>10</v>
      </c>
      <c r="B3" s="5" t="s">
        <v>11</v>
      </c>
      <c r="C3" s="6" t="n">
        <v>45607</v>
      </c>
      <c r="D3" s="5" t="s">
        <v>17</v>
      </c>
      <c r="E3" s="5" t="s">
        <v>18</v>
      </c>
      <c r="F3" s="5"/>
      <c r="G3" s="5" t="s">
        <v>15</v>
      </c>
      <c r="H3" s="7" t="n">
        <v>422500</v>
      </c>
      <c r="I3" s="7" t="n">
        <v>10694742500</v>
      </c>
      <c r="J3" s="5" t="s">
        <v>16</v>
      </c>
    </row>
    <row r="4" customFormat="false" ht="15" hidden="true" customHeight="false" outlineLevel="0" collapsed="false">
      <c r="A4" s="2" t="s">
        <v>19</v>
      </c>
      <c r="B4" s="2" t="s">
        <v>20</v>
      </c>
      <c r="C4" s="3" t="n">
        <v>44936</v>
      </c>
      <c r="D4" s="2" t="s">
        <v>21</v>
      </c>
      <c r="E4" s="2"/>
      <c r="F4" s="2" t="s">
        <v>22</v>
      </c>
      <c r="G4" s="2" t="s">
        <v>23</v>
      </c>
      <c r="H4" s="4" t="n">
        <v>0</v>
      </c>
      <c r="I4" s="4" t="n">
        <v>18109405</v>
      </c>
      <c r="J4" s="2" t="s">
        <v>24</v>
      </c>
    </row>
    <row r="5" customFormat="false" ht="15" hidden="true" customHeight="false" outlineLevel="0" collapsed="false">
      <c r="A5" s="2" t="s">
        <v>19</v>
      </c>
      <c r="B5" s="2" t="s">
        <v>20</v>
      </c>
      <c r="C5" s="3" t="n">
        <v>45361</v>
      </c>
      <c r="D5" s="2" t="s">
        <v>25</v>
      </c>
      <c r="E5" s="2"/>
      <c r="F5" s="2" t="s">
        <v>26</v>
      </c>
      <c r="G5" s="2" t="s">
        <v>23</v>
      </c>
      <c r="H5" s="4" t="n">
        <v>0</v>
      </c>
      <c r="I5" s="4" t="n">
        <v>-134701</v>
      </c>
      <c r="J5" s="2" t="s">
        <v>24</v>
      </c>
    </row>
    <row r="6" customFormat="false" ht="15" hidden="true" customHeight="false" outlineLevel="0" collapsed="false">
      <c r="A6" s="2" t="s">
        <v>19</v>
      </c>
      <c r="B6" s="2" t="s">
        <v>20</v>
      </c>
      <c r="C6" s="3" t="n">
        <v>45026</v>
      </c>
      <c r="D6" s="2" t="s">
        <v>27</v>
      </c>
      <c r="E6" s="2"/>
      <c r="F6" s="2" t="s">
        <v>28</v>
      </c>
      <c r="G6" s="2" t="s">
        <v>23</v>
      </c>
      <c r="H6" s="4" t="n">
        <v>0</v>
      </c>
      <c r="I6" s="4" t="n">
        <v>880085</v>
      </c>
      <c r="J6" s="2" t="s">
        <v>24</v>
      </c>
    </row>
    <row r="7" customFormat="false" ht="15" hidden="true" customHeight="false" outlineLevel="0" collapsed="false">
      <c r="A7" s="2" t="s">
        <v>19</v>
      </c>
      <c r="B7" s="2" t="s">
        <v>20</v>
      </c>
      <c r="C7" s="3" t="n">
        <v>45301</v>
      </c>
      <c r="D7" s="2" t="s">
        <v>29</v>
      </c>
      <c r="E7" s="2"/>
      <c r="F7" s="2" t="s">
        <v>30</v>
      </c>
      <c r="G7" s="2" t="s">
        <v>23</v>
      </c>
      <c r="H7" s="4" t="n">
        <v>0</v>
      </c>
      <c r="I7" s="4" t="n">
        <v>9406930</v>
      </c>
      <c r="J7" s="2" t="s">
        <v>24</v>
      </c>
    </row>
    <row r="8" customFormat="false" ht="15" hidden="true" customHeight="false" outlineLevel="0" collapsed="false">
      <c r="A8" s="2" t="s">
        <v>19</v>
      </c>
      <c r="B8" s="2" t="s">
        <v>20</v>
      </c>
      <c r="C8" s="3" t="n">
        <v>45270</v>
      </c>
      <c r="D8" s="2" t="s">
        <v>31</v>
      </c>
      <c r="E8" s="2"/>
      <c r="F8" s="2" t="s">
        <v>32</v>
      </c>
      <c r="G8" s="2" t="s">
        <v>23</v>
      </c>
      <c r="H8" s="4" t="n">
        <v>0</v>
      </c>
      <c r="I8" s="4" t="n">
        <v>13160869</v>
      </c>
      <c r="J8" s="2" t="s">
        <v>24</v>
      </c>
    </row>
    <row r="9" customFormat="false" ht="15" hidden="true" customHeight="false" outlineLevel="0" collapsed="false">
      <c r="A9" s="2" t="s">
        <v>19</v>
      </c>
      <c r="B9" s="2" t="s">
        <v>20</v>
      </c>
      <c r="C9" s="3" t="n">
        <v>44926</v>
      </c>
      <c r="D9" s="2" t="s">
        <v>33</v>
      </c>
      <c r="E9" s="2"/>
      <c r="F9" s="2" t="s">
        <v>34</v>
      </c>
      <c r="G9" s="2" t="s">
        <v>23</v>
      </c>
      <c r="H9" s="4" t="n">
        <v>0</v>
      </c>
      <c r="I9" s="4" t="n">
        <v>-18109405</v>
      </c>
      <c r="J9" s="2" t="s">
        <v>35</v>
      </c>
    </row>
    <row r="10" customFormat="false" ht="15" hidden="true" customHeight="false" outlineLevel="0" collapsed="false">
      <c r="A10" s="2" t="s">
        <v>19</v>
      </c>
      <c r="B10" s="2" t="s">
        <v>20</v>
      </c>
      <c r="C10" s="3" t="n">
        <v>45291</v>
      </c>
      <c r="D10" s="2" t="s">
        <v>36</v>
      </c>
      <c r="E10" s="2"/>
      <c r="F10" s="2" t="s">
        <v>37</v>
      </c>
      <c r="G10" s="2" t="s">
        <v>23</v>
      </c>
      <c r="H10" s="4" t="n">
        <v>0</v>
      </c>
      <c r="I10" s="4" t="n">
        <v>-9406930</v>
      </c>
      <c r="J10" s="2" t="s">
        <v>38</v>
      </c>
    </row>
    <row r="11" customFormat="false" ht="15" hidden="true" customHeight="false" outlineLevel="0" collapsed="false">
      <c r="A11" s="2" t="s">
        <v>19</v>
      </c>
      <c r="B11" s="2" t="s">
        <v>20</v>
      </c>
      <c r="C11" s="3" t="n">
        <v>45587</v>
      </c>
      <c r="D11" s="2" t="s">
        <v>39</v>
      </c>
      <c r="E11" s="2" t="s">
        <v>40</v>
      </c>
      <c r="F11" s="2" t="s">
        <v>41</v>
      </c>
      <c r="G11" s="2" t="s">
        <v>15</v>
      </c>
      <c r="H11" s="4" t="n">
        <v>65235.93</v>
      </c>
      <c r="I11" s="4" t="n">
        <v>1605586709</v>
      </c>
      <c r="J11" s="2" t="s">
        <v>42</v>
      </c>
    </row>
    <row r="12" customFormat="false" ht="15" hidden="true" customHeight="false" outlineLevel="0" collapsed="false">
      <c r="A12" s="2" t="s">
        <v>19</v>
      </c>
      <c r="B12" s="2" t="s">
        <v>20</v>
      </c>
      <c r="C12" s="3" t="n">
        <v>45260</v>
      </c>
      <c r="D12" s="2" t="s">
        <v>43</v>
      </c>
      <c r="E12" s="2"/>
      <c r="F12" s="2" t="s">
        <v>44</v>
      </c>
      <c r="G12" s="2" t="s">
        <v>23</v>
      </c>
      <c r="H12" s="4" t="n">
        <v>0</v>
      </c>
      <c r="I12" s="4" t="n">
        <v>-13160869</v>
      </c>
      <c r="J12" s="2" t="s">
        <v>38</v>
      </c>
    </row>
    <row r="13" customFormat="false" ht="15" hidden="true" customHeight="false" outlineLevel="0" collapsed="false">
      <c r="A13" s="2" t="s">
        <v>19</v>
      </c>
      <c r="B13" s="2" t="s">
        <v>20</v>
      </c>
      <c r="C13" s="3" t="n">
        <v>44995</v>
      </c>
      <c r="D13" s="2" t="s">
        <v>45</v>
      </c>
      <c r="E13" s="2"/>
      <c r="F13" s="2" t="s">
        <v>46</v>
      </c>
      <c r="G13" s="2" t="s">
        <v>23</v>
      </c>
      <c r="H13" s="4" t="n">
        <v>0</v>
      </c>
      <c r="I13" s="4" t="n">
        <v>13036563</v>
      </c>
      <c r="J13" s="2" t="s">
        <v>24</v>
      </c>
    </row>
    <row r="14" customFormat="false" ht="15" hidden="true" customHeight="false" outlineLevel="0" collapsed="false">
      <c r="A14" s="2" t="s">
        <v>19</v>
      </c>
      <c r="B14" s="2" t="s">
        <v>20</v>
      </c>
      <c r="C14" s="3" t="n">
        <v>44967</v>
      </c>
      <c r="D14" s="2" t="s">
        <v>47</v>
      </c>
      <c r="E14" s="2"/>
      <c r="F14" s="2" t="s">
        <v>48</v>
      </c>
      <c r="G14" s="2" t="s">
        <v>23</v>
      </c>
      <c r="H14" s="4" t="n">
        <v>0</v>
      </c>
      <c r="I14" s="4" t="n">
        <v>18175095</v>
      </c>
      <c r="J14" s="2" t="s">
        <v>24</v>
      </c>
    </row>
    <row r="15" customFormat="false" ht="15" hidden="true" customHeight="false" outlineLevel="0" collapsed="false">
      <c r="A15" s="2" t="s">
        <v>19</v>
      </c>
      <c r="B15" s="2" t="s">
        <v>20</v>
      </c>
      <c r="C15" s="3" t="n">
        <v>45351</v>
      </c>
      <c r="D15" s="2" t="s">
        <v>49</v>
      </c>
      <c r="E15" s="2"/>
      <c r="F15" s="2" t="s">
        <v>50</v>
      </c>
      <c r="G15" s="2" t="s">
        <v>23</v>
      </c>
      <c r="H15" s="4" t="n">
        <v>0</v>
      </c>
      <c r="I15" s="4" t="n">
        <v>134701</v>
      </c>
      <c r="J15" s="2" t="s">
        <v>51</v>
      </c>
    </row>
    <row r="16" customFormat="false" ht="15" hidden="true" customHeight="false" outlineLevel="0" collapsed="false">
      <c r="A16" s="2" t="s">
        <v>19</v>
      </c>
      <c r="B16" s="2" t="s">
        <v>20</v>
      </c>
      <c r="C16" s="3" t="n">
        <v>44957</v>
      </c>
      <c r="D16" s="2" t="s">
        <v>52</v>
      </c>
      <c r="E16" s="2"/>
      <c r="F16" s="2" t="s">
        <v>53</v>
      </c>
      <c r="G16" s="2" t="s">
        <v>23</v>
      </c>
      <c r="H16" s="4" t="n">
        <v>0</v>
      </c>
      <c r="I16" s="4" t="n">
        <v>-18175095</v>
      </c>
      <c r="J16" s="2" t="s">
        <v>35</v>
      </c>
    </row>
    <row r="17" customFormat="false" ht="15" hidden="true" customHeight="false" outlineLevel="0" collapsed="false">
      <c r="A17" s="2" t="s">
        <v>19</v>
      </c>
      <c r="B17" s="2" t="s">
        <v>20</v>
      </c>
      <c r="C17" s="3" t="n">
        <v>44985</v>
      </c>
      <c r="D17" s="2" t="s">
        <v>54</v>
      </c>
      <c r="E17" s="2"/>
      <c r="F17" s="2" t="s">
        <v>55</v>
      </c>
      <c r="G17" s="2" t="s">
        <v>23</v>
      </c>
      <c r="H17" s="4" t="n">
        <v>0</v>
      </c>
      <c r="I17" s="4" t="n">
        <v>-13036563</v>
      </c>
      <c r="J17" s="2" t="s">
        <v>56</v>
      </c>
    </row>
    <row r="18" customFormat="false" ht="15" hidden="true" customHeight="false" outlineLevel="0" collapsed="false">
      <c r="A18" s="2" t="s">
        <v>19</v>
      </c>
      <c r="B18" s="2" t="s">
        <v>20</v>
      </c>
      <c r="C18" s="3" t="n">
        <v>45016</v>
      </c>
      <c r="D18" s="2" t="s">
        <v>57</v>
      </c>
      <c r="E18" s="2"/>
      <c r="F18" s="2" t="s">
        <v>58</v>
      </c>
      <c r="G18" s="2" t="s">
        <v>23</v>
      </c>
      <c r="H18" s="4" t="n">
        <v>0</v>
      </c>
      <c r="I18" s="4" t="n">
        <v>-880085</v>
      </c>
      <c r="J18" s="2" t="s">
        <v>59</v>
      </c>
    </row>
    <row r="19" customFormat="false" ht="15" hidden="true" customHeight="false" outlineLevel="0" collapsed="false">
      <c r="A19" s="2"/>
      <c r="B19" s="2"/>
      <c r="C19" s="3" t="n">
        <v>45332</v>
      </c>
      <c r="D19" s="2" t="s">
        <v>60</v>
      </c>
      <c r="E19" s="2"/>
      <c r="F19" s="2" t="s">
        <v>61</v>
      </c>
      <c r="G19" s="2" t="s">
        <v>23</v>
      </c>
      <c r="H19" s="4" t="n">
        <v>0</v>
      </c>
      <c r="I19" s="4" t="n">
        <v>6403778</v>
      </c>
      <c r="J19" s="2" t="s">
        <v>24</v>
      </c>
    </row>
    <row r="20" customFormat="false" ht="15" hidden="true" customHeight="false" outlineLevel="0" collapsed="false">
      <c r="A20" s="2"/>
      <c r="B20" s="2"/>
      <c r="C20" s="3" t="n">
        <v>45322</v>
      </c>
      <c r="D20" s="2" t="s">
        <v>62</v>
      </c>
      <c r="E20" s="2"/>
      <c r="F20" s="2" t="s">
        <v>63</v>
      </c>
      <c r="G20" s="2" t="s">
        <v>23</v>
      </c>
      <c r="H20" s="4" t="n">
        <v>0</v>
      </c>
      <c r="I20" s="4" t="n">
        <v>-6403778</v>
      </c>
      <c r="J20" s="2" t="s">
        <v>35</v>
      </c>
    </row>
    <row r="21" customFormat="false" ht="15" hidden="true" customHeight="false" outlineLevel="0" collapsed="false">
      <c r="A21" s="2" t="s">
        <v>64</v>
      </c>
      <c r="B21" s="2"/>
      <c r="C21" s="2"/>
      <c r="D21" s="2"/>
      <c r="E21" s="2"/>
      <c r="F21" s="2"/>
      <c r="G21" s="2"/>
      <c r="H21" s="4" t="n">
        <v>10487735.93</v>
      </c>
      <c r="I21" s="4" t="n">
        <v>265430329209</v>
      </c>
      <c r="J21" s="2"/>
    </row>
    <row r="24" customFormat="false" ht="12.8" hidden="false" customHeight="false" outlineLevel="0" collapsed="false">
      <c r="G24" s="0" t="s">
        <v>65</v>
      </c>
      <c r="H24" s="0" t="s">
        <v>66</v>
      </c>
      <c r="J24" s="0" t="s">
        <v>67</v>
      </c>
    </row>
    <row r="25" customFormat="false" ht="12.8" hidden="false" customHeight="false" outlineLevel="0" collapsed="false">
      <c r="G25" s="7" t="n">
        <v>422500</v>
      </c>
      <c r="H25" s="0" t="n">
        <v>25313</v>
      </c>
      <c r="I25" s="0" t="n">
        <f aca="false">G25*H25</f>
        <v>10694742500</v>
      </c>
    </row>
    <row r="26" customFormat="false" ht="15" hidden="false" customHeight="false" outlineLevel="0" collapsed="false">
      <c r="H26" s="0" t="s">
        <v>68</v>
      </c>
    </row>
    <row r="27" customFormat="false" ht="12.8" hidden="false" customHeight="false" outlineLevel="0" collapsed="false">
      <c r="H27" s="0" t="n">
        <v>26313</v>
      </c>
      <c r="I27" s="0" t="n">
        <f aca="false">G25*H27</f>
        <v>11117242500</v>
      </c>
    </row>
    <row r="29" customFormat="false" ht="12.8" hidden="false" customHeight="false" outlineLevel="0" collapsed="false">
      <c r="G29" s="0" t="s">
        <v>69</v>
      </c>
      <c r="H29" s="0" t="s">
        <v>66</v>
      </c>
    </row>
    <row r="30" customFormat="false" ht="12.8" hidden="false" customHeight="false" outlineLevel="0" collapsed="false">
      <c r="H30" s="0" t="n">
        <v>25313</v>
      </c>
      <c r="I30" s="0" t="n">
        <f aca="false">G25*H30</f>
        <v>10694742500</v>
      </c>
    </row>
    <row r="31" customFormat="false" ht="15" hidden="false" customHeight="false" outlineLevel="0" collapsed="false">
      <c r="H31" s="0" t="s">
        <v>68</v>
      </c>
    </row>
    <row r="32" customFormat="false" ht="12.8" hidden="false" customHeight="false" outlineLevel="0" collapsed="false">
      <c r="H32" s="0" t="n">
        <v>33256</v>
      </c>
      <c r="I32" s="0" t="n">
        <f aca="false">G25*H32</f>
        <v>14050660000</v>
      </c>
    </row>
    <row r="34" customFormat="false" ht="15" hidden="false" customHeight="false" outlineLevel="0" collapsed="false">
      <c r="I34" s="0" t="s">
        <v>66</v>
      </c>
      <c r="J34" s="0" t="n">
        <f aca="false">I30-I25</f>
        <v>0</v>
      </c>
    </row>
    <row r="36" customFormat="false" ht="15" hidden="false" customHeight="false" outlineLevel="0" collapsed="false">
      <c r="I36" s="0" t="s">
        <v>68</v>
      </c>
      <c r="J36" s="0" t="n">
        <f aca="false">I32-I27</f>
        <v>2933417500</v>
      </c>
    </row>
  </sheetData>
  <autoFilter ref="A1:J21">
    <filterColumn colId="0">
      <filters>
        <filter val="11000174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2024-12-07T11:21:33Z</dcterms:created>
  <dc:creator>Apache POI</dc:creator>
  <dc:description/>
  <dc:language>en-IN</dc:language>
  <cp:lastModifiedBy/>
  <dcterms:modified xsi:type="dcterms:W3CDTF">2024-12-07T17:42:07Z</dcterms:modified>
  <cp:revision>1</cp:revision>
  <dc:subject/>
  <dc:title/>
</cp:coreProperties>
</file>