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PayWize\"/>
    </mc:Choice>
  </mc:AlternateContent>
  <xr:revisionPtr revIDLastSave="0" documentId="13_ncr:1_{6000EC07-40AB-440B-B579-43990EB561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MATCH" sheetId="1" r:id="rId1"/>
    <sheet name="XLOOKUP" sheetId="2" r:id="rId2"/>
    <sheet name="Duplicates" sheetId="3" r:id="rId3"/>
  </sheets>
  <definedNames>
    <definedName name="_xlnm._FilterDatabase" localSheetId="1" hidden="1">XLOOKUP!$A$1:$G$1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B13" i="2"/>
  <c r="G3" i="2"/>
  <c r="G4" i="2"/>
  <c r="G5" i="2"/>
  <c r="G6" i="2"/>
  <c r="G7" i="2"/>
  <c r="G8" i="2"/>
  <c r="G9" i="2"/>
  <c r="G10" i="2"/>
  <c r="G11" i="2"/>
  <c r="G12" i="2"/>
  <c r="G2" i="2"/>
</calcChain>
</file>

<file path=xl/sharedStrings.xml><?xml version="1.0" encoding="utf-8"?>
<sst xmlns="http://schemas.openxmlformats.org/spreadsheetml/2006/main" count="300" uniqueCount="111">
  <si>
    <t>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</si>
  <si>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</si>
  <si>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</si>
  <si>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</si>
  <si>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</si>
  <si>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</si>
  <si>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</si>
  <si>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</si>
  <si>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</si>
  <si>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</si>
  <si>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</si>
  <si>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</si>
  <si>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</si>
  <si>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Alex</t>
  </si>
  <si>
    <t>Jane</t>
  </si>
  <si>
    <t>Charlie</t>
  </si>
  <si>
    <t>Joseph</t>
  </si>
  <si>
    <t>Month</t>
  </si>
  <si>
    <t>percentage</t>
  </si>
  <si>
    <t>Comments</t>
  </si>
  <si>
    <t xml:space="preserve">              4)</t>
  </si>
  <si>
    <t>Use Index match formula to retrieve data for the cells</t>
  </si>
  <si>
    <t>Header Jumbled</t>
  </si>
  <si>
    <t xml:space="preserve">              1)</t>
  </si>
  <si>
    <t>Create drop downlist for name and month in the month</t>
  </si>
  <si>
    <t>2)</t>
  </si>
  <si>
    <t>Use Index Match formula to retreive the percentage from the above table</t>
  </si>
  <si>
    <t xml:space="preserve">in the comment section, If the value is more than 35% then should give a </t>
  </si>
  <si>
    <t>comments as "Pass" and if its below ir should reflect as "Fail"</t>
  </si>
  <si>
    <t>3)</t>
  </si>
  <si>
    <t>Sum of Units Row Labels</t>
  </si>
  <si>
    <t>Column Labels Binder</t>
  </si>
  <si>
    <t>Pen Set</t>
  </si>
  <si>
    <t>Pencil</t>
  </si>
  <si>
    <t>Grand Total</t>
  </si>
  <si>
    <t>Andrews</t>
  </si>
  <si>
    <t>Gill</t>
  </si>
  <si>
    <t>Howard</t>
  </si>
  <si>
    <t>Jardine</t>
  </si>
  <si>
    <t>Jones</t>
  </si>
  <si>
    <t>Kivel</t>
  </si>
  <si>
    <t>Parent</t>
  </si>
  <si>
    <t>Smith</t>
  </si>
  <si>
    <t>Sorvino</t>
  </si>
  <si>
    <t>Thompson</t>
  </si>
  <si>
    <t>Desk</t>
  </si>
  <si>
    <t>Morgan</t>
  </si>
  <si>
    <t>5)</t>
  </si>
  <si>
    <t>6)</t>
  </si>
  <si>
    <t>Final Output</t>
  </si>
  <si>
    <r>
      <t xml:space="preserve">Kivel pen set data value using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Formula</t>
    </r>
  </si>
  <si>
    <r>
      <t xml:space="preserve">Jardine pencil data value using </t>
    </r>
    <r>
      <rPr>
        <b/>
        <sz val="11"/>
        <color theme="1"/>
        <rFont val="Calibri"/>
        <family val="2"/>
        <scheme val="minor"/>
      </rPr>
      <t>XLOOKUP</t>
    </r>
    <r>
      <rPr>
        <sz val="11"/>
        <color theme="1"/>
        <rFont val="Calibri"/>
        <family val="2"/>
        <scheme val="minor"/>
      </rPr>
      <t xml:space="preserve"> Formula</t>
    </r>
  </si>
  <si>
    <t>Item</t>
  </si>
  <si>
    <t>Units</t>
  </si>
  <si>
    <t>Unit Cost</t>
  </si>
  <si>
    <t>Total</t>
  </si>
  <si>
    <t>Binder</t>
  </si>
  <si>
    <t>Pen</t>
  </si>
  <si>
    <t>OrderDate</t>
  </si>
  <si>
    <t>Region</t>
  </si>
  <si>
    <t>Rep</t>
  </si>
  <si>
    <t>East</t>
  </si>
  <si>
    <t>1/23/21</t>
  </si>
  <si>
    <t>Central</t>
  </si>
  <si>
    <t>Kivell</t>
  </si>
  <si>
    <t>2/26/21</t>
  </si>
  <si>
    <t>3/15/21</t>
  </si>
  <si>
    <t>West</t>
  </si>
  <si>
    <t>4/18/21</t>
  </si>
  <si>
    <t>5/22/21</t>
  </si>
  <si>
    <t>6/25/21</t>
  </si>
  <si>
    <t>7/29/21</t>
  </si>
  <si>
    <t>8/15/21</t>
  </si>
  <si>
    <t>9/18/21</t>
  </si>
  <si>
    <t>10/22/21</t>
  </si>
  <si>
    <t>11/25/21</t>
  </si>
  <si>
    <t>12/29/21</t>
  </si>
  <si>
    <t>1/15/22</t>
  </si>
  <si>
    <t>2/18/22</t>
  </si>
  <si>
    <t>3/24/22</t>
  </si>
  <si>
    <t>4/27/22</t>
  </si>
  <si>
    <t>5/14/22</t>
  </si>
  <si>
    <t>5/31/22</t>
  </si>
  <si>
    <t>6/17/22</t>
  </si>
  <si>
    <t>7/21/22</t>
  </si>
  <si>
    <t>8/24/22</t>
  </si>
  <si>
    <t>9/27/22</t>
  </si>
  <si>
    <t>10/14/22</t>
  </si>
  <si>
    <t>10/31/22</t>
  </si>
  <si>
    <t>11/17/22</t>
  </si>
  <si>
    <t>12/21/22</t>
  </si>
  <si>
    <t>7)</t>
  </si>
  <si>
    <t>Using the countif function populate the data for the below table</t>
  </si>
  <si>
    <t>Jandrine</t>
  </si>
  <si>
    <t>countif</t>
  </si>
  <si>
    <t>8)</t>
  </si>
  <si>
    <t>Using the Sumif function populate the data for the below table</t>
  </si>
  <si>
    <t>Central &amp; jardine</t>
  </si>
  <si>
    <t>Sumif</t>
  </si>
  <si>
    <t>9)</t>
  </si>
  <si>
    <r>
      <t xml:space="preserve">Highlight data in units column that is more than </t>
    </r>
    <r>
      <rPr>
        <b/>
        <sz val="11"/>
        <color theme="1"/>
        <rFont val="Calibri"/>
        <family val="2"/>
        <scheme val="minor"/>
      </rPr>
      <t>70</t>
    </r>
    <r>
      <rPr>
        <sz val="11"/>
        <color theme="1"/>
        <rFont val="Calibri"/>
        <family val="2"/>
        <scheme val="minor"/>
      </rPr>
      <t xml:space="preserve"> using the conditional formatting</t>
    </r>
  </si>
  <si>
    <t>10)</t>
  </si>
  <si>
    <t>Convert the below data to refelect as "23 Jan 24" using a function</t>
  </si>
  <si>
    <t>1/23/2024</t>
  </si>
  <si>
    <t>Output</t>
  </si>
  <si>
    <t>11)</t>
  </si>
  <si>
    <t>Create a pivot data in the same sheet to show the average units the reps bought based on the regions</t>
  </si>
  <si>
    <t>12)</t>
  </si>
  <si>
    <t>Create a pivot in the new sheet to show total amount spent by the reps bought for items. Also Insert a slicer for region</t>
  </si>
  <si>
    <t>13)</t>
  </si>
  <si>
    <t>Remove duplicate from the below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</si>
</sst>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6C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10" fontId="0" fillId="0" borderId="5" xfId="0" applyNumberFormat="1" applyBorder="1"/>
    <xf numFmtId="10" fontId="0" fillId="0" borderId="6" xfId="0" applyNumberFormat="1" applyBorder="1"/>
    <xf numFmtId="0" fontId="0" fillId="3" borderId="7" xfId="0" applyFill="1" applyBorder="1"/>
    <xf numFmtId="10" fontId="0" fillId="0" borderId="8" xfId="0" applyNumberFormat="1" applyBorder="1"/>
    <xf numFmtId="10" fontId="0" fillId="0" borderId="9" xfId="0" applyNumberFormat="1" applyBorder="1"/>
    <xf numFmtId="0" fontId="0" fillId="2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left" indent="5"/>
    </xf>
    <xf numFmtId="0" fontId="0" fillId="0" borderId="0" xfId="0"/>
    <xf numFmtId="0" fontId="1" fillId="4" borderId="5" xfId="0" applyFont="1" applyFill="1" applyBorder="1" applyAlignment="1">
      <alignment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1" fillId="0" borderId="5" xfId="0" applyFont="1" applyBorder="1"/>
    <xf numFmtId="0" fontId="1" fillId="0" borderId="5" xfId="0" applyFont="1" applyFill="1" applyBorder="1"/>
    <xf numFmtId="0" fontId="0" fillId="0" borderId="0" xfId="0" applyAlignment="1">
      <alignment horizontal="right"/>
    </xf>
    <xf numFmtId="0" fontId="2" fillId="5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4" fontId="3" fillId="0" borderId="5" xfId="0" applyNumberFormat="1" applyFont="1" applyBorder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vertical="center"/>
    </xf>
    <xf numFmtId="0" fontId="0" fillId="6" borderId="5" xfId="0" applyFill="1" applyBorder="1"/>
    <xf numFmtId="0" fontId="0" fillId="0" borderId="5" xfId="0" applyBorder="1" applyAlignment="1">
      <alignment horizontal="left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0" borderId="5" xfId="0" applyBorder="1" applyAlignment="1">
      <alignment horizontal="center"/>
    </xf>
    <xf numFmtId="0" fontId="0" fillId="8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selection activeCell="O10" sqref="O10"/>
    </sheetView>
  </sheetViews>
  <sheetFormatPr defaultRowHeight="14.4" x14ac:dyDescent="0.3"/>
  <cols>
    <col min="5" max="5" width="10.109375" bestFit="1" customWidth="1"/>
    <col min="6" max="6" width="9.7773437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22" x14ac:dyDescent="0.3">
      <c r="A2" s="4" t="s">
        <v>13</v>
      </c>
      <c r="B2" s="5">
        <v>0.26</v>
      </c>
      <c r="C2" s="5">
        <v>0.9</v>
      </c>
      <c r="D2" s="5">
        <v>0.76280000000000003</v>
      </c>
      <c r="E2" s="5">
        <v>0.45279999999999998</v>
      </c>
      <c r="F2" s="5">
        <v>7.1000000000000004E-3</v>
      </c>
      <c r="G2" s="5">
        <v>0.86060000000000003</v>
      </c>
      <c r="H2" s="5">
        <v>0.1394</v>
      </c>
      <c r="I2" s="5">
        <v>0.92979999999999996</v>
      </c>
      <c r="J2" s="5">
        <v>0.83489999999999998</v>
      </c>
      <c r="K2" s="5">
        <v>0.95620000000000005</v>
      </c>
      <c r="L2" s="5">
        <v>0.26319999999999999</v>
      </c>
      <c r="M2" s="6">
        <v>0.97989999999999999</v>
      </c>
    </row>
    <row r="3" spans="1:22" x14ac:dyDescent="0.3">
      <c r="A3" s="4" t="s">
        <v>14</v>
      </c>
      <c r="B3" s="5">
        <v>0.98160000000000003</v>
      </c>
      <c r="C3" s="5">
        <v>0.60450000000000004</v>
      </c>
      <c r="D3" s="5">
        <v>0.87939999999999996</v>
      </c>
      <c r="E3" s="5">
        <v>0.48459999999999998</v>
      </c>
      <c r="F3" s="5">
        <v>0.36470000000000002</v>
      </c>
      <c r="G3" s="5">
        <v>7.6200000000000004E-2</v>
      </c>
      <c r="H3" s="5">
        <v>0.94079999999999997</v>
      </c>
      <c r="I3" s="5">
        <v>0.87109999999999999</v>
      </c>
      <c r="J3" s="5">
        <v>0.87109999999999999</v>
      </c>
      <c r="K3" s="5">
        <v>0.35489999999999999</v>
      </c>
      <c r="L3" s="5">
        <v>0.64090000000000003</v>
      </c>
      <c r="M3" s="6">
        <v>2.8999999999999998E-3</v>
      </c>
      <c r="O3" t="s">
        <v>23</v>
      </c>
      <c r="P3" t="s">
        <v>24</v>
      </c>
    </row>
    <row r="4" spans="1:22" x14ac:dyDescent="0.3">
      <c r="A4" s="4" t="s">
        <v>15</v>
      </c>
      <c r="B4" s="5">
        <v>0.21959999999999999</v>
      </c>
      <c r="C4" s="5">
        <v>0.48449999999999999</v>
      </c>
      <c r="D4" s="5">
        <v>0.82250000000000001</v>
      </c>
      <c r="E4" s="5">
        <v>0.35510000000000003</v>
      </c>
      <c r="F4" s="5">
        <v>0.73899999999999999</v>
      </c>
      <c r="G4" s="5">
        <v>0.4299</v>
      </c>
      <c r="H4" s="5">
        <v>0.96389999999999998</v>
      </c>
      <c r="I4" s="5">
        <v>9.0999999999999998E-2</v>
      </c>
      <c r="J4" s="5">
        <v>9.0999999999999998E-2</v>
      </c>
      <c r="K4" s="5">
        <v>0.60719999999999996</v>
      </c>
      <c r="L4" s="5">
        <v>0.47599999999999998</v>
      </c>
      <c r="M4" s="6">
        <v>0.66439999999999999</v>
      </c>
    </row>
    <row r="5" spans="1:22" ht="15" thickBot="1" x14ac:dyDescent="0.35">
      <c r="A5" s="7" t="s">
        <v>16</v>
      </c>
      <c r="B5" s="8">
        <v>0.92730000000000001</v>
      </c>
      <c r="C5" s="8">
        <v>0.49280000000000002</v>
      </c>
      <c r="D5" s="8">
        <v>0.5837</v>
      </c>
      <c r="E5" s="8">
        <v>0.48899999999999999</v>
      </c>
      <c r="F5" s="8">
        <v>0.39279999999999998</v>
      </c>
      <c r="G5" s="8">
        <v>0.86099999999999999</v>
      </c>
      <c r="H5" s="8">
        <v>0.1242</v>
      </c>
      <c r="I5" s="8">
        <v>0.19309999999999999</v>
      </c>
      <c r="J5" s="8">
        <v>0.19309999999999999</v>
      </c>
      <c r="K5" s="8">
        <v>0.48880000000000001</v>
      </c>
      <c r="L5" s="8">
        <v>0.40649999999999997</v>
      </c>
      <c r="M5" s="9">
        <v>0.16539999999999999</v>
      </c>
      <c r="O5" s="13" t="s">
        <v>25</v>
      </c>
      <c r="P5" t="s">
        <v>26</v>
      </c>
    </row>
    <row r="6" spans="1:22" x14ac:dyDescent="0.3">
      <c r="P6" s="14" t="s">
        <v>27</v>
      </c>
      <c r="Q6" s="14"/>
      <c r="R6" s="14"/>
      <c r="S6" s="14"/>
      <c r="T6" s="14"/>
      <c r="U6" s="14"/>
      <c r="V6" s="14"/>
    </row>
    <row r="7" spans="1:22" x14ac:dyDescent="0.3">
      <c r="O7" s="13" t="s">
        <v>29</v>
      </c>
      <c r="P7" s="14" t="s">
        <v>28</v>
      </c>
      <c r="Q7" s="14"/>
      <c r="R7" s="14"/>
      <c r="S7" s="14"/>
      <c r="T7" s="14"/>
      <c r="U7" s="14"/>
      <c r="V7" s="14"/>
    </row>
    <row r="8" spans="1:22" x14ac:dyDescent="0.3">
      <c r="C8" s="10" t="s">
        <v>0</v>
      </c>
      <c r="D8" s="10" t="s">
        <v>17</v>
      </c>
      <c r="E8" s="10" t="s">
        <v>18</v>
      </c>
      <c r="F8" s="10" t="s">
        <v>19</v>
      </c>
    </row>
    <row r="9" spans="1:22" x14ac:dyDescent="0.3">
      <c r="C9" s="11"/>
      <c r="D9" s="11"/>
      <c r="E9" s="11"/>
      <c r="F9" s="11"/>
    </row>
    <row r="13" spans="1:22" x14ac:dyDescent="0.3">
      <c r="A13" t="s">
        <v>20</v>
      </c>
      <c r="B13" t="s">
        <v>21</v>
      </c>
    </row>
    <row r="14" spans="1:22" x14ac:dyDescent="0.3">
      <c r="A14" s="12" t="s">
        <v>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22" x14ac:dyDescent="0.3">
      <c r="A15" s="10" t="s">
        <v>0</v>
      </c>
      <c r="B15" s="10" t="s">
        <v>2</v>
      </c>
      <c r="C15" s="10" t="s">
        <v>1</v>
      </c>
      <c r="D15" s="10" t="s">
        <v>5</v>
      </c>
      <c r="E15" s="10" t="s">
        <v>6</v>
      </c>
      <c r="F15" s="10" t="s">
        <v>3</v>
      </c>
      <c r="G15" s="10" t="s">
        <v>4</v>
      </c>
      <c r="H15" s="10" t="s">
        <v>9</v>
      </c>
      <c r="I15" s="10" t="s">
        <v>10</v>
      </c>
      <c r="J15" s="10" t="s">
        <v>7</v>
      </c>
      <c r="K15" s="10" t="s">
        <v>8</v>
      </c>
      <c r="L15" s="10" t="s">
        <v>12</v>
      </c>
      <c r="M15" s="10" t="s">
        <v>11</v>
      </c>
    </row>
    <row r="16" spans="1:22" x14ac:dyDescent="0.3">
      <c r="A16" s="10" t="s">
        <v>13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x14ac:dyDescent="0.3">
      <c r="A17" s="10" t="s">
        <v>14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x14ac:dyDescent="0.3">
      <c r="A18" s="10" t="s">
        <v>15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A19" s="10" t="s">
        <v>16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</sheetData>
  <mergeCells count="3">
    <mergeCell ref="A14:M14"/>
    <mergeCell ref="P6:V6"/>
    <mergeCell ref="P7:V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2A09-24CE-4E9D-96C9-349A21DF5CF9}">
  <dimension ref="A1:P13"/>
  <sheetViews>
    <sheetView workbookViewId="0">
      <selection activeCell="P2" sqref="P2"/>
    </sheetView>
  </sheetViews>
  <sheetFormatPr defaultRowHeight="14.4" x14ac:dyDescent="0.3"/>
  <cols>
    <col min="1" max="1" width="12.109375" customWidth="1"/>
    <col min="5" max="5" width="9.5546875" bestFit="1" customWidth="1"/>
    <col min="16" max="16" width="10.88671875" bestFit="1" customWidth="1"/>
  </cols>
  <sheetData>
    <row r="1" spans="1:16" ht="43.2" x14ac:dyDescent="0.3">
      <c r="A1" s="15" t="s">
        <v>30</v>
      </c>
      <c r="B1" s="15" t="s">
        <v>31</v>
      </c>
      <c r="C1" s="15" t="s">
        <v>45</v>
      </c>
      <c r="D1" s="15" t="s">
        <v>45</v>
      </c>
      <c r="E1" s="15" t="s">
        <v>32</v>
      </c>
      <c r="F1" s="15" t="s">
        <v>33</v>
      </c>
      <c r="G1" s="15" t="s">
        <v>34</v>
      </c>
    </row>
    <row r="2" spans="1:16" x14ac:dyDescent="0.3">
      <c r="A2" s="11" t="s">
        <v>35</v>
      </c>
      <c r="B2" s="11">
        <v>28</v>
      </c>
      <c r="C2" s="11"/>
      <c r="D2" s="11"/>
      <c r="E2" s="11"/>
      <c r="F2" s="11">
        <v>155</v>
      </c>
      <c r="G2" s="18">
        <f>SUM(B2:F2)</f>
        <v>183</v>
      </c>
      <c r="P2" s="11" t="s">
        <v>49</v>
      </c>
    </row>
    <row r="3" spans="1:16" x14ac:dyDescent="0.3">
      <c r="A3" s="11" t="s">
        <v>36</v>
      </c>
      <c r="B3" s="11">
        <v>126</v>
      </c>
      <c r="C3" s="11"/>
      <c r="D3" s="11">
        <v>27</v>
      </c>
      <c r="E3" s="11"/>
      <c r="F3" s="11">
        <v>60</v>
      </c>
      <c r="G3" s="18">
        <f t="shared" ref="G3:G13" si="0">SUM(B3:F3)</f>
        <v>213</v>
      </c>
      <c r="J3" s="20" t="s">
        <v>47</v>
      </c>
      <c r="K3" t="s">
        <v>51</v>
      </c>
      <c r="P3" s="11"/>
    </row>
    <row r="4" spans="1:16" x14ac:dyDescent="0.3">
      <c r="A4" s="11" t="s">
        <v>37</v>
      </c>
      <c r="B4" s="11">
        <v>29</v>
      </c>
      <c r="C4" s="11"/>
      <c r="D4" s="11">
        <v>96</v>
      </c>
      <c r="E4" s="11"/>
      <c r="F4" s="11"/>
      <c r="G4" s="18">
        <f t="shared" si="0"/>
        <v>125</v>
      </c>
      <c r="J4" s="20" t="s">
        <v>48</v>
      </c>
      <c r="K4" t="s">
        <v>50</v>
      </c>
      <c r="P4" s="11"/>
    </row>
    <row r="5" spans="1:16" x14ac:dyDescent="0.3">
      <c r="A5" s="11" t="s">
        <v>38</v>
      </c>
      <c r="B5" s="11">
        <v>105</v>
      </c>
      <c r="C5" s="11"/>
      <c r="D5" s="11"/>
      <c r="E5" s="11">
        <v>50</v>
      </c>
      <c r="F5" s="11">
        <v>126</v>
      </c>
      <c r="G5" s="18">
        <f t="shared" si="0"/>
        <v>281</v>
      </c>
    </row>
    <row r="6" spans="1:16" x14ac:dyDescent="0.3">
      <c r="A6" s="11" t="s">
        <v>39</v>
      </c>
      <c r="B6" s="11">
        <v>124</v>
      </c>
      <c r="C6" s="11"/>
      <c r="D6" s="11">
        <v>64</v>
      </c>
      <c r="E6" s="11">
        <v>78</v>
      </c>
      <c r="F6" s="11">
        <v>130</v>
      </c>
      <c r="G6" s="18">
        <f t="shared" si="0"/>
        <v>396</v>
      </c>
    </row>
    <row r="7" spans="1:16" x14ac:dyDescent="0.3">
      <c r="A7" s="11" t="s">
        <v>40</v>
      </c>
      <c r="B7" s="11">
        <v>50</v>
      </c>
      <c r="C7" s="17">
        <v>5</v>
      </c>
      <c r="D7" s="11"/>
      <c r="E7" s="11">
        <v>138</v>
      </c>
      <c r="F7" s="11"/>
      <c r="G7" s="18">
        <f t="shared" si="0"/>
        <v>193</v>
      </c>
    </row>
    <row r="8" spans="1:16" x14ac:dyDescent="0.3">
      <c r="A8" s="11" t="s">
        <v>46</v>
      </c>
      <c r="B8" s="11">
        <v>28</v>
      </c>
      <c r="C8" s="16"/>
      <c r="D8" s="11"/>
      <c r="E8" s="11">
        <v>55</v>
      </c>
      <c r="F8" s="11">
        <v>90</v>
      </c>
      <c r="G8" s="18">
        <f t="shared" si="0"/>
        <v>173</v>
      </c>
    </row>
    <row r="9" spans="1:16" x14ac:dyDescent="0.3">
      <c r="A9" s="11" t="s">
        <v>41</v>
      </c>
      <c r="B9" s="11">
        <v>81</v>
      </c>
      <c r="C9" s="11"/>
      <c r="D9" s="11">
        <v>15</v>
      </c>
      <c r="E9" s="11">
        <v>74</v>
      </c>
      <c r="F9" s="11"/>
      <c r="G9" s="18">
        <f t="shared" si="0"/>
        <v>170</v>
      </c>
    </row>
    <row r="10" spans="1:16" x14ac:dyDescent="0.3">
      <c r="A10" s="11" t="s">
        <v>42</v>
      </c>
      <c r="B10" s="11">
        <v>87</v>
      </c>
      <c r="C10" s="11">
        <v>2</v>
      </c>
      <c r="D10" s="11"/>
      <c r="E10" s="11"/>
      <c r="F10" s="11">
        <v>67</v>
      </c>
      <c r="G10" s="18">
        <f t="shared" si="0"/>
        <v>156</v>
      </c>
    </row>
    <row r="11" spans="1:16" x14ac:dyDescent="0.3">
      <c r="A11" s="11" t="s">
        <v>43</v>
      </c>
      <c r="B11" s="11">
        <v>7</v>
      </c>
      <c r="C11" s="11">
        <v>3</v>
      </c>
      <c r="D11" s="11">
        <v>76</v>
      </c>
      <c r="E11" s="11"/>
      <c r="F11" s="11">
        <v>56</v>
      </c>
      <c r="G11" s="18">
        <f t="shared" si="0"/>
        <v>142</v>
      </c>
    </row>
    <row r="12" spans="1:16" x14ac:dyDescent="0.3">
      <c r="A12" s="11" t="s">
        <v>44</v>
      </c>
      <c r="B12" s="11">
        <v>57</v>
      </c>
      <c r="C12" s="11"/>
      <c r="D12" s="11"/>
      <c r="E12" s="11"/>
      <c r="F12" s="11">
        <v>32</v>
      </c>
      <c r="G12" s="18">
        <f t="shared" si="0"/>
        <v>89</v>
      </c>
    </row>
    <row r="13" spans="1:16" x14ac:dyDescent="0.3">
      <c r="A13" s="19" t="s">
        <v>34</v>
      </c>
      <c r="B13" s="18">
        <f>SUM(B2:B12)</f>
        <v>722</v>
      </c>
      <c r="C13" s="18">
        <f t="shared" ref="C13:G13" si="1">SUM(C2:C12)</f>
        <v>10</v>
      </c>
      <c r="D13" s="18">
        <f t="shared" si="1"/>
        <v>278</v>
      </c>
      <c r="E13" s="18">
        <f t="shared" si="1"/>
        <v>395</v>
      </c>
      <c r="F13" s="18">
        <f t="shared" si="1"/>
        <v>716</v>
      </c>
      <c r="G13" s="18">
        <f t="shared" si="1"/>
        <v>2121</v>
      </c>
    </row>
  </sheetData>
  <autoFilter ref="A1:G1" xr:uid="{FF9E2A09-24CE-4E9D-96C9-349A21DF5CF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78F7-29E6-411A-9F24-CB55AFFD3C7E}">
  <dimension ref="A1:K90"/>
  <sheetViews>
    <sheetView workbookViewId="0">
      <selection activeCell="L52" sqref="L52"/>
    </sheetView>
  </sheetViews>
  <sheetFormatPr defaultRowHeight="14.4" x14ac:dyDescent="0.3"/>
  <cols>
    <col min="1" max="1" width="10.33203125" bestFit="1" customWidth="1"/>
  </cols>
  <sheetData>
    <row r="1" spans="1:11" x14ac:dyDescent="0.3">
      <c r="A1" s="25" t="s">
        <v>58</v>
      </c>
      <c r="B1" s="21" t="s">
        <v>59</v>
      </c>
      <c r="C1" s="21" t="s">
        <v>60</v>
      </c>
      <c r="D1" s="21" t="s">
        <v>52</v>
      </c>
      <c r="E1" s="21" t="s">
        <v>53</v>
      </c>
      <c r="F1" s="21" t="s">
        <v>54</v>
      </c>
      <c r="G1" s="21" t="s">
        <v>55</v>
      </c>
    </row>
    <row r="2" spans="1:11" x14ac:dyDescent="0.3">
      <c r="A2" s="26">
        <v>44348</v>
      </c>
      <c r="B2" s="23" t="s">
        <v>61</v>
      </c>
      <c r="C2" s="23" t="s">
        <v>39</v>
      </c>
      <c r="D2" s="22" t="s">
        <v>33</v>
      </c>
      <c r="E2" s="22">
        <v>95</v>
      </c>
      <c r="F2" s="22">
        <v>1.99</v>
      </c>
      <c r="G2" s="23">
        <v>189.05</v>
      </c>
    </row>
    <row r="3" spans="1:11" x14ac:dyDescent="0.3">
      <c r="A3" s="23" t="s">
        <v>62</v>
      </c>
      <c r="B3" s="23" t="s">
        <v>63</v>
      </c>
      <c r="C3" s="23" t="s">
        <v>64</v>
      </c>
      <c r="D3" s="22" t="s">
        <v>56</v>
      </c>
      <c r="E3" s="22">
        <v>50</v>
      </c>
      <c r="F3" s="22">
        <v>19.989999999999998</v>
      </c>
      <c r="G3" s="23">
        <v>999.5</v>
      </c>
      <c r="H3" s="20" t="s">
        <v>91</v>
      </c>
      <c r="I3" t="s">
        <v>92</v>
      </c>
    </row>
    <row r="4" spans="1:11" x14ac:dyDescent="0.3">
      <c r="A4" s="26">
        <v>44441</v>
      </c>
      <c r="B4" s="23" t="s">
        <v>63</v>
      </c>
      <c r="C4" s="23" t="s">
        <v>38</v>
      </c>
      <c r="D4" s="22" t="s">
        <v>33</v>
      </c>
      <c r="E4" s="22">
        <v>36</v>
      </c>
      <c r="F4" s="22">
        <v>4.99</v>
      </c>
      <c r="G4" s="23">
        <v>179.64</v>
      </c>
      <c r="H4" s="20"/>
      <c r="I4" s="27"/>
      <c r="J4" s="27" t="s">
        <v>94</v>
      </c>
    </row>
    <row r="5" spans="1:11" x14ac:dyDescent="0.3">
      <c r="A5" s="23" t="s">
        <v>65</v>
      </c>
      <c r="B5" s="23" t="s">
        <v>63</v>
      </c>
      <c r="C5" s="23" t="s">
        <v>36</v>
      </c>
      <c r="D5" s="22" t="s">
        <v>57</v>
      </c>
      <c r="E5" s="22">
        <v>27</v>
      </c>
      <c r="F5" s="22">
        <v>19.989999999999998</v>
      </c>
      <c r="G5" s="23">
        <v>539.73</v>
      </c>
      <c r="I5" s="11" t="s">
        <v>93</v>
      </c>
      <c r="J5" s="11"/>
    </row>
    <row r="6" spans="1:11" x14ac:dyDescent="0.3">
      <c r="A6" s="23" t="s">
        <v>66</v>
      </c>
      <c r="B6" s="23" t="s">
        <v>67</v>
      </c>
      <c r="C6" s="23" t="s">
        <v>43</v>
      </c>
      <c r="D6" s="22" t="s">
        <v>33</v>
      </c>
      <c r="E6" s="22">
        <v>56</v>
      </c>
      <c r="F6" s="22">
        <v>2.99</v>
      </c>
      <c r="G6" s="23">
        <v>167.44</v>
      </c>
      <c r="I6" s="11" t="s">
        <v>33</v>
      </c>
      <c r="J6" s="11"/>
    </row>
    <row r="7" spans="1:11" x14ac:dyDescent="0.3">
      <c r="A7" s="26">
        <v>44200</v>
      </c>
      <c r="B7" s="23" t="s">
        <v>61</v>
      </c>
      <c r="C7" s="23" t="s">
        <v>39</v>
      </c>
      <c r="D7" s="22" t="s">
        <v>56</v>
      </c>
      <c r="E7" s="22">
        <v>60</v>
      </c>
      <c r="F7" s="22">
        <v>4.99</v>
      </c>
      <c r="G7" s="23">
        <v>299.39999999999998</v>
      </c>
    </row>
    <row r="8" spans="1:11" x14ac:dyDescent="0.3">
      <c r="A8" s="23" t="s">
        <v>68</v>
      </c>
      <c r="B8" s="23" t="s">
        <v>63</v>
      </c>
      <c r="C8" s="23" t="s">
        <v>35</v>
      </c>
      <c r="D8" s="22" t="s">
        <v>33</v>
      </c>
      <c r="E8" s="22">
        <v>75</v>
      </c>
      <c r="F8" s="22">
        <v>1.99</v>
      </c>
      <c r="G8" s="23">
        <v>149.25</v>
      </c>
      <c r="H8" s="20" t="s">
        <v>95</v>
      </c>
      <c r="I8" t="s">
        <v>96</v>
      </c>
    </row>
    <row r="9" spans="1:11" x14ac:dyDescent="0.3">
      <c r="A9" s="26">
        <v>44321</v>
      </c>
      <c r="B9" s="23" t="s">
        <v>63</v>
      </c>
      <c r="C9" s="23" t="s">
        <v>38</v>
      </c>
      <c r="D9" s="22" t="s">
        <v>33</v>
      </c>
      <c r="E9" s="22">
        <v>90</v>
      </c>
      <c r="F9" s="22">
        <v>4.99</v>
      </c>
      <c r="G9" s="23">
        <v>449.1</v>
      </c>
      <c r="I9" s="29"/>
      <c r="J9" s="29"/>
      <c r="K9" s="30" t="s">
        <v>98</v>
      </c>
    </row>
    <row r="10" spans="1:11" x14ac:dyDescent="0.3">
      <c r="A10" s="23" t="s">
        <v>69</v>
      </c>
      <c r="B10" s="23" t="s">
        <v>67</v>
      </c>
      <c r="C10" s="23" t="s">
        <v>44</v>
      </c>
      <c r="D10" s="22" t="s">
        <v>33</v>
      </c>
      <c r="E10" s="22">
        <v>32</v>
      </c>
      <c r="F10" s="22">
        <v>1.99</v>
      </c>
      <c r="G10" s="23">
        <v>63.68</v>
      </c>
      <c r="I10" s="28" t="s">
        <v>33</v>
      </c>
      <c r="J10" s="28"/>
      <c r="K10" s="11"/>
    </row>
    <row r="11" spans="1:11" x14ac:dyDescent="0.3">
      <c r="A11" s="26">
        <v>44414</v>
      </c>
      <c r="B11" s="23" t="s">
        <v>61</v>
      </c>
      <c r="C11" s="23" t="s">
        <v>39</v>
      </c>
      <c r="D11" s="22" t="s">
        <v>56</v>
      </c>
      <c r="E11" s="22">
        <v>60</v>
      </c>
      <c r="F11" s="22">
        <v>8.99</v>
      </c>
      <c r="G11" s="23">
        <v>539.4</v>
      </c>
      <c r="I11" s="16" t="s">
        <v>97</v>
      </c>
      <c r="J11" s="11"/>
      <c r="K11" s="11"/>
    </row>
    <row r="12" spans="1:11" x14ac:dyDescent="0.3">
      <c r="A12" s="23" t="s">
        <v>70</v>
      </c>
      <c r="B12" s="23" t="s">
        <v>63</v>
      </c>
      <c r="C12" s="23" t="s">
        <v>46</v>
      </c>
      <c r="D12" s="22" t="s">
        <v>33</v>
      </c>
      <c r="E12" s="22">
        <v>90</v>
      </c>
      <c r="F12" s="22">
        <v>4.99</v>
      </c>
      <c r="G12" s="23">
        <v>449.1</v>
      </c>
    </row>
    <row r="13" spans="1:11" x14ac:dyDescent="0.3">
      <c r="A13" s="26">
        <v>44537</v>
      </c>
      <c r="B13" s="23" t="s">
        <v>61</v>
      </c>
      <c r="C13" s="23" t="s">
        <v>37</v>
      </c>
      <c r="D13" s="22" t="s">
        <v>56</v>
      </c>
      <c r="E13" s="22">
        <v>29</v>
      </c>
      <c r="F13" s="22">
        <v>1.99</v>
      </c>
      <c r="G13" s="23">
        <v>57.71</v>
      </c>
      <c r="H13" s="20" t="s">
        <v>99</v>
      </c>
      <c r="I13" t="s">
        <v>100</v>
      </c>
    </row>
    <row r="14" spans="1:11" x14ac:dyDescent="0.3">
      <c r="A14" s="23" t="s">
        <v>71</v>
      </c>
      <c r="B14" s="23" t="s">
        <v>61</v>
      </c>
      <c r="C14" s="23" t="s">
        <v>41</v>
      </c>
      <c r="D14" s="22" t="s">
        <v>56</v>
      </c>
      <c r="E14" s="22">
        <v>81</v>
      </c>
      <c r="F14" s="22">
        <v>19.989999999999998</v>
      </c>
      <c r="G14" s="24">
        <v>1619.19</v>
      </c>
    </row>
    <row r="15" spans="1:11" x14ac:dyDescent="0.3">
      <c r="A15" s="23" t="s">
        <v>72</v>
      </c>
      <c r="B15" s="23" t="s">
        <v>61</v>
      </c>
      <c r="C15" s="23" t="s">
        <v>39</v>
      </c>
      <c r="D15" s="22" t="s">
        <v>33</v>
      </c>
      <c r="E15" s="22">
        <v>35</v>
      </c>
      <c r="F15" s="22">
        <v>4.99</v>
      </c>
      <c r="G15" s="23">
        <v>174.65</v>
      </c>
    </row>
    <row r="16" spans="1:11" x14ac:dyDescent="0.3">
      <c r="A16" s="26">
        <v>44205</v>
      </c>
      <c r="B16" s="23" t="s">
        <v>63</v>
      </c>
      <c r="C16" s="23" t="s">
        <v>42</v>
      </c>
      <c r="D16" s="22" t="s">
        <v>45</v>
      </c>
      <c r="E16" s="22">
        <v>2</v>
      </c>
      <c r="F16" s="22">
        <v>125</v>
      </c>
      <c r="G16" s="23">
        <v>250</v>
      </c>
      <c r="H16" s="20" t="s">
        <v>101</v>
      </c>
      <c r="I16" t="s">
        <v>102</v>
      </c>
    </row>
    <row r="17" spans="1:11" x14ac:dyDescent="0.3">
      <c r="A17" s="23" t="s">
        <v>73</v>
      </c>
      <c r="B17" s="23" t="s">
        <v>61</v>
      </c>
      <c r="C17" s="23" t="s">
        <v>39</v>
      </c>
      <c r="D17" s="22" t="s">
        <v>32</v>
      </c>
      <c r="E17" s="22">
        <v>16</v>
      </c>
      <c r="F17" s="22">
        <v>15.99</v>
      </c>
      <c r="G17" s="23">
        <v>255.84</v>
      </c>
      <c r="I17" s="31" t="s">
        <v>103</v>
      </c>
      <c r="J17" s="32" t="s">
        <v>104</v>
      </c>
      <c r="K17" s="11"/>
    </row>
    <row r="18" spans="1:11" x14ac:dyDescent="0.3">
      <c r="A18" s="26">
        <v>44326</v>
      </c>
      <c r="B18" s="23" t="s">
        <v>63</v>
      </c>
      <c r="C18" s="23" t="s">
        <v>46</v>
      </c>
      <c r="D18" s="22" t="s">
        <v>56</v>
      </c>
      <c r="E18" s="22">
        <v>28</v>
      </c>
      <c r="F18" s="22">
        <v>8.99</v>
      </c>
      <c r="G18" s="23">
        <v>251.72</v>
      </c>
    </row>
    <row r="19" spans="1:11" x14ac:dyDescent="0.3">
      <c r="A19" s="23" t="s">
        <v>74</v>
      </c>
      <c r="B19" s="23" t="s">
        <v>61</v>
      </c>
      <c r="C19" s="23" t="s">
        <v>39</v>
      </c>
      <c r="D19" s="22" t="s">
        <v>57</v>
      </c>
      <c r="E19" s="22">
        <v>64</v>
      </c>
      <c r="F19" s="22">
        <v>8.99</v>
      </c>
      <c r="G19" s="23">
        <v>575.36</v>
      </c>
      <c r="H19" s="20" t="s">
        <v>105</v>
      </c>
      <c r="I19" t="s">
        <v>106</v>
      </c>
    </row>
    <row r="20" spans="1:11" x14ac:dyDescent="0.3">
      <c r="A20" s="26">
        <v>44419</v>
      </c>
      <c r="B20" s="23" t="s">
        <v>61</v>
      </c>
      <c r="C20" s="23" t="s">
        <v>41</v>
      </c>
      <c r="D20" s="22" t="s">
        <v>57</v>
      </c>
      <c r="E20" s="22">
        <v>15</v>
      </c>
      <c r="F20" s="22">
        <v>19.989999999999998</v>
      </c>
      <c r="G20" s="23">
        <v>299.85000000000002</v>
      </c>
    </row>
    <row r="21" spans="1:11" x14ac:dyDescent="0.3">
      <c r="A21" s="23" t="s">
        <v>75</v>
      </c>
      <c r="B21" s="23" t="s">
        <v>63</v>
      </c>
      <c r="C21" s="23" t="s">
        <v>64</v>
      </c>
      <c r="D21" s="22" t="s">
        <v>32</v>
      </c>
      <c r="E21" s="22">
        <v>96</v>
      </c>
      <c r="F21" s="22">
        <v>4.99</v>
      </c>
      <c r="G21" s="23">
        <v>479.04</v>
      </c>
    </row>
    <row r="22" spans="1:11" x14ac:dyDescent="0.3">
      <c r="A22" s="26">
        <v>44542</v>
      </c>
      <c r="B22" s="23" t="s">
        <v>63</v>
      </c>
      <c r="C22" s="23" t="s">
        <v>42</v>
      </c>
      <c r="D22" s="22" t="s">
        <v>33</v>
      </c>
      <c r="E22" s="22">
        <v>67</v>
      </c>
      <c r="F22" s="22">
        <v>1.29</v>
      </c>
      <c r="G22" s="23">
        <v>86.43</v>
      </c>
    </row>
    <row r="23" spans="1:11" x14ac:dyDescent="0.3">
      <c r="A23" s="23" t="s">
        <v>76</v>
      </c>
      <c r="B23" s="23" t="s">
        <v>61</v>
      </c>
      <c r="C23" s="23" t="s">
        <v>41</v>
      </c>
      <c r="D23" s="22" t="s">
        <v>32</v>
      </c>
      <c r="E23" s="22">
        <v>74</v>
      </c>
      <c r="F23" s="22">
        <v>15.99</v>
      </c>
      <c r="G23" s="24">
        <v>1183.26</v>
      </c>
    </row>
    <row r="24" spans="1:11" x14ac:dyDescent="0.3">
      <c r="A24" s="23" t="s">
        <v>77</v>
      </c>
      <c r="B24" s="23" t="s">
        <v>63</v>
      </c>
      <c r="C24" s="23" t="s">
        <v>36</v>
      </c>
      <c r="D24" s="22" t="s">
        <v>56</v>
      </c>
      <c r="E24" s="22">
        <v>46</v>
      </c>
      <c r="F24" s="22">
        <v>8.99</v>
      </c>
      <c r="G24" s="23">
        <v>413.54</v>
      </c>
    </row>
    <row r="25" spans="1:11" x14ac:dyDescent="0.3">
      <c r="A25" s="26">
        <v>44563</v>
      </c>
      <c r="B25" s="23" t="s">
        <v>63</v>
      </c>
      <c r="C25" s="23" t="s">
        <v>42</v>
      </c>
      <c r="D25" s="22" t="s">
        <v>56</v>
      </c>
      <c r="E25" s="22">
        <v>87</v>
      </c>
      <c r="F25" s="22">
        <v>15</v>
      </c>
      <c r="G25" s="24">
        <v>1305</v>
      </c>
    </row>
    <row r="26" spans="1:11" x14ac:dyDescent="0.3">
      <c r="A26" s="23" t="s">
        <v>78</v>
      </c>
      <c r="B26" s="23" t="s">
        <v>61</v>
      </c>
      <c r="C26" s="23" t="s">
        <v>39</v>
      </c>
      <c r="D26" s="22" t="s">
        <v>56</v>
      </c>
      <c r="E26" s="22">
        <v>4</v>
      </c>
      <c r="F26" s="22">
        <v>4.99</v>
      </c>
      <c r="G26" s="23">
        <v>19.96</v>
      </c>
    </row>
    <row r="27" spans="1:11" x14ac:dyDescent="0.3">
      <c r="A27" s="26">
        <v>44745</v>
      </c>
      <c r="B27" s="23" t="s">
        <v>67</v>
      </c>
      <c r="C27" s="23" t="s">
        <v>43</v>
      </c>
      <c r="D27" s="22" t="s">
        <v>56</v>
      </c>
      <c r="E27" s="22">
        <v>7</v>
      </c>
      <c r="F27" s="22">
        <v>19.989999999999998</v>
      </c>
      <c r="G27" s="23">
        <v>139.93</v>
      </c>
    </row>
    <row r="28" spans="1:11" x14ac:dyDescent="0.3">
      <c r="A28" s="23" t="s">
        <v>79</v>
      </c>
      <c r="B28" s="23" t="s">
        <v>63</v>
      </c>
      <c r="C28" s="23" t="s">
        <v>38</v>
      </c>
      <c r="D28" s="22" t="s">
        <v>32</v>
      </c>
      <c r="E28" s="22">
        <v>50</v>
      </c>
      <c r="F28" s="22">
        <v>4.99</v>
      </c>
      <c r="G28" s="23">
        <v>249.5</v>
      </c>
    </row>
    <row r="29" spans="1:11" x14ac:dyDescent="0.3">
      <c r="A29" s="26">
        <v>44838</v>
      </c>
      <c r="B29" s="23" t="s">
        <v>63</v>
      </c>
      <c r="C29" s="23" t="s">
        <v>35</v>
      </c>
      <c r="D29" s="22" t="s">
        <v>33</v>
      </c>
      <c r="E29" s="22">
        <v>66</v>
      </c>
      <c r="F29" s="22">
        <v>1.99</v>
      </c>
      <c r="G29" s="23">
        <v>131.34</v>
      </c>
    </row>
    <row r="30" spans="1:11" x14ac:dyDescent="0.3">
      <c r="A30" s="23" t="s">
        <v>80</v>
      </c>
      <c r="B30" s="23" t="s">
        <v>61</v>
      </c>
      <c r="C30" s="23" t="s">
        <v>37</v>
      </c>
      <c r="D30" s="22" t="s">
        <v>57</v>
      </c>
      <c r="E30" s="22">
        <v>96</v>
      </c>
      <c r="F30" s="22">
        <v>4.99</v>
      </c>
      <c r="G30" s="23">
        <v>479.04</v>
      </c>
    </row>
    <row r="31" spans="1:11" x14ac:dyDescent="0.3">
      <c r="A31" s="23" t="s">
        <v>81</v>
      </c>
      <c r="B31" s="23" t="s">
        <v>63</v>
      </c>
      <c r="C31" s="23" t="s">
        <v>36</v>
      </c>
      <c r="D31" s="22" t="s">
        <v>33</v>
      </c>
      <c r="E31" s="22">
        <v>53</v>
      </c>
      <c r="F31" s="22">
        <v>1.29</v>
      </c>
      <c r="G31" s="23">
        <v>68.37</v>
      </c>
    </row>
    <row r="32" spans="1:11" x14ac:dyDescent="0.3">
      <c r="A32" s="23" t="s">
        <v>82</v>
      </c>
      <c r="B32" s="23" t="s">
        <v>63</v>
      </c>
      <c r="C32" s="23" t="s">
        <v>36</v>
      </c>
      <c r="D32" s="22" t="s">
        <v>56</v>
      </c>
      <c r="E32" s="22">
        <v>80</v>
      </c>
      <c r="F32" s="22">
        <v>8.99</v>
      </c>
      <c r="G32" s="23">
        <v>719.2</v>
      </c>
    </row>
    <row r="33" spans="1:9" x14ac:dyDescent="0.3">
      <c r="A33" s="23" t="s">
        <v>83</v>
      </c>
      <c r="B33" s="23" t="s">
        <v>63</v>
      </c>
      <c r="C33" s="23" t="s">
        <v>64</v>
      </c>
      <c r="D33" s="22" t="s">
        <v>45</v>
      </c>
      <c r="E33" s="22">
        <v>5</v>
      </c>
      <c r="F33" s="22">
        <v>125</v>
      </c>
      <c r="G33" s="23">
        <v>625</v>
      </c>
    </row>
    <row r="34" spans="1:9" x14ac:dyDescent="0.3">
      <c r="A34" s="26">
        <v>44658</v>
      </c>
      <c r="B34" s="23" t="s">
        <v>61</v>
      </c>
      <c r="C34" s="23" t="s">
        <v>39</v>
      </c>
      <c r="D34" s="22" t="s">
        <v>32</v>
      </c>
      <c r="E34" s="22">
        <v>62</v>
      </c>
      <c r="F34" s="22">
        <v>4.99</v>
      </c>
      <c r="G34" s="23">
        <v>309.38</v>
      </c>
    </row>
    <row r="35" spans="1:9" x14ac:dyDescent="0.3">
      <c r="A35" s="23" t="s">
        <v>84</v>
      </c>
      <c r="B35" s="23" t="s">
        <v>63</v>
      </c>
      <c r="C35" s="23" t="s">
        <v>46</v>
      </c>
      <c r="D35" s="22" t="s">
        <v>32</v>
      </c>
      <c r="E35" s="22">
        <v>55</v>
      </c>
      <c r="F35" s="22">
        <v>12.49</v>
      </c>
      <c r="G35" s="23">
        <v>686.95</v>
      </c>
      <c r="H35" s="20" t="s">
        <v>107</v>
      </c>
      <c r="I35" t="s">
        <v>108</v>
      </c>
    </row>
    <row r="36" spans="1:9" x14ac:dyDescent="0.3">
      <c r="A36" s="26">
        <v>44750</v>
      </c>
      <c r="B36" s="23" t="s">
        <v>63</v>
      </c>
      <c r="C36" s="23" t="s">
        <v>64</v>
      </c>
      <c r="D36" s="22" t="s">
        <v>32</v>
      </c>
      <c r="E36" s="22">
        <v>42</v>
      </c>
      <c r="F36" s="22">
        <v>23.95</v>
      </c>
      <c r="G36" s="24">
        <v>1005.9</v>
      </c>
    </row>
    <row r="37" spans="1:9" x14ac:dyDescent="0.3">
      <c r="A37" s="23" t="s">
        <v>85</v>
      </c>
      <c r="B37" s="23" t="s">
        <v>67</v>
      </c>
      <c r="C37" s="23" t="s">
        <v>43</v>
      </c>
      <c r="D37" s="22" t="s">
        <v>45</v>
      </c>
      <c r="E37" s="22">
        <v>3</v>
      </c>
      <c r="F37" s="22">
        <v>275</v>
      </c>
      <c r="G37" s="23">
        <v>825</v>
      </c>
    </row>
    <row r="38" spans="1:9" x14ac:dyDescent="0.3">
      <c r="A38" s="26">
        <v>44843</v>
      </c>
      <c r="B38" s="23" t="s">
        <v>63</v>
      </c>
      <c r="C38" s="23" t="s">
        <v>36</v>
      </c>
      <c r="D38" s="22" t="s">
        <v>33</v>
      </c>
      <c r="E38" s="22">
        <v>7</v>
      </c>
      <c r="F38" s="22">
        <v>1.29</v>
      </c>
      <c r="G38" s="23">
        <v>9.0299999999999994</v>
      </c>
    </row>
    <row r="39" spans="1:9" x14ac:dyDescent="0.3">
      <c r="A39" s="23" t="s">
        <v>86</v>
      </c>
      <c r="B39" s="23" t="s">
        <v>67</v>
      </c>
      <c r="C39" s="23" t="s">
        <v>43</v>
      </c>
      <c r="D39" s="22" t="s">
        <v>57</v>
      </c>
      <c r="E39" s="22">
        <v>76</v>
      </c>
      <c r="F39" s="22">
        <v>1.99</v>
      </c>
      <c r="G39" s="23">
        <v>151.24</v>
      </c>
    </row>
    <row r="40" spans="1:9" x14ac:dyDescent="0.3">
      <c r="A40" s="23" t="s">
        <v>87</v>
      </c>
      <c r="B40" s="23" t="s">
        <v>67</v>
      </c>
      <c r="C40" s="23" t="s">
        <v>44</v>
      </c>
      <c r="D40" s="22" t="s">
        <v>56</v>
      </c>
      <c r="E40" s="22">
        <v>57</v>
      </c>
      <c r="F40" s="22">
        <v>19.989999999999998</v>
      </c>
      <c r="G40" s="24">
        <v>1139.43</v>
      </c>
    </row>
    <row r="41" spans="1:9" x14ac:dyDescent="0.3">
      <c r="A41" s="23" t="s">
        <v>88</v>
      </c>
      <c r="B41" s="23" t="s">
        <v>63</v>
      </c>
      <c r="C41" s="23" t="s">
        <v>35</v>
      </c>
      <c r="D41" s="22" t="s">
        <v>33</v>
      </c>
      <c r="E41" s="22">
        <v>14</v>
      </c>
      <c r="F41" s="22">
        <v>1.29</v>
      </c>
      <c r="G41" s="23">
        <v>18.059999999999999</v>
      </c>
    </row>
    <row r="42" spans="1:9" x14ac:dyDescent="0.3">
      <c r="A42" s="23" t="s">
        <v>89</v>
      </c>
      <c r="B42" s="23" t="s">
        <v>63</v>
      </c>
      <c r="C42" s="23" t="s">
        <v>38</v>
      </c>
      <c r="D42" s="22" t="s">
        <v>56</v>
      </c>
      <c r="E42" s="22">
        <v>11</v>
      </c>
      <c r="F42" s="22">
        <v>4.99</v>
      </c>
      <c r="G42" s="23">
        <v>54.89</v>
      </c>
    </row>
    <row r="43" spans="1:9" x14ac:dyDescent="0.3">
      <c r="A43" s="26">
        <v>44663</v>
      </c>
      <c r="B43" s="23" t="s">
        <v>63</v>
      </c>
      <c r="C43" s="23" t="s">
        <v>38</v>
      </c>
      <c r="D43" s="22" t="s">
        <v>56</v>
      </c>
      <c r="E43" s="22">
        <v>94</v>
      </c>
      <c r="F43" s="22">
        <v>19.989999999999998</v>
      </c>
      <c r="G43" s="24">
        <v>1879.06</v>
      </c>
    </row>
    <row r="44" spans="1:9" x14ac:dyDescent="0.3">
      <c r="A44" s="23" t="s">
        <v>90</v>
      </c>
      <c r="B44" s="23" t="s">
        <v>63</v>
      </c>
      <c r="C44" s="23" t="s">
        <v>35</v>
      </c>
      <c r="D44" s="22" t="s">
        <v>56</v>
      </c>
      <c r="E44" s="22">
        <v>28</v>
      </c>
      <c r="F44" s="22">
        <v>4.99</v>
      </c>
      <c r="G44" s="23">
        <v>139.72</v>
      </c>
    </row>
    <row r="46" spans="1:9" x14ac:dyDescent="0.3">
      <c r="H46" s="20" t="s">
        <v>109</v>
      </c>
      <c r="I46" t="s">
        <v>110</v>
      </c>
    </row>
    <row r="47" spans="1:9" x14ac:dyDescent="0.3">
      <c r="I47" s="21" t="s">
        <v>52</v>
      </c>
    </row>
    <row r="48" spans="1:9" x14ac:dyDescent="0.3">
      <c r="I48" s="22" t="s">
        <v>33</v>
      </c>
    </row>
    <row r="49" spans="9:9" x14ac:dyDescent="0.3">
      <c r="I49" s="22" t="s">
        <v>56</v>
      </c>
    </row>
    <row r="50" spans="9:9" x14ac:dyDescent="0.3">
      <c r="I50" s="22" t="s">
        <v>33</v>
      </c>
    </row>
    <row r="51" spans="9:9" x14ac:dyDescent="0.3">
      <c r="I51" s="22" t="s">
        <v>57</v>
      </c>
    </row>
    <row r="52" spans="9:9" x14ac:dyDescent="0.3">
      <c r="I52" s="22" t="s">
        <v>33</v>
      </c>
    </row>
    <row r="53" spans="9:9" x14ac:dyDescent="0.3">
      <c r="I53" s="22" t="s">
        <v>56</v>
      </c>
    </row>
    <row r="54" spans="9:9" x14ac:dyDescent="0.3">
      <c r="I54" s="22" t="s">
        <v>33</v>
      </c>
    </row>
    <row r="55" spans="9:9" x14ac:dyDescent="0.3">
      <c r="I55" s="22" t="s">
        <v>33</v>
      </c>
    </row>
    <row r="56" spans="9:9" x14ac:dyDescent="0.3">
      <c r="I56" s="22" t="s">
        <v>33</v>
      </c>
    </row>
    <row r="57" spans="9:9" x14ac:dyDescent="0.3">
      <c r="I57" s="22" t="s">
        <v>56</v>
      </c>
    </row>
    <row r="58" spans="9:9" x14ac:dyDescent="0.3">
      <c r="I58" s="22" t="s">
        <v>33</v>
      </c>
    </row>
    <row r="59" spans="9:9" x14ac:dyDescent="0.3">
      <c r="I59" s="22" t="s">
        <v>56</v>
      </c>
    </row>
    <row r="60" spans="9:9" x14ac:dyDescent="0.3">
      <c r="I60" s="22" t="s">
        <v>56</v>
      </c>
    </row>
    <row r="61" spans="9:9" x14ac:dyDescent="0.3">
      <c r="I61" s="22" t="s">
        <v>33</v>
      </c>
    </row>
    <row r="62" spans="9:9" x14ac:dyDescent="0.3">
      <c r="I62" s="22" t="s">
        <v>45</v>
      </c>
    </row>
    <row r="63" spans="9:9" x14ac:dyDescent="0.3">
      <c r="I63" s="22" t="s">
        <v>32</v>
      </c>
    </row>
    <row r="64" spans="9:9" x14ac:dyDescent="0.3">
      <c r="I64" s="22" t="s">
        <v>56</v>
      </c>
    </row>
    <row r="65" spans="9:9" x14ac:dyDescent="0.3">
      <c r="I65" s="22" t="s">
        <v>57</v>
      </c>
    </row>
    <row r="66" spans="9:9" x14ac:dyDescent="0.3">
      <c r="I66" s="22" t="s">
        <v>57</v>
      </c>
    </row>
    <row r="67" spans="9:9" x14ac:dyDescent="0.3">
      <c r="I67" s="22" t="s">
        <v>32</v>
      </c>
    </row>
    <row r="68" spans="9:9" x14ac:dyDescent="0.3">
      <c r="I68" s="22" t="s">
        <v>33</v>
      </c>
    </row>
    <row r="69" spans="9:9" x14ac:dyDescent="0.3">
      <c r="I69" s="22" t="s">
        <v>32</v>
      </c>
    </row>
    <row r="70" spans="9:9" x14ac:dyDescent="0.3">
      <c r="I70" s="22" t="s">
        <v>56</v>
      </c>
    </row>
    <row r="71" spans="9:9" x14ac:dyDescent="0.3">
      <c r="I71" s="22" t="s">
        <v>56</v>
      </c>
    </row>
    <row r="72" spans="9:9" x14ac:dyDescent="0.3">
      <c r="I72" s="22" t="s">
        <v>56</v>
      </c>
    </row>
    <row r="73" spans="9:9" x14ac:dyDescent="0.3">
      <c r="I73" s="22" t="s">
        <v>56</v>
      </c>
    </row>
    <row r="74" spans="9:9" x14ac:dyDescent="0.3">
      <c r="I74" s="22" t="s">
        <v>32</v>
      </c>
    </row>
    <row r="75" spans="9:9" x14ac:dyDescent="0.3">
      <c r="I75" s="22" t="s">
        <v>33</v>
      </c>
    </row>
    <row r="76" spans="9:9" x14ac:dyDescent="0.3">
      <c r="I76" s="22" t="s">
        <v>57</v>
      </c>
    </row>
    <row r="77" spans="9:9" x14ac:dyDescent="0.3">
      <c r="I77" s="22" t="s">
        <v>33</v>
      </c>
    </row>
    <row r="78" spans="9:9" x14ac:dyDescent="0.3">
      <c r="I78" s="22" t="s">
        <v>56</v>
      </c>
    </row>
    <row r="79" spans="9:9" x14ac:dyDescent="0.3">
      <c r="I79" s="22" t="s">
        <v>45</v>
      </c>
    </row>
    <row r="80" spans="9:9" x14ac:dyDescent="0.3">
      <c r="I80" s="22" t="s">
        <v>32</v>
      </c>
    </row>
    <row r="81" spans="9:9" x14ac:dyDescent="0.3">
      <c r="I81" s="22" t="s">
        <v>32</v>
      </c>
    </row>
    <row r="82" spans="9:9" x14ac:dyDescent="0.3">
      <c r="I82" s="22" t="s">
        <v>32</v>
      </c>
    </row>
    <row r="83" spans="9:9" x14ac:dyDescent="0.3">
      <c r="I83" s="22" t="s">
        <v>45</v>
      </c>
    </row>
    <row r="84" spans="9:9" x14ac:dyDescent="0.3">
      <c r="I84" s="22" t="s">
        <v>33</v>
      </c>
    </row>
    <row r="85" spans="9:9" x14ac:dyDescent="0.3">
      <c r="I85" s="22" t="s">
        <v>57</v>
      </c>
    </row>
    <row r="86" spans="9:9" x14ac:dyDescent="0.3">
      <c r="I86" s="22" t="s">
        <v>56</v>
      </c>
    </row>
    <row r="87" spans="9:9" x14ac:dyDescent="0.3">
      <c r="I87" s="22" t="s">
        <v>33</v>
      </c>
    </row>
    <row r="88" spans="9:9" x14ac:dyDescent="0.3">
      <c r="I88" s="22" t="s">
        <v>56</v>
      </c>
    </row>
    <row r="89" spans="9:9" x14ac:dyDescent="0.3">
      <c r="I89" s="22" t="s">
        <v>56</v>
      </c>
    </row>
    <row r="90" spans="9:9" x14ac:dyDescent="0.3">
      <c r="I90" s="22" t="s">
        <v>56</v>
      </c>
    </row>
  </sheetData>
  <mergeCells count="2">
    <mergeCell ref="I10:J10"/>
    <mergeCell ref="I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 MATCH</vt:lpstr>
      <vt:lpstr>XLOOKUP</vt:lpstr>
      <vt:lpstr>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</dc:creator>
  <cp:lastModifiedBy>Surya S</cp:lastModifiedBy>
  <dcterms:created xsi:type="dcterms:W3CDTF">2015-06-05T18:17:20Z</dcterms:created>
  <dcterms:modified xsi:type="dcterms:W3CDTF">2025-05-11T16:33:47Z</dcterms:modified>
</cp:coreProperties>
</file>