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comments+xml" PartName="/xl/comments/comment4.xml"/>
  <Override ContentType="application/vnd.openxmlformats-officedocument.spreadsheetml.worksheet+xml" PartName="/xl/worksheets/sheet5.xml"/>
  <Override ContentType="application/vnd.openxmlformats-officedocument.spreadsheetml.comments+xml" PartName="/xl/comments/comment5.xml"/>
  <Override ContentType="application/vnd.openxmlformats-officedocument.spreadsheetml.worksheet+xml" PartName="/xl/worksheets/sheet6.xml"/>
  <Override ContentType="application/vnd.openxmlformats-officedocument.spreadsheetml.comments+xml" PartName="/xl/comments/comment6.xml"/>
  <Override ContentType="application/vnd.openxmlformats-officedocument.spreadsheetml.worksheet+xml" PartName="/xl/worksheets/sheet7.xml"/>
  <Override ContentType="application/vnd.openxmlformats-officedocument.spreadsheetml.comments+xml" PartName="/xl/comments/comment7.xml"/>
  <Override ContentType="application/vnd.openxmlformats-officedocument.spreadsheetml.worksheet+xml" PartName="/xl/worksheets/sheet8.xml"/>
  <Override ContentType="application/vnd.openxmlformats-officedocument.spreadsheetml.comments+xml" PartName="/xl/comments/comment8.xml"/>
  <Override ContentType="application/vnd.openxmlformats-officedocument.spreadsheetml.worksheet+xml" PartName="/xl/worksheets/sheet9.xml"/>
  <Override ContentType="application/vnd.openxmlformats-officedocument.spreadsheetml.comments+xml" PartName="/xl/comments/comment9.xml"/>
  <Override ContentType="application/vnd.openxmlformats-officedocument.spreadsheetml.worksheet+xml" PartName="/xl/worksheets/sheet10.xml"/>
  <Override ContentType="application/vnd.openxmlformats-officedocument.spreadsheetml.comments+xml" PartName="/xl/comments/comment10.xml"/>
  <Override ContentType="application/vnd.openxmlformats-officedocument.spreadsheetml.worksheet+xml" PartName="/xl/worksheets/sheet11.xml"/>
  <Override ContentType="application/vnd.openxmlformats-officedocument.spreadsheetml.comments+xml" PartName="/xl/comments/comment11.xml"/>
  <Override ContentType="application/vnd.openxmlformats-officedocument.spreadsheetml.worksheet+xml" PartName="/xl/worksheets/sheet12.xml"/>
  <Override ContentType="application/vnd.openxmlformats-officedocument.spreadsheetml.comments+xml" PartName="/xl/comments/comment12.xml"/>
  <Override ContentType="application/vnd.openxmlformats-officedocument.spreadsheetml.worksheet+xml" PartName="/xl/worksheets/sheet13.xml"/>
  <Override ContentType="application/vnd.openxmlformats-officedocument.spreadsheetml.comments+xml" PartName="/xl/comments/comment13.xml"/>
  <Override ContentType="application/vnd.openxmlformats-officedocument.spreadsheetml.worksheet+xml" PartName="/xl/worksheets/sheet14.xml"/>
  <Override ContentType="application/vnd.openxmlformats-officedocument.spreadsheetml.comments+xml" PartName="/xl/comments/comment14.xml"/>
  <Override ContentType="application/vnd.openxmlformats-officedocument.spreadsheetml.worksheet+xml" PartName="/xl/worksheets/sheet15.xml"/>
  <Override ContentType="application/vnd.openxmlformats-officedocument.spreadsheetml.comments+xml" PartName="/xl/comments/comment15.xml"/>
  <Override ContentType="application/vnd.openxmlformats-officedocument.spreadsheetml.worksheet+xml" PartName="/xl/worksheets/sheet16.xml"/>
  <Override ContentType="application/vnd.openxmlformats-officedocument.spreadsheetml.comments+xml" PartName="/xl/comments/comment16.xml"/>
  <Override ContentType="application/vnd.openxmlformats-officedocument.spreadsheetml.worksheet+xml" PartName="/xl/worksheets/sheet17.xml"/>
  <Override ContentType="application/vnd.openxmlformats-officedocument.spreadsheetml.comments+xml" PartName="/xl/comments/comment17.xml"/>
  <Override ContentType="application/vnd.openxmlformats-officedocument.spreadsheetml.worksheet+xml" PartName="/xl/worksheets/sheet18.xml"/>
  <Override ContentType="application/vnd.openxmlformats-officedocument.spreadsheetml.comments+xml" PartName="/xl/comments/comment18.xml"/>
  <Override ContentType="application/vnd.openxmlformats-officedocument.spreadsheetml.worksheet+xml" PartName="/xl/worksheets/sheet19.xml"/>
  <Override ContentType="application/vnd.openxmlformats-officedocument.spreadsheetml.comments+xml" PartName="/xl/comments/comment19.xml"/>
  <Override ContentType="application/vnd.openxmlformats-officedocument.spreadsheetml.worksheet+xml" PartName="/xl/worksheets/sheet20.xml"/>
  <Override ContentType="application/vnd.openxmlformats-officedocument.spreadsheetml.comments+xml" PartName="/xl/comments/comment20.xml"/>
  <Override ContentType="application/vnd.openxmlformats-officedocument.spreadsheetml.worksheet+xml" PartName="/xl/worksheets/sheet21.xml"/>
  <Override ContentType="application/vnd.openxmlformats-officedocument.spreadsheetml.comments+xml" PartName="/xl/comments/comment21.xml"/>
  <Override ContentType="application/vnd.openxmlformats-officedocument.spreadsheetml.worksheet+xml" PartName="/xl/worksheets/sheet22.xml"/>
  <Override ContentType="application/vnd.openxmlformats-officedocument.spreadsheetml.comments+xml" PartName="/xl/comments/comment22.xml"/>
  <Override ContentType="application/vnd.openxmlformats-officedocument.spreadsheetml.worksheet+xml" PartName="/xl/worksheets/sheet23.xml"/>
  <Override ContentType="application/vnd.openxmlformats-officedocument.spreadsheetml.comments+xml" PartName="/xl/comments/comment23.xml"/>
  <Override ContentType="application/vnd.openxmlformats-officedocument.spreadsheetml.worksheet+xml" PartName="/xl/worksheets/sheet24.xml"/>
  <Override ContentType="application/vnd.openxmlformats-officedocument.spreadsheetml.comments+xml" PartName="/xl/comments/comment24.xml"/>
  <Override ContentType="application/vnd.openxmlformats-officedocument.spreadsheetml.worksheet+xml" PartName="/xl/worksheets/sheet25.xml"/>
  <Override ContentType="application/vnd.openxmlformats-officedocument.spreadsheetml.comments+xml" PartName="/xl/comments/comment25.xml"/>
  <Override ContentType="application/vnd.openxmlformats-officedocument.spreadsheetml.worksheet+xml" PartName="/xl/worksheets/sheet26.xml"/>
  <Override ContentType="application/vnd.openxmlformats-officedocument.spreadsheetml.comments+xml" PartName="/xl/comments/comment26.xml"/>
  <Override ContentType="application/vnd.openxmlformats-officedocument.spreadsheetml.worksheet+xml" PartName="/xl/worksheets/sheet27.xml"/>
  <Override ContentType="application/vnd.openxmlformats-officedocument.spreadsheetml.comments+xml" PartName="/xl/comments/comment27.xml"/>
  <Override ContentType="application/vnd.openxmlformats-officedocument.spreadsheetml.worksheet+xml" PartName="/xl/worksheets/sheet28.xml"/>
  <Override ContentType="application/vnd.openxmlformats-officedocument.spreadsheetml.comments+xml" PartName="/xl/comments/comment28.xml"/>
  <Override ContentType="application/vnd.openxmlformats-officedocument.spreadsheetml.worksheet+xml" PartName="/xl/worksheets/sheet29.xml"/>
  <Override ContentType="application/vnd.openxmlformats-officedocument.spreadsheetml.comments+xml" PartName="/xl/comments/comment29.xml"/>
  <Override ContentType="application/vnd.openxmlformats-officedocument.spreadsheetml.worksheet+xml" PartName="/xl/worksheets/sheet30.xml"/>
  <Override ContentType="application/vnd.openxmlformats-officedocument.spreadsheetml.comments+xml" PartName="/xl/comments/comment30.xml"/>
  <Override ContentType="application/vnd.openxmlformats-officedocument.spreadsheetml.worksheet+xml" PartName="/xl/worksheets/sheet31.xml"/>
  <Override ContentType="application/vnd.openxmlformats-officedocument.spreadsheetml.comments+xml" PartName="/xl/comments/comment31.xml"/>
  <Override ContentType="application/vnd.openxmlformats-officedocument.spreadsheetml.worksheet+xml" PartName="/xl/worksheets/sheet32.xml"/>
  <Override ContentType="application/vnd.openxmlformats-officedocument.spreadsheetml.comments+xml" PartName="/xl/comments/comment3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7620" windowWidth="20490" xWindow="0" yWindow="0"/>
  </bookViews>
  <sheets>
    <sheet name="Example" sheetId="1" state="hidden" r:id="rId1"/>
    <sheet name="462015039" sheetId="2" state="visible" r:id="rId2"/>
    <sheet name="712016045" sheetId="3" state="visible" r:id="rId3"/>
    <sheet name="112016091" sheetId="4" state="visible" r:id="rId4"/>
    <sheet name="362015120" sheetId="5" state="visible" r:id="rId5"/>
    <sheet name="802015119" sheetId="6" state="visible" r:id="rId6"/>
    <sheet name="672016145" sheetId="7" state="visible" r:id="rId7"/>
    <sheet name="362015114" sheetId="8" state="visible" r:id="rId8"/>
    <sheet name="362015150" sheetId="9" state="visible" r:id="rId9"/>
    <sheet name="522016049" sheetId="10" state="visible" r:id="rId10"/>
    <sheet name="412015019" sheetId="11" state="visible" r:id="rId11"/>
    <sheet name="202016056" sheetId="12" state="visible" r:id="rId12"/>
    <sheet name="802015184" sheetId="13" state="visible" r:id="rId13"/>
    <sheet name="312015076" sheetId="14" state="visible" r:id="rId14"/>
    <sheet name="612016002" sheetId="15" state="visible" r:id="rId15"/>
    <sheet name="662015010" sheetId="16" state="visible" r:id="rId16"/>
    <sheet name="672016198" sheetId="17" state="visible" r:id="rId17"/>
    <sheet name="802015033" sheetId="18" state="visible" r:id="rId18"/>
    <sheet name="712015118" sheetId="19" state="visible" r:id="rId19"/>
    <sheet name="712015065" sheetId="20" state="visible" r:id="rId20"/>
    <sheet name="362015129" sheetId="21" state="visible" r:id="rId21"/>
    <sheet name="802015127" sheetId="22" state="visible" r:id="rId22"/>
    <sheet name="672016159" sheetId="23" state="visible" r:id="rId23"/>
    <sheet name="232016076" sheetId="24" state="visible" r:id="rId24"/>
    <sheet name="192015001" sheetId="25" state="visible" r:id="rId25"/>
    <sheet name="362015026" sheetId="26" state="visible" r:id="rId26"/>
    <sheet name="362015019" sheetId="27" state="visible" r:id="rId27"/>
    <sheet name="462015049" sheetId="28" state="visible" r:id="rId28"/>
    <sheet name="602015024" sheetId="29" state="visible" r:id="rId29"/>
    <sheet name="312016136" sheetId="30" state="visible" r:id="rId30"/>
    <sheet name="702016025" sheetId="31" state="visible" r:id="rId31"/>
    <sheet name="622016003" sheetId="32" state="visible" r:id="rId3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entury Gothic"/>
      <family val="2"/>
      <color theme="1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indexed="81"/>
      <sz val="12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3" tint="0.79998168889431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32">
    <xf borderId="0" fillId="0" fontId="0" numFmtId="0" pivotButton="0" quotePrefix="0" xfId="0"/>
    <xf applyAlignment="1" borderId="1" fillId="2" fontId="1" numFmtId="2" pivotButton="0" quotePrefix="0" xfId="0">
      <alignment horizontal="center" vertical="center" wrapText="1"/>
    </xf>
    <xf borderId="0" fillId="0" fontId="2" numFmtId="0" pivotButton="0" quotePrefix="0" xfId="0"/>
    <xf applyAlignment="1" borderId="1" fillId="0" fontId="2" numFmtId="0" pivotButton="0" quotePrefix="0" xfId="0">
      <alignment horizontal="center" vertical="center"/>
    </xf>
    <xf applyAlignment="1" borderId="1" fillId="0" fontId="2" numFmtId="0" pivotButton="0" quotePrefix="0" xfId="0">
      <alignment vertical="center"/>
    </xf>
    <xf applyAlignment="1" borderId="1" fillId="0" fontId="2" numFmtId="2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5" fillId="8" fontId="1" numFmtId="2" pivotButton="0" quotePrefix="0" xfId="0">
      <alignment vertical="center" wrapText="1"/>
    </xf>
    <xf applyAlignment="1" borderId="5" fillId="8" fontId="1" numFmtId="2" pivotButton="0" quotePrefix="0" xfId="0">
      <alignment vertical="center"/>
    </xf>
    <xf applyAlignment="1" borderId="1" fillId="8" fontId="1" numFmtId="2" pivotButton="0" quotePrefix="0" xfId="0">
      <alignment vertical="center" wrapText="1"/>
    </xf>
    <xf applyAlignment="1" borderId="1" fillId="4" fontId="1" numFmtId="0" pivotButton="0" quotePrefix="0" xfId="0">
      <alignment horizontal="center" vertical="center"/>
    </xf>
    <xf applyAlignment="1" borderId="1" fillId="7" fontId="1" numFmtId="0" pivotButton="0" quotePrefix="0" xfId="0">
      <alignment horizontal="center" vertical="center"/>
    </xf>
    <xf applyAlignment="1" borderId="1" fillId="0" fontId="2" numFmtId="2" pivotButton="0" quotePrefix="0" xfId="0">
      <alignment horizontal="center" vertical="center"/>
    </xf>
    <xf borderId="1" fillId="0" fontId="2" numFmtId="0" pivotButton="0" quotePrefix="0" xfId="0"/>
    <xf borderId="0" fillId="0" fontId="2" numFmtId="0" pivotButton="0" quotePrefix="0" xfId="0"/>
    <xf applyAlignment="1" borderId="0" fillId="0" fontId="1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0" fillId="6" fontId="1" numFmtId="0" pivotButton="0" quotePrefix="0" xfId="0">
      <alignment horizontal="center"/>
    </xf>
    <xf applyAlignment="1" borderId="6" fillId="6" fontId="1" numFmtId="0" pivotButton="0" quotePrefix="0" xfId="0">
      <alignment horizontal="center"/>
    </xf>
    <xf applyAlignment="1" borderId="1" fillId="0" fontId="1" numFmtId="2" pivotButton="0" quotePrefix="0" xfId="0">
      <alignment horizontal="center" vertical="center" wrapText="1"/>
    </xf>
    <xf applyAlignment="1" borderId="2" fillId="0" fontId="1" numFmtId="2" pivotButton="0" quotePrefix="0" xfId="0">
      <alignment horizontal="center" vertical="center" wrapText="1"/>
    </xf>
    <xf applyAlignment="1" borderId="2" fillId="3" fontId="1" numFmtId="2" pivotButton="0" quotePrefix="0" xfId="0">
      <alignment horizontal="center" vertical="center"/>
    </xf>
    <xf applyAlignment="1" borderId="3" fillId="3" fontId="1" numFmtId="2" pivotButton="0" quotePrefix="0" xfId="0">
      <alignment horizontal="center" vertical="center"/>
    </xf>
    <xf applyAlignment="1" borderId="4" fillId="3" fontId="1" numFmtId="2" pivotButton="0" quotePrefix="0" xfId="0">
      <alignment horizontal="center" vertical="center"/>
    </xf>
    <xf applyAlignment="1" borderId="1" fillId="5" fontId="1" numFmtId="1" pivotButton="0" quotePrefix="1" xfId="0">
      <alignment horizontal="center" vertical="center"/>
    </xf>
    <xf borderId="3" fillId="0" fontId="0" numFmtId="0" pivotButton="0" quotePrefix="0" xfId="0"/>
    <xf borderId="4" fillId="0" fontId="0" numFmtId="0" pivotButton="0" quotePrefix="0" xfId="0"/>
    <xf borderId="6" fillId="0" fontId="0" numFmtId="0" pivotButton="0" quotePrefix="0" xfId="0"/>
    <xf applyAlignment="1" borderId="1" fillId="3" fontId="1" numFmtId="2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styles.xml" Type="http://schemas.openxmlformats.org/officeDocument/2006/relationships/styles" /><Relationship Id="rId3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10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11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12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13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14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15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16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17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18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19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2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20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21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22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23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24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25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26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27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28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29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3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30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31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32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4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5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6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7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8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comments/comment9.xml><?xml version="1.0" encoding="utf-8"?>
<comments xmlns="http://schemas.openxmlformats.org/spreadsheetml/2006/main">
  <authors>
    <author>JingLeb0oMz</author>
  </authors>
  <commentList>
    <comment authorId="0" ref="H2" shapeId="0">
      <text>
        <t>Dimensi :
Quantity of work</t>
      </text>
    </comment>
    <comment authorId="0" ref="I2" shapeId="0">
      <text>
        <t>Dimensi :
Quality of work</t>
      </text>
    </comment>
    <comment authorId="0" ref="J2" shapeId="0">
      <text>
        <t>Dimensi :
Job knowledge</t>
      </text>
    </comment>
    <comment authorId="0" ref="K2" shapeId="0">
      <text>
        <t>Dimensi :
Creativeness</t>
      </text>
    </comment>
    <comment authorId="0" ref="L2" shapeId="0">
      <text>
        <t>Dimensi :
Cooperation</t>
      </text>
    </comment>
    <comment authorId="0" ref="M2" shapeId="0">
      <text>
        <t>Dimensi :
Dependability</t>
      </text>
    </comment>
    <comment authorId="0" ref="N2" shapeId="0">
      <text>
        <t>Dimensi :
Initiative</t>
      </text>
    </comment>
    <comment authorId="0" ref="O2" shapeId="0">
      <text>
        <t>Dimensi :
Personal qualities</t>
      </text>
    </comment>
  </commentList>
</comment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10.xml.rels><Relationships xmlns="http://schemas.openxmlformats.org/package/2006/relationships"><Relationship Id="comments" Target="/xl/comments/comment10.xml" Type="http://schemas.openxmlformats.org/officeDocument/2006/relationships/comments" /><Relationship Id="anysvml" Target="/xl/drawings/commentsDrawing10.vml" Type="http://schemas.openxmlformats.org/officeDocument/2006/relationships/vmlDrawing" /></Relationships>
</file>

<file path=xl/worksheets/_rels/sheet11.xml.rels><Relationships xmlns="http://schemas.openxmlformats.org/package/2006/relationships"><Relationship Id="comments" Target="/xl/comments/comment11.xml" Type="http://schemas.openxmlformats.org/officeDocument/2006/relationships/comments" /><Relationship Id="anysvml" Target="/xl/drawings/commentsDrawing11.vml" Type="http://schemas.openxmlformats.org/officeDocument/2006/relationships/vmlDrawing" /></Relationships>
</file>

<file path=xl/worksheets/_rels/sheet12.xml.rels><Relationships xmlns="http://schemas.openxmlformats.org/package/2006/relationships"><Relationship Id="comments" Target="/xl/comments/comment12.xml" Type="http://schemas.openxmlformats.org/officeDocument/2006/relationships/comments" /><Relationship Id="anysvml" Target="/xl/drawings/commentsDrawing12.vml" Type="http://schemas.openxmlformats.org/officeDocument/2006/relationships/vmlDrawing" /></Relationships>
</file>

<file path=xl/worksheets/_rels/sheet13.xml.rels><Relationships xmlns="http://schemas.openxmlformats.org/package/2006/relationships"><Relationship Id="comments" Target="/xl/comments/comment13.xml" Type="http://schemas.openxmlformats.org/officeDocument/2006/relationships/comments" /><Relationship Id="anysvml" Target="/xl/drawings/commentsDrawing13.vml" Type="http://schemas.openxmlformats.org/officeDocument/2006/relationships/vmlDrawing" /></Relationships>
</file>

<file path=xl/worksheets/_rels/sheet14.xml.rels><Relationships xmlns="http://schemas.openxmlformats.org/package/2006/relationships"><Relationship Id="comments" Target="/xl/comments/comment14.xml" Type="http://schemas.openxmlformats.org/officeDocument/2006/relationships/comments" /><Relationship Id="anysvml" Target="/xl/drawings/commentsDrawing14.vml" Type="http://schemas.openxmlformats.org/officeDocument/2006/relationships/vmlDrawing" /></Relationships>
</file>

<file path=xl/worksheets/_rels/sheet15.xml.rels><Relationships xmlns="http://schemas.openxmlformats.org/package/2006/relationships"><Relationship Id="comments" Target="/xl/comments/comment15.xml" Type="http://schemas.openxmlformats.org/officeDocument/2006/relationships/comments" /><Relationship Id="anysvml" Target="/xl/drawings/commentsDrawing15.vml" Type="http://schemas.openxmlformats.org/officeDocument/2006/relationships/vmlDrawing" /></Relationships>
</file>

<file path=xl/worksheets/_rels/sheet16.xml.rels><Relationships xmlns="http://schemas.openxmlformats.org/package/2006/relationships"><Relationship Id="comments" Target="/xl/comments/comment16.xml" Type="http://schemas.openxmlformats.org/officeDocument/2006/relationships/comments" /><Relationship Id="anysvml" Target="/xl/drawings/commentsDrawing16.vml" Type="http://schemas.openxmlformats.org/officeDocument/2006/relationships/vmlDrawing" /></Relationships>
</file>

<file path=xl/worksheets/_rels/sheet17.xml.rels><Relationships xmlns="http://schemas.openxmlformats.org/package/2006/relationships"><Relationship Id="comments" Target="/xl/comments/comment17.xml" Type="http://schemas.openxmlformats.org/officeDocument/2006/relationships/comments" /><Relationship Id="anysvml" Target="/xl/drawings/commentsDrawing17.vml" Type="http://schemas.openxmlformats.org/officeDocument/2006/relationships/vmlDrawing" /></Relationships>
</file>

<file path=xl/worksheets/_rels/sheet18.xml.rels><Relationships xmlns="http://schemas.openxmlformats.org/package/2006/relationships"><Relationship Id="comments" Target="/xl/comments/comment18.xml" Type="http://schemas.openxmlformats.org/officeDocument/2006/relationships/comments" /><Relationship Id="anysvml" Target="/xl/drawings/commentsDrawing18.vml" Type="http://schemas.openxmlformats.org/officeDocument/2006/relationships/vmlDrawing" /></Relationships>
</file>

<file path=xl/worksheets/_rels/sheet19.xml.rels><Relationships xmlns="http://schemas.openxmlformats.org/package/2006/relationships"><Relationship Id="comments" Target="/xl/comments/comment19.xml" Type="http://schemas.openxmlformats.org/officeDocument/2006/relationships/comments" /><Relationship Id="anysvml" Target="/xl/drawings/commentsDrawing19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20.xml.rels><Relationships xmlns="http://schemas.openxmlformats.org/package/2006/relationships"><Relationship Id="comments" Target="/xl/comments/comment20.xml" Type="http://schemas.openxmlformats.org/officeDocument/2006/relationships/comments" /><Relationship Id="anysvml" Target="/xl/drawings/commentsDrawing20.vml" Type="http://schemas.openxmlformats.org/officeDocument/2006/relationships/vmlDrawing" /></Relationships>
</file>

<file path=xl/worksheets/_rels/sheet21.xml.rels><Relationships xmlns="http://schemas.openxmlformats.org/package/2006/relationships"><Relationship Id="comments" Target="/xl/comments/comment21.xml" Type="http://schemas.openxmlformats.org/officeDocument/2006/relationships/comments" /><Relationship Id="anysvml" Target="/xl/drawings/commentsDrawing21.vml" Type="http://schemas.openxmlformats.org/officeDocument/2006/relationships/vmlDrawing" /></Relationships>
</file>

<file path=xl/worksheets/_rels/sheet22.xml.rels><Relationships xmlns="http://schemas.openxmlformats.org/package/2006/relationships"><Relationship Id="comments" Target="/xl/comments/comment22.xml" Type="http://schemas.openxmlformats.org/officeDocument/2006/relationships/comments" /><Relationship Id="anysvml" Target="/xl/drawings/commentsDrawing22.vml" Type="http://schemas.openxmlformats.org/officeDocument/2006/relationships/vmlDrawing" /></Relationships>
</file>

<file path=xl/worksheets/_rels/sheet23.xml.rels><Relationships xmlns="http://schemas.openxmlformats.org/package/2006/relationships"><Relationship Id="comments" Target="/xl/comments/comment23.xml" Type="http://schemas.openxmlformats.org/officeDocument/2006/relationships/comments" /><Relationship Id="anysvml" Target="/xl/drawings/commentsDrawing23.vml" Type="http://schemas.openxmlformats.org/officeDocument/2006/relationships/vmlDrawing" /></Relationships>
</file>

<file path=xl/worksheets/_rels/sheet24.xml.rels><Relationships xmlns="http://schemas.openxmlformats.org/package/2006/relationships"><Relationship Id="comments" Target="/xl/comments/comment24.xml" Type="http://schemas.openxmlformats.org/officeDocument/2006/relationships/comments" /><Relationship Id="anysvml" Target="/xl/drawings/commentsDrawing24.vml" Type="http://schemas.openxmlformats.org/officeDocument/2006/relationships/vmlDrawing" /></Relationships>
</file>

<file path=xl/worksheets/_rels/sheet25.xml.rels><Relationships xmlns="http://schemas.openxmlformats.org/package/2006/relationships"><Relationship Id="comments" Target="/xl/comments/comment25.xml" Type="http://schemas.openxmlformats.org/officeDocument/2006/relationships/comments" /><Relationship Id="anysvml" Target="/xl/drawings/commentsDrawing25.vml" Type="http://schemas.openxmlformats.org/officeDocument/2006/relationships/vmlDrawing" /></Relationships>
</file>

<file path=xl/worksheets/_rels/sheet26.xml.rels><Relationships xmlns="http://schemas.openxmlformats.org/package/2006/relationships"><Relationship Id="comments" Target="/xl/comments/comment26.xml" Type="http://schemas.openxmlformats.org/officeDocument/2006/relationships/comments" /><Relationship Id="anysvml" Target="/xl/drawings/commentsDrawing26.vml" Type="http://schemas.openxmlformats.org/officeDocument/2006/relationships/vmlDrawing" /></Relationships>
</file>

<file path=xl/worksheets/_rels/sheet27.xml.rels><Relationships xmlns="http://schemas.openxmlformats.org/package/2006/relationships"><Relationship Id="comments" Target="/xl/comments/comment27.xml" Type="http://schemas.openxmlformats.org/officeDocument/2006/relationships/comments" /><Relationship Id="anysvml" Target="/xl/drawings/commentsDrawing27.vml" Type="http://schemas.openxmlformats.org/officeDocument/2006/relationships/vmlDrawing" /></Relationships>
</file>

<file path=xl/worksheets/_rels/sheet28.xml.rels><Relationships xmlns="http://schemas.openxmlformats.org/package/2006/relationships"><Relationship Id="comments" Target="/xl/comments/comment28.xml" Type="http://schemas.openxmlformats.org/officeDocument/2006/relationships/comments" /><Relationship Id="anysvml" Target="/xl/drawings/commentsDrawing28.vml" Type="http://schemas.openxmlformats.org/officeDocument/2006/relationships/vmlDrawing" /></Relationships>
</file>

<file path=xl/worksheets/_rels/sheet29.xml.rels><Relationships xmlns="http://schemas.openxmlformats.org/package/2006/relationships"><Relationship Id="comments" Target="/xl/comments/comment29.xml" Type="http://schemas.openxmlformats.org/officeDocument/2006/relationships/comments" /><Relationship Id="anysvml" Target="/xl/drawings/commentsDrawing29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30.xml.rels><Relationships xmlns="http://schemas.openxmlformats.org/package/2006/relationships"><Relationship Id="comments" Target="/xl/comments/comment30.xml" Type="http://schemas.openxmlformats.org/officeDocument/2006/relationships/comments" /><Relationship Id="anysvml" Target="/xl/drawings/commentsDrawing30.vml" Type="http://schemas.openxmlformats.org/officeDocument/2006/relationships/vmlDrawing" /></Relationships>
</file>

<file path=xl/worksheets/_rels/sheet31.xml.rels><Relationships xmlns="http://schemas.openxmlformats.org/package/2006/relationships"><Relationship Id="comments" Target="/xl/comments/comment31.xml" Type="http://schemas.openxmlformats.org/officeDocument/2006/relationships/comments" /><Relationship Id="anysvml" Target="/xl/drawings/commentsDrawing31.vml" Type="http://schemas.openxmlformats.org/officeDocument/2006/relationships/vmlDrawing" /></Relationships>
</file>

<file path=xl/worksheets/_rels/sheet32.xml.rels><Relationships xmlns="http://schemas.openxmlformats.org/package/2006/relationships"><Relationship Id="comments" Target="/xl/comments/comment32.xml" Type="http://schemas.openxmlformats.org/officeDocument/2006/relationships/comments" /><Relationship Id="anysvml" Target="/xl/drawings/commentsDrawing32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8.xml" Type="http://schemas.openxmlformats.org/officeDocument/2006/relationships/comments" /><Relationship Id="anysvml" Target="/xl/drawings/commentsDrawing8.vml" Type="http://schemas.openxmlformats.org/officeDocument/2006/relationships/vmlDrawing" /></Relationships>
</file>

<file path=xl/worksheets/_rels/sheet9.xml.rels><Relationships xmlns="http://schemas.openxmlformats.org/package/2006/relationships"><Relationship Id="comments" Target="/xl/comments/comment9.xml" Type="http://schemas.openxmlformats.org/officeDocument/2006/relationships/comments" /><Relationship Id="anysvml" Target="/xl/drawings/commentsDrawing9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tabSelected="1" workbookViewId="0">
      <selection activeCell="F11" sqref="F1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n"/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n"/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n"/>
      <c r="C3" s="28" t="n"/>
      <c r="D3" s="29" t="n"/>
      <c r="E3" s="18" t="n"/>
      <c r="F3" s="18" t="n"/>
      <c r="G3" s="4" t="n"/>
      <c r="H3" s="12" t="n"/>
      <c r="I3" s="12" t="n"/>
      <c r="J3" s="12" t="n"/>
      <c r="K3" s="12" t="n"/>
      <c r="L3" s="12" t="n"/>
      <c r="M3" s="12" t="n"/>
      <c r="N3" s="12" t="n"/>
      <c r="O3" s="12" t="n"/>
    </row>
    <row r="4">
      <c r="A4" s="14" t="n"/>
      <c r="B4" s="15" t="n"/>
      <c r="C4" s="14" t="n"/>
      <c r="D4" s="15" t="n"/>
      <c r="E4" s="4" t="n"/>
      <c r="F4" s="4" t="n"/>
      <c r="G4" s="4" t="n"/>
      <c r="H4" s="12" t="n"/>
      <c r="I4" s="12" t="n"/>
      <c r="J4" s="12" t="n"/>
      <c r="K4" s="12" t="n"/>
      <c r="L4" s="12" t="n"/>
      <c r="M4" s="12" t="n"/>
      <c r="N4" s="12" t="n"/>
      <c r="O4" s="12" t="n"/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n"/>
      <c r="F5" s="4" t="n"/>
      <c r="G5" s="4" t="n"/>
      <c r="H5" s="12" t="n"/>
      <c r="I5" s="12" t="n"/>
      <c r="J5" s="12" t="n"/>
      <c r="K5" s="12" t="n"/>
      <c r="L5" s="12" t="n"/>
      <c r="M5" s="12" t="n"/>
      <c r="N5" s="12" t="n"/>
      <c r="O5" s="12" t="n"/>
    </row>
    <row r="6">
      <c r="A6" s="14" t="n"/>
      <c r="B6" s="6" t="n">
        <v>1</v>
      </c>
      <c r="C6" s="12">
        <f>AVERAGE(H3:H22)</f>
        <v/>
      </c>
      <c r="D6" s="16" t="n"/>
      <c r="E6" s="4" t="n"/>
      <c r="F6" s="4" t="n"/>
      <c r="G6" s="4" t="n"/>
      <c r="H6" s="12" t="n"/>
      <c r="I6" s="12" t="n"/>
      <c r="J6" s="12" t="n"/>
      <c r="K6" s="12" t="n"/>
      <c r="L6" s="12" t="n"/>
      <c r="M6" s="12" t="n"/>
      <c r="N6" s="12" t="n"/>
      <c r="O6" s="12" t="n"/>
    </row>
    <row r="7">
      <c r="A7" s="14" t="n"/>
      <c r="B7" s="6" t="n">
        <v>2</v>
      </c>
      <c r="C7" s="12">
        <f>AVERAGE(I3:I22)</f>
        <v/>
      </c>
      <c r="D7" s="16" t="n"/>
      <c r="E7" s="4" t="n"/>
      <c r="F7" s="4" t="n"/>
      <c r="G7" s="4" t="n"/>
      <c r="H7" s="12" t="n"/>
      <c r="I7" s="12" t="n"/>
      <c r="J7" s="12" t="n"/>
      <c r="K7" s="12" t="n"/>
      <c r="L7" s="12" t="n"/>
      <c r="M7" s="12" t="n"/>
      <c r="N7" s="12" t="n"/>
      <c r="O7" s="12" t="n"/>
    </row>
    <row r="8">
      <c r="A8" s="14" t="n"/>
      <c r="B8" s="6" t="n">
        <v>3</v>
      </c>
      <c r="C8" s="12">
        <f>AVERAGE(J3:J22)</f>
        <v/>
      </c>
      <c r="D8" s="16" t="n"/>
      <c r="E8" s="4" t="n"/>
      <c r="F8" s="4" t="n"/>
      <c r="G8" s="4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conditionalFormatting sqref="H3:O15">
    <cfRule priority="14" type="colorScale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bottom="0.75" footer="0.3" header="0.3" left="0.7" right="0.7" top="0.75"/>
  <pageSetup orientation="portrait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Tito Alfaro Primaputra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522016049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Anggota Komisi Program</t>
        </is>
      </c>
      <c r="C3" s="28" t="n"/>
      <c r="D3" s="29" t="n"/>
      <c r="E3" s="18" t="inlineStr">
        <is>
          <t>Syeba Oktaviani Lumalessil</t>
        </is>
      </c>
      <c r="F3" s="18" t="inlineStr">
        <is>
          <t>362015120</t>
        </is>
      </c>
      <c r="G3" s="4" t="inlineStr">
        <is>
          <t>Ketua Komisi Program</t>
        </is>
      </c>
      <c r="H3" s="12" t="n">
        <v>3</v>
      </c>
      <c r="I3" s="12" t="n">
        <v>3</v>
      </c>
      <c r="J3" s="12" t="n">
        <v>3.5</v>
      </c>
      <c r="K3" s="12" t="n">
        <v>3</v>
      </c>
      <c r="L3" s="12" t="n">
        <v>3.833333333333333</v>
      </c>
      <c r="M3" s="12" t="n">
        <v>3.5</v>
      </c>
      <c r="N3" s="12" t="n">
        <v>3.166666666666667</v>
      </c>
      <c r="O3" s="12" t="n">
        <v>3.916666666666667</v>
      </c>
    </row>
    <row r="4">
      <c r="A4" s="14" t="n"/>
      <c r="B4" s="15" t="n"/>
      <c r="C4" s="14" t="n"/>
      <c r="D4" s="15" t="n"/>
      <c r="E4" s="4" t="inlineStr">
        <is>
          <t>Sita Angelia</t>
        </is>
      </c>
      <c r="F4" s="4" t="inlineStr">
        <is>
          <t>802015119</t>
        </is>
      </c>
      <c r="G4" s="4" t="inlineStr">
        <is>
          <t>Sekretaris Komisi Program</t>
        </is>
      </c>
      <c r="H4" s="12" t="n">
        <v>3</v>
      </c>
      <c r="I4" s="12" t="n">
        <v>3</v>
      </c>
      <c r="J4" s="12" t="n">
        <v>3</v>
      </c>
      <c r="K4" s="12" t="n">
        <v>3</v>
      </c>
      <c r="L4" s="12" t="n">
        <v>3.666666666666667</v>
      </c>
      <c r="M4" s="12" t="n">
        <v>3</v>
      </c>
      <c r="N4" s="12" t="n">
        <v>3.166666666666667</v>
      </c>
      <c r="O4" s="12" t="n">
        <v>3.083333333333333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Yeheskiel Mandala Putra</t>
        </is>
      </c>
      <c r="F5" s="4" t="inlineStr">
        <is>
          <t>672016145</t>
        </is>
      </c>
      <c r="G5" s="4" t="inlineStr">
        <is>
          <t>Sekretaris Komisi Program</t>
        </is>
      </c>
      <c r="H5" s="12" t="n">
        <v>4</v>
      </c>
      <c r="I5" s="12" t="n">
        <v>3</v>
      </c>
      <c r="J5" s="12" t="n">
        <v>3.5</v>
      </c>
      <c r="K5" s="12" t="n">
        <v>3</v>
      </c>
      <c r="L5" s="12" t="n">
        <v>3</v>
      </c>
      <c r="M5" s="12" t="n">
        <v>2.666666666666667</v>
      </c>
      <c r="N5" s="12" t="n">
        <v>3</v>
      </c>
      <c r="O5" s="12" t="n">
        <v>2.875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Novelino Daniel Kevin Sindim</t>
        </is>
      </c>
      <c r="F6" s="4" t="inlineStr">
        <is>
          <t>362015150</t>
        </is>
      </c>
      <c r="G6" s="4" t="inlineStr">
        <is>
          <t>Anggota Komisi Program</t>
        </is>
      </c>
      <c r="H6" s="12" t="n">
        <v>3</v>
      </c>
      <c r="I6" s="12" t="n">
        <v>3</v>
      </c>
      <c r="J6" s="12" t="n">
        <v>3.25</v>
      </c>
      <c r="K6" s="12" t="n">
        <v>3.5</v>
      </c>
      <c r="L6" s="12" t="n">
        <v>3.5</v>
      </c>
      <c r="M6" s="12" t="n">
        <v>3.5</v>
      </c>
      <c r="N6" s="12" t="n">
        <v>3</v>
      </c>
      <c r="O6" s="12" t="n">
        <v>3.208333333333333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Adelia Jenny Hapsari</t>
        </is>
      </c>
      <c r="F7" s="4" t="inlineStr">
        <is>
          <t>202016056</t>
        </is>
      </c>
      <c r="G7" s="4" t="inlineStr">
        <is>
          <t>Anggota Komisi Program</t>
        </is>
      </c>
      <c r="H7" s="12" t="n">
        <v>3</v>
      </c>
      <c r="I7" s="12" t="n">
        <v>4</v>
      </c>
      <c r="J7" s="12" t="n">
        <v>3</v>
      </c>
      <c r="K7" s="12" t="n">
        <v>4</v>
      </c>
      <c r="L7" s="12" t="n">
        <v>4</v>
      </c>
      <c r="M7" s="12" t="n">
        <v>4</v>
      </c>
      <c r="N7" s="12" t="n">
        <v>3.5</v>
      </c>
      <c r="O7" s="12" t="n">
        <v>3.75</v>
      </c>
    </row>
    <row r="8">
      <c r="A8" s="14" t="n"/>
      <c r="B8" s="6" t="n">
        <v>3</v>
      </c>
      <c r="C8" s="12">
        <f>AVERAGE(J3:J22)</f>
        <v/>
      </c>
      <c r="D8" s="16" t="n"/>
      <c r="E8" s="4" t="inlineStr">
        <is>
          <t>Nadine Syah Kusuma P</t>
        </is>
      </c>
      <c r="F8" s="4" t="inlineStr">
        <is>
          <t>802015184</t>
        </is>
      </c>
      <c r="G8" s="4" t="inlineStr">
        <is>
          <t>Sekretaris Komisi Program</t>
        </is>
      </c>
      <c r="H8" s="12" t="n">
        <v>3</v>
      </c>
      <c r="I8" s="12" t="n">
        <v>4</v>
      </c>
      <c r="J8" s="12" t="n">
        <v>3</v>
      </c>
      <c r="K8" s="12" t="n">
        <v>3.5</v>
      </c>
      <c r="L8" s="12" t="n">
        <v>3.333333333333333</v>
      </c>
      <c r="M8" s="12" t="n">
        <v>3.5</v>
      </c>
      <c r="N8" s="12" t="n">
        <v>2.5</v>
      </c>
      <c r="O8" s="12" t="n">
        <v>2.958333333333333</v>
      </c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Sonia Falensia Sopacuaperu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412015019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Anggota Komisi Program</t>
        </is>
      </c>
      <c r="C3" s="28" t="n"/>
      <c r="D3" s="29" t="n"/>
      <c r="E3" s="18" t="inlineStr">
        <is>
          <t>Syeba Oktaviani Lumalessil</t>
        </is>
      </c>
      <c r="F3" s="18" t="inlineStr">
        <is>
          <t>362015120</t>
        </is>
      </c>
      <c r="G3" s="4" t="inlineStr">
        <is>
          <t>Ketua Komisi Program</t>
        </is>
      </c>
      <c r="H3" s="12" t="n">
        <v>1</v>
      </c>
      <c r="I3" s="12" t="n">
        <v>1</v>
      </c>
      <c r="J3" s="12" t="n">
        <v>1</v>
      </c>
      <c r="K3" s="12" t="n">
        <v>1</v>
      </c>
      <c r="L3" s="12" t="n">
        <v>1</v>
      </c>
      <c r="M3" s="12" t="n">
        <v>1</v>
      </c>
      <c r="N3" s="12" t="n">
        <v>1</v>
      </c>
      <c r="O3" s="12" t="n">
        <v>1</v>
      </c>
    </row>
    <row r="4">
      <c r="A4" s="14" t="n"/>
      <c r="B4" s="15" t="n"/>
      <c r="C4" s="14" t="n"/>
      <c r="D4" s="15" t="n"/>
      <c r="E4" s="4" t="inlineStr">
        <is>
          <t>Sita Angelia</t>
        </is>
      </c>
      <c r="F4" s="4" t="inlineStr">
        <is>
          <t>802015119</t>
        </is>
      </c>
      <c r="G4" s="4" t="inlineStr">
        <is>
          <t>Sekretaris Komisi Program</t>
        </is>
      </c>
      <c r="H4" s="12" t="n">
        <v>2</v>
      </c>
      <c r="I4" s="12" t="n">
        <v>2</v>
      </c>
      <c r="J4" s="12" t="n">
        <v>2.5</v>
      </c>
      <c r="K4" s="12" t="n">
        <v>2</v>
      </c>
      <c r="L4" s="12" t="n">
        <v>2</v>
      </c>
      <c r="M4" s="12" t="n">
        <v>2</v>
      </c>
      <c r="N4" s="12" t="n">
        <v>2</v>
      </c>
      <c r="O4" s="12" t="n">
        <v>2.166666666666667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Yeheskiel Mandala Putra</t>
        </is>
      </c>
      <c r="F5" s="4" t="inlineStr">
        <is>
          <t>672016145</t>
        </is>
      </c>
      <c r="G5" s="4" t="inlineStr">
        <is>
          <t>Sekretaris Komisi Program</t>
        </is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0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Novelino Daniel Kevin Sindim</t>
        </is>
      </c>
      <c r="F6" s="4" t="inlineStr">
        <is>
          <t>362015150</t>
        </is>
      </c>
      <c r="G6" s="4" t="inlineStr">
        <is>
          <t>Anggota Komisi Program</t>
        </is>
      </c>
      <c r="H6" s="12" t="n">
        <v>2</v>
      </c>
      <c r="I6" s="12" t="n">
        <v>2</v>
      </c>
      <c r="J6" s="12" t="n">
        <v>2</v>
      </c>
      <c r="K6" s="12" t="n">
        <v>2.75</v>
      </c>
      <c r="L6" s="12" t="n">
        <v>2.5</v>
      </c>
      <c r="M6" s="12" t="n">
        <v>2.333333333333333</v>
      </c>
      <c r="N6" s="12" t="n">
        <v>2.333333333333333</v>
      </c>
      <c r="O6" s="12" t="n">
        <v>2.291666666666667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Tito Alfaro Primaputra</t>
        </is>
      </c>
      <c r="F7" s="4" t="inlineStr">
        <is>
          <t>522016049</t>
        </is>
      </c>
      <c r="G7" s="4" t="inlineStr">
        <is>
          <t>Anggota Komisi Program</t>
        </is>
      </c>
      <c r="H7" s="12" t="n">
        <v>3</v>
      </c>
      <c r="I7" s="12" t="n">
        <v>2</v>
      </c>
      <c r="J7" s="12" t="n">
        <v>2.75</v>
      </c>
      <c r="K7" s="12" t="n">
        <v>2</v>
      </c>
      <c r="L7" s="12" t="n">
        <v>2.666666666666667</v>
      </c>
      <c r="M7" s="12" t="n">
        <v>2</v>
      </c>
      <c r="N7" s="12" t="n">
        <v>2.166666666666667</v>
      </c>
      <c r="O7" s="12" t="n">
        <v>2.458333333333333</v>
      </c>
    </row>
    <row r="8">
      <c r="A8" s="14" t="n"/>
      <c r="B8" s="6" t="n">
        <v>3</v>
      </c>
      <c r="C8" s="12">
        <f>AVERAGE(J3:J22)</f>
        <v/>
      </c>
      <c r="D8" s="16" t="n"/>
      <c r="E8" s="4" t="inlineStr">
        <is>
          <t>Adelia Jenny Hapsari</t>
        </is>
      </c>
      <c r="F8" s="4" t="inlineStr">
        <is>
          <t>202016056</t>
        </is>
      </c>
      <c r="G8" s="4" t="inlineStr">
        <is>
          <t>Anggota Komisi Program</t>
        </is>
      </c>
      <c r="H8" s="12" t="n">
        <v>2</v>
      </c>
      <c r="I8" s="12" t="n">
        <v>2</v>
      </c>
      <c r="J8" s="12" t="n">
        <v>2</v>
      </c>
      <c r="K8" s="12" t="n">
        <v>2.5</v>
      </c>
      <c r="L8" s="12" t="n">
        <v>3.166666666666667</v>
      </c>
      <c r="M8" s="12" t="n">
        <v>2</v>
      </c>
      <c r="N8" s="12" t="n">
        <v>2.333333333333333</v>
      </c>
      <c r="O8" s="12" t="n">
        <v>2.708333333333333</v>
      </c>
    </row>
    <row r="9">
      <c r="A9" s="14" t="n"/>
      <c r="B9" s="6" t="n">
        <v>4</v>
      </c>
      <c r="C9" s="12">
        <f>AVERAGE(K3:K22)</f>
        <v/>
      </c>
      <c r="D9" s="16" t="n"/>
      <c r="E9" s="4" t="inlineStr">
        <is>
          <t>Nadine Syah Kusuma P</t>
        </is>
      </c>
      <c r="F9" s="4" t="inlineStr">
        <is>
          <t>802015184</t>
        </is>
      </c>
      <c r="G9" s="4" t="inlineStr">
        <is>
          <t>Sekretaris Komisi Program</t>
        </is>
      </c>
      <c r="H9" s="12" t="n">
        <v>1</v>
      </c>
      <c r="I9" s="12" t="n">
        <v>1</v>
      </c>
      <c r="J9" s="12" t="n">
        <v>2.5</v>
      </c>
      <c r="K9" s="12" t="n">
        <v>1</v>
      </c>
      <c r="L9" s="12" t="n">
        <v>1.916666666666667</v>
      </c>
      <c r="M9" s="12" t="n">
        <v>1</v>
      </c>
      <c r="N9" s="12" t="n">
        <v>1.166666666666667</v>
      </c>
      <c r="O9" s="12" t="n">
        <v>1.416666666666667</v>
      </c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Adelia Jenny Hapsari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202016056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Anggota Komisi Program</t>
        </is>
      </c>
      <c r="C3" s="28" t="n"/>
      <c r="D3" s="29" t="n"/>
      <c r="E3" s="18" t="inlineStr">
        <is>
          <t>Syeba Oktaviani Lumalessil</t>
        </is>
      </c>
      <c r="F3" s="18" t="inlineStr">
        <is>
          <t>362015120</t>
        </is>
      </c>
      <c r="G3" s="4" t="inlineStr">
        <is>
          <t>Ketua Komisi Program</t>
        </is>
      </c>
      <c r="H3" s="12" t="n">
        <v>3</v>
      </c>
      <c r="I3" s="12" t="n">
        <v>3</v>
      </c>
      <c r="J3" s="12" t="n">
        <v>3.5</v>
      </c>
      <c r="K3" s="12" t="n">
        <v>2.5</v>
      </c>
      <c r="L3" s="12" t="n">
        <v>3.666666666666667</v>
      </c>
      <c r="M3" s="12" t="n">
        <v>3.5</v>
      </c>
      <c r="N3" s="12" t="n">
        <v>3.166666666666667</v>
      </c>
      <c r="O3" s="12" t="n">
        <v>3.916666666666667</v>
      </c>
    </row>
    <row r="4">
      <c r="A4" s="14" t="n"/>
      <c r="B4" s="15" t="n"/>
      <c r="C4" s="14" t="n"/>
      <c r="D4" s="15" t="n"/>
      <c r="E4" s="4" t="inlineStr">
        <is>
          <t>Sita Angelia</t>
        </is>
      </c>
      <c r="F4" s="4" t="inlineStr">
        <is>
          <t>802015119</t>
        </is>
      </c>
      <c r="G4" s="4" t="inlineStr">
        <is>
          <t>Sekretaris Komisi Program</t>
        </is>
      </c>
      <c r="H4" s="12" t="n">
        <v>3</v>
      </c>
      <c r="I4" s="12" t="n">
        <v>3</v>
      </c>
      <c r="J4" s="12" t="n">
        <v>3</v>
      </c>
      <c r="K4" s="12" t="n">
        <v>2.75</v>
      </c>
      <c r="L4" s="12" t="n">
        <v>3.333333333333333</v>
      </c>
      <c r="M4" s="12" t="n">
        <v>3</v>
      </c>
      <c r="N4" s="12" t="n">
        <v>2.833333333333333</v>
      </c>
      <c r="O4" s="12" t="n">
        <v>3.083333333333333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Yeheskiel Mandala Putra</t>
        </is>
      </c>
      <c r="F5" s="4" t="inlineStr">
        <is>
          <t>672016145</t>
        </is>
      </c>
      <c r="G5" s="4" t="inlineStr">
        <is>
          <t>Sekretaris Komisi Program</t>
        </is>
      </c>
      <c r="H5" s="12" t="n">
        <v>3</v>
      </c>
      <c r="I5" s="12" t="n">
        <v>3</v>
      </c>
      <c r="J5" s="12" t="n">
        <v>3</v>
      </c>
      <c r="K5" s="12" t="n">
        <v>2.5</v>
      </c>
      <c r="L5" s="12" t="n">
        <v>3</v>
      </c>
      <c r="M5" s="12" t="n">
        <v>2.5</v>
      </c>
      <c r="N5" s="12" t="n">
        <v>2.666666666666667</v>
      </c>
      <c r="O5" s="12" t="n">
        <v>2.791666666666667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Novelino Daniel Kevin Sindim</t>
        </is>
      </c>
      <c r="F6" s="4" t="inlineStr">
        <is>
          <t>362015150</t>
        </is>
      </c>
      <c r="G6" s="4" t="inlineStr">
        <is>
          <t>Anggota Komisi Program</t>
        </is>
      </c>
      <c r="H6" s="12" t="n">
        <v>3</v>
      </c>
      <c r="I6" s="12" t="n">
        <v>3</v>
      </c>
      <c r="J6" s="12" t="n">
        <v>3</v>
      </c>
      <c r="K6" s="12" t="n">
        <v>2.75</v>
      </c>
      <c r="L6" s="12" t="n">
        <v>3.25</v>
      </c>
      <c r="M6" s="12" t="n">
        <v>3</v>
      </c>
      <c r="N6" s="12" t="n">
        <v>2.833333333333333</v>
      </c>
      <c r="O6" s="12" t="n">
        <v>3.416666666666667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Tito Alfaro Primaputra</t>
        </is>
      </c>
      <c r="F7" s="4" t="inlineStr">
        <is>
          <t>522016049</t>
        </is>
      </c>
      <c r="G7" s="4" t="inlineStr">
        <is>
          <t>Anggota Komisi Program</t>
        </is>
      </c>
      <c r="H7" s="12" t="n">
        <v>3</v>
      </c>
      <c r="I7" s="12" t="n">
        <v>3</v>
      </c>
      <c r="J7" s="12" t="n">
        <v>3</v>
      </c>
      <c r="K7" s="12" t="n">
        <v>3.75</v>
      </c>
      <c r="L7" s="12" t="n">
        <v>3.583333333333333</v>
      </c>
      <c r="M7" s="12" t="n">
        <v>3.166666666666667</v>
      </c>
      <c r="N7" s="12" t="n">
        <v>3.666666666666667</v>
      </c>
      <c r="O7" s="12" t="n">
        <v>3.333333333333333</v>
      </c>
    </row>
    <row r="8">
      <c r="A8" s="14" t="n"/>
      <c r="B8" s="6" t="n">
        <v>3</v>
      </c>
      <c r="C8" s="12">
        <f>AVERAGE(J3:J22)</f>
        <v/>
      </c>
      <c r="D8" s="16" t="n"/>
      <c r="E8" s="4" t="inlineStr">
        <is>
          <t>Nadine Syah Kusuma P</t>
        </is>
      </c>
      <c r="F8" s="4" t="inlineStr">
        <is>
          <t>802015184</t>
        </is>
      </c>
      <c r="G8" s="4" t="inlineStr">
        <is>
          <t>Sekretaris Komisi Program</t>
        </is>
      </c>
      <c r="H8" s="12" t="n">
        <v>2</v>
      </c>
      <c r="I8" s="12" t="n">
        <v>3</v>
      </c>
      <c r="J8" s="12" t="n">
        <v>3</v>
      </c>
      <c r="K8" s="12" t="n">
        <v>3</v>
      </c>
      <c r="L8" s="12" t="n">
        <v>3.25</v>
      </c>
      <c r="M8" s="12" t="n">
        <v>3</v>
      </c>
      <c r="N8" s="12" t="n">
        <v>2.666666666666667</v>
      </c>
      <c r="O8" s="12" t="n">
        <v>2.916666666666667</v>
      </c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Nadine Syah Kusuma P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802015184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Sekretaris Komisi Program</t>
        </is>
      </c>
      <c r="C3" s="28" t="n"/>
      <c r="D3" s="29" t="n"/>
      <c r="E3" s="18" t="inlineStr">
        <is>
          <t>Syeba Oktaviani Lumalessil</t>
        </is>
      </c>
      <c r="F3" s="18" t="inlineStr">
        <is>
          <t>362015120</t>
        </is>
      </c>
      <c r="G3" s="4" t="inlineStr">
        <is>
          <t>Ketua Komisi Program</t>
        </is>
      </c>
      <c r="H3" s="12" t="n">
        <v>4</v>
      </c>
      <c r="I3" s="12" t="n">
        <v>4</v>
      </c>
      <c r="J3" s="12" t="n">
        <v>3.5</v>
      </c>
      <c r="K3" s="12" t="n">
        <v>4</v>
      </c>
      <c r="L3" s="12" t="n">
        <v>3.833333333333333</v>
      </c>
      <c r="M3" s="12" t="n">
        <v>3.666666666666667</v>
      </c>
      <c r="N3" s="12" t="n">
        <v>3.833333333333333</v>
      </c>
      <c r="O3" s="12" t="n">
        <v>4</v>
      </c>
    </row>
    <row r="4">
      <c r="A4" s="14" t="n"/>
      <c r="B4" s="15" t="n"/>
      <c r="C4" s="14" t="n"/>
      <c r="D4" s="15" t="n"/>
      <c r="E4" s="4" t="inlineStr">
        <is>
          <t>Sita Angelia</t>
        </is>
      </c>
      <c r="F4" s="4" t="inlineStr">
        <is>
          <t>802015119</t>
        </is>
      </c>
      <c r="G4" s="4" t="inlineStr">
        <is>
          <t>Sekretaris Komisi Program</t>
        </is>
      </c>
      <c r="H4" s="12" t="n">
        <v>4</v>
      </c>
      <c r="I4" s="12" t="n">
        <v>3</v>
      </c>
      <c r="J4" s="12" t="n">
        <v>3.5</v>
      </c>
      <c r="K4" s="12" t="n">
        <v>3.5</v>
      </c>
      <c r="L4" s="12" t="n">
        <v>3.5</v>
      </c>
      <c r="M4" s="12" t="n">
        <v>3.166666666666667</v>
      </c>
      <c r="N4" s="12" t="n">
        <v>3.666666666666667</v>
      </c>
      <c r="O4" s="12" t="n">
        <v>3.166666666666667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Yeheskiel Mandala Putra</t>
        </is>
      </c>
      <c r="F5" s="4" t="inlineStr">
        <is>
          <t>672016145</t>
        </is>
      </c>
      <c r="G5" s="4" t="inlineStr">
        <is>
          <t>Sekretaris Komisi Program</t>
        </is>
      </c>
      <c r="H5" s="12" t="n">
        <v>4</v>
      </c>
      <c r="I5" s="12" t="n">
        <v>3</v>
      </c>
      <c r="J5" s="12" t="n">
        <v>3.5</v>
      </c>
      <c r="K5" s="12" t="n">
        <v>3.5</v>
      </c>
      <c r="L5" s="12" t="n">
        <v>3.666666666666667</v>
      </c>
      <c r="M5" s="12" t="n">
        <v>3</v>
      </c>
      <c r="N5" s="12" t="n">
        <v>3.833333333333333</v>
      </c>
      <c r="O5" s="12" t="n">
        <v>3.375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Novelino Daniel Kevin Sindim</t>
        </is>
      </c>
      <c r="F6" s="4" t="inlineStr">
        <is>
          <t>362015150</t>
        </is>
      </c>
      <c r="G6" s="4" t="inlineStr">
        <is>
          <t>Anggota Komisi Program</t>
        </is>
      </c>
      <c r="H6" s="12" t="n">
        <v>4</v>
      </c>
      <c r="I6" s="12" t="n">
        <v>3</v>
      </c>
      <c r="J6" s="12" t="n">
        <v>3.5</v>
      </c>
      <c r="K6" s="12" t="n">
        <v>3.75</v>
      </c>
      <c r="L6" s="12" t="n">
        <v>3.666666666666667</v>
      </c>
      <c r="M6" s="12" t="n">
        <v>3.666666666666667</v>
      </c>
      <c r="N6" s="12" t="n">
        <v>4</v>
      </c>
      <c r="O6" s="12" t="n">
        <v>3.458333333333333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Tito Alfaro Primaputra</t>
        </is>
      </c>
      <c r="F7" s="4" t="inlineStr">
        <is>
          <t>522016049</t>
        </is>
      </c>
      <c r="G7" s="4" t="inlineStr">
        <is>
          <t>Anggota Komisi Program</t>
        </is>
      </c>
      <c r="H7" s="12" t="n">
        <v>4</v>
      </c>
      <c r="I7" s="12" t="n">
        <v>3</v>
      </c>
      <c r="J7" s="12" t="n">
        <v>4</v>
      </c>
      <c r="K7" s="12" t="n">
        <v>3.75</v>
      </c>
      <c r="L7" s="12" t="n">
        <v>3.75</v>
      </c>
      <c r="M7" s="12" t="n">
        <v>3</v>
      </c>
      <c r="N7" s="12" t="n">
        <v>3.166666666666667</v>
      </c>
      <c r="O7" s="12" t="n">
        <v>3.416666666666667</v>
      </c>
    </row>
    <row r="8">
      <c r="A8" s="14" t="n"/>
      <c r="B8" s="6" t="n">
        <v>3</v>
      </c>
      <c r="C8" s="12">
        <f>AVERAGE(J3:J22)</f>
        <v/>
      </c>
      <c r="D8" s="16" t="n"/>
      <c r="E8" s="4" t="inlineStr">
        <is>
          <t>Adelia Jenny Hapsari</t>
        </is>
      </c>
      <c r="F8" s="4" t="inlineStr">
        <is>
          <t>202016056</t>
        </is>
      </c>
      <c r="G8" s="4" t="inlineStr">
        <is>
          <t>Anggota Komisi Program</t>
        </is>
      </c>
      <c r="H8" s="12" t="n">
        <v>4</v>
      </c>
      <c r="I8" s="12" t="n">
        <v>4</v>
      </c>
      <c r="J8" s="12" t="n">
        <v>3</v>
      </c>
      <c r="K8" s="12" t="n">
        <v>4</v>
      </c>
      <c r="L8" s="12" t="n">
        <v>4</v>
      </c>
      <c r="M8" s="12" t="n">
        <v>3</v>
      </c>
      <c r="N8" s="12" t="n">
        <v>3.166666666666667</v>
      </c>
      <c r="O8" s="12" t="n">
        <v>3.208333333333333</v>
      </c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Gilbert Inoca Mallin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312015076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Ketua Komisi Organisasi</t>
        </is>
      </c>
      <c r="C3" s="28" t="n"/>
      <c r="D3" s="29" t="n"/>
      <c r="E3" s="18" t="inlineStr">
        <is>
          <t>Hirkanus Fransiskus Humune</t>
        </is>
      </c>
      <c r="F3" s="18" t="inlineStr">
        <is>
          <t>462015039</t>
        </is>
      </c>
      <c r="G3" s="4" t="inlineStr">
        <is>
          <t>Ketua Umum</t>
        </is>
      </c>
      <c r="H3" s="12" t="n">
        <v>3</v>
      </c>
      <c r="I3" s="12" t="n">
        <v>3</v>
      </c>
      <c r="J3" s="12" t="n">
        <v>3</v>
      </c>
      <c r="K3" s="12" t="n">
        <v>2.5</v>
      </c>
      <c r="L3" s="12" t="n">
        <v>2.5</v>
      </c>
      <c r="M3" s="12" t="n">
        <v>3</v>
      </c>
      <c r="N3" s="12" t="n">
        <v>3</v>
      </c>
      <c r="O3" s="12" t="n">
        <v>3</v>
      </c>
    </row>
    <row r="4">
      <c r="A4" s="14" t="n"/>
      <c r="B4" s="15" t="n"/>
      <c r="C4" s="14" t="n"/>
      <c r="D4" s="15" t="n"/>
      <c r="E4" s="4" t="inlineStr">
        <is>
          <t>Roky Ade Boby Panduwal</t>
        </is>
      </c>
      <c r="F4" s="4" t="inlineStr">
        <is>
          <t>712016045</t>
        </is>
      </c>
      <c r="G4" s="4" t="inlineStr">
        <is>
          <t>Sekretaris Umum</t>
        </is>
      </c>
      <c r="H4" s="12" t="n">
        <v>3</v>
      </c>
      <c r="I4" s="12" t="n">
        <v>3</v>
      </c>
      <c r="J4" s="12" t="n">
        <v>3</v>
      </c>
      <c r="K4" s="12" t="n">
        <v>3</v>
      </c>
      <c r="L4" s="12" t="n">
        <v>3</v>
      </c>
      <c r="M4" s="12" t="n">
        <v>3</v>
      </c>
      <c r="N4" s="12" t="n">
        <v>3</v>
      </c>
      <c r="O4" s="12" t="n">
        <v>3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Liviana Ika Subekti</t>
        </is>
      </c>
      <c r="F5" s="4" t="inlineStr">
        <is>
          <t>112016091</t>
        </is>
      </c>
      <c r="G5" s="4" t="inlineStr">
        <is>
          <t>Staff Sekretaris</t>
        </is>
      </c>
      <c r="H5" s="12" t="n">
        <v>3</v>
      </c>
      <c r="I5" s="12" t="n">
        <v>3</v>
      </c>
      <c r="J5" s="12" t="n">
        <v>3</v>
      </c>
      <c r="K5" s="12" t="n">
        <v>2.75</v>
      </c>
      <c r="L5" s="12" t="n">
        <v>3</v>
      </c>
      <c r="M5" s="12" t="n">
        <v>3</v>
      </c>
      <c r="N5" s="12" t="n">
        <v>3</v>
      </c>
      <c r="O5" s="12" t="n">
        <v>3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Syeba Oktaviani Lumalessil</t>
        </is>
      </c>
      <c r="F6" s="4" t="inlineStr">
        <is>
          <t>362015120</t>
        </is>
      </c>
      <c r="G6" s="4" t="inlineStr">
        <is>
          <t>Ketua Komisi Program</t>
        </is>
      </c>
      <c r="H6" s="12" t="n">
        <v>4</v>
      </c>
      <c r="I6" s="12" t="n">
        <v>3</v>
      </c>
      <c r="J6" s="12" t="n">
        <v>4</v>
      </c>
      <c r="K6" s="12" t="n">
        <v>3</v>
      </c>
      <c r="L6" s="12" t="n">
        <v>4</v>
      </c>
      <c r="M6" s="12" t="n">
        <v>3.166666666666667</v>
      </c>
      <c r="N6" s="12" t="n">
        <v>3.833333333333333</v>
      </c>
      <c r="O6" s="12" t="n">
        <v>3.666666666666667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Valentinus Mitchell Rahina Surya</t>
        </is>
      </c>
      <c r="F7" s="4" t="inlineStr">
        <is>
          <t>612016002</t>
        </is>
      </c>
      <c r="G7" s="4" t="inlineStr">
        <is>
          <t>Sekretaris Komisi Organisasi</t>
        </is>
      </c>
      <c r="H7" s="12" t="n">
        <v>3</v>
      </c>
      <c r="I7" s="12" t="n">
        <v>3</v>
      </c>
      <c r="J7" s="12" t="n">
        <v>3</v>
      </c>
      <c r="K7" s="12" t="n">
        <v>1</v>
      </c>
      <c r="L7" s="12" t="n">
        <v>3.166666666666667</v>
      </c>
      <c r="M7" s="12" t="n">
        <v>2.5</v>
      </c>
      <c r="N7" s="12" t="n">
        <v>3.666666666666667</v>
      </c>
      <c r="O7" s="12" t="n">
        <v>3.041666666666667</v>
      </c>
    </row>
    <row r="8">
      <c r="A8" s="14" t="n"/>
      <c r="B8" s="6" t="n">
        <v>3</v>
      </c>
      <c r="C8" s="12">
        <f>AVERAGE(J3:J22)</f>
        <v/>
      </c>
      <c r="D8" s="16" t="n"/>
      <c r="E8" s="4" t="inlineStr">
        <is>
          <t>Surya Dwi Pradana</t>
        </is>
      </c>
      <c r="F8" s="4" t="inlineStr">
        <is>
          <t>672016198</t>
        </is>
      </c>
      <c r="G8" s="4" t="inlineStr">
        <is>
          <t>Anggota Komisi Organisasi</t>
        </is>
      </c>
      <c r="H8" s="12" t="n">
        <v>3</v>
      </c>
      <c r="I8" s="12" t="n">
        <v>4</v>
      </c>
      <c r="J8" s="12" t="n">
        <v>3.25</v>
      </c>
      <c r="K8" s="12" t="n">
        <v>1.75</v>
      </c>
      <c r="L8" s="12" t="n">
        <v>3</v>
      </c>
      <c r="M8" s="12" t="n">
        <v>2.666666666666667</v>
      </c>
      <c r="N8" s="12" t="n">
        <v>2.833333333333333</v>
      </c>
      <c r="O8" s="12" t="n">
        <v>2.875</v>
      </c>
    </row>
    <row r="9">
      <c r="A9" s="14" t="n"/>
      <c r="B9" s="6" t="n">
        <v>4</v>
      </c>
      <c r="C9" s="12">
        <f>AVERAGE(K3:K22)</f>
        <v/>
      </c>
      <c r="D9" s="16" t="n"/>
      <c r="E9" s="4" t="inlineStr">
        <is>
          <t>Sepdi Putera Anugerahnu</t>
        </is>
      </c>
      <c r="F9" s="4" t="inlineStr">
        <is>
          <t>802015033</t>
        </is>
      </c>
      <c r="G9" s="4" t="inlineStr">
        <is>
          <t>Anggota Komisi Organisasi</t>
        </is>
      </c>
      <c r="H9" s="12" t="n">
        <v>3</v>
      </c>
      <c r="I9" s="12" t="n">
        <v>3</v>
      </c>
      <c r="J9" s="12" t="n">
        <v>3.25</v>
      </c>
      <c r="K9" s="12" t="n">
        <v>3</v>
      </c>
      <c r="L9" s="12" t="n">
        <v>3.25</v>
      </c>
      <c r="M9" s="12" t="n">
        <v>2.666666666666667</v>
      </c>
      <c r="N9" s="12" t="n">
        <v>3.666666666666667</v>
      </c>
      <c r="O9" s="12" t="n">
        <v>3</v>
      </c>
    </row>
    <row r="10">
      <c r="A10" s="14" t="n"/>
      <c r="B10" s="6" t="n">
        <v>5</v>
      </c>
      <c r="C10" s="12">
        <f>AVERAGE(L3:L22)</f>
        <v/>
      </c>
      <c r="D10" s="16" t="n"/>
      <c r="E10" s="4" t="inlineStr">
        <is>
          <t>Krisharyanto Umbu Deta</t>
        </is>
      </c>
      <c r="F10" s="4" t="inlineStr">
        <is>
          <t>712015118</t>
        </is>
      </c>
      <c r="G10" s="4" t="inlineStr">
        <is>
          <t>Anggota Komisi Organisasi</t>
        </is>
      </c>
      <c r="H10" s="12" t="n">
        <v>3</v>
      </c>
      <c r="I10" s="12" t="n">
        <v>3</v>
      </c>
      <c r="J10" s="12" t="n">
        <v>3</v>
      </c>
      <c r="K10" s="12" t="n">
        <v>2.5</v>
      </c>
      <c r="L10" s="12" t="n">
        <v>3.416666666666667</v>
      </c>
      <c r="M10" s="12" t="n">
        <v>3</v>
      </c>
      <c r="N10" s="12" t="n">
        <v>3</v>
      </c>
      <c r="O10" s="12" t="n">
        <v>3.083333333333333</v>
      </c>
    </row>
    <row r="11">
      <c r="A11" s="14" t="n"/>
      <c r="B11" s="6" t="n">
        <v>6</v>
      </c>
      <c r="C11" s="12">
        <f>AVERAGE(M3:M22)</f>
        <v/>
      </c>
      <c r="D11" s="16" t="n"/>
      <c r="E11" s="4" t="inlineStr">
        <is>
          <t>Laureena Jennifer</t>
        </is>
      </c>
      <c r="F11" s="4" t="inlineStr">
        <is>
          <t>362015129</t>
        </is>
      </c>
      <c r="G11" s="4" t="inlineStr">
        <is>
          <t>Ketua Komisi Anggaran</t>
        </is>
      </c>
      <c r="H11" s="12" t="n">
        <v>4</v>
      </c>
      <c r="I11" s="12" t="n">
        <v>4</v>
      </c>
      <c r="J11" s="12" t="n">
        <v>4</v>
      </c>
      <c r="K11" s="12" t="n">
        <v>3.5</v>
      </c>
      <c r="L11" s="12" t="n">
        <v>4</v>
      </c>
      <c r="M11" s="12" t="n">
        <v>4</v>
      </c>
      <c r="N11" s="12" t="n">
        <v>4</v>
      </c>
      <c r="O11" s="12" t="n">
        <v>3.708333333333333</v>
      </c>
    </row>
    <row r="12">
      <c r="A12" s="14" t="n"/>
      <c r="B12" s="6" t="n">
        <v>7</v>
      </c>
      <c r="C12" s="12">
        <f>AVERAGE(N3:N22)</f>
        <v/>
      </c>
      <c r="D12" s="15" t="n"/>
      <c r="E12" s="4" t="inlineStr">
        <is>
          <t>Galih Firmanto</t>
        </is>
      </c>
      <c r="F12" s="4" t="inlineStr">
        <is>
          <t>192015001</t>
        </is>
      </c>
      <c r="G12" s="4" t="inlineStr">
        <is>
          <t>Ketua Komisi Advokasi</t>
        </is>
      </c>
      <c r="H12" s="12" t="n">
        <v>4</v>
      </c>
      <c r="I12" s="12" t="n">
        <v>4</v>
      </c>
      <c r="J12" s="12" t="n">
        <v>3</v>
      </c>
      <c r="K12" s="12" t="n">
        <v>3</v>
      </c>
      <c r="L12" s="12" t="n">
        <v>3.083333333333333</v>
      </c>
      <c r="M12" s="12" t="n">
        <v>3</v>
      </c>
      <c r="N12" s="12" t="n">
        <v>2.5</v>
      </c>
      <c r="O12" s="12" t="n">
        <v>3</v>
      </c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Valentinus Mitchell Rahina Surya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612016002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Sekretaris Komisi Organisasi</t>
        </is>
      </c>
      <c r="C3" s="28" t="n"/>
      <c r="D3" s="29" t="n"/>
      <c r="E3" s="18" t="inlineStr">
        <is>
          <t>Gilbert Inoca Mallin</t>
        </is>
      </c>
      <c r="F3" s="18" t="inlineStr">
        <is>
          <t>312015076</t>
        </is>
      </c>
      <c r="G3" s="4" t="inlineStr">
        <is>
          <t>Ketua Komisi Organisasi</t>
        </is>
      </c>
      <c r="H3" s="12" t="n">
        <v>4</v>
      </c>
      <c r="I3" s="12" t="n">
        <v>4</v>
      </c>
      <c r="J3" s="12" t="n">
        <v>3.25</v>
      </c>
      <c r="K3" s="12" t="n">
        <v>4</v>
      </c>
      <c r="L3" s="12" t="n">
        <v>4</v>
      </c>
      <c r="M3" s="12" t="n">
        <v>4</v>
      </c>
      <c r="N3" s="12" t="n">
        <v>3.5</v>
      </c>
      <c r="O3" s="12" t="n">
        <v>3.916666666666667</v>
      </c>
    </row>
    <row r="4">
      <c r="A4" s="14" t="n"/>
      <c r="B4" s="15" t="n"/>
      <c r="C4" s="14" t="n"/>
      <c r="D4" s="15" t="n"/>
      <c r="E4" s="4" t="inlineStr">
        <is>
          <t>Surya Dwi Pradana</t>
        </is>
      </c>
      <c r="F4" s="4" t="inlineStr">
        <is>
          <t>672016198</t>
        </is>
      </c>
      <c r="G4" s="4" t="inlineStr">
        <is>
          <t>Anggota Komisi Organisasi</t>
        </is>
      </c>
      <c r="H4" s="12" t="n">
        <v>3</v>
      </c>
      <c r="I4" s="12" t="n">
        <v>2</v>
      </c>
      <c r="J4" s="12" t="n">
        <v>2.75</v>
      </c>
      <c r="K4" s="12" t="n">
        <v>2.25</v>
      </c>
      <c r="L4" s="12" t="n">
        <v>2.916666666666667</v>
      </c>
      <c r="M4" s="12" t="n">
        <v>2.666666666666667</v>
      </c>
      <c r="N4" s="12" t="n">
        <v>2.833333333333333</v>
      </c>
      <c r="O4" s="12" t="n">
        <v>2.666666666666667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Sepdi Putera Anugerahnu</t>
        </is>
      </c>
      <c r="F5" s="4" t="inlineStr">
        <is>
          <t>802015033</t>
        </is>
      </c>
      <c r="G5" s="4" t="inlineStr">
        <is>
          <t>Anggota Komisi Organisasi</t>
        </is>
      </c>
      <c r="H5" s="12" t="n">
        <v>3</v>
      </c>
      <c r="I5" s="12" t="n">
        <v>3</v>
      </c>
      <c r="J5" s="12" t="n">
        <v>3</v>
      </c>
      <c r="K5" s="12" t="n">
        <v>2.5</v>
      </c>
      <c r="L5" s="12" t="n">
        <v>3</v>
      </c>
      <c r="M5" s="12" t="n">
        <v>3</v>
      </c>
      <c r="N5" s="12" t="n">
        <v>2.333333333333333</v>
      </c>
      <c r="O5" s="12" t="n">
        <v>3.166666666666667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Krisharyanto Umbu Deta</t>
        </is>
      </c>
      <c r="F6" s="4" t="inlineStr">
        <is>
          <t>712015118</t>
        </is>
      </c>
      <c r="G6" s="4" t="inlineStr">
        <is>
          <t>Anggota Komisi Organisasi</t>
        </is>
      </c>
      <c r="H6" s="12" t="n">
        <v>4</v>
      </c>
      <c r="I6" s="12" t="n">
        <v>3</v>
      </c>
      <c r="J6" s="12" t="n">
        <v>3</v>
      </c>
      <c r="K6" s="12" t="n">
        <v>2.5</v>
      </c>
      <c r="L6" s="12" t="n">
        <v>3</v>
      </c>
      <c r="M6" s="12" t="n">
        <v>2.5</v>
      </c>
      <c r="N6" s="12" t="n">
        <v>2.333333333333333</v>
      </c>
      <c r="O6" s="12" t="n">
        <v>2.875</v>
      </c>
    </row>
    <row r="7">
      <c r="A7" s="14" t="n"/>
      <c r="B7" s="6" t="n">
        <v>2</v>
      </c>
      <c r="C7" s="12">
        <f>AVERAGE(I3:I22)</f>
        <v/>
      </c>
      <c r="D7" s="16" t="n"/>
      <c r="E7" s="4" t="n"/>
      <c r="F7" s="4" t="n"/>
      <c r="G7" s="4" t="n"/>
      <c r="H7" s="12" t="n"/>
      <c r="I7" s="12" t="n"/>
      <c r="J7" s="12" t="n"/>
      <c r="K7" s="12" t="n"/>
      <c r="L7" s="12" t="n"/>
      <c r="M7" s="12" t="n"/>
      <c r="N7" s="12" t="n"/>
      <c r="O7" s="12" t="n"/>
    </row>
    <row r="8">
      <c r="A8" s="14" t="n"/>
      <c r="B8" s="6" t="n">
        <v>3</v>
      </c>
      <c r="C8" s="12">
        <f>AVERAGE(J3:J22)</f>
        <v/>
      </c>
      <c r="D8" s="16" t="n"/>
      <c r="E8" s="4" t="n"/>
      <c r="F8" s="4" t="n"/>
      <c r="G8" s="4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Geraldus Anggoro Rinadi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662015010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Anggota Komisi Organisasi</t>
        </is>
      </c>
      <c r="C3" s="28" t="n"/>
      <c r="D3" s="29" t="n"/>
      <c r="E3" s="18" t="inlineStr">
        <is>
          <t>Gilbert Inoca Mallin</t>
        </is>
      </c>
      <c r="F3" s="18" t="inlineStr">
        <is>
          <t>312015076</t>
        </is>
      </c>
      <c r="G3" s="4" t="inlineStr">
        <is>
          <t>Ketua Komisi Organisasi</t>
        </is>
      </c>
      <c r="H3" s="12" t="n">
        <v>3</v>
      </c>
      <c r="I3" s="12" t="n">
        <v>3</v>
      </c>
      <c r="J3" s="12" t="n">
        <v>3.5</v>
      </c>
      <c r="K3" s="12" t="n">
        <v>4</v>
      </c>
      <c r="L3" s="12" t="n">
        <v>3.833333333333333</v>
      </c>
      <c r="M3" s="12" t="n">
        <v>3.666666666666667</v>
      </c>
      <c r="N3" s="12" t="n">
        <v>4</v>
      </c>
      <c r="O3" s="12" t="n">
        <v>3.166666666666667</v>
      </c>
    </row>
    <row r="4">
      <c r="A4" s="14" t="n"/>
      <c r="B4" s="15" t="n"/>
      <c r="C4" s="14" t="n"/>
      <c r="D4" s="15" t="n"/>
      <c r="E4" s="4" t="inlineStr">
        <is>
          <t>Valentinus Mitchell Rahina Surya</t>
        </is>
      </c>
      <c r="F4" s="4" t="inlineStr">
        <is>
          <t>612016002</t>
        </is>
      </c>
      <c r="G4" s="4" t="inlineStr">
        <is>
          <t>Sekretaris Komisi Organisasi</t>
        </is>
      </c>
      <c r="H4" s="12" t="n">
        <v>3</v>
      </c>
      <c r="I4" s="12" t="n">
        <v>2</v>
      </c>
      <c r="J4" s="12" t="n">
        <v>3.5</v>
      </c>
      <c r="K4" s="12" t="n">
        <v>2.5</v>
      </c>
      <c r="L4" s="12" t="n">
        <v>2.666666666666667</v>
      </c>
      <c r="M4" s="12" t="n">
        <v>2.666666666666667</v>
      </c>
      <c r="N4" s="12" t="n">
        <v>2.666666666666667</v>
      </c>
      <c r="O4" s="12" t="n">
        <v>2.458333333333333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Surya Dwi Pradana</t>
        </is>
      </c>
      <c r="F5" s="4" t="inlineStr">
        <is>
          <t>672016198</t>
        </is>
      </c>
      <c r="G5" s="4" t="inlineStr">
        <is>
          <t>Anggota Komisi Organisasi</t>
        </is>
      </c>
      <c r="H5" s="12" t="n">
        <v>3</v>
      </c>
      <c r="I5" s="12" t="n">
        <v>2</v>
      </c>
      <c r="J5" s="12" t="n">
        <v>2</v>
      </c>
      <c r="K5" s="12" t="n">
        <v>2.75</v>
      </c>
      <c r="L5" s="12" t="n">
        <v>2.666666666666667</v>
      </c>
      <c r="M5" s="12" t="n">
        <v>2.333333333333333</v>
      </c>
      <c r="N5" s="12" t="n">
        <v>3</v>
      </c>
      <c r="O5" s="12" t="n">
        <v>2.041666666666667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Sepdi Putera Anugerahnu</t>
        </is>
      </c>
      <c r="F6" s="4" t="inlineStr">
        <is>
          <t>802015033</t>
        </is>
      </c>
      <c r="G6" s="4" t="inlineStr">
        <is>
          <t>Anggota Komisi Organisasi</t>
        </is>
      </c>
      <c r="H6" s="12" t="n">
        <v>3</v>
      </c>
      <c r="I6" s="12" t="n">
        <v>2</v>
      </c>
      <c r="J6" s="12" t="n">
        <v>3</v>
      </c>
      <c r="K6" s="12" t="n">
        <v>2.5</v>
      </c>
      <c r="L6" s="12" t="n">
        <v>2.75</v>
      </c>
      <c r="M6" s="12" t="n">
        <v>2.333333333333333</v>
      </c>
      <c r="N6" s="12" t="n">
        <v>2.666666666666667</v>
      </c>
      <c r="O6" s="12" t="n">
        <v>2.791666666666667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Krisharyanto Umbu Deta</t>
        </is>
      </c>
      <c r="F7" s="4" t="inlineStr">
        <is>
          <t>712015118</t>
        </is>
      </c>
      <c r="G7" s="4" t="inlineStr">
        <is>
          <t>Anggota Komisi Organisasi</t>
        </is>
      </c>
      <c r="H7" s="12" t="n">
        <v>2</v>
      </c>
      <c r="I7" s="12" t="n">
        <v>2</v>
      </c>
      <c r="J7" s="12" t="n">
        <v>4</v>
      </c>
      <c r="K7" s="12" t="n">
        <v>3.5</v>
      </c>
      <c r="L7" s="12" t="n">
        <v>2.5</v>
      </c>
      <c r="M7" s="12" t="n">
        <v>2.833333333333333</v>
      </c>
      <c r="N7" s="12" t="n">
        <v>3.166666666666667</v>
      </c>
      <c r="O7" s="12" t="n">
        <v>2.666666666666667</v>
      </c>
    </row>
    <row r="8">
      <c r="A8" s="14" t="n"/>
      <c r="B8" s="6" t="n">
        <v>3</v>
      </c>
      <c r="C8" s="12">
        <f>AVERAGE(J3:J22)</f>
        <v/>
      </c>
      <c r="D8" s="16" t="n"/>
      <c r="E8" s="4" t="n"/>
      <c r="F8" s="4" t="n"/>
      <c r="G8" s="4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Surya Dwi Pradana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672016198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Anggota Komisi Organisasi</t>
        </is>
      </c>
      <c r="C3" s="28" t="n"/>
      <c r="D3" s="29" t="n"/>
      <c r="E3" s="18" t="inlineStr">
        <is>
          <t>Gilbert Inoca Mallin</t>
        </is>
      </c>
      <c r="F3" s="18" t="inlineStr">
        <is>
          <t>312015076</t>
        </is>
      </c>
      <c r="G3" s="4" t="inlineStr">
        <is>
          <t>Ketua Komisi Organisasi</t>
        </is>
      </c>
      <c r="H3" s="12" t="n">
        <v>4</v>
      </c>
      <c r="I3" s="12" t="n">
        <v>4</v>
      </c>
      <c r="J3" s="12" t="n">
        <v>4</v>
      </c>
      <c r="K3" s="12" t="n">
        <v>4</v>
      </c>
      <c r="L3" s="12" t="n">
        <v>4</v>
      </c>
      <c r="M3" s="12" t="n">
        <v>4</v>
      </c>
      <c r="N3" s="12" t="n">
        <v>4</v>
      </c>
      <c r="O3" s="12" t="n">
        <v>3.083333333333333</v>
      </c>
    </row>
    <row r="4">
      <c r="A4" s="14" t="n"/>
      <c r="B4" s="15" t="n"/>
      <c r="C4" s="14" t="n"/>
      <c r="D4" s="15" t="n"/>
      <c r="E4" s="4" t="inlineStr">
        <is>
          <t>Valentinus Mitchell Rahina Surya</t>
        </is>
      </c>
      <c r="F4" s="4" t="inlineStr">
        <is>
          <t>612016002</t>
        </is>
      </c>
      <c r="G4" s="4" t="inlineStr">
        <is>
          <t>Sekretaris Komisi Organisasi</t>
        </is>
      </c>
      <c r="H4" s="12" t="n">
        <v>4</v>
      </c>
      <c r="I4" s="12" t="n">
        <v>3</v>
      </c>
      <c r="J4" s="12" t="n">
        <v>3.75</v>
      </c>
      <c r="K4" s="12" t="n">
        <v>3.75</v>
      </c>
      <c r="L4" s="12" t="n">
        <v>3.166666666666667</v>
      </c>
      <c r="M4" s="12" t="n">
        <v>3.5</v>
      </c>
      <c r="N4" s="12" t="n">
        <v>2.833333333333333</v>
      </c>
      <c r="O4" s="12" t="n">
        <v>3.25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Sepdi Putera Anugerahnu</t>
        </is>
      </c>
      <c r="F5" s="4" t="inlineStr">
        <is>
          <t>802015033</t>
        </is>
      </c>
      <c r="G5" s="4" t="inlineStr">
        <is>
          <t>Anggota Komisi Organisasi</t>
        </is>
      </c>
      <c r="H5" s="12" t="n">
        <v>4</v>
      </c>
      <c r="I5" s="12" t="n">
        <v>4</v>
      </c>
      <c r="J5" s="12" t="n">
        <v>3.25</v>
      </c>
      <c r="K5" s="12" t="n">
        <v>3.5</v>
      </c>
      <c r="L5" s="12" t="n">
        <v>3.083333333333333</v>
      </c>
      <c r="M5" s="12" t="n">
        <v>3.166666666666667</v>
      </c>
      <c r="N5" s="12" t="n">
        <v>3.166666666666667</v>
      </c>
      <c r="O5" s="12" t="n">
        <v>2.916666666666667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Krisharyanto Umbu Deta</t>
        </is>
      </c>
      <c r="F6" s="4" t="inlineStr">
        <is>
          <t>712015118</t>
        </is>
      </c>
      <c r="G6" s="4" t="inlineStr">
        <is>
          <t>Anggota Komisi Organisasi</t>
        </is>
      </c>
      <c r="H6" s="12" t="n">
        <v>4</v>
      </c>
      <c r="I6" s="12" t="n">
        <v>4</v>
      </c>
      <c r="J6" s="12" t="n">
        <v>3.5</v>
      </c>
      <c r="K6" s="12" t="n">
        <v>3.5</v>
      </c>
      <c r="L6" s="12" t="n">
        <v>2.333333333333333</v>
      </c>
      <c r="M6" s="12" t="n">
        <v>3.166666666666667</v>
      </c>
      <c r="N6" s="12" t="n">
        <v>3</v>
      </c>
      <c r="O6" s="12" t="n">
        <v>2.5</v>
      </c>
    </row>
    <row r="7">
      <c r="A7" s="14" t="n"/>
      <c r="B7" s="6" t="n">
        <v>2</v>
      </c>
      <c r="C7" s="12">
        <f>AVERAGE(I3:I22)</f>
        <v/>
      </c>
      <c r="D7" s="16" t="n"/>
      <c r="E7" s="4" t="n"/>
      <c r="F7" s="4" t="n"/>
      <c r="G7" s="4" t="n"/>
      <c r="H7" s="12" t="n"/>
      <c r="I7" s="12" t="n"/>
      <c r="J7" s="12" t="n"/>
      <c r="K7" s="12" t="n"/>
      <c r="L7" s="12" t="n"/>
      <c r="M7" s="12" t="n"/>
      <c r="N7" s="12" t="n"/>
      <c r="O7" s="12" t="n"/>
    </row>
    <row r="8">
      <c r="A8" s="14" t="n"/>
      <c r="B8" s="6" t="n">
        <v>3</v>
      </c>
      <c r="C8" s="12">
        <f>AVERAGE(J3:J22)</f>
        <v/>
      </c>
      <c r="D8" s="16" t="n"/>
      <c r="E8" s="4" t="n"/>
      <c r="F8" s="4" t="n"/>
      <c r="G8" s="4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Sepdi Putera Anugerahnu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802015033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Anggota Komisi Organisasi</t>
        </is>
      </c>
      <c r="C3" s="28" t="n"/>
      <c r="D3" s="29" t="n"/>
      <c r="E3" s="18" t="inlineStr">
        <is>
          <t>Gilbert Inoca Mallin</t>
        </is>
      </c>
      <c r="F3" s="18" t="inlineStr">
        <is>
          <t>312015076</t>
        </is>
      </c>
      <c r="G3" s="4" t="inlineStr">
        <is>
          <t>Ketua Komisi Organisasi</t>
        </is>
      </c>
      <c r="H3" s="12" t="n">
        <v>4</v>
      </c>
      <c r="I3" s="12" t="n">
        <v>4</v>
      </c>
      <c r="J3" s="12" t="n">
        <v>4</v>
      </c>
      <c r="K3" s="12" t="n">
        <v>4</v>
      </c>
      <c r="L3" s="12" t="n">
        <v>3.75</v>
      </c>
      <c r="M3" s="12" t="n">
        <v>3.666666666666667</v>
      </c>
      <c r="N3" s="12" t="n">
        <v>3.5</v>
      </c>
      <c r="O3" s="12" t="n">
        <v>3.916666666666667</v>
      </c>
    </row>
    <row r="4">
      <c r="A4" s="14" t="n"/>
      <c r="B4" s="15" t="n"/>
      <c r="C4" s="14" t="n"/>
      <c r="D4" s="15" t="n"/>
      <c r="E4" s="4" t="inlineStr">
        <is>
          <t>Valentinus Mitchell Rahina Surya</t>
        </is>
      </c>
      <c r="F4" s="4" t="inlineStr">
        <is>
          <t>612016002</t>
        </is>
      </c>
      <c r="G4" s="4" t="inlineStr">
        <is>
          <t>Sekretaris Komisi Organisasi</t>
        </is>
      </c>
      <c r="H4" s="12" t="n">
        <v>4</v>
      </c>
      <c r="I4" s="12" t="n">
        <v>3</v>
      </c>
      <c r="J4" s="12" t="n">
        <v>3.75</v>
      </c>
      <c r="K4" s="12" t="n">
        <v>3.75</v>
      </c>
      <c r="L4" s="12" t="n">
        <v>4</v>
      </c>
      <c r="M4" s="12" t="n">
        <v>2.333333333333333</v>
      </c>
      <c r="N4" s="12" t="n">
        <v>4</v>
      </c>
      <c r="O4" s="12" t="n">
        <v>3.75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Surya Dwi Pradana</t>
        </is>
      </c>
      <c r="F5" s="4" t="inlineStr">
        <is>
          <t>672016198</t>
        </is>
      </c>
      <c r="G5" s="4" t="inlineStr">
        <is>
          <t>Anggota Komisi Organisasi</t>
        </is>
      </c>
      <c r="H5" s="12" t="n">
        <v>4</v>
      </c>
      <c r="I5" s="12" t="n">
        <v>3</v>
      </c>
      <c r="J5" s="12" t="n">
        <v>3</v>
      </c>
      <c r="K5" s="12" t="n">
        <v>2.75</v>
      </c>
      <c r="L5" s="12" t="n">
        <v>3.833333333333333</v>
      </c>
      <c r="M5" s="12" t="n">
        <v>2.333333333333333</v>
      </c>
      <c r="N5" s="12" t="n">
        <v>4</v>
      </c>
      <c r="O5" s="12" t="n">
        <v>3.458333333333333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Krisharyanto Umbu Deta</t>
        </is>
      </c>
      <c r="F6" s="4" t="inlineStr">
        <is>
          <t>712015118</t>
        </is>
      </c>
      <c r="G6" s="4" t="inlineStr">
        <is>
          <t>Anggota Komisi Organisasi</t>
        </is>
      </c>
      <c r="H6" s="12" t="n">
        <v>4</v>
      </c>
      <c r="I6" s="12" t="n">
        <v>3</v>
      </c>
      <c r="J6" s="12" t="n">
        <v>3</v>
      </c>
      <c r="K6" s="12" t="n">
        <v>3.5</v>
      </c>
      <c r="L6" s="12" t="n">
        <v>4</v>
      </c>
      <c r="M6" s="12" t="n">
        <v>2.333333333333333</v>
      </c>
      <c r="N6" s="12" t="n">
        <v>4</v>
      </c>
      <c r="O6" s="12" t="n">
        <v>3.75</v>
      </c>
    </row>
    <row r="7">
      <c r="A7" s="14" t="n"/>
      <c r="B7" s="6" t="n">
        <v>2</v>
      </c>
      <c r="C7" s="12">
        <f>AVERAGE(I3:I22)</f>
        <v/>
      </c>
      <c r="D7" s="16" t="n"/>
      <c r="E7" s="4" t="n"/>
      <c r="F7" s="4" t="n"/>
      <c r="G7" s="4" t="n"/>
      <c r="H7" s="12" t="n"/>
      <c r="I7" s="12" t="n"/>
      <c r="J7" s="12" t="n"/>
      <c r="K7" s="12" t="n"/>
      <c r="L7" s="12" t="n"/>
      <c r="M7" s="12" t="n"/>
      <c r="N7" s="12" t="n"/>
      <c r="O7" s="12" t="n"/>
    </row>
    <row r="8">
      <c r="A8" s="14" t="n"/>
      <c r="B8" s="6" t="n">
        <v>3</v>
      </c>
      <c r="C8" s="12">
        <f>AVERAGE(J3:J22)</f>
        <v/>
      </c>
      <c r="D8" s="16" t="n"/>
      <c r="E8" s="4" t="n"/>
      <c r="F8" s="4" t="n"/>
      <c r="G8" s="4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Krisharyanto Umbu Deta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712015118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Anggota Komisi Organisasi</t>
        </is>
      </c>
      <c r="C3" s="28" t="n"/>
      <c r="D3" s="29" t="n"/>
      <c r="E3" s="18" t="inlineStr">
        <is>
          <t>Gilbert Inoca Mallin</t>
        </is>
      </c>
      <c r="F3" s="18" t="inlineStr">
        <is>
          <t>312015076</t>
        </is>
      </c>
      <c r="G3" s="4" t="inlineStr">
        <is>
          <t>Ketua Komisi Organisasi</t>
        </is>
      </c>
      <c r="H3" s="12" t="n">
        <v>4</v>
      </c>
      <c r="I3" s="12" t="n">
        <v>4</v>
      </c>
      <c r="J3" s="12" t="n">
        <v>4</v>
      </c>
      <c r="K3" s="12" t="n">
        <v>4</v>
      </c>
      <c r="L3" s="12" t="n">
        <v>4</v>
      </c>
      <c r="M3" s="12" t="n">
        <v>3.5</v>
      </c>
      <c r="N3" s="12" t="n">
        <v>3.5</v>
      </c>
      <c r="O3" s="12" t="n">
        <v>3.541666666666667</v>
      </c>
    </row>
    <row r="4">
      <c r="A4" s="14" t="n"/>
      <c r="B4" s="15" t="n"/>
      <c r="C4" s="14" t="n"/>
      <c r="D4" s="15" t="n"/>
      <c r="E4" s="4" t="inlineStr">
        <is>
          <t>Valentinus Mitchell Rahina Surya</t>
        </is>
      </c>
      <c r="F4" s="4" t="inlineStr">
        <is>
          <t>612016002</t>
        </is>
      </c>
      <c r="G4" s="4" t="inlineStr">
        <is>
          <t>Sekretaris Komisi Organisasi</t>
        </is>
      </c>
      <c r="H4" s="12" t="n">
        <v>3</v>
      </c>
      <c r="I4" s="12" t="n">
        <v>2</v>
      </c>
      <c r="J4" s="12" t="n">
        <v>3.75</v>
      </c>
      <c r="K4" s="12" t="n">
        <v>3.25</v>
      </c>
      <c r="L4" s="12" t="n">
        <v>2.916666666666667</v>
      </c>
      <c r="M4" s="12" t="n">
        <v>2.5</v>
      </c>
      <c r="N4" s="12" t="n">
        <v>2.333333333333333</v>
      </c>
      <c r="O4" s="12" t="n">
        <v>2.875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Surya Dwi Pradana</t>
        </is>
      </c>
      <c r="F5" s="4" t="inlineStr">
        <is>
          <t>672016198</t>
        </is>
      </c>
      <c r="G5" s="4" t="inlineStr">
        <is>
          <t>Anggota Komisi Organisasi</t>
        </is>
      </c>
      <c r="H5" s="12" t="n">
        <v>3</v>
      </c>
      <c r="I5" s="12" t="n">
        <v>3</v>
      </c>
      <c r="J5" s="12" t="n">
        <v>4</v>
      </c>
      <c r="K5" s="12" t="n">
        <v>3</v>
      </c>
      <c r="L5" s="12" t="n">
        <v>3.083333333333333</v>
      </c>
      <c r="M5" s="12" t="n">
        <v>3.5</v>
      </c>
      <c r="N5" s="12" t="n">
        <v>2.166666666666667</v>
      </c>
      <c r="O5" s="12" t="n">
        <v>2.708333333333333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Sepdi Putera Anugerahnu</t>
        </is>
      </c>
      <c r="F6" s="4" t="inlineStr">
        <is>
          <t>802015033</t>
        </is>
      </c>
      <c r="G6" s="4" t="inlineStr">
        <is>
          <t>Anggota Komisi Organisasi</t>
        </is>
      </c>
      <c r="H6" s="12" t="n">
        <v>3</v>
      </c>
      <c r="I6" s="12" t="n">
        <v>3</v>
      </c>
      <c r="J6" s="12" t="n">
        <v>3</v>
      </c>
      <c r="K6" s="12" t="n">
        <v>3</v>
      </c>
      <c r="L6" s="12" t="n">
        <v>3.25</v>
      </c>
      <c r="M6" s="12" t="n">
        <v>2.833333333333333</v>
      </c>
      <c r="N6" s="12" t="n">
        <v>2.5</v>
      </c>
      <c r="O6" s="12" t="n">
        <v>3</v>
      </c>
    </row>
    <row r="7">
      <c r="A7" s="14" t="n"/>
      <c r="B7" s="6" t="n">
        <v>2</v>
      </c>
      <c r="C7" s="12">
        <f>AVERAGE(I3:I22)</f>
        <v/>
      </c>
      <c r="D7" s="16" t="n"/>
      <c r="E7" s="4" t="n"/>
      <c r="F7" s="4" t="n"/>
      <c r="G7" s="4" t="n"/>
      <c r="H7" s="12" t="n"/>
      <c r="I7" s="12" t="n"/>
      <c r="J7" s="12" t="n"/>
      <c r="K7" s="12" t="n"/>
      <c r="L7" s="12" t="n"/>
      <c r="M7" s="12" t="n"/>
      <c r="N7" s="12" t="n"/>
      <c r="O7" s="12" t="n"/>
    </row>
    <row r="8">
      <c r="A8" s="14" t="n"/>
      <c r="B8" s="6" t="n">
        <v>3</v>
      </c>
      <c r="C8" s="12">
        <f>AVERAGE(J3:J22)</f>
        <v/>
      </c>
      <c r="D8" s="16" t="n"/>
      <c r="E8" s="4" t="n"/>
      <c r="F8" s="4" t="n"/>
      <c r="G8" s="4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Hirkanus Fransiskus Humune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462015039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Ketua Umum</t>
        </is>
      </c>
      <c r="C3" s="28" t="n"/>
      <c r="D3" s="29" t="n"/>
      <c r="E3" s="18" t="inlineStr">
        <is>
          <t>Roky Ade Boby Panduwal</t>
        </is>
      </c>
      <c r="F3" s="18" t="inlineStr">
        <is>
          <t>712016045</t>
        </is>
      </c>
      <c r="G3" s="4" t="inlineStr">
        <is>
          <t>Sekretaris Umum</t>
        </is>
      </c>
      <c r="H3" s="12" t="n">
        <v>3</v>
      </c>
      <c r="I3" s="12" t="n">
        <v>3</v>
      </c>
      <c r="J3" s="12" t="n">
        <v>3</v>
      </c>
      <c r="K3" s="12" t="n">
        <v>3</v>
      </c>
      <c r="L3" s="12" t="n">
        <v>3</v>
      </c>
      <c r="M3" s="12" t="n">
        <v>3</v>
      </c>
      <c r="N3" s="12" t="n">
        <v>3</v>
      </c>
      <c r="O3" s="12" t="n">
        <v>3</v>
      </c>
    </row>
    <row r="4">
      <c r="A4" s="14" t="n"/>
      <c r="B4" s="15" t="n"/>
      <c r="C4" s="14" t="n"/>
      <c r="D4" s="15" t="n"/>
      <c r="E4" s="4" t="inlineStr">
        <is>
          <t>Liviana Ika Subekti</t>
        </is>
      </c>
      <c r="F4" s="4" t="inlineStr">
        <is>
          <t>112016091</t>
        </is>
      </c>
      <c r="G4" s="4" t="inlineStr">
        <is>
          <t>Staff Sekretaris</t>
        </is>
      </c>
      <c r="H4" s="12" t="n">
        <v>2</v>
      </c>
      <c r="I4" s="12" t="n">
        <v>3</v>
      </c>
      <c r="J4" s="12" t="n">
        <v>3.5</v>
      </c>
      <c r="K4" s="12" t="n">
        <v>2.75</v>
      </c>
      <c r="L4" s="12" t="n">
        <v>3.25</v>
      </c>
      <c r="M4" s="12" t="n">
        <v>2</v>
      </c>
      <c r="N4" s="12" t="n">
        <v>3.166666666666667</v>
      </c>
      <c r="O4" s="12" t="n">
        <v>3.083333333333333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Syeba Oktaviani Lumalessil</t>
        </is>
      </c>
      <c r="F5" s="4" t="inlineStr">
        <is>
          <t>362015120</t>
        </is>
      </c>
      <c r="G5" s="4" t="inlineStr">
        <is>
          <t>Ketua Komisi Program</t>
        </is>
      </c>
      <c r="H5" s="12" t="n">
        <v>4</v>
      </c>
      <c r="I5" s="12" t="n">
        <v>3</v>
      </c>
      <c r="J5" s="12" t="n">
        <v>3</v>
      </c>
      <c r="K5" s="12" t="n">
        <v>3.5</v>
      </c>
      <c r="L5" s="12" t="n">
        <v>3.666666666666667</v>
      </c>
      <c r="M5" s="12" t="n">
        <v>2.666666666666667</v>
      </c>
      <c r="N5" s="12" t="n">
        <v>2.666666666666667</v>
      </c>
      <c r="O5" s="12" t="n">
        <v>3.25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Gilbert Inoca Mallin</t>
        </is>
      </c>
      <c r="F6" s="4" t="inlineStr">
        <is>
          <t>312015076</t>
        </is>
      </c>
      <c r="G6" s="4" t="inlineStr">
        <is>
          <t>Ketua Komisi Organisasi</t>
        </is>
      </c>
      <c r="H6" s="12" t="n">
        <v>4</v>
      </c>
      <c r="I6" s="12" t="n">
        <v>3</v>
      </c>
      <c r="J6" s="12" t="n">
        <v>3.5</v>
      </c>
      <c r="K6" s="12" t="n">
        <v>3.5</v>
      </c>
      <c r="L6" s="12" t="n">
        <v>3.833333333333333</v>
      </c>
      <c r="M6" s="12" t="n">
        <v>3.333333333333333</v>
      </c>
      <c r="N6" s="12" t="n">
        <v>3.166666666666667</v>
      </c>
      <c r="O6" s="12" t="n">
        <v>3.625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Laureena Jennifer</t>
        </is>
      </c>
      <c r="F7" s="4" t="inlineStr">
        <is>
          <t>362015129</t>
        </is>
      </c>
      <c r="G7" s="4" t="inlineStr">
        <is>
          <t>Ketua Komisi Anggaran</t>
        </is>
      </c>
      <c r="H7" s="12" t="n">
        <v>4</v>
      </c>
      <c r="I7" s="12" t="n">
        <v>3</v>
      </c>
      <c r="J7" s="12" t="n">
        <v>3.5</v>
      </c>
      <c r="K7" s="12" t="n">
        <v>3.5</v>
      </c>
      <c r="L7" s="12" t="n">
        <v>4</v>
      </c>
      <c r="M7" s="12" t="n">
        <v>3.5</v>
      </c>
      <c r="N7" s="12" t="n">
        <v>4</v>
      </c>
      <c r="O7" s="12" t="n">
        <v>3.916666666666667</v>
      </c>
    </row>
    <row r="8">
      <c r="A8" s="14" t="n"/>
      <c r="B8" s="6" t="n">
        <v>3</v>
      </c>
      <c r="C8" s="12">
        <f>AVERAGE(J3:J22)</f>
        <v/>
      </c>
      <c r="D8" s="16" t="n"/>
      <c r="E8" s="4" t="inlineStr">
        <is>
          <t>Galih Firmanto</t>
        </is>
      </c>
      <c r="F8" s="4" t="inlineStr">
        <is>
          <t>192015001</t>
        </is>
      </c>
      <c r="G8" s="4" t="inlineStr">
        <is>
          <t>Ketua Komisi Advokasi</t>
        </is>
      </c>
      <c r="H8" s="12" t="n">
        <v>3</v>
      </c>
      <c r="I8" s="12" t="n">
        <v>3</v>
      </c>
      <c r="J8" s="12" t="n">
        <v>2.5</v>
      </c>
      <c r="K8" s="12" t="n">
        <v>2</v>
      </c>
      <c r="L8" s="12" t="n">
        <v>3</v>
      </c>
      <c r="M8" s="12" t="n">
        <v>2.666666666666667</v>
      </c>
      <c r="N8" s="12" t="n">
        <v>3</v>
      </c>
      <c r="O8" s="12" t="n">
        <v>2.791666666666667</v>
      </c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Donny Osmond Popoko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712015065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Anggota Komisi Organisasi</t>
        </is>
      </c>
      <c r="C3" s="28" t="n"/>
      <c r="D3" s="29" t="n"/>
      <c r="E3" s="18" t="inlineStr">
        <is>
          <t>Gilbert Inoca Mallin</t>
        </is>
      </c>
      <c r="F3" s="18" t="inlineStr">
        <is>
          <t>312015076</t>
        </is>
      </c>
      <c r="G3" s="4" t="inlineStr">
        <is>
          <t>Ketua Komisi Organisasi</t>
        </is>
      </c>
      <c r="H3" s="12" t="n">
        <v>4</v>
      </c>
      <c r="I3" s="12" t="n">
        <v>4</v>
      </c>
      <c r="J3" s="12" t="n">
        <v>4</v>
      </c>
      <c r="K3" s="12" t="n">
        <v>4</v>
      </c>
      <c r="L3" s="12" t="n">
        <v>3.333333333333333</v>
      </c>
      <c r="M3" s="12" t="n">
        <v>3.833333333333333</v>
      </c>
      <c r="N3" s="12" t="n">
        <v>4</v>
      </c>
      <c r="O3" s="12" t="n">
        <v>4</v>
      </c>
    </row>
    <row r="4">
      <c r="A4" s="14" t="n"/>
      <c r="B4" s="15" t="n"/>
      <c r="C4" s="14" t="n"/>
      <c r="D4" s="15" t="n"/>
      <c r="E4" s="4" t="inlineStr">
        <is>
          <t>Valentinus Mitchell Rahina Surya</t>
        </is>
      </c>
      <c r="F4" s="4" t="inlineStr">
        <is>
          <t>612016002</t>
        </is>
      </c>
      <c r="G4" s="4" t="inlineStr">
        <is>
          <t>Sekretaris Komisi Organisasi</t>
        </is>
      </c>
      <c r="H4" s="12" t="n">
        <v>2</v>
      </c>
      <c r="I4" s="12" t="n">
        <v>2</v>
      </c>
      <c r="J4" s="12" t="n">
        <v>3</v>
      </c>
      <c r="K4" s="12" t="n">
        <v>3.25</v>
      </c>
      <c r="L4" s="12" t="n">
        <v>2.5</v>
      </c>
      <c r="M4" s="12" t="n">
        <v>2.666666666666667</v>
      </c>
      <c r="N4" s="12" t="n">
        <v>3.333333333333333</v>
      </c>
      <c r="O4" s="12" t="n">
        <v>3.25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Surya Dwi Pradana</t>
        </is>
      </c>
      <c r="F5" s="4" t="inlineStr">
        <is>
          <t>672016198</t>
        </is>
      </c>
      <c r="G5" s="4" t="inlineStr">
        <is>
          <t>Anggota Komisi Organisasi</t>
        </is>
      </c>
      <c r="H5" s="12" t="n">
        <v>3</v>
      </c>
      <c r="I5" s="12" t="n">
        <v>2</v>
      </c>
      <c r="J5" s="12" t="n">
        <v>3.25</v>
      </c>
      <c r="K5" s="12" t="n">
        <v>2.5</v>
      </c>
      <c r="L5" s="12" t="n">
        <v>2.416666666666667</v>
      </c>
      <c r="M5" s="12" t="n">
        <v>2.5</v>
      </c>
      <c r="N5" s="12" t="n">
        <v>3.5</v>
      </c>
      <c r="O5" s="12" t="n">
        <v>3.041666666666667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Sepdi Putera Anugerahnu</t>
        </is>
      </c>
      <c r="F6" s="4" t="inlineStr">
        <is>
          <t>802015033</t>
        </is>
      </c>
      <c r="G6" s="4" t="inlineStr">
        <is>
          <t>Anggota Komisi Organisasi</t>
        </is>
      </c>
      <c r="H6" s="12" t="n">
        <v>3</v>
      </c>
      <c r="I6" s="12" t="n">
        <v>3</v>
      </c>
      <c r="J6" s="12" t="n">
        <v>3.5</v>
      </c>
      <c r="K6" s="12" t="n">
        <v>3.25</v>
      </c>
      <c r="L6" s="12" t="n">
        <v>3.166666666666667</v>
      </c>
      <c r="M6" s="12" t="n">
        <v>2.833333333333333</v>
      </c>
      <c r="N6" s="12" t="n">
        <v>2.5</v>
      </c>
      <c r="O6" s="12" t="n">
        <v>3.5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Krisharyanto Umbu Deta</t>
        </is>
      </c>
      <c r="F7" s="4" t="inlineStr">
        <is>
          <t>712015118</t>
        </is>
      </c>
      <c r="G7" s="4" t="inlineStr">
        <is>
          <t>Anggota Komisi Organisasi</t>
        </is>
      </c>
      <c r="H7" s="12" t="n">
        <v>3</v>
      </c>
      <c r="I7" s="12" t="n">
        <v>3</v>
      </c>
      <c r="J7" s="12" t="n">
        <v>3.5</v>
      </c>
      <c r="K7" s="12" t="n">
        <v>3.75</v>
      </c>
      <c r="L7" s="12" t="n">
        <v>3.5</v>
      </c>
      <c r="M7" s="12" t="n">
        <v>3.166666666666667</v>
      </c>
      <c r="N7" s="12" t="n">
        <v>3.5</v>
      </c>
      <c r="O7" s="12" t="n">
        <v>3.833333333333333</v>
      </c>
    </row>
    <row r="8">
      <c r="A8" s="14" t="n"/>
      <c r="B8" s="6" t="n">
        <v>3</v>
      </c>
      <c r="C8" s="12">
        <f>AVERAGE(J3:J22)</f>
        <v/>
      </c>
      <c r="D8" s="16" t="n"/>
      <c r="E8" s="4" t="n"/>
      <c r="F8" s="4" t="n"/>
      <c r="G8" s="4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Laureena Jennifer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362015129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Ketua Komisi Anggaran</t>
        </is>
      </c>
      <c r="C3" s="28" t="n"/>
      <c r="D3" s="29" t="n"/>
      <c r="E3" s="18" t="inlineStr">
        <is>
          <t>Hirkanus Fransiskus Humune</t>
        </is>
      </c>
      <c r="F3" s="18" t="inlineStr">
        <is>
          <t>462015039</t>
        </is>
      </c>
      <c r="G3" s="4" t="inlineStr">
        <is>
          <t>Ketua Umum</t>
        </is>
      </c>
      <c r="H3" s="12" t="n">
        <v>3</v>
      </c>
      <c r="I3" s="12" t="n">
        <v>3</v>
      </c>
      <c r="J3" s="12" t="n">
        <v>3</v>
      </c>
      <c r="K3" s="12" t="n">
        <v>2.25</v>
      </c>
      <c r="L3" s="12" t="n">
        <v>3</v>
      </c>
      <c r="M3" s="12" t="n">
        <v>2.5</v>
      </c>
      <c r="N3" s="12" t="n">
        <v>3</v>
      </c>
      <c r="O3" s="12" t="n">
        <v>2.875</v>
      </c>
    </row>
    <row r="4">
      <c r="A4" s="14" t="n"/>
      <c r="B4" s="15" t="n"/>
      <c r="C4" s="14" t="n"/>
      <c r="D4" s="15" t="n"/>
      <c r="E4" s="4" t="inlineStr">
        <is>
          <t>Roky Ade Boby Panduwal</t>
        </is>
      </c>
      <c r="F4" s="4" t="inlineStr">
        <is>
          <t>712016045</t>
        </is>
      </c>
      <c r="G4" s="4" t="inlineStr">
        <is>
          <t>Sekretaris Umum</t>
        </is>
      </c>
      <c r="H4" s="12" t="n">
        <v>3</v>
      </c>
      <c r="I4" s="12" t="n">
        <v>3</v>
      </c>
      <c r="J4" s="12" t="n">
        <v>3</v>
      </c>
      <c r="K4" s="12" t="n">
        <v>3</v>
      </c>
      <c r="L4" s="12" t="n">
        <v>3</v>
      </c>
      <c r="M4" s="12" t="n">
        <v>3</v>
      </c>
      <c r="N4" s="12" t="n">
        <v>3</v>
      </c>
      <c r="O4" s="12" t="n">
        <v>3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Liviana Ika Subekti</t>
        </is>
      </c>
      <c r="F5" s="4" t="inlineStr">
        <is>
          <t>112016091</t>
        </is>
      </c>
      <c r="G5" s="4" t="inlineStr">
        <is>
          <t>Staff Sekretaris</t>
        </is>
      </c>
      <c r="H5" s="12" t="n">
        <v>3</v>
      </c>
      <c r="I5" s="12" t="n">
        <v>3</v>
      </c>
      <c r="J5" s="12" t="n">
        <v>3</v>
      </c>
      <c r="K5" s="12" t="n">
        <v>3</v>
      </c>
      <c r="L5" s="12" t="n">
        <v>2.833333333333333</v>
      </c>
      <c r="M5" s="12" t="n">
        <v>2.5</v>
      </c>
      <c r="N5" s="12" t="n">
        <v>3.166666666666667</v>
      </c>
      <c r="O5" s="12" t="n">
        <v>3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Syeba Oktaviani Lumalessil</t>
        </is>
      </c>
      <c r="F6" s="4" t="inlineStr">
        <is>
          <t>362015120</t>
        </is>
      </c>
      <c r="G6" s="4" t="inlineStr">
        <is>
          <t>Ketua Komisi Program</t>
        </is>
      </c>
      <c r="H6" s="12" t="n">
        <v>4</v>
      </c>
      <c r="I6" s="12" t="n">
        <v>4</v>
      </c>
      <c r="J6" s="12" t="n">
        <v>3.75</v>
      </c>
      <c r="K6" s="12" t="n">
        <v>3.5</v>
      </c>
      <c r="L6" s="12" t="n">
        <v>4</v>
      </c>
      <c r="M6" s="12" t="n">
        <v>3</v>
      </c>
      <c r="N6" s="12" t="n">
        <v>3.333333333333333</v>
      </c>
      <c r="O6" s="12" t="n">
        <v>3.625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Gilbert Inoca Mallin</t>
        </is>
      </c>
      <c r="F7" s="4" t="inlineStr">
        <is>
          <t>312015076</t>
        </is>
      </c>
      <c r="G7" s="4" t="inlineStr">
        <is>
          <t>Ketua Komisi Organisasi</t>
        </is>
      </c>
      <c r="H7" s="12" t="n">
        <v>4</v>
      </c>
      <c r="I7" s="12" t="n">
        <v>4</v>
      </c>
      <c r="J7" s="12" t="n">
        <v>3.75</v>
      </c>
      <c r="K7" s="12" t="n">
        <v>3.25</v>
      </c>
      <c r="L7" s="12" t="n">
        <v>3.333333333333333</v>
      </c>
      <c r="M7" s="12" t="n">
        <v>3</v>
      </c>
      <c r="N7" s="12" t="n">
        <v>3.833333333333333</v>
      </c>
      <c r="O7" s="12" t="n">
        <v>3.541666666666667</v>
      </c>
    </row>
    <row r="8">
      <c r="A8" s="14" t="n"/>
      <c r="B8" s="6" t="n">
        <v>3</v>
      </c>
      <c r="C8" s="12">
        <f>AVERAGE(J3:J22)</f>
        <v/>
      </c>
      <c r="D8" s="16" t="n"/>
      <c r="E8" s="4" t="inlineStr">
        <is>
          <t>Rosa Dyah Anggraini</t>
        </is>
      </c>
      <c r="F8" s="4" t="inlineStr">
        <is>
          <t>802015127</t>
        </is>
      </c>
      <c r="G8" s="4" t="inlineStr">
        <is>
          <t>Sekretaris Komisi Anggaran</t>
        </is>
      </c>
      <c r="H8" s="12" t="n">
        <v>3</v>
      </c>
      <c r="I8" s="12" t="n">
        <v>3</v>
      </c>
      <c r="J8" s="12" t="n">
        <v>3</v>
      </c>
      <c r="K8" s="12" t="n">
        <v>2.75</v>
      </c>
      <c r="L8" s="12" t="n">
        <v>4</v>
      </c>
      <c r="M8" s="12" t="n">
        <v>3.666666666666667</v>
      </c>
      <c r="N8" s="12" t="n">
        <v>4</v>
      </c>
      <c r="O8" s="12" t="n">
        <v>3.916666666666667</v>
      </c>
    </row>
    <row r="9">
      <c r="A9" s="14" t="n"/>
      <c r="B9" s="6" t="n">
        <v>4</v>
      </c>
      <c r="C9" s="12">
        <f>AVERAGE(K3:K22)</f>
        <v/>
      </c>
      <c r="D9" s="16" t="n"/>
      <c r="E9" s="4" t="inlineStr">
        <is>
          <t>Kezia Amelia</t>
        </is>
      </c>
      <c r="F9" s="4" t="inlineStr">
        <is>
          <t>232016076</t>
        </is>
      </c>
      <c r="G9" s="4" t="inlineStr">
        <is>
          <t>Anggota Komisi Anggaran</t>
        </is>
      </c>
      <c r="H9" s="12" t="n">
        <v>3</v>
      </c>
      <c r="I9" s="12" t="n">
        <v>4</v>
      </c>
      <c r="J9" s="12" t="n">
        <v>3.25</v>
      </c>
      <c r="K9" s="12" t="n">
        <v>3.5</v>
      </c>
      <c r="L9" s="12" t="n">
        <v>3.833333333333333</v>
      </c>
      <c r="M9" s="12" t="n">
        <v>3.166666666666667</v>
      </c>
      <c r="N9" s="12" t="n">
        <v>3.666666666666667</v>
      </c>
      <c r="O9" s="12" t="n">
        <v>3.583333333333333</v>
      </c>
    </row>
    <row r="10">
      <c r="A10" s="14" t="n"/>
      <c r="B10" s="6" t="n">
        <v>5</v>
      </c>
      <c r="C10" s="12">
        <f>AVERAGE(L3:L22)</f>
        <v/>
      </c>
      <c r="D10" s="16" t="n"/>
      <c r="E10" s="4" t="inlineStr">
        <is>
          <t>Galih Firmanto</t>
        </is>
      </c>
      <c r="F10" s="4" t="inlineStr">
        <is>
          <t>192015001</t>
        </is>
      </c>
      <c r="G10" s="4" t="inlineStr">
        <is>
          <t>Ketua Komisi Advokasi</t>
        </is>
      </c>
      <c r="H10" s="12" t="n">
        <v>4</v>
      </c>
      <c r="I10" s="12" t="n">
        <v>4</v>
      </c>
      <c r="J10" s="12" t="n">
        <v>3.25</v>
      </c>
      <c r="K10" s="12" t="n">
        <v>3.75</v>
      </c>
      <c r="L10" s="12" t="n">
        <v>3.5</v>
      </c>
      <c r="M10" s="12" t="n">
        <v>3</v>
      </c>
      <c r="N10" s="12" t="n">
        <v>3.166666666666667</v>
      </c>
      <c r="O10" s="12" t="n">
        <v>3</v>
      </c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Rosa Dyah Anggraini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802015127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Sekretaris Komisi Anggaran</t>
        </is>
      </c>
      <c r="C3" s="28" t="n"/>
      <c r="D3" s="29" t="n"/>
      <c r="E3" s="18" t="inlineStr">
        <is>
          <t>Laureena Jennifer</t>
        </is>
      </c>
      <c r="F3" s="18" t="inlineStr">
        <is>
          <t>362015129</t>
        </is>
      </c>
      <c r="G3" s="4" t="inlineStr">
        <is>
          <t>Ketua Komisi Anggaran</t>
        </is>
      </c>
      <c r="H3" s="12" t="n">
        <v>4</v>
      </c>
      <c r="I3" s="12" t="n">
        <v>3</v>
      </c>
      <c r="J3" s="12" t="n">
        <v>4</v>
      </c>
      <c r="K3" s="12" t="n">
        <v>3.5</v>
      </c>
      <c r="L3" s="12" t="n">
        <v>4</v>
      </c>
      <c r="M3" s="12" t="n">
        <v>4</v>
      </c>
      <c r="N3" s="12" t="n">
        <v>4</v>
      </c>
      <c r="O3" s="12" t="n">
        <v>3.791666666666667</v>
      </c>
    </row>
    <row r="4">
      <c r="A4" s="14" t="n"/>
      <c r="B4" s="15" t="n"/>
      <c r="C4" s="14" t="n"/>
      <c r="D4" s="15" t="n"/>
      <c r="E4" s="4" t="inlineStr">
        <is>
          <t>Kezia Amelia</t>
        </is>
      </c>
      <c r="F4" s="4" t="inlineStr">
        <is>
          <t>232016076</t>
        </is>
      </c>
      <c r="G4" s="4" t="inlineStr">
        <is>
          <t>Anggota Komisi Anggaran</t>
        </is>
      </c>
      <c r="H4" s="12" t="n">
        <v>3</v>
      </c>
      <c r="I4" s="12" t="n">
        <v>4</v>
      </c>
      <c r="J4" s="12" t="n">
        <v>3.5</v>
      </c>
      <c r="K4" s="12" t="n">
        <v>3.5</v>
      </c>
      <c r="L4" s="12" t="n">
        <v>3.833333333333333</v>
      </c>
      <c r="M4" s="12" t="n">
        <v>3.833333333333333</v>
      </c>
      <c r="N4" s="12" t="n">
        <v>3.333333333333333</v>
      </c>
      <c r="O4" s="12" t="n">
        <v>3.625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n"/>
      <c r="F5" s="4" t="n"/>
      <c r="G5" s="4" t="n"/>
      <c r="H5" s="12" t="n"/>
      <c r="I5" s="12" t="n"/>
      <c r="J5" s="12" t="n"/>
      <c r="K5" s="12" t="n"/>
      <c r="L5" s="12" t="n"/>
      <c r="M5" s="12" t="n"/>
      <c r="N5" s="12" t="n"/>
      <c r="O5" s="12" t="n"/>
    </row>
    <row r="6">
      <c r="A6" s="14" t="n"/>
      <c r="B6" s="6" t="n">
        <v>1</v>
      </c>
      <c r="C6" s="12">
        <f>AVERAGE(H3:H22)</f>
        <v/>
      </c>
      <c r="D6" s="16" t="n"/>
      <c r="E6" s="4" t="n"/>
      <c r="F6" s="4" t="n"/>
      <c r="G6" s="4" t="n"/>
      <c r="H6" s="12" t="n"/>
      <c r="I6" s="12" t="n"/>
      <c r="J6" s="12" t="n"/>
      <c r="K6" s="12" t="n"/>
      <c r="L6" s="12" t="n"/>
      <c r="M6" s="12" t="n"/>
      <c r="N6" s="12" t="n"/>
      <c r="O6" s="12" t="n"/>
    </row>
    <row r="7">
      <c r="A7" s="14" t="n"/>
      <c r="B7" s="6" t="n">
        <v>2</v>
      </c>
      <c r="C7" s="12">
        <f>AVERAGE(I3:I22)</f>
        <v/>
      </c>
      <c r="D7" s="16" t="n"/>
      <c r="E7" s="4" t="n"/>
      <c r="F7" s="4" t="n"/>
      <c r="G7" s="4" t="n"/>
      <c r="H7" s="12" t="n"/>
      <c r="I7" s="12" t="n"/>
      <c r="J7" s="12" t="n"/>
      <c r="K7" s="12" t="n"/>
      <c r="L7" s="12" t="n"/>
      <c r="M7" s="12" t="n"/>
      <c r="N7" s="12" t="n"/>
      <c r="O7" s="12" t="n"/>
    </row>
    <row r="8">
      <c r="A8" s="14" t="n"/>
      <c r="B8" s="6" t="n">
        <v>3</v>
      </c>
      <c r="C8" s="12">
        <f>AVERAGE(J3:J22)</f>
        <v/>
      </c>
      <c r="D8" s="16" t="n"/>
      <c r="E8" s="4" t="n"/>
      <c r="F8" s="4" t="n"/>
      <c r="G8" s="4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Alditama Agung Prasetyo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672016159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Anggota Komisi Anggaran</t>
        </is>
      </c>
      <c r="C3" s="28" t="n"/>
      <c r="D3" s="29" t="n"/>
      <c r="E3" s="18" t="inlineStr">
        <is>
          <t>Laureena Jennifer</t>
        </is>
      </c>
      <c r="F3" s="18" t="inlineStr">
        <is>
          <t>362015129</t>
        </is>
      </c>
      <c r="G3" s="4" t="inlineStr">
        <is>
          <t>Ketua Komisi Anggaran</t>
        </is>
      </c>
      <c r="H3" s="12" t="n">
        <v>1</v>
      </c>
      <c r="I3" s="12" t="n">
        <v>1</v>
      </c>
      <c r="J3" s="12" t="n">
        <v>1</v>
      </c>
      <c r="K3" s="12" t="n">
        <v>1</v>
      </c>
      <c r="L3" s="12" t="n">
        <v>1.416666666666667</v>
      </c>
      <c r="M3" s="12" t="n">
        <v>1</v>
      </c>
      <c r="N3" s="12" t="n">
        <v>1</v>
      </c>
      <c r="O3" s="12" t="n">
        <v>2.25</v>
      </c>
    </row>
    <row r="4">
      <c r="A4" s="14" t="n"/>
      <c r="B4" s="15" t="n"/>
      <c r="C4" s="14" t="n"/>
      <c r="D4" s="15" t="n"/>
      <c r="E4" s="4" t="inlineStr">
        <is>
          <t>Rosa Dyah Anggraini</t>
        </is>
      </c>
      <c r="F4" s="4" t="inlineStr">
        <is>
          <t>802015127</t>
        </is>
      </c>
      <c r="G4" s="4" t="inlineStr">
        <is>
          <t>Sekretaris Komisi Anggaran</t>
        </is>
      </c>
      <c r="H4" s="12" t="n">
        <v>1</v>
      </c>
      <c r="I4" s="12" t="n">
        <v>1</v>
      </c>
      <c r="J4" s="12" t="n">
        <v>1</v>
      </c>
      <c r="K4" s="12" t="n">
        <v>1</v>
      </c>
      <c r="L4" s="12" t="n">
        <v>1.666666666666667</v>
      </c>
      <c r="M4" s="12" t="n">
        <v>1.166666666666667</v>
      </c>
      <c r="N4" s="12" t="n">
        <v>1</v>
      </c>
      <c r="O4" s="12" t="n">
        <v>1.75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Kezia Amelia</t>
        </is>
      </c>
      <c r="F5" s="4" t="inlineStr">
        <is>
          <t>232016076</t>
        </is>
      </c>
      <c r="G5" s="4" t="inlineStr">
        <is>
          <t>Anggota Komisi Anggaran</t>
        </is>
      </c>
      <c r="H5" s="12" t="n">
        <v>3</v>
      </c>
      <c r="I5" s="12" t="n">
        <v>3</v>
      </c>
      <c r="J5" s="12" t="n">
        <v>3.75</v>
      </c>
      <c r="K5" s="12" t="n">
        <v>3.5</v>
      </c>
      <c r="L5" s="12" t="n">
        <v>3.416666666666667</v>
      </c>
      <c r="M5" s="12" t="n">
        <v>3.166666666666667</v>
      </c>
      <c r="N5" s="12" t="n">
        <v>3</v>
      </c>
      <c r="O5" s="12" t="n">
        <v>3.541666666666667</v>
      </c>
    </row>
    <row r="6">
      <c r="A6" s="14" t="n"/>
      <c r="B6" s="6" t="n">
        <v>1</v>
      </c>
      <c r="C6" s="12">
        <f>AVERAGE(H3:H22)</f>
        <v/>
      </c>
      <c r="D6" s="16" t="n"/>
      <c r="E6" s="4" t="n"/>
      <c r="F6" s="4" t="n"/>
      <c r="G6" s="4" t="n"/>
      <c r="H6" s="12" t="n"/>
      <c r="I6" s="12" t="n"/>
      <c r="J6" s="12" t="n"/>
      <c r="K6" s="12" t="n"/>
      <c r="L6" s="12" t="n"/>
      <c r="M6" s="12" t="n"/>
      <c r="N6" s="12" t="n"/>
      <c r="O6" s="12" t="n"/>
    </row>
    <row r="7">
      <c r="A7" s="14" t="n"/>
      <c r="B7" s="6" t="n">
        <v>2</v>
      </c>
      <c r="C7" s="12">
        <f>AVERAGE(I3:I22)</f>
        <v/>
      </c>
      <c r="D7" s="16" t="n"/>
      <c r="E7" s="4" t="n"/>
      <c r="F7" s="4" t="n"/>
      <c r="G7" s="4" t="n"/>
      <c r="H7" s="12" t="n"/>
      <c r="I7" s="12" t="n"/>
      <c r="J7" s="12" t="n"/>
      <c r="K7" s="12" t="n"/>
      <c r="L7" s="12" t="n"/>
      <c r="M7" s="12" t="n"/>
      <c r="N7" s="12" t="n"/>
      <c r="O7" s="12" t="n"/>
    </row>
    <row r="8">
      <c r="A8" s="14" t="n"/>
      <c r="B8" s="6" t="n">
        <v>3</v>
      </c>
      <c r="C8" s="12">
        <f>AVERAGE(J3:J22)</f>
        <v/>
      </c>
      <c r="D8" s="16" t="n"/>
      <c r="E8" s="4" t="n"/>
      <c r="F8" s="4" t="n"/>
      <c r="G8" s="4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Kezia Amelia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232016076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Anggota Komisi Anggaran</t>
        </is>
      </c>
      <c r="C3" s="28" t="n"/>
      <c r="D3" s="29" t="n"/>
      <c r="E3" s="18" t="inlineStr">
        <is>
          <t>Laureena Jennifer</t>
        </is>
      </c>
      <c r="F3" s="18" t="inlineStr">
        <is>
          <t>362015129</t>
        </is>
      </c>
      <c r="G3" s="4" t="inlineStr">
        <is>
          <t>Ketua Komisi Anggaran</t>
        </is>
      </c>
      <c r="H3" s="12" t="n">
        <v>1</v>
      </c>
      <c r="I3" s="12" t="n">
        <v>2</v>
      </c>
      <c r="J3" s="12" t="n">
        <v>1</v>
      </c>
      <c r="K3" s="12" t="n">
        <v>1</v>
      </c>
      <c r="L3" s="12" t="n">
        <v>1.833333333333333</v>
      </c>
      <c r="M3" s="12" t="n">
        <v>1</v>
      </c>
      <c r="N3" s="12" t="n">
        <v>1</v>
      </c>
      <c r="O3" s="12" t="n">
        <v>1.25</v>
      </c>
    </row>
    <row r="4">
      <c r="A4" s="14" t="n"/>
      <c r="B4" s="15" t="n"/>
      <c r="C4" s="14" t="n"/>
      <c r="D4" s="15" t="n"/>
      <c r="E4" s="4" t="inlineStr">
        <is>
          <t>Rosa Dyah Anggraini</t>
        </is>
      </c>
      <c r="F4" s="4" t="inlineStr">
        <is>
          <t>802015127</t>
        </is>
      </c>
      <c r="G4" s="4" t="inlineStr">
        <is>
          <t>Sekretaris Komisi Anggaran</t>
        </is>
      </c>
      <c r="H4" s="12" t="n">
        <v>1</v>
      </c>
      <c r="I4" s="12" t="n">
        <v>1</v>
      </c>
      <c r="J4" s="12" t="n">
        <v>1</v>
      </c>
      <c r="K4" s="12" t="n">
        <v>1</v>
      </c>
      <c r="L4" s="12" t="n">
        <v>1.25</v>
      </c>
      <c r="M4" s="12" t="n">
        <v>1</v>
      </c>
      <c r="N4" s="12" t="n">
        <v>1</v>
      </c>
      <c r="O4" s="12" t="n">
        <v>1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n"/>
      <c r="F5" s="4" t="n"/>
      <c r="G5" s="4" t="n"/>
      <c r="H5" s="12" t="n"/>
      <c r="I5" s="12" t="n"/>
      <c r="J5" s="12" t="n"/>
      <c r="K5" s="12" t="n"/>
      <c r="L5" s="12" t="n"/>
      <c r="M5" s="12" t="n"/>
      <c r="N5" s="12" t="n"/>
      <c r="O5" s="12" t="n"/>
    </row>
    <row r="6">
      <c r="A6" s="14" t="n"/>
      <c r="B6" s="6" t="n">
        <v>1</v>
      </c>
      <c r="C6" s="12">
        <f>AVERAGE(H3:H22)</f>
        <v/>
      </c>
      <c r="D6" s="16" t="n"/>
      <c r="E6" s="4" t="n"/>
      <c r="F6" s="4" t="n"/>
      <c r="G6" s="4" t="n"/>
      <c r="H6" s="12" t="n"/>
      <c r="I6" s="12" t="n"/>
      <c r="J6" s="12" t="n"/>
      <c r="K6" s="12" t="n"/>
      <c r="L6" s="12" t="n"/>
      <c r="M6" s="12" t="n"/>
      <c r="N6" s="12" t="n"/>
      <c r="O6" s="12" t="n"/>
    </row>
    <row r="7">
      <c r="A7" s="14" t="n"/>
      <c r="B7" s="6" t="n">
        <v>2</v>
      </c>
      <c r="C7" s="12">
        <f>AVERAGE(I3:I22)</f>
        <v/>
      </c>
      <c r="D7" s="16" t="n"/>
      <c r="E7" s="4" t="n"/>
      <c r="F7" s="4" t="n"/>
      <c r="G7" s="4" t="n"/>
      <c r="H7" s="12" t="n"/>
      <c r="I7" s="12" t="n"/>
      <c r="J7" s="12" t="n"/>
      <c r="K7" s="12" t="n"/>
      <c r="L7" s="12" t="n"/>
      <c r="M7" s="12" t="n"/>
      <c r="N7" s="12" t="n"/>
      <c r="O7" s="12" t="n"/>
    </row>
    <row r="8">
      <c r="A8" s="14" t="n"/>
      <c r="B8" s="6" t="n">
        <v>3</v>
      </c>
      <c r="C8" s="12">
        <f>AVERAGE(J3:J22)</f>
        <v/>
      </c>
      <c r="D8" s="16" t="n"/>
      <c r="E8" s="4" t="n"/>
      <c r="F8" s="4" t="n"/>
      <c r="G8" s="4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Galih Firmanto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192015001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Ketua Komisi Advokasi</t>
        </is>
      </c>
      <c r="C3" s="28" t="n"/>
      <c r="D3" s="29" t="n"/>
      <c r="E3" s="18" t="inlineStr">
        <is>
          <t>Hirkanus Fransiskus Humune</t>
        </is>
      </c>
      <c r="F3" s="18" t="inlineStr">
        <is>
          <t>462015039</t>
        </is>
      </c>
      <c r="G3" s="4" t="inlineStr">
        <is>
          <t>Ketua Umum</t>
        </is>
      </c>
      <c r="H3" s="12" t="n">
        <v>3</v>
      </c>
      <c r="I3" s="12" t="n">
        <v>3</v>
      </c>
      <c r="J3" s="12" t="n">
        <v>3</v>
      </c>
      <c r="K3" s="12" t="n">
        <v>3</v>
      </c>
      <c r="L3" s="12" t="n">
        <v>2.5</v>
      </c>
      <c r="M3" s="12" t="n">
        <v>2.5</v>
      </c>
      <c r="N3" s="12" t="n">
        <v>3</v>
      </c>
      <c r="O3" s="12" t="n">
        <v>2.875</v>
      </c>
    </row>
    <row r="4">
      <c r="A4" s="14" t="n"/>
      <c r="B4" s="15" t="n"/>
      <c r="C4" s="14" t="n"/>
      <c r="D4" s="15" t="n"/>
      <c r="E4" s="4" t="inlineStr">
        <is>
          <t>Roky Ade Boby Panduwal</t>
        </is>
      </c>
      <c r="F4" s="4" t="inlineStr">
        <is>
          <t>712016045</t>
        </is>
      </c>
      <c r="G4" s="4" t="inlineStr">
        <is>
          <t>Sekretaris Umum</t>
        </is>
      </c>
      <c r="H4" s="12" t="n">
        <v>3</v>
      </c>
      <c r="I4" s="12" t="n">
        <v>3</v>
      </c>
      <c r="J4" s="12" t="n">
        <v>3</v>
      </c>
      <c r="K4" s="12" t="n">
        <v>3</v>
      </c>
      <c r="L4" s="12" t="n">
        <v>3</v>
      </c>
      <c r="M4" s="12" t="n">
        <v>3</v>
      </c>
      <c r="N4" s="12" t="n">
        <v>3</v>
      </c>
      <c r="O4" s="12" t="n">
        <v>3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Liviana Ika Subekti</t>
        </is>
      </c>
      <c r="F5" s="4" t="inlineStr">
        <is>
          <t>112016091</t>
        </is>
      </c>
      <c r="G5" s="4" t="inlineStr">
        <is>
          <t>Staff Sekretaris</t>
        </is>
      </c>
      <c r="H5" s="12" t="n">
        <v>3</v>
      </c>
      <c r="I5" s="12" t="n">
        <v>2</v>
      </c>
      <c r="J5" s="12" t="n">
        <v>3</v>
      </c>
      <c r="K5" s="12" t="n">
        <v>2.75</v>
      </c>
      <c r="L5" s="12" t="n">
        <v>3</v>
      </c>
      <c r="M5" s="12" t="n">
        <v>2.5</v>
      </c>
      <c r="N5" s="12" t="n">
        <v>3.166666666666667</v>
      </c>
      <c r="O5" s="12" t="n">
        <v>3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Syeba Oktaviani Lumalessil</t>
        </is>
      </c>
      <c r="F6" s="4" t="inlineStr">
        <is>
          <t>362015120</t>
        </is>
      </c>
      <c r="G6" s="4" t="inlineStr">
        <is>
          <t>Ketua Komisi Program</t>
        </is>
      </c>
      <c r="H6" s="12" t="n">
        <v>3</v>
      </c>
      <c r="I6" s="12" t="n">
        <v>3</v>
      </c>
      <c r="J6" s="12" t="n">
        <v>3.5</v>
      </c>
      <c r="K6" s="12" t="n">
        <v>3</v>
      </c>
      <c r="L6" s="12" t="n">
        <v>2.25</v>
      </c>
      <c r="M6" s="12" t="n">
        <v>2.166666666666667</v>
      </c>
      <c r="N6" s="12" t="n">
        <v>2.5</v>
      </c>
      <c r="O6" s="12" t="n">
        <v>3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Gilbert Inoca Mallin</t>
        </is>
      </c>
      <c r="F7" s="4" t="inlineStr">
        <is>
          <t>312015076</t>
        </is>
      </c>
      <c r="G7" s="4" t="inlineStr">
        <is>
          <t>Ketua Komisi Organisasi</t>
        </is>
      </c>
      <c r="H7" s="12" t="n">
        <v>4</v>
      </c>
      <c r="I7" s="12" t="n">
        <v>4</v>
      </c>
      <c r="J7" s="12" t="n">
        <v>4</v>
      </c>
      <c r="K7" s="12" t="n">
        <v>3.5</v>
      </c>
      <c r="L7" s="12" t="n">
        <v>3.333333333333333</v>
      </c>
      <c r="M7" s="12" t="n">
        <v>3.166666666666667</v>
      </c>
      <c r="N7" s="12" t="n">
        <v>2.666666666666667</v>
      </c>
      <c r="O7" s="12" t="n">
        <v>3</v>
      </c>
    </row>
    <row r="8">
      <c r="A8" s="14" t="n"/>
      <c r="B8" s="6" t="n">
        <v>3</v>
      </c>
      <c r="C8" s="12">
        <f>AVERAGE(J3:J22)</f>
        <v/>
      </c>
      <c r="D8" s="16" t="n"/>
      <c r="E8" s="4" t="inlineStr">
        <is>
          <t>Laureena Jennifer</t>
        </is>
      </c>
      <c r="F8" s="4" t="inlineStr">
        <is>
          <t>362015129</t>
        </is>
      </c>
      <c r="G8" s="4" t="inlineStr">
        <is>
          <t>Ketua Komisi Anggaran</t>
        </is>
      </c>
      <c r="H8" s="12" t="n">
        <v>3</v>
      </c>
      <c r="I8" s="12" t="n">
        <v>3</v>
      </c>
      <c r="J8" s="12" t="n">
        <v>4</v>
      </c>
      <c r="K8" s="12" t="n">
        <v>3.75</v>
      </c>
      <c r="L8" s="12" t="n">
        <v>3.5</v>
      </c>
      <c r="M8" s="12" t="n">
        <v>3.166666666666667</v>
      </c>
      <c r="N8" s="12" t="n">
        <v>3.166666666666667</v>
      </c>
      <c r="O8" s="12" t="n">
        <v>3.541666666666667</v>
      </c>
    </row>
    <row r="9">
      <c r="A9" s="14" t="n"/>
      <c r="B9" s="6" t="n">
        <v>4</v>
      </c>
      <c r="C9" s="12">
        <f>AVERAGE(K3:K22)</f>
        <v/>
      </c>
      <c r="D9" s="16" t="n"/>
      <c r="E9" s="4" t="inlineStr">
        <is>
          <t>Yosua Dede Kartiko Utomo</t>
        </is>
      </c>
      <c r="F9" s="4" t="inlineStr">
        <is>
          <t>362015026</t>
        </is>
      </c>
      <c r="G9" s="4" t="inlineStr">
        <is>
          <t>Sekretaris Komisi Advokasi</t>
        </is>
      </c>
      <c r="H9" s="12" t="n">
        <v>3</v>
      </c>
      <c r="I9" s="12" t="n">
        <v>3</v>
      </c>
      <c r="J9" s="12" t="n">
        <v>2.75</v>
      </c>
      <c r="K9" s="12" t="n">
        <v>2.25</v>
      </c>
      <c r="L9" s="12" t="n">
        <v>2.416666666666667</v>
      </c>
      <c r="M9" s="12" t="n">
        <v>2.333333333333333</v>
      </c>
      <c r="N9" s="12" t="n">
        <v>3</v>
      </c>
      <c r="O9" s="12" t="n">
        <v>2.75</v>
      </c>
    </row>
    <row r="10">
      <c r="A10" s="14" t="n"/>
      <c r="B10" s="6" t="n">
        <v>5</v>
      </c>
      <c r="C10" s="12">
        <f>AVERAGE(L3:L22)</f>
        <v/>
      </c>
      <c r="D10" s="16" t="n"/>
      <c r="E10" s="4" t="inlineStr">
        <is>
          <t>Jeconia</t>
        </is>
      </c>
      <c r="F10" s="4" t="inlineStr">
        <is>
          <t>362015019</t>
        </is>
      </c>
      <c r="G10" s="4" t="inlineStr">
        <is>
          <t>Anggota Komisi Advokasi</t>
        </is>
      </c>
      <c r="H10" s="12" t="n">
        <v>2</v>
      </c>
      <c r="I10" s="12" t="n">
        <v>3</v>
      </c>
      <c r="J10" s="12" t="n">
        <v>2.25</v>
      </c>
      <c r="K10" s="12" t="n">
        <v>2.75</v>
      </c>
      <c r="L10" s="12" t="n">
        <v>2</v>
      </c>
      <c r="M10" s="12" t="n">
        <v>2</v>
      </c>
      <c r="N10" s="12" t="n">
        <v>3</v>
      </c>
      <c r="O10" s="12" t="n">
        <v>2.291666666666667</v>
      </c>
    </row>
    <row r="11">
      <c r="A11" s="14" t="n"/>
      <c r="B11" s="6" t="n">
        <v>6</v>
      </c>
      <c r="C11" s="12">
        <f>AVERAGE(M3:M22)</f>
        <v/>
      </c>
      <c r="D11" s="16" t="n"/>
      <c r="E11" s="4" t="inlineStr">
        <is>
          <t>Bertha Latlutur</t>
        </is>
      </c>
      <c r="F11" s="4" t="inlineStr">
        <is>
          <t>462015049</t>
        </is>
      </c>
      <c r="G11" s="4" t="inlineStr">
        <is>
          <t>Anggota Komisi Advokasi</t>
        </is>
      </c>
      <c r="H11" s="12" t="n">
        <v>3</v>
      </c>
      <c r="I11" s="12" t="n">
        <v>3</v>
      </c>
      <c r="J11" s="12" t="n">
        <v>3</v>
      </c>
      <c r="K11" s="12" t="n">
        <v>3</v>
      </c>
      <c r="L11" s="12" t="n">
        <v>2.25</v>
      </c>
      <c r="M11" s="12" t="n">
        <v>2.166666666666667</v>
      </c>
      <c r="N11" s="12" t="n">
        <v>2.5</v>
      </c>
      <c r="O11" s="12" t="n">
        <v>2.458333333333333</v>
      </c>
    </row>
    <row r="12">
      <c r="A12" s="14" t="n"/>
      <c r="B12" s="6" t="n">
        <v>7</v>
      </c>
      <c r="C12" s="12">
        <f>AVERAGE(N3:N22)</f>
        <v/>
      </c>
      <c r="D12" s="15" t="n"/>
      <c r="E12" s="4" t="inlineStr">
        <is>
          <t>Putra Anggara Hutapea</t>
        </is>
      </c>
      <c r="F12" s="4" t="inlineStr">
        <is>
          <t>312016136</t>
        </is>
      </c>
      <c r="G12" s="4" t="inlineStr">
        <is>
          <t>Anggota Komisi Advokasi</t>
        </is>
      </c>
      <c r="H12" s="12" t="n">
        <v>3</v>
      </c>
      <c r="I12" s="12" t="n">
        <v>3</v>
      </c>
      <c r="J12" s="12" t="n">
        <v>2.25</v>
      </c>
      <c r="K12" s="12" t="n">
        <v>2.25</v>
      </c>
      <c r="L12" s="12" t="n">
        <v>2.583333333333333</v>
      </c>
      <c r="M12" s="12" t="n">
        <v>2</v>
      </c>
      <c r="N12" s="12" t="n">
        <v>2.5</v>
      </c>
      <c r="O12" s="12" t="n">
        <v>2.625</v>
      </c>
    </row>
    <row r="13">
      <c r="A13" s="14" t="n"/>
      <c r="B13" s="6" t="n">
        <v>8</v>
      </c>
      <c r="C13" s="12">
        <f>AVERAGE(O3:O22)</f>
        <v/>
      </c>
      <c r="D13" s="16" t="n"/>
      <c r="E13" s="4" t="inlineStr">
        <is>
          <t>Jehoshua Hanky Pratama</t>
        </is>
      </c>
      <c r="F13" s="4" t="inlineStr">
        <is>
          <t>622016003</t>
        </is>
      </c>
      <c r="G13" s="4" t="inlineStr">
        <is>
          <t>Anggota Komisi Advokasi</t>
        </is>
      </c>
      <c r="H13" s="12" t="n">
        <v>2</v>
      </c>
      <c r="I13" s="12" t="n">
        <v>3</v>
      </c>
      <c r="J13" s="12" t="n">
        <v>2.25</v>
      </c>
      <c r="K13" s="12" t="n">
        <v>2.75</v>
      </c>
      <c r="L13" s="12" t="n">
        <v>2</v>
      </c>
      <c r="M13" s="12" t="n">
        <v>2</v>
      </c>
      <c r="N13" s="12" t="n">
        <v>3</v>
      </c>
      <c r="O13" s="12" t="n">
        <v>2.291666666666667</v>
      </c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Yosua Dede Kartiko Utomo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362015026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Sekretaris Komisi Advokasi</t>
        </is>
      </c>
      <c r="C3" s="28" t="n"/>
      <c r="D3" s="29" t="n"/>
      <c r="E3" s="18" t="inlineStr">
        <is>
          <t>Galih Firmanto</t>
        </is>
      </c>
      <c r="F3" s="18" t="inlineStr">
        <is>
          <t>192015001</t>
        </is>
      </c>
      <c r="G3" s="4" t="inlineStr">
        <is>
          <t>Ketua Komisi Advokasi</t>
        </is>
      </c>
      <c r="H3" s="12" t="n">
        <v>3</v>
      </c>
      <c r="I3" s="12" t="n">
        <v>3</v>
      </c>
      <c r="J3" s="12" t="n">
        <v>4</v>
      </c>
      <c r="K3" s="12" t="n">
        <v>3.5</v>
      </c>
      <c r="L3" s="12" t="n">
        <v>3.583333333333333</v>
      </c>
      <c r="M3" s="12" t="n">
        <v>3</v>
      </c>
      <c r="N3" s="12" t="n">
        <v>3.166666666666667</v>
      </c>
      <c r="O3" s="12" t="n">
        <v>3</v>
      </c>
    </row>
    <row r="4">
      <c r="A4" s="14" t="n"/>
      <c r="B4" s="15" t="n"/>
      <c r="C4" s="14" t="n"/>
      <c r="D4" s="15" t="n"/>
      <c r="E4" s="4" t="inlineStr">
        <is>
          <t>Jeconia</t>
        </is>
      </c>
      <c r="F4" s="4" t="inlineStr">
        <is>
          <t>362015019</t>
        </is>
      </c>
      <c r="G4" s="4" t="inlineStr">
        <is>
          <t>Anggota Komisi Advokasi</t>
        </is>
      </c>
      <c r="H4" s="12" t="n">
        <v>3</v>
      </c>
      <c r="I4" s="12" t="n">
        <v>2</v>
      </c>
      <c r="J4" s="12" t="n">
        <v>3.5</v>
      </c>
      <c r="K4" s="12" t="n">
        <v>2.75</v>
      </c>
      <c r="L4" s="12" t="n">
        <v>2.416666666666667</v>
      </c>
      <c r="M4" s="12" t="n">
        <v>2</v>
      </c>
      <c r="N4" s="12" t="n">
        <v>3</v>
      </c>
      <c r="O4" s="12" t="n">
        <v>2.791666666666667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Bertha Latlutur</t>
        </is>
      </c>
      <c r="F5" s="4" t="inlineStr">
        <is>
          <t>462015049</t>
        </is>
      </c>
      <c r="G5" s="4" t="inlineStr">
        <is>
          <t>Anggota Komisi Advokasi</t>
        </is>
      </c>
      <c r="H5" s="12" t="n">
        <v>3</v>
      </c>
      <c r="I5" s="12" t="n">
        <v>3</v>
      </c>
      <c r="J5" s="12" t="n">
        <v>3</v>
      </c>
      <c r="K5" s="12" t="n">
        <v>3</v>
      </c>
      <c r="L5" s="12" t="n">
        <v>2.416666666666667</v>
      </c>
      <c r="M5" s="12" t="n">
        <v>2</v>
      </c>
      <c r="N5" s="12" t="n">
        <v>2.833333333333333</v>
      </c>
      <c r="O5" s="12" t="n">
        <v>1.958333333333333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Putra Anggara Hutapea</t>
        </is>
      </c>
      <c r="F6" s="4" t="inlineStr">
        <is>
          <t>312016136</t>
        </is>
      </c>
      <c r="G6" s="4" t="inlineStr">
        <is>
          <t>Anggota Komisi Advokasi</t>
        </is>
      </c>
      <c r="H6" s="12" t="n">
        <v>3</v>
      </c>
      <c r="I6" s="12" t="n">
        <v>3</v>
      </c>
      <c r="J6" s="12" t="n">
        <v>3</v>
      </c>
      <c r="K6" s="12" t="n">
        <v>2.25</v>
      </c>
      <c r="L6" s="12" t="n">
        <v>2.916666666666667</v>
      </c>
      <c r="M6" s="12" t="n">
        <v>2.666666666666667</v>
      </c>
      <c r="N6" s="12" t="n">
        <v>3</v>
      </c>
      <c r="O6" s="12" t="n">
        <v>2.75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Jehoshua Hanky Pratama</t>
        </is>
      </c>
      <c r="F7" s="4" t="inlineStr">
        <is>
          <t>622016003</t>
        </is>
      </c>
      <c r="G7" s="4" t="inlineStr">
        <is>
          <t>Anggota Komisi Advokasi</t>
        </is>
      </c>
      <c r="H7" s="12" t="n">
        <v>3</v>
      </c>
      <c r="I7" s="12" t="n">
        <v>2</v>
      </c>
      <c r="J7" s="12" t="n">
        <v>3.5</v>
      </c>
      <c r="K7" s="12" t="n">
        <v>2.75</v>
      </c>
      <c r="L7" s="12" t="n">
        <v>2.416666666666667</v>
      </c>
      <c r="M7" s="12" t="n">
        <v>2</v>
      </c>
      <c r="N7" s="12" t="n">
        <v>3</v>
      </c>
      <c r="O7" s="12" t="n">
        <v>2.791666666666667</v>
      </c>
    </row>
    <row r="8">
      <c r="A8" s="14" t="n"/>
      <c r="B8" s="6" t="n">
        <v>3</v>
      </c>
      <c r="C8" s="12">
        <f>AVERAGE(J3:J22)</f>
        <v/>
      </c>
      <c r="D8" s="16" t="n"/>
      <c r="E8" s="4" t="n"/>
      <c r="F8" s="4" t="n"/>
      <c r="G8" s="4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Jeconia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362015019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Anggota Komisi Advokasi</t>
        </is>
      </c>
      <c r="C3" s="28" t="n"/>
      <c r="D3" s="29" t="n"/>
      <c r="E3" s="18" t="inlineStr">
        <is>
          <t>Galih Firmanto</t>
        </is>
      </c>
      <c r="F3" s="18" t="inlineStr">
        <is>
          <t>192015001</t>
        </is>
      </c>
      <c r="G3" s="4" t="inlineStr">
        <is>
          <t>Ketua Komisi Advokasi</t>
        </is>
      </c>
      <c r="H3" s="12" t="n">
        <v>3</v>
      </c>
      <c r="I3" s="12" t="n">
        <v>3</v>
      </c>
      <c r="J3" s="12" t="n">
        <v>3</v>
      </c>
      <c r="K3" s="12" t="n">
        <v>3.5</v>
      </c>
      <c r="L3" s="12" t="n">
        <v>2.833333333333333</v>
      </c>
      <c r="M3" s="12" t="n">
        <v>3.833333333333333</v>
      </c>
      <c r="N3" s="12" t="n">
        <v>3.5</v>
      </c>
      <c r="O3" s="12" t="n">
        <v>2.916666666666667</v>
      </c>
    </row>
    <row r="4">
      <c r="A4" s="14" t="n"/>
      <c r="B4" s="15" t="n"/>
      <c r="C4" s="14" t="n"/>
      <c r="D4" s="15" t="n"/>
      <c r="E4" s="4" t="inlineStr">
        <is>
          <t>Yosua Dede Kartiko Utomo</t>
        </is>
      </c>
      <c r="F4" s="4" t="inlineStr">
        <is>
          <t>362015026</t>
        </is>
      </c>
      <c r="G4" s="4" t="inlineStr">
        <is>
          <t>Sekretaris Komisi Advokasi</t>
        </is>
      </c>
      <c r="H4" s="12" t="n">
        <v>2</v>
      </c>
      <c r="I4" s="12" t="n">
        <v>3</v>
      </c>
      <c r="J4" s="12" t="n">
        <v>3</v>
      </c>
      <c r="K4" s="12" t="n">
        <v>3</v>
      </c>
      <c r="L4" s="12" t="n">
        <v>3</v>
      </c>
      <c r="M4" s="12" t="n">
        <v>3.5</v>
      </c>
      <c r="N4" s="12" t="n">
        <v>3</v>
      </c>
      <c r="O4" s="12" t="n">
        <v>3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Bertha Latlutur</t>
        </is>
      </c>
      <c r="F5" s="4" t="inlineStr">
        <is>
          <t>462015049</t>
        </is>
      </c>
      <c r="G5" s="4" t="inlineStr">
        <is>
          <t>Anggota Komisi Advokasi</t>
        </is>
      </c>
      <c r="H5" s="12" t="n">
        <v>3</v>
      </c>
      <c r="I5" s="12" t="n">
        <v>3</v>
      </c>
      <c r="J5" s="12" t="n">
        <v>3</v>
      </c>
      <c r="K5" s="12" t="n">
        <v>3</v>
      </c>
      <c r="L5" s="12" t="n">
        <v>2.416666666666667</v>
      </c>
      <c r="M5" s="12" t="n">
        <v>2</v>
      </c>
      <c r="N5" s="12" t="n">
        <v>2.666666666666667</v>
      </c>
      <c r="O5" s="12" t="n">
        <v>2.416666666666667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Putra Anggara Hutapea</t>
        </is>
      </c>
      <c r="F6" s="4" t="inlineStr">
        <is>
          <t>312016136</t>
        </is>
      </c>
      <c r="G6" s="4" t="inlineStr">
        <is>
          <t>Anggota Komisi Advokasi</t>
        </is>
      </c>
      <c r="H6" s="12" t="n">
        <v>3</v>
      </c>
      <c r="I6" s="12" t="n">
        <v>3</v>
      </c>
      <c r="J6" s="12" t="n">
        <v>3</v>
      </c>
      <c r="K6" s="12" t="n">
        <v>3</v>
      </c>
      <c r="L6" s="12" t="n">
        <v>3.25</v>
      </c>
      <c r="M6" s="12" t="n">
        <v>3</v>
      </c>
      <c r="N6" s="12" t="n">
        <v>3.166666666666667</v>
      </c>
      <c r="O6" s="12" t="n">
        <v>3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Jehoshua Hanky Pratama</t>
        </is>
      </c>
      <c r="F7" s="4" t="inlineStr">
        <is>
          <t>622016003</t>
        </is>
      </c>
      <c r="G7" s="4" t="inlineStr">
        <is>
          <t>Anggota Komisi Advokasi</t>
        </is>
      </c>
      <c r="H7" s="12" t="n">
        <v>3</v>
      </c>
      <c r="I7" s="12" t="n">
        <v>4</v>
      </c>
      <c r="J7" s="12" t="n">
        <v>3</v>
      </c>
      <c r="K7" s="12" t="n">
        <v>3</v>
      </c>
      <c r="L7" s="12" t="n">
        <v>3</v>
      </c>
      <c r="M7" s="12" t="n">
        <v>3.166666666666667</v>
      </c>
      <c r="N7" s="12" t="n">
        <v>3.166666666666667</v>
      </c>
      <c r="O7" s="12" t="n">
        <v>3.458333333333333</v>
      </c>
    </row>
    <row r="8">
      <c r="A8" s="14" t="n"/>
      <c r="B8" s="6" t="n">
        <v>3</v>
      </c>
      <c r="C8" s="12">
        <f>AVERAGE(J3:J22)</f>
        <v/>
      </c>
      <c r="D8" s="16" t="n"/>
      <c r="E8" s="4" t="n"/>
      <c r="F8" s="4" t="n"/>
      <c r="G8" s="4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Bertha Latlutur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462015049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Anggota Komisi Advokasi</t>
        </is>
      </c>
      <c r="C3" s="28" t="n"/>
      <c r="D3" s="29" t="n"/>
      <c r="E3" s="18" t="inlineStr">
        <is>
          <t>Galih Firmanto</t>
        </is>
      </c>
      <c r="F3" s="18" t="inlineStr">
        <is>
          <t>192015001</t>
        </is>
      </c>
      <c r="G3" s="4" t="inlineStr">
        <is>
          <t>Ketua Komisi Advokasi</t>
        </is>
      </c>
      <c r="H3" s="12" t="n">
        <v>2</v>
      </c>
      <c r="I3" s="12" t="n">
        <v>1</v>
      </c>
      <c r="J3" s="12" t="n">
        <v>1.25</v>
      </c>
      <c r="K3" s="12" t="n">
        <v>1</v>
      </c>
      <c r="L3" s="12" t="n">
        <v>1</v>
      </c>
      <c r="M3" s="12" t="n">
        <v>1</v>
      </c>
      <c r="N3" s="12" t="n">
        <v>1</v>
      </c>
      <c r="O3" s="12" t="n">
        <v>1.875</v>
      </c>
    </row>
    <row r="4">
      <c r="A4" s="14" t="n"/>
      <c r="B4" s="15" t="n"/>
      <c r="C4" s="14" t="n"/>
      <c r="D4" s="15" t="n"/>
      <c r="E4" s="4" t="inlineStr">
        <is>
          <t>Yosua Dede Kartiko Utomo</t>
        </is>
      </c>
      <c r="F4" s="4" t="inlineStr">
        <is>
          <t>362015026</t>
        </is>
      </c>
      <c r="G4" s="4" t="inlineStr">
        <is>
          <t>Sekretaris Komisi Advokasi</t>
        </is>
      </c>
      <c r="H4" s="12" t="n">
        <v>2</v>
      </c>
      <c r="I4" s="12" t="n">
        <v>1</v>
      </c>
      <c r="J4" s="12" t="n">
        <v>1</v>
      </c>
      <c r="K4" s="12" t="n">
        <v>1</v>
      </c>
      <c r="L4" s="12" t="n">
        <v>1</v>
      </c>
      <c r="M4" s="12" t="n">
        <v>1</v>
      </c>
      <c r="N4" s="12" t="n">
        <v>1</v>
      </c>
      <c r="O4" s="12" t="n">
        <v>1.416666666666667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Jeconia</t>
        </is>
      </c>
      <c r="F5" s="4" t="inlineStr">
        <is>
          <t>362015019</t>
        </is>
      </c>
      <c r="G5" s="4" t="inlineStr">
        <is>
          <t>Anggota Komisi Advokasi</t>
        </is>
      </c>
      <c r="H5" s="12" t="n">
        <v>1</v>
      </c>
      <c r="I5" s="12" t="n">
        <v>1</v>
      </c>
      <c r="J5" s="12" t="n">
        <v>1</v>
      </c>
      <c r="K5" s="12" t="n">
        <v>1</v>
      </c>
      <c r="L5" s="12" t="n">
        <v>1</v>
      </c>
      <c r="M5" s="12" t="n">
        <v>1.166666666666667</v>
      </c>
      <c r="N5" s="12" t="n">
        <v>1</v>
      </c>
      <c r="O5" s="12" t="n">
        <v>1.166666666666667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Putra Anggara Hutapea</t>
        </is>
      </c>
      <c r="F6" s="4" t="inlineStr">
        <is>
          <t>312016136</t>
        </is>
      </c>
      <c r="G6" s="4" t="inlineStr">
        <is>
          <t>Anggota Komisi Advokasi</t>
        </is>
      </c>
      <c r="H6" s="12" t="n">
        <v>1</v>
      </c>
      <c r="I6" s="12" t="n">
        <v>1</v>
      </c>
      <c r="J6" s="12" t="n">
        <v>1</v>
      </c>
      <c r="K6" s="12" t="n">
        <v>1</v>
      </c>
      <c r="L6" s="12" t="n">
        <v>1.333333333333333</v>
      </c>
      <c r="M6" s="12" t="n">
        <v>1.166666666666667</v>
      </c>
      <c r="N6" s="12" t="n">
        <v>1</v>
      </c>
      <c r="O6" s="12" t="n">
        <v>1.083333333333333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Jehoshua Hanky Pratama</t>
        </is>
      </c>
      <c r="F7" s="4" t="inlineStr">
        <is>
          <t>622016003</t>
        </is>
      </c>
      <c r="G7" s="4" t="inlineStr">
        <is>
          <t>Anggota Komisi Advokasi</t>
        </is>
      </c>
      <c r="H7" s="12" t="n">
        <v>2</v>
      </c>
      <c r="I7" s="12" t="n">
        <v>1</v>
      </c>
      <c r="J7" s="12" t="n">
        <v>1.25</v>
      </c>
      <c r="K7" s="12" t="n">
        <v>1</v>
      </c>
      <c r="L7" s="12" t="n">
        <v>1.166666666666667</v>
      </c>
      <c r="M7" s="12" t="n">
        <v>1.166666666666667</v>
      </c>
      <c r="N7" s="12" t="n">
        <v>1.166666666666667</v>
      </c>
      <c r="O7" s="12" t="n">
        <v>1.541666666666667</v>
      </c>
    </row>
    <row r="8">
      <c r="A8" s="14" t="n"/>
      <c r="B8" s="6" t="n">
        <v>3</v>
      </c>
      <c r="C8" s="12">
        <f>AVERAGE(J3:J22)</f>
        <v/>
      </c>
      <c r="D8" s="16" t="n"/>
      <c r="E8" s="4" t="n"/>
      <c r="F8" s="4" t="n"/>
      <c r="G8" s="4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David Yudhanto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602015024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Anggota Komisi Advokasi</t>
        </is>
      </c>
      <c r="C3" s="28" t="n"/>
      <c r="D3" s="29" t="n"/>
      <c r="E3" s="18" t="inlineStr">
        <is>
          <t>Galih Firmanto</t>
        </is>
      </c>
      <c r="F3" s="18" t="inlineStr">
        <is>
          <t>192015001</t>
        </is>
      </c>
      <c r="G3" s="4" t="inlineStr">
        <is>
          <t>Ketua Komisi Advokasi</t>
        </is>
      </c>
      <c r="H3" s="12" t="n">
        <v>1</v>
      </c>
      <c r="I3" s="12" t="n">
        <v>1</v>
      </c>
      <c r="J3" s="12" t="n">
        <v>1</v>
      </c>
      <c r="K3" s="12" t="n">
        <v>1</v>
      </c>
      <c r="L3" s="12" t="n">
        <v>1</v>
      </c>
      <c r="M3" s="12" t="n">
        <v>1</v>
      </c>
      <c r="N3" s="12" t="n">
        <v>1</v>
      </c>
      <c r="O3" s="12" t="n">
        <v>1</v>
      </c>
    </row>
    <row r="4">
      <c r="A4" s="14" t="n"/>
      <c r="B4" s="15" t="n"/>
      <c r="C4" s="14" t="n"/>
      <c r="D4" s="15" t="n"/>
      <c r="E4" s="4" t="inlineStr">
        <is>
          <t>Yosua Dede Kartiko Utomo</t>
        </is>
      </c>
      <c r="F4" s="4" t="inlineStr">
        <is>
          <t>362015026</t>
        </is>
      </c>
      <c r="G4" s="4" t="inlineStr">
        <is>
          <t>Sekretaris Komisi Advokasi</t>
        </is>
      </c>
      <c r="H4" s="12" t="n">
        <v>1</v>
      </c>
      <c r="I4" s="12" t="n">
        <v>1</v>
      </c>
      <c r="J4" s="12" t="n">
        <v>1</v>
      </c>
      <c r="K4" s="12" t="n">
        <v>1</v>
      </c>
      <c r="L4" s="12" t="n">
        <v>1</v>
      </c>
      <c r="M4" s="12" t="n">
        <v>1</v>
      </c>
      <c r="N4" s="12" t="n">
        <v>1.5</v>
      </c>
      <c r="O4" s="12" t="n">
        <v>1.291666666666667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Jeconia</t>
        </is>
      </c>
      <c r="F5" s="4" t="inlineStr">
        <is>
          <t>362015019</t>
        </is>
      </c>
      <c r="G5" s="4" t="inlineStr">
        <is>
          <t>Anggota Komisi Advokasi</t>
        </is>
      </c>
      <c r="H5" s="12" t="n">
        <v>1</v>
      </c>
      <c r="I5" s="12" t="n">
        <v>1</v>
      </c>
      <c r="J5" s="12" t="n">
        <v>1</v>
      </c>
      <c r="K5" s="12" t="n">
        <v>1</v>
      </c>
      <c r="L5" s="12" t="n">
        <v>1</v>
      </c>
      <c r="M5" s="12" t="n">
        <v>1</v>
      </c>
      <c r="N5" s="12" t="n">
        <v>1</v>
      </c>
      <c r="O5" s="12" t="n">
        <v>1.083333333333333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Bertha Latlutur</t>
        </is>
      </c>
      <c r="F6" s="4" t="inlineStr">
        <is>
          <t>462015049</t>
        </is>
      </c>
      <c r="G6" s="4" t="inlineStr">
        <is>
          <t>Anggota Komisi Advokasi</t>
        </is>
      </c>
      <c r="H6" s="12" t="n">
        <v>2</v>
      </c>
      <c r="I6" s="12" t="n">
        <v>3</v>
      </c>
      <c r="J6" s="12" t="n">
        <v>2.25</v>
      </c>
      <c r="K6" s="12" t="n">
        <v>2.5</v>
      </c>
      <c r="L6" s="12" t="n">
        <v>2.083333333333333</v>
      </c>
      <c r="M6" s="12" t="n">
        <v>1.666666666666667</v>
      </c>
      <c r="N6" s="12" t="n">
        <v>1.666666666666667</v>
      </c>
      <c r="O6" s="12" t="n">
        <v>2.166666666666667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Putra Anggara Hutapea</t>
        </is>
      </c>
      <c r="F7" s="4" t="inlineStr">
        <is>
          <t>312016136</t>
        </is>
      </c>
      <c r="G7" s="4" t="inlineStr">
        <is>
          <t>Anggota Komisi Advokasi</t>
        </is>
      </c>
      <c r="H7" s="12" t="n">
        <v>1</v>
      </c>
      <c r="I7" s="12" t="n">
        <v>1</v>
      </c>
      <c r="J7" s="12" t="n">
        <v>1</v>
      </c>
      <c r="K7" s="12" t="n">
        <v>1</v>
      </c>
      <c r="L7" s="12" t="n">
        <v>1</v>
      </c>
      <c r="M7" s="12" t="n">
        <v>1</v>
      </c>
      <c r="N7" s="12" t="n">
        <v>1</v>
      </c>
      <c r="O7" s="12" t="n">
        <v>1</v>
      </c>
    </row>
    <row r="8">
      <c r="A8" s="14" t="n"/>
      <c r="B8" s="6" t="n">
        <v>3</v>
      </c>
      <c r="C8" s="12">
        <f>AVERAGE(J3:J22)</f>
        <v/>
      </c>
      <c r="D8" s="16" t="n"/>
      <c r="E8" s="4" t="inlineStr">
        <is>
          <t>Jehoshua Hanky Pratama</t>
        </is>
      </c>
      <c r="F8" s="4" t="inlineStr">
        <is>
          <t>622016003</t>
        </is>
      </c>
      <c r="G8" s="4" t="inlineStr">
        <is>
          <t>Anggota Komisi Advokasi</t>
        </is>
      </c>
      <c r="H8" s="12" t="n">
        <v>1</v>
      </c>
      <c r="I8" s="12" t="n">
        <v>1</v>
      </c>
      <c r="J8" s="12" t="n">
        <v>1</v>
      </c>
      <c r="K8" s="12" t="n">
        <v>1</v>
      </c>
      <c r="L8" s="12" t="n">
        <v>1</v>
      </c>
      <c r="M8" s="12" t="n">
        <v>1</v>
      </c>
      <c r="N8" s="12" t="n">
        <v>1</v>
      </c>
      <c r="O8" s="12" t="n">
        <v>1.083333333333333</v>
      </c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Roky Ade Boby Panduwal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712016045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Sekretaris Umum</t>
        </is>
      </c>
      <c r="C3" s="28" t="n"/>
      <c r="D3" s="29" t="n"/>
      <c r="E3" s="18" t="inlineStr">
        <is>
          <t>Hirkanus Fransiskus Humune</t>
        </is>
      </c>
      <c r="F3" s="18" t="inlineStr">
        <is>
          <t>462015039</t>
        </is>
      </c>
      <c r="G3" s="4" t="inlineStr">
        <is>
          <t>Ketua Umum</t>
        </is>
      </c>
      <c r="H3" s="12" t="n">
        <v>3</v>
      </c>
      <c r="I3" s="12" t="n">
        <v>3</v>
      </c>
      <c r="J3" s="12" t="n">
        <v>3</v>
      </c>
      <c r="K3" s="12" t="n">
        <v>2.25</v>
      </c>
      <c r="L3" s="12" t="n">
        <v>2.25</v>
      </c>
      <c r="M3" s="12" t="n">
        <v>2.5</v>
      </c>
      <c r="N3" s="12" t="n">
        <v>2.5</v>
      </c>
      <c r="O3" s="12" t="n">
        <v>3.041666666666667</v>
      </c>
    </row>
    <row r="4">
      <c r="A4" s="14" t="n"/>
      <c r="B4" s="15" t="n"/>
      <c r="C4" s="14" t="n"/>
      <c r="D4" s="15" t="n"/>
      <c r="E4" s="4" t="inlineStr">
        <is>
          <t>Liviana Ika Subekti</t>
        </is>
      </c>
      <c r="F4" s="4" t="inlineStr">
        <is>
          <t>112016091</t>
        </is>
      </c>
      <c r="G4" s="4" t="inlineStr">
        <is>
          <t>Staff Sekretaris</t>
        </is>
      </c>
      <c r="H4" s="12" t="n">
        <v>3</v>
      </c>
      <c r="I4" s="12" t="n">
        <v>3</v>
      </c>
      <c r="J4" s="12" t="n">
        <v>3</v>
      </c>
      <c r="K4" s="12" t="n">
        <v>2.75</v>
      </c>
      <c r="L4" s="12" t="n">
        <v>3</v>
      </c>
      <c r="M4" s="12" t="n">
        <v>2.5</v>
      </c>
      <c r="N4" s="12" t="n">
        <v>3</v>
      </c>
      <c r="O4" s="12" t="n">
        <v>3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Syeba Oktaviani Lumalessil</t>
        </is>
      </c>
      <c r="F5" s="4" t="inlineStr">
        <is>
          <t>362015120</t>
        </is>
      </c>
      <c r="G5" s="4" t="inlineStr">
        <is>
          <t>Ketua Komisi Program</t>
        </is>
      </c>
      <c r="H5" s="12" t="n">
        <v>4</v>
      </c>
      <c r="I5" s="12" t="n">
        <v>3</v>
      </c>
      <c r="J5" s="12" t="n">
        <v>3.5</v>
      </c>
      <c r="K5" s="12" t="n">
        <v>3.5</v>
      </c>
      <c r="L5" s="12" t="n">
        <v>3.166666666666667</v>
      </c>
      <c r="M5" s="12" t="n">
        <v>2.666666666666667</v>
      </c>
      <c r="N5" s="12" t="n">
        <v>3</v>
      </c>
      <c r="O5" s="12" t="n">
        <v>3.75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Gilbert Inoca Mallin</t>
        </is>
      </c>
      <c r="F6" s="4" t="inlineStr">
        <is>
          <t>312015076</t>
        </is>
      </c>
      <c r="G6" s="4" t="inlineStr">
        <is>
          <t>Ketua Komisi Organisasi</t>
        </is>
      </c>
      <c r="H6" s="12" t="n">
        <v>4</v>
      </c>
      <c r="I6" s="12" t="n">
        <v>3</v>
      </c>
      <c r="J6" s="12" t="n">
        <v>3.5</v>
      </c>
      <c r="K6" s="12" t="n">
        <v>3.75</v>
      </c>
      <c r="L6" s="12" t="n">
        <v>2.833333333333333</v>
      </c>
      <c r="M6" s="12" t="n">
        <v>3.666666666666667</v>
      </c>
      <c r="N6" s="12" t="n">
        <v>3.166666666666667</v>
      </c>
      <c r="O6" s="12" t="n">
        <v>3.5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Laureena Jennifer</t>
        </is>
      </c>
      <c r="F7" s="4" t="inlineStr">
        <is>
          <t>362015129</t>
        </is>
      </c>
      <c r="G7" s="4" t="inlineStr">
        <is>
          <t>Ketua Komisi Anggaran</t>
        </is>
      </c>
      <c r="H7" s="12" t="n">
        <v>4</v>
      </c>
      <c r="I7" s="12" t="n">
        <v>3</v>
      </c>
      <c r="J7" s="12" t="n">
        <v>4</v>
      </c>
      <c r="K7" s="12" t="n">
        <v>3.75</v>
      </c>
      <c r="L7" s="12" t="n">
        <v>3.833333333333333</v>
      </c>
      <c r="M7" s="12" t="n">
        <v>3.833333333333333</v>
      </c>
      <c r="N7" s="12" t="n">
        <v>4</v>
      </c>
      <c r="O7" s="12" t="n">
        <v>3.916666666666667</v>
      </c>
    </row>
    <row r="8">
      <c r="A8" s="14" t="n"/>
      <c r="B8" s="6" t="n">
        <v>3</v>
      </c>
      <c r="C8" s="12">
        <f>AVERAGE(J3:J22)</f>
        <v/>
      </c>
      <c r="D8" s="16" t="n"/>
      <c r="E8" s="4" t="inlineStr">
        <is>
          <t>Galih Firmanto</t>
        </is>
      </c>
      <c r="F8" s="4" t="inlineStr">
        <is>
          <t>192015001</t>
        </is>
      </c>
      <c r="G8" s="4" t="inlineStr">
        <is>
          <t>Ketua Komisi Advokasi</t>
        </is>
      </c>
      <c r="H8" s="12" t="n">
        <v>3</v>
      </c>
      <c r="I8" s="12" t="n">
        <v>3</v>
      </c>
      <c r="J8" s="12" t="n">
        <v>3</v>
      </c>
      <c r="K8" s="12" t="n">
        <v>3</v>
      </c>
      <c r="L8" s="12" t="n">
        <v>2.583333333333333</v>
      </c>
      <c r="M8" s="12" t="n">
        <v>3</v>
      </c>
      <c r="N8" s="12" t="n">
        <v>3.666666666666667</v>
      </c>
      <c r="O8" s="12" t="n">
        <v>3.208333333333333</v>
      </c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Putra Anggara Hutapea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312016136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Anggota Komisi Advokasi</t>
        </is>
      </c>
      <c r="C3" s="28" t="n"/>
      <c r="D3" s="29" t="n"/>
      <c r="E3" s="18" t="inlineStr">
        <is>
          <t>Galih Firmanto</t>
        </is>
      </c>
      <c r="F3" s="18" t="inlineStr">
        <is>
          <t>192015001</t>
        </is>
      </c>
      <c r="G3" s="4" t="inlineStr">
        <is>
          <t>Ketua Komisi Advokasi</t>
        </is>
      </c>
      <c r="H3" s="12" t="n">
        <v>2</v>
      </c>
      <c r="I3" s="12" t="n">
        <v>3</v>
      </c>
      <c r="J3" s="12" t="n">
        <v>3</v>
      </c>
      <c r="K3" s="12" t="n">
        <v>2.75</v>
      </c>
      <c r="L3" s="12" t="n">
        <v>3</v>
      </c>
      <c r="M3" s="12" t="n">
        <v>3</v>
      </c>
      <c r="N3" s="12" t="n">
        <v>3.5</v>
      </c>
      <c r="O3" s="12" t="n">
        <v>3.125</v>
      </c>
    </row>
    <row r="4">
      <c r="A4" s="14" t="n"/>
      <c r="B4" s="15" t="n"/>
      <c r="C4" s="14" t="n"/>
      <c r="D4" s="15" t="n"/>
      <c r="E4" s="4" t="inlineStr">
        <is>
          <t>Yosua Dede Kartiko Utomo</t>
        </is>
      </c>
      <c r="F4" s="4" t="inlineStr">
        <is>
          <t>362015026</t>
        </is>
      </c>
      <c r="G4" s="4" t="inlineStr">
        <is>
          <t>Sekretaris Komisi Advokasi</t>
        </is>
      </c>
      <c r="H4" s="12" t="n">
        <v>2</v>
      </c>
      <c r="I4" s="12" t="n">
        <v>3</v>
      </c>
      <c r="J4" s="12" t="n">
        <v>3</v>
      </c>
      <c r="K4" s="12" t="n">
        <v>3</v>
      </c>
      <c r="L4" s="12" t="n">
        <v>3</v>
      </c>
      <c r="M4" s="12" t="n">
        <v>2.166666666666667</v>
      </c>
      <c r="N4" s="12" t="n">
        <v>2.333333333333333</v>
      </c>
      <c r="O4" s="12" t="n">
        <v>2.625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Jeconia</t>
        </is>
      </c>
      <c r="F5" s="4" t="inlineStr">
        <is>
          <t>362015019</t>
        </is>
      </c>
      <c r="G5" s="4" t="inlineStr">
        <is>
          <t>Anggota Komisi Advokasi</t>
        </is>
      </c>
      <c r="H5" s="12" t="n">
        <v>2</v>
      </c>
      <c r="I5" s="12" t="n">
        <v>2</v>
      </c>
      <c r="J5" s="12" t="n">
        <v>2.5</v>
      </c>
      <c r="K5" s="12" t="n">
        <v>2.5</v>
      </c>
      <c r="L5" s="12" t="n">
        <v>2.666666666666667</v>
      </c>
      <c r="M5" s="12" t="n">
        <v>2</v>
      </c>
      <c r="N5" s="12" t="n">
        <v>3.5</v>
      </c>
      <c r="O5" s="12" t="n">
        <v>2.625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Bertha Latlutur</t>
        </is>
      </c>
      <c r="F6" s="4" t="inlineStr">
        <is>
          <t>462015049</t>
        </is>
      </c>
      <c r="G6" s="4" t="inlineStr">
        <is>
          <t>Anggota Komisi Advokasi</t>
        </is>
      </c>
      <c r="H6" s="12" t="n">
        <v>3</v>
      </c>
      <c r="I6" s="12" t="n">
        <v>2</v>
      </c>
      <c r="J6" s="12" t="n">
        <v>2.25</v>
      </c>
      <c r="K6" s="12" t="n">
        <v>2</v>
      </c>
      <c r="L6" s="12" t="n">
        <v>2.666666666666667</v>
      </c>
      <c r="M6" s="12" t="n">
        <v>2</v>
      </c>
      <c r="N6" s="12" t="n">
        <v>3</v>
      </c>
      <c r="O6" s="12" t="n">
        <v>2.625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Jehoshua Hanky Pratama</t>
        </is>
      </c>
      <c r="F7" s="4" t="inlineStr">
        <is>
          <t>622016003</t>
        </is>
      </c>
      <c r="G7" s="4" t="inlineStr">
        <is>
          <t>Anggota Komisi Advokasi</t>
        </is>
      </c>
      <c r="H7" s="12" t="n">
        <v>2</v>
      </c>
      <c r="I7" s="12" t="n">
        <v>2</v>
      </c>
      <c r="J7" s="12" t="n">
        <v>2.5</v>
      </c>
      <c r="K7" s="12" t="n">
        <v>2.5</v>
      </c>
      <c r="L7" s="12" t="n">
        <v>2.666666666666667</v>
      </c>
      <c r="M7" s="12" t="n">
        <v>2</v>
      </c>
      <c r="N7" s="12" t="n">
        <v>3.5</v>
      </c>
      <c r="O7" s="12" t="n">
        <v>2.625</v>
      </c>
    </row>
    <row r="8">
      <c r="A8" s="14" t="n"/>
      <c r="B8" s="6" t="n">
        <v>3</v>
      </c>
      <c r="C8" s="12">
        <f>AVERAGE(J3:J22)</f>
        <v/>
      </c>
      <c r="D8" s="16" t="n"/>
      <c r="E8" s="4" t="n"/>
      <c r="F8" s="4" t="n"/>
      <c r="G8" s="4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Gian Takain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702016025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Anggota Komisi Advokasi</t>
        </is>
      </c>
      <c r="C3" s="28" t="n"/>
      <c r="D3" s="29" t="n"/>
      <c r="E3" s="18" t="inlineStr">
        <is>
          <t>Galih Firmanto</t>
        </is>
      </c>
      <c r="F3" s="18" t="inlineStr">
        <is>
          <t>192015001</t>
        </is>
      </c>
      <c r="G3" s="4" t="inlineStr">
        <is>
          <t>Ketua Komisi Advokasi</t>
        </is>
      </c>
      <c r="H3" s="12" t="n">
        <v>1</v>
      </c>
      <c r="I3" s="12" t="n">
        <v>1</v>
      </c>
      <c r="J3" s="12" t="n">
        <v>1</v>
      </c>
      <c r="K3" s="12" t="n">
        <v>1</v>
      </c>
      <c r="L3" s="12" t="n">
        <v>1</v>
      </c>
      <c r="M3" s="12" t="n">
        <v>1</v>
      </c>
      <c r="N3" s="12" t="n">
        <v>1</v>
      </c>
      <c r="O3" s="12" t="n">
        <v>1</v>
      </c>
    </row>
    <row r="4">
      <c r="A4" s="14" t="n"/>
      <c r="B4" s="15" t="n"/>
      <c r="C4" s="14" t="n"/>
      <c r="D4" s="15" t="n"/>
      <c r="E4" s="4" t="inlineStr">
        <is>
          <t>Yosua Dede Kartiko Utomo</t>
        </is>
      </c>
      <c r="F4" s="4" t="inlineStr">
        <is>
          <t>362015026</t>
        </is>
      </c>
      <c r="G4" s="4" t="inlineStr">
        <is>
          <t>Sekretaris Komisi Advokasi</t>
        </is>
      </c>
      <c r="H4" s="12" t="n">
        <v>1</v>
      </c>
      <c r="I4" s="12" t="n">
        <v>1</v>
      </c>
      <c r="J4" s="12" t="n">
        <v>1</v>
      </c>
      <c r="K4" s="12" t="n">
        <v>1</v>
      </c>
      <c r="L4" s="12" t="n">
        <v>1</v>
      </c>
      <c r="M4" s="12" t="n">
        <v>1</v>
      </c>
      <c r="N4" s="12" t="n">
        <v>1</v>
      </c>
      <c r="O4" s="12" t="n">
        <v>1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Jeconia</t>
        </is>
      </c>
      <c r="F5" s="4" t="inlineStr">
        <is>
          <t>362015019</t>
        </is>
      </c>
      <c r="G5" s="4" t="inlineStr">
        <is>
          <t>Anggota Komisi Advokasi</t>
        </is>
      </c>
      <c r="H5" s="12" t="n">
        <v>1</v>
      </c>
      <c r="I5" s="12" t="n">
        <v>1</v>
      </c>
      <c r="J5" s="12" t="n">
        <v>1</v>
      </c>
      <c r="K5" s="12" t="n">
        <v>1</v>
      </c>
      <c r="L5" s="12" t="n">
        <v>1</v>
      </c>
      <c r="M5" s="12" t="n">
        <v>1.166666666666667</v>
      </c>
      <c r="N5" s="12" t="n">
        <v>1</v>
      </c>
      <c r="O5" s="12" t="n">
        <v>1.083333333333333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Bertha Latlutur</t>
        </is>
      </c>
      <c r="F6" s="4" t="inlineStr">
        <is>
          <t>462015049</t>
        </is>
      </c>
      <c r="G6" s="4" t="inlineStr">
        <is>
          <t>Anggota Komisi Advokasi</t>
        </is>
      </c>
      <c r="H6" s="12" t="n">
        <v>3</v>
      </c>
      <c r="I6" s="12" t="n">
        <v>2</v>
      </c>
      <c r="J6" s="12" t="n">
        <v>2.75</v>
      </c>
      <c r="K6" s="12" t="n">
        <v>2.75</v>
      </c>
      <c r="L6" s="12" t="n">
        <v>2.416666666666667</v>
      </c>
      <c r="M6" s="12" t="n">
        <v>2.166666666666667</v>
      </c>
      <c r="N6" s="12" t="n">
        <v>2.833333333333333</v>
      </c>
      <c r="O6" s="12" t="n">
        <v>2.083333333333333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Putra Anggara Hutapea</t>
        </is>
      </c>
      <c r="F7" s="4" t="inlineStr">
        <is>
          <t>312016136</t>
        </is>
      </c>
      <c r="G7" s="4" t="inlineStr">
        <is>
          <t>Anggota Komisi Advokasi</t>
        </is>
      </c>
      <c r="H7" s="12" t="n">
        <v>1</v>
      </c>
      <c r="I7" s="12" t="n">
        <v>1</v>
      </c>
      <c r="J7" s="12" t="n">
        <v>1</v>
      </c>
      <c r="K7" s="12" t="n">
        <v>1</v>
      </c>
      <c r="L7" s="12" t="n">
        <v>1</v>
      </c>
      <c r="M7" s="12" t="n">
        <v>1</v>
      </c>
      <c r="N7" s="12" t="n">
        <v>1</v>
      </c>
      <c r="O7" s="12" t="n">
        <v>1</v>
      </c>
    </row>
    <row r="8">
      <c r="A8" s="14" t="n"/>
      <c r="B8" s="6" t="n">
        <v>3</v>
      </c>
      <c r="C8" s="12">
        <f>AVERAGE(J3:J22)</f>
        <v/>
      </c>
      <c r="D8" s="16" t="n"/>
      <c r="E8" s="4" t="inlineStr">
        <is>
          <t>Jehoshua Hanky Pratama</t>
        </is>
      </c>
      <c r="F8" s="4" t="inlineStr">
        <is>
          <t>622016003</t>
        </is>
      </c>
      <c r="G8" s="4" t="inlineStr">
        <is>
          <t>Anggota Komisi Advokasi</t>
        </is>
      </c>
      <c r="H8" s="12" t="n">
        <v>1</v>
      </c>
      <c r="I8" s="12" t="n">
        <v>1</v>
      </c>
      <c r="J8" s="12" t="n">
        <v>1</v>
      </c>
      <c r="K8" s="12" t="n">
        <v>1</v>
      </c>
      <c r="L8" s="12" t="n">
        <v>1</v>
      </c>
      <c r="M8" s="12" t="n">
        <v>1.166666666666667</v>
      </c>
      <c r="N8" s="12" t="n">
        <v>1</v>
      </c>
      <c r="O8" s="12" t="n">
        <v>1.083333333333333</v>
      </c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Jehoshua Hanky Pratama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622016003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Anggota Komisi Advokasi</t>
        </is>
      </c>
      <c r="C3" s="28" t="n"/>
      <c r="D3" s="29" t="n"/>
      <c r="E3" s="18" t="inlineStr">
        <is>
          <t>Galih Firmanto</t>
        </is>
      </c>
      <c r="F3" s="18" t="inlineStr">
        <is>
          <t>192015001</t>
        </is>
      </c>
      <c r="G3" s="4" t="inlineStr">
        <is>
          <t>Ketua Komisi Advokasi</t>
        </is>
      </c>
      <c r="H3" s="12" t="n">
        <v>3</v>
      </c>
      <c r="I3" s="12" t="n">
        <v>4</v>
      </c>
      <c r="J3" s="12" t="n">
        <v>3</v>
      </c>
      <c r="K3" s="12" t="n">
        <v>3</v>
      </c>
      <c r="L3" s="12" t="n">
        <v>3.25</v>
      </c>
      <c r="M3" s="12" t="n">
        <v>3.833333333333333</v>
      </c>
      <c r="N3" s="12" t="n">
        <v>3.5</v>
      </c>
      <c r="O3" s="12" t="n">
        <v>3.083333333333333</v>
      </c>
    </row>
    <row r="4">
      <c r="A4" s="14" t="n"/>
      <c r="B4" s="15" t="n"/>
      <c r="C4" s="14" t="n"/>
      <c r="D4" s="15" t="n"/>
      <c r="E4" s="4" t="inlineStr">
        <is>
          <t>Yosua Dede Kartiko Utomo</t>
        </is>
      </c>
      <c r="F4" s="4" t="inlineStr">
        <is>
          <t>362015026</t>
        </is>
      </c>
      <c r="G4" s="4" t="inlineStr">
        <is>
          <t>Sekretaris Komisi Advokasi</t>
        </is>
      </c>
      <c r="H4" s="12" t="n">
        <v>2</v>
      </c>
      <c r="I4" s="12" t="n">
        <v>3</v>
      </c>
      <c r="J4" s="12" t="n">
        <v>2.75</v>
      </c>
      <c r="K4" s="12" t="n">
        <v>2.25</v>
      </c>
      <c r="L4" s="12" t="n">
        <v>2.833333333333333</v>
      </c>
      <c r="M4" s="12" t="n">
        <v>2.833333333333333</v>
      </c>
      <c r="N4" s="12" t="n">
        <v>3.166666666666667</v>
      </c>
      <c r="O4" s="12" t="n">
        <v>3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Jeconia</t>
        </is>
      </c>
      <c r="F5" s="4" t="inlineStr">
        <is>
          <t>362015019</t>
        </is>
      </c>
      <c r="G5" s="4" t="inlineStr">
        <is>
          <t>Anggota Komisi Advokasi</t>
        </is>
      </c>
      <c r="H5" s="12" t="n">
        <v>3</v>
      </c>
      <c r="I5" s="12" t="n">
        <v>3</v>
      </c>
      <c r="J5" s="12" t="n">
        <v>2.5</v>
      </c>
      <c r="K5" s="12" t="n">
        <v>3</v>
      </c>
      <c r="L5" s="12" t="n">
        <v>3.5</v>
      </c>
      <c r="M5" s="12" t="n">
        <v>3.333333333333333</v>
      </c>
      <c r="N5" s="12" t="n">
        <v>3.333333333333333</v>
      </c>
      <c r="O5" s="12" t="n">
        <v>3.25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Bertha Latlutur</t>
        </is>
      </c>
      <c r="F6" s="4" t="inlineStr">
        <is>
          <t>462015049</t>
        </is>
      </c>
      <c r="G6" s="4" t="inlineStr">
        <is>
          <t>Anggota Komisi Advokasi</t>
        </is>
      </c>
      <c r="H6" s="12" t="n">
        <v>3</v>
      </c>
      <c r="I6" s="12" t="n">
        <v>3</v>
      </c>
      <c r="J6" s="12" t="n">
        <v>2.5</v>
      </c>
      <c r="K6" s="12" t="n">
        <v>3</v>
      </c>
      <c r="L6" s="12" t="n">
        <v>2.166666666666667</v>
      </c>
      <c r="M6" s="12" t="n">
        <v>2.666666666666667</v>
      </c>
      <c r="N6" s="12" t="n">
        <v>3.166666666666667</v>
      </c>
      <c r="O6" s="12" t="n">
        <v>2.625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Putra Anggara Hutapea</t>
        </is>
      </c>
      <c r="F7" s="4" t="inlineStr">
        <is>
          <t>312016136</t>
        </is>
      </c>
      <c r="G7" s="4" t="inlineStr">
        <is>
          <t>Anggota Komisi Advokasi</t>
        </is>
      </c>
      <c r="H7" s="12" t="n">
        <v>3</v>
      </c>
      <c r="I7" s="12" t="n">
        <v>3</v>
      </c>
      <c r="J7" s="12" t="n">
        <v>2.25</v>
      </c>
      <c r="K7" s="12" t="n">
        <v>2.75</v>
      </c>
      <c r="L7" s="12" t="n">
        <v>3.083333333333333</v>
      </c>
      <c r="M7" s="12" t="n">
        <v>3</v>
      </c>
      <c r="N7" s="12" t="n">
        <v>3</v>
      </c>
      <c r="O7" s="12" t="n">
        <v>2.666666666666667</v>
      </c>
    </row>
    <row r="8">
      <c r="A8" s="14" t="n"/>
      <c r="B8" s="6" t="n">
        <v>3</v>
      </c>
      <c r="C8" s="12">
        <f>AVERAGE(J3:J22)</f>
        <v/>
      </c>
      <c r="D8" s="16" t="n"/>
      <c r="E8" s="4" t="n"/>
      <c r="F8" s="4" t="n"/>
      <c r="G8" s="4" t="n"/>
      <c r="H8" s="12" t="n"/>
      <c r="I8" s="12" t="n"/>
      <c r="J8" s="12" t="n"/>
      <c r="K8" s="12" t="n"/>
      <c r="L8" s="12" t="n"/>
      <c r="M8" s="12" t="n"/>
      <c r="N8" s="12" t="n"/>
      <c r="O8" s="12" t="n"/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Liviana Ika Subekti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112016091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Staff Sekretaris</t>
        </is>
      </c>
      <c r="C3" s="28" t="n"/>
      <c r="D3" s="29" t="n"/>
      <c r="E3" s="18" t="inlineStr">
        <is>
          <t>Hirkanus Fransiskus Humune</t>
        </is>
      </c>
      <c r="F3" s="18" t="inlineStr">
        <is>
          <t>462015039</t>
        </is>
      </c>
      <c r="G3" s="4" t="inlineStr">
        <is>
          <t>Ketua Umum</t>
        </is>
      </c>
      <c r="H3" s="12" t="n">
        <v>3</v>
      </c>
      <c r="I3" s="12" t="n">
        <v>3</v>
      </c>
      <c r="J3" s="12" t="n">
        <v>2.5</v>
      </c>
      <c r="K3" s="12" t="n">
        <v>2.25</v>
      </c>
      <c r="L3" s="12" t="n">
        <v>2.583333333333333</v>
      </c>
      <c r="M3" s="12" t="n">
        <v>2.5</v>
      </c>
      <c r="N3" s="12" t="n">
        <v>2.5</v>
      </c>
      <c r="O3" s="12" t="n">
        <v>2.75</v>
      </c>
    </row>
    <row r="4">
      <c r="A4" s="14" t="n"/>
      <c r="B4" s="15" t="n"/>
      <c r="C4" s="14" t="n"/>
      <c r="D4" s="15" t="n"/>
      <c r="E4" s="4" t="inlineStr">
        <is>
          <t>Roky Ade Boby Panduwal</t>
        </is>
      </c>
      <c r="F4" s="4" t="inlineStr">
        <is>
          <t>712016045</t>
        </is>
      </c>
      <c r="G4" s="4" t="inlineStr">
        <is>
          <t>Sekretaris Umum</t>
        </is>
      </c>
      <c r="H4" s="12" t="n">
        <v>3</v>
      </c>
      <c r="I4" s="12" t="n">
        <v>3</v>
      </c>
      <c r="J4" s="12" t="n">
        <v>3</v>
      </c>
      <c r="K4" s="12" t="n">
        <v>3</v>
      </c>
      <c r="L4" s="12" t="n">
        <v>3</v>
      </c>
      <c r="M4" s="12" t="n">
        <v>3</v>
      </c>
      <c r="N4" s="12" t="n">
        <v>3</v>
      </c>
      <c r="O4" s="12" t="n">
        <v>3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Syeba Oktaviani Lumalessil</t>
        </is>
      </c>
      <c r="F5" s="4" t="inlineStr">
        <is>
          <t>362015120</t>
        </is>
      </c>
      <c r="G5" s="4" t="inlineStr">
        <is>
          <t>Ketua Komisi Program</t>
        </is>
      </c>
      <c r="H5" s="12" t="n">
        <v>4</v>
      </c>
      <c r="I5" s="12" t="n">
        <v>3</v>
      </c>
      <c r="J5" s="12" t="n">
        <v>3.5</v>
      </c>
      <c r="K5" s="12" t="n">
        <v>3</v>
      </c>
      <c r="L5" s="12" t="n">
        <v>3.5</v>
      </c>
      <c r="M5" s="12" t="n">
        <v>3.166666666666667</v>
      </c>
      <c r="N5" s="12" t="n">
        <v>2.666666666666667</v>
      </c>
      <c r="O5" s="12" t="n">
        <v>3.416666666666667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Gilbert Inoca Mallin</t>
        </is>
      </c>
      <c r="F6" s="4" t="inlineStr">
        <is>
          <t>312015076</t>
        </is>
      </c>
      <c r="G6" s="4" t="inlineStr">
        <is>
          <t>Ketua Komisi Organisasi</t>
        </is>
      </c>
      <c r="H6" s="12" t="n">
        <v>4</v>
      </c>
      <c r="I6" s="12" t="n">
        <v>3</v>
      </c>
      <c r="J6" s="12" t="n">
        <v>3</v>
      </c>
      <c r="K6" s="12" t="n">
        <v>3.5</v>
      </c>
      <c r="L6" s="12" t="n">
        <v>3.666666666666667</v>
      </c>
      <c r="M6" s="12" t="n">
        <v>2.833333333333333</v>
      </c>
      <c r="N6" s="12" t="n">
        <v>3</v>
      </c>
      <c r="O6" s="12" t="n">
        <v>3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Laureena Jennifer</t>
        </is>
      </c>
      <c r="F7" s="4" t="inlineStr">
        <is>
          <t>362015129</t>
        </is>
      </c>
      <c r="G7" s="4" t="inlineStr">
        <is>
          <t>Ketua Komisi Anggaran</t>
        </is>
      </c>
      <c r="H7" s="12" t="n">
        <v>3</v>
      </c>
      <c r="I7" s="12" t="n">
        <v>3</v>
      </c>
      <c r="J7" s="12" t="n">
        <v>3.5</v>
      </c>
      <c r="K7" s="12" t="n">
        <v>3</v>
      </c>
      <c r="L7" s="12" t="n">
        <v>4</v>
      </c>
      <c r="M7" s="12" t="n">
        <v>3.833333333333333</v>
      </c>
      <c r="N7" s="12" t="n">
        <v>3</v>
      </c>
      <c r="O7" s="12" t="n">
        <v>3.916666666666667</v>
      </c>
    </row>
    <row r="8">
      <c r="A8" s="14" t="n"/>
      <c r="B8" s="6" t="n">
        <v>3</v>
      </c>
      <c r="C8" s="12">
        <f>AVERAGE(J3:J22)</f>
        <v/>
      </c>
      <c r="D8" s="16" t="n"/>
      <c r="E8" s="4" t="inlineStr">
        <is>
          <t>Galih Firmanto</t>
        </is>
      </c>
      <c r="F8" s="4" t="inlineStr">
        <is>
          <t>192015001</t>
        </is>
      </c>
      <c r="G8" s="4" t="inlineStr">
        <is>
          <t>Ketua Komisi Advokasi</t>
        </is>
      </c>
      <c r="H8" s="12" t="n">
        <v>2</v>
      </c>
      <c r="I8" s="12" t="n">
        <v>2</v>
      </c>
      <c r="J8" s="12" t="n">
        <v>2</v>
      </c>
      <c r="K8" s="12" t="n">
        <v>2.5</v>
      </c>
      <c r="L8" s="12" t="n">
        <v>3</v>
      </c>
      <c r="M8" s="12" t="n">
        <v>2.166666666666667</v>
      </c>
      <c r="N8" s="12" t="n">
        <v>2.166666666666667</v>
      </c>
      <c r="O8" s="12" t="n">
        <v>2.833333333333333</v>
      </c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Syeba Oktaviani Lumalessil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362015120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Ketua Komisi Program</t>
        </is>
      </c>
      <c r="C3" s="28" t="n"/>
      <c r="D3" s="29" t="n"/>
      <c r="E3" s="18" t="inlineStr">
        <is>
          <t>Hirkanus Fransiskus Humune</t>
        </is>
      </c>
      <c r="F3" s="18" t="inlineStr">
        <is>
          <t>462015039</t>
        </is>
      </c>
      <c r="G3" s="4" t="inlineStr">
        <is>
          <t>Ketua Umum</t>
        </is>
      </c>
      <c r="H3" s="12" t="n">
        <v>3</v>
      </c>
      <c r="I3" s="12" t="n">
        <v>3</v>
      </c>
      <c r="J3" s="12" t="n">
        <v>3</v>
      </c>
      <c r="K3" s="12" t="n">
        <v>3</v>
      </c>
      <c r="L3" s="12" t="n">
        <v>2.5</v>
      </c>
      <c r="M3" s="12" t="n">
        <v>3</v>
      </c>
      <c r="N3" s="12" t="n">
        <v>3</v>
      </c>
      <c r="O3" s="12" t="n">
        <v>3</v>
      </c>
    </row>
    <row r="4">
      <c r="A4" s="14" t="n"/>
      <c r="B4" s="15" t="n"/>
      <c r="C4" s="14" t="n"/>
      <c r="D4" s="15" t="n"/>
      <c r="E4" s="4" t="inlineStr">
        <is>
          <t>Roky Ade Boby Panduwal</t>
        </is>
      </c>
      <c r="F4" s="4" t="inlineStr">
        <is>
          <t>712016045</t>
        </is>
      </c>
      <c r="G4" s="4" t="inlineStr">
        <is>
          <t>Sekretaris Umum</t>
        </is>
      </c>
      <c r="H4" s="12" t="n">
        <v>3</v>
      </c>
      <c r="I4" s="12" t="n">
        <v>3</v>
      </c>
      <c r="J4" s="12" t="n">
        <v>3</v>
      </c>
      <c r="K4" s="12" t="n">
        <v>3</v>
      </c>
      <c r="L4" s="12" t="n">
        <v>3</v>
      </c>
      <c r="M4" s="12" t="n">
        <v>3</v>
      </c>
      <c r="N4" s="12" t="n">
        <v>3</v>
      </c>
      <c r="O4" s="12" t="n">
        <v>3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Liviana Ika Subekti</t>
        </is>
      </c>
      <c r="F5" s="4" t="inlineStr">
        <is>
          <t>112016091</t>
        </is>
      </c>
      <c r="G5" s="4" t="inlineStr">
        <is>
          <t>Staff Sekretaris</t>
        </is>
      </c>
      <c r="H5" s="12" t="n">
        <v>3</v>
      </c>
      <c r="I5" s="12" t="n">
        <v>3</v>
      </c>
      <c r="J5" s="12" t="n">
        <v>3</v>
      </c>
      <c r="K5" s="12" t="n">
        <v>3.25</v>
      </c>
      <c r="L5" s="12" t="n">
        <v>3.25</v>
      </c>
      <c r="M5" s="12" t="n">
        <v>3</v>
      </c>
      <c r="N5" s="12" t="n">
        <v>3.333333333333333</v>
      </c>
      <c r="O5" s="12" t="n">
        <v>3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Sita Angelia</t>
        </is>
      </c>
      <c r="F6" s="4" t="inlineStr">
        <is>
          <t>802015119</t>
        </is>
      </c>
      <c r="G6" s="4" t="inlineStr">
        <is>
          <t>Sekretaris Komisi Program</t>
        </is>
      </c>
      <c r="H6" s="12" t="n">
        <v>4</v>
      </c>
      <c r="I6" s="12" t="n">
        <v>3</v>
      </c>
      <c r="J6" s="12" t="n">
        <v>4</v>
      </c>
      <c r="K6" s="12" t="n">
        <v>3.25</v>
      </c>
      <c r="L6" s="12" t="n">
        <v>3.666666666666667</v>
      </c>
      <c r="M6" s="12" t="n">
        <v>3.5</v>
      </c>
      <c r="N6" s="12" t="n">
        <v>3.333333333333333</v>
      </c>
      <c r="O6" s="12" t="n">
        <v>3.166666666666667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Yeheskiel Mandala Putra</t>
        </is>
      </c>
      <c r="F7" s="4" t="inlineStr">
        <is>
          <t>672016145</t>
        </is>
      </c>
      <c r="G7" s="4" t="inlineStr">
        <is>
          <t>Sekretaris Komisi Program</t>
        </is>
      </c>
      <c r="H7" s="12" t="n">
        <v>4</v>
      </c>
      <c r="I7" s="12" t="n">
        <v>3</v>
      </c>
      <c r="J7" s="12" t="n">
        <v>3.75</v>
      </c>
      <c r="K7" s="12" t="n">
        <v>4</v>
      </c>
      <c r="L7" s="12" t="n">
        <v>3.833333333333333</v>
      </c>
      <c r="M7" s="12" t="n">
        <v>3.5</v>
      </c>
      <c r="N7" s="12" t="n">
        <v>3.5</v>
      </c>
      <c r="O7" s="12" t="n">
        <v>3.041666666666667</v>
      </c>
    </row>
    <row r="8">
      <c r="A8" s="14" t="n"/>
      <c r="B8" s="6" t="n">
        <v>3</v>
      </c>
      <c r="C8" s="12">
        <f>AVERAGE(J3:J22)</f>
        <v/>
      </c>
      <c r="D8" s="16" t="n"/>
      <c r="E8" s="4" t="inlineStr">
        <is>
          <t>Novelino Daniel Kevin Sindim</t>
        </is>
      </c>
      <c r="F8" s="4" t="inlineStr">
        <is>
          <t>362015150</t>
        </is>
      </c>
      <c r="G8" s="4" t="inlineStr">
        <is>
          <t>Anggota Komisi Program</t>
        </is>
      </c>
      <c r="H8" s="12" t="n">
        <v>4</v>
      </c>
      <c r="I8" s="12" t="n">
        <v>3</v>
      </c>
      <c r="J8" s="12" t="n">
        <v>4</v>
      </c>
      <c r="K8" s="12" t="n">
        <v>4</v>
      </c>
      <c r="L8" s="12" t="n">
        <v>3.666666666666667</v>
      </c>
      <c r="M8" s="12" t="n">
        <v>3.833333333333333</v>
      </c>
      <c r="N8" s="12" t="n">
        <v>4</v>
      </c>
      <c r="O8" s="12" t="n">
        <v>4</v>
      </c>
    </row>
    <row r="9">
      <c r="A9" s="14" t="n"/>
      <c r="B9" s="6" t="n">
        <v>4</v>
      </c>
      <c r="C9" s="12">
        <f>AVERAGE(K3:K22)</f>
        <v/>
      </c>
      <c r="D9" s="16" t="n"/>
      <c r="E9" s="4" t="inlineStr">
        <is>
          <t>Tito Alfaro Primaputra</t>
        </is>
      </c>
      <c r="F9" s="4" t="inlineStr">
        <is>
          <t>522016049</t>
        </is>
      </c>
      <c r="G9" s="4" t="inlineStr">
        <is>
          <t>Anggota Komisi Program</t>
        </is>
      </c>
      <c r="H9" s="12" t="n">
        <v>3</v>
      </c>
      <c r="I9" s="12" t="n">
        <v>3</v>
      </c>
      <c r="J9" s="12" t="n">
        <v>4</v>
      </c>
      <c r="K9" s="12" t="n">
        <v>3.25</v>
      </c>
      <c r="L9" s="12" t="n">
        <v>3.5</v>
      </c>
      <c r="M9" s="12" t="n">
        <v>3.5</v>
      </c>
      <c r="N9" s="12" t="n">
        <v>3.5</v>
      </c>
      <c r="O9" s="12" t="n">
        <v>3.208333333333333</v>
      </c>
    </row>
    <row r="10">
      <c r="A10" s="14" t="n"/>
      <c r="B10" s="6" t="n">
        <v>5</v>
      </c>
      <c r="C10" s="12">
        <f>AVERAGE(L3:L22)</f>
        <v/>
      </c>
      <c r="D10" s="16" t="n"/>
      <c r="E10" s="4" t="inlineStr">
        <is>
          <t>Adelia Jenny Hapsari</t>
        </is>
      </c>
      <c r="F10" s="4" t="inlineStr">
        <is>
          <t>202016056</t>
        </is>
      </c>
      <c r="G10" s="4" t="inlineStr">
        <is>
          <t>Anggota Komisi Program</t>
        </is>
      </c>
      <c r="H10" s="12" t="n">
        <v>4</v>
      </c>
      <c r="I10" s="12" t="n">
        <v>3</v>
      </c>
      <c r="J10" s="12" t="n">
        <v>4</v>
      </c>
      <c r="K10" s="12" t="n">
        <v>4</v>
      </c>
      <c r="L10" s="12" t="n">
        <v>2.833333333333333</v>
      </c>
      <c r="M10" s="12" t="n">
        <v>3</v>
      </c>
      <c r="N10" s="12" t="n">
        <v>4</v>
      </c>
      <c r="O10" s="12" t="n">
        <v>4</v>
      </c>
    </row>
    <row r="11">
      <c r="A11" s="14" t="n"/>
      <c r="B11" s="6" t="n">
        <v>6</v>
      </c>
      <c r="C11" s="12">
        <f>AVERAGE(M3:M22)</f>
        <v/>
      </c>
      <c r="D11" s="16" t="n"/>
      <c r="E11" s="4" t="inlineStr">
        <is>
          <t>Nadine Syah Kusuma P</t>
        </is>
      </c>
      <c r="F11" s="4" t="inlineStr">
        <is>
          <t>802015184</t>
        </is>
      </c>
      <c r="G11" s="4" t="inlineStr">
        <is>
          <t>Sekretaris Komisi Program</t>
        </is>
      </c>
      <c r="H11" s="12" t="n">
        <v>4</v>
      </c>
      <c r="I11" s="12" t="n">
        <v>3</v>
      </c>
      <c r="J11" s="12" t="n">
        <v>3.5</v>
      </c>
      <c r="K11" s="12" t="n">
        <v>3.5</v>
      </c>
      <c r="L11" s="12" t="n">
        <v>3.416666666666667</v>
      </c>
      <c r="M11" s="12" t="n">
        <v>3.5</v>
      </c>
      <c r="N11" s="12" t="n">
        <v>3.833333333333333</v>
      </c>
      <c r="O11" s="12" t="n">
        <v>3.291666666666667</v>
      </c>
    </row>
    <row r="12">
      <c r="A12" s="14" t="n"/>
      <c r="B12" s="6" t="n">
        <v>7</v>
      </c>
      <c r="C12" s="12">
        <f>AVERAGE(N3:N22)</f>
        <v/>
      </c>
      <c r="D12" s="15" t="n"/>
      <c r="E12" s="4" t="inlineStr">
        <is>
          <t>Gilbert Inoca Mallin</t>
        </is>
      </c>
      <c r="F12" s="4" t="inlineStr">
        <is>
          <t>312015076</t>
        </is>
      </c>
      <c r="G12" s="4" t="inlineStr">
        <is>
          <t>Ketua Komisi Organisasi</t>
        </is>
      </c>
      <c r="H12" s="12" t="n">
        <v>4</v>
      </c>
      <c r="I12" s="12" t="n">
        <v>4</v>
      </c>
      <c r="J12" s="12" t="n">
        <v>4</v>
      </c>
      <c r="K12" s="12" t="n">
        <v>3.25</v>
      </c>
      <c r="L12" s="12" t="n">
        <v>3.25</v>
      </c>
      <c r="M12" s="12" t="n">
        <v>3.833333333333333</v>
      </c>
      <c r="N12" s="12" t="n">
        <v>3.333333333333333</v>
      </c>
      <c r="O12" s="12" t="n">
        <v>3.166666666666667</v>
      </c>
    </row>
    <row r="13">
      <c r="A13" s="14" t="n"/>
      <c r="B13" s="6" t="n">
        <v>8</v>
      </c>
      <c r="C13" s="12">
        <f>AVERAGE(O3:O22)</f>
        <v/>
      </c>
      <c r="D13" s="16" t="n"/>
      <c r="E13" s="4" t="inlineStr">
        <is>
          <t>Laureena Jennifer</t>
        </is>
      </c>
      <c r="F13" s="4" t="inlineStr">
        <is>
          <t>362015129</t>
        </is>
      </c>
      <c r="G13" s="4" t="inlineStr">
        <is>
          <t>Ketua Komisi Anggaran</t>
        </is>
      </c>
      <c r="H13" s="12" t="n">
        <v>4</v>
      </c>
      <c r="I13" s="12" t="n">
        <v>4</v>
      </c>
      <c r="J13" s="12" t="n">
        <v>4</v>
      </c>
      <c r="K13" s="12" t="n">
        <v>4</v>
      </c>
      <c r="L13" s="12" t="n">
        <v>4</v>
      </c>
      <c r="M13" s="12" t="n">
        <v>4</v>
      </c>
      <c r="N13" s="12" t="n">
        <v>4</v>
      </c>
      <c r="O13" s="12" t="n">
        <v>3.375</v>
      </c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inlineStr">
        <is>
          <t>Galih Firmanto</t>
        </is>
      </c>
      <c r="F14" s="4" t="inlineStr">
        <is>
          <t>192015001</t>
        </is>
      </c>
      <c r="G14" s="4" t="inlineStr">
        <is>
          <t>Ketua Komisi Advokasi</t>
        </is>
      </c>
      <c r="H14" s="12" t="n">
        <v>4</v>
      </c>
      <c r="I14" s="12" t="n">
        <v>4</v>
      </c>
      <c r="J14" s="12" t="n">
        <v>3.75</v>
      </c>
      <c r="K14" s="12" t="n">
        <v>3</v>
      </c>
      <c r="L14" s="12" t="n">
        <v>3.666666666666667</v>
      </c>
      <c r="M14" s="12" t="n">
        <v>3.5</v>
      </c>
      <c r="N14" s="12" t="n">
        <v>4</v>
      </c>
      <c r="O14" s="12" t="n">
        <v>3.458333333333333</v>
      </c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Sita Angelia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802015119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Sekretaris Komisi Program</t>
        </is>
      </c>
      <c r="C3" s="28" t="n"/>
      <c r="D3" s="29" t="n"/>
      <c r="E3" s="18" t="inlineStr">
        <is>
          <t>Syeba Oktaviani Lumalessil</t>
        </is>
      </c>
      <c r="F3" s="18" t="inlineStr">
        <is>
          <t>362015120</t>
        </is>
      </c>
      <c r="G3" s="4" t="inlineStr">
        <is>
          <t>Ketua Komisi Program</t>
        </is>
      </c>
      <c r="H3" s="12" t="n">
        <v>4</v>
      </c>
      <c r="I3" s="12" t="n">
        <v>3</v>
      </c>
      <c r="J3" s="12" t="n">
        <v>3.75</v>
      </c>
      <c r="K3" s="12" t="n">
        <v>3.5</v>
      </c>
      <c r="L3" s="12" t="n">
        <v>4</v>
      </c>
      <c r="M3" s="12" t="n">
        <v>4</v>
      </c>
      <c r="N3" s="12" t="n">
        <v>3.833333333333333</v>
      </c>
      <c r="O3" s="12" t="n">
        <v>3.916666666666667</v>
      </c>
    </row>
    <row r="4">
      <c r="A4" s="14" t="n"/>
      <c r="B4" s="15" t="n"/>
      <c r="C4" s="14" t="n"/>
      <c r="D4" s="15" t="n"/>
      <c r="E4" s="4" t="inlineStr">
        <is>
          <t>Yeheskiel Mandala Putra</t>
        </is>
      </c>
      <c r="F4" s="4" t="inlineStr">
        <is>
          <t>672016145</t>
        </is>
      </c>
      <c r="G4" s="4" t="inlineStr">
        <is>
          <t>Sekretaris Komisi Program</t>
        </is>
      </c>
      <c r="H4" s="12" t="n">
        <v>4</v>
      </c>
      <c r="I4" s="12" t="n">
        <v>3</v>
      </c>
      <c r="J4" s="12" t="n">
        <v>3</v>
      </c>
      <c r="K4" s="12" t="n">
        <v>3</v>
      </c>
      <c r="L4" s="12" t="n">
        <v>3</v>
      </c>
      <c r="M4" s="12" t="n">
        <v>3</v>
      </c>
      <c r="N4" s="12" t="n">
        <v>3</v>
      </c>
      <c r="O4" s="12" t="n">
        <v>3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Novelino Daniel Kevin Sindim</t>
        </is>
      </c>
      <c r="F5" s="4" t="inlineStr">
        <is>
          <t>362015150</t>
        </is>
      </c>
      <c r="G5" s="4" t="inlineStr">
        <is>
          <t>Anggota Komisi Program</t>
        </is>
      </c>
      <c r="H5" s="12" t="n">
        <v>4</v>
      </c>
      <c r="I5" s="12" t="n">
        <v>4</v>
      </c>
      <c r="J5" s="12" t="n">
        <v>4</v>
      </c>
      <c r="K5" s="12" t="n">
        <v>4</v>
      </c>
      <c r="L5" s="12" t="n">
        <v>1.75</v>
      </c>
      <c r="M5" s="12" t="n">
        <v>1</v>
      </c>
      <c r="N5" s="12" t="n">
        <v>1</v>
      </c>
      <c r="O5" s="12" t="n">
        <v>1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Tito Alfaro Primaputra</t>
        </is>
      </c>
      <c r="F6" s="4" t="inlineStr">
        <is>
          <t>522016049</t>
        </is>
      </c>
      <c r="G6" s="4" t="inlineStr">
        <is>
          <t>Anggota Komisi Program</t>
        </is>
      </c>
      <c r="H6" s="12" t="n">
        <v>4</v>
      </c>
      <c r="I6" s="12" t="n">
        <v>3</v>
      </c>
      <c r="J6" s="12" t="n">
        <v>3</v>
      </c>
      <c r="K6" s="12" t="n">
        <v>3</v>
      </c>
      <c r="L6" s="12" t="n">
        <v>3.25</v>
      </c>
      <c r="M6" s="12" t="n">
        <v>3.666666666666667</v>
      </c>
      <c r="N6" s="12" t="n">
        <v>3.166666666666667</v>
      </c>
      <c r="O6" s="12" t="n">
        <v>3.458333333333333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Adelia Jenny Hapsari</t>
        </is>
      </c>
      <c r="F7" s="4" t="inlineStr">
        <is>
          <t>202016056</t>
        </is>
      </c>
      <c r="G7" s="4" t="inlineStr">
        <is>
          <t>Anggota Komisi Program</t>
        </is>
      </c>
      <c r="H7" s="12" t="n">
        <v>3</v>
      </c>
      <c r="I7" s="12" t="n">
        <v>3</v>
      </c>
      <c r="J7" s="12" t="n">
        <v>3.75</v>
      </c>
      <c r="K7" s="12" t="n">
        <v>4</v>
      </c>
      <c r="L7" s="12" t="n">
        <v>3.833333333333333</v>
      </c>
      <c r="M7" s="12" t="n">
        <v>3</v>
      </c>
      <c r="N7" s="12" t="n">
        <v>4</v>
      </c>
      <c r="O7" s="12" t="n">
        <v>3.75</v>
      </c>
    </row>
    <row r="8">
      <c r="A8" s="14" t="n"/>
      <c r="B8" s="6" t="n">
        <v>3</v>
      </c>
      <c r="C8" s="12">
        <f>AVERAGE(J3:J22)</f>
        <v/>
      </c>
      <c r="D8" s="16" t="n"/>
      <c r="E8" s="4" t="inlineStr">
        <is>
          <t>Nadine Syah Kusuma P</t>
        </is>
      </c>
      <c r="F8" s="4" t="inlineStr">
        <is>
          <t>802015184</t>
        </is>
      </c>
      <c r="G8" s="4" t="inlineStr">
        <is>
          <t>Sekretaris Komisi Program</t>
        </is>
      </c>
      <c r="H8" s="12" t="n">
        <v>3</v>
      </c>
      <c r="I8" s="12" t="n">
        <v>3</v>
      </c>
      <c r="J8" s="12" t="n">
        <v>3.5</v>
      </c>
      <c r="K8" s="12" t="n">
        <v>3.5</v>
      </c>
      <c r="L8" s="12" t="n">
        <v>4</v>
      </c>
      <c r="M8" s="12" t="n">
        <v>3.666666666666667</v>
      </c>
      <c r="N8" s="12" t="n">
        <v>3.666666666666667</v>
      </c>
      <c r="O8" s="12" t="n">
        <v>3.75</v>
      </c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Yeheskiel Mandala Putra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672016145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Sekretaris Komisi Program</t>
        </is>
      </c>
      <c r="C3" s="28" t="n"/>
      <c r="D3" s="29" t="n"/>
      <c r="E3" s="18" t="inlineStr">
        <is>
          <t>Syeba Oktaviani Lumalessil</t>
        </is>
      </c>
      <c r="F3" s="18" t="inlineStr">
        <is>
          <t>362015120</t>
        </is>
      </c>
      <c r="G3" s="4" t="inlineStr">
        <is>
          <t>Ketua Komisi Program</t>
        </is>
      </c>
      <c r="H3" s="12" t="n">
        <v>2</v>
      </c>
      <c r="I3" s="12" t="n">
        <v>3</v>
      </c>
      <c r="J3" s="12" t="n">
        <v>2.75</v>
      </c>
      <c r="K3" s="12" t="n">
        <v>2</v>
      </c>
      <c r="L3" s="12" t="n">
        <v>3.833333333333333</v>
      </c>
      <c r="M3" s="12" t="n">
        <v>3</v>
      </c>
      <c r="N3" s="12" t="n">
        <v>2.833333333333333</v>
      </c>
      <c r="O3" s="12" t="n">
        <v>3.333333333333333</v>
      </c>
    </row>
    <row r="4">
      <c r="A4" s="14" t="n"/>
      <c r="B4" s="15" t="n"/>
      <c r="C4" s="14" t="n"/>
      <c r="D4" s="15" t="n"/>
      <c r="E4" s="4" t="inlineStr">
        <is>
          <t>Sita Angelia</t>
        </is>
      </c>
      <c r="F4" s="4" t="inlineStr">
        <is>
          <t>802015119</t>
        </is>
      </c>
      <c r="G4" s="4" t="inlineStr">
        <is>
          <t>Sekretaris Komisi Program</t>
        </is>
      </c>
      <c r="H4" s="12" t="n">
        <v>3</v>
      </c>
      <c r="I4" s="12" t="n">
        <v>2</v>
      </c>
      <c r="J4" s="12" t="n">
        <v>2.75</v>
      </c>
      <c r="K4" s="12" t="n">
        <v>2.5</v>
      </c>
      <c r="L4" s="12" t="n">
        <v>3.083333333333333</v>
      </c>
      <c r="M4" s="12" t="n">
        <v>3.166666666666667</v>
      </c>
      <c r="N4" s="12" t="n">
        <v>3</v>
      </c>
      <c r="O4" s="12" t="n">
        <v>2.958333333333333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Novelino Daniel Kevin Sindim</t>
        </is>
      </c>
      <c r="F5" s="4" t="inlineStr">
        <is>
          <t>362015150</t>
        </is>
      </c>
      <c r="G5" s="4" t="inlineStr">
        <is>
          <t>Anggota Komisi Program</t>
        </is>
      </c>
      <c r="H5" s="12" t="n">
        <v>2</v>
      </c>
      <c r="I5" s="12" t="n">
        <v>2</v>
      </c>
      <c r="J5" s="12" t="n">
        <v>2</v>
      </c>
      <c r="K5" s="12" t="n">
        <v>2.25</v>
      </c>
      <c r="L5" s="12" t="n">
        <v>2.583333333333333</v>
      </c>
      <c r="M5" s="12" t="n">
        <v>2.5</v>
      </c>
      <c r="N5" s="12" t="n">
        <v>2</v>
      </c>
      <c r="O5" s="12" t="n">
        <v>2.625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Tito Alfaro Primaputra</t>
        </is>
      </c>
      <c r="F6" s="4" t="inlineStr">
        <is>
          <t>522016049</t>
        </is>
      </c>
      <c r="G6" s="4" t="inlineStr">
        <is>
          <t>Anggota Komisi Program</t>
        </is>
      </c>
      <c r="H6" s="12" t="n">
        <v>2</v>
      </c>
      <c r="I6" s="12" t="n">
        <v>2</v>
      </c>
      <c r="J6" s="12" t="n">
        <v>2.75</v>
      </c>
      <c r="K6" s="12" t="n">
        <v>2</v>
      </c>
      <c r="L6" s="12" t="n">
        <v>3.166666666666667</v>
      </c>
      <c r="M6" s="12" t="n">
        <v>2.5</v>
      </c>
      <c r="N6" s="12" t="n">
        <v>3</v>
      </c>
      <c r="O6" s="12" t="n">
        <v>2.875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Adelia Jenny Hapsari</t>
        </is>
      </c>
      <c r="F7" s="4" t="inlineStr">
        <is>
          <t>202016056</t>
        </is>
      </c>
      <c r="G7" s="4" t="inlineStr">
        <is>
          <t>Anggota Komisi Program</t>
        </is>
      </c>
      <c r="H7" s="12" t="n">
        <v>2</v>
      </c>
      <c r="I7" s="12" t="n">
        <v>2</v>
      </c>
      <c r="J7" s="12" t="n">
        <v>2.75</v>
      </c>
      <c r="K7" s="12" t="n">
        <v>2.75</v>
      </c>
      <c r="L7" s="12" t="n">
        <v>3.5</v>
      </c>
      <c r="M7" s="12" t="n">
        <v>3.5</v>
      </c>
      <c r="N7" s="12" t="n">
        <v>2.833333333333333</v>
      </c>
      <c r="O7" s="12" t="n">
        <v>3.083333333333333</v>
      </c>
    </row>
    <row r="8">
      <c r="A8" s="14" t="n"/>
      <c r="B8" s="6" t="n">
        <v>3</v>
      </c>
      <c r="C8" s="12">
        <f>AVERAGE(J3:J22)</f>
        <v/>
      </c>
      <c r="D8" s="16" t="n"/>
      <c r="E8" s="4" t="inlineStr">
        <is>
          <t>Nadine Syah Kusuma P</t>
        </is>
      </c>
      <c r="F8" s="4" t="inlineStr">
        <is>
          <t>802015184</t>
        </is>
      </c>
      <c r="G8" s="4" t="inlineStr">
        <is>
          <t>Sekretaris Komisi Program</t>
        </is>
      </c>
      <c r="H8" s="12" t="n">
        <v>2</v>
      </c>
      <c r="I8" s="12" t="n">
        <v>2</v>
      </c>
      <c r="J8" s="12" t="n">
        <v>2</v>
      </c>
      <c r="K8" s="12" t="n">
        <v>1.25</v>
      </c>
      <c r="L8" s="12" t="n">
        <v>2.833333333333333</v>
      </c>
      <c r="M8" s="12" t="n">
        <v>2.5</v>
      </c>
      <c r="N8" s="12" t="n">
        <v>2.666666666666667</v>
      </c>
      <c r="O8" s="12" t="n">
        <v>2.416666666666667</v>
      </c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Jeane Claudia Olga Pukan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362015114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Anggota Komisi Program</t>
        </is>
      </c>
      <c r="C3" s="28" t="n"/>
      <c r="D3" s="29" t="n"/>
      <c r="E3" s="18" t="inlineStr">
        <is>
          <t>Syeba Oktaviani Lumalessil</t>
        </is>
      </c>
      <c r="F3" s="18" t="inlineStr">
        <is>
          <t>362015120</t>
        </is>
      </c>
      <c r="G3" s="4" t="inlineStr">
        <is>
          <t>Ketua Komisi Program</t>
        </is>
      </c>
      <c r="H3" s="12" t="n">
        <v>1</v>
      </c>
      <c r="I3" s="12" t="n">
        <v>1</v>
      </c>
      <c r="J3" s="12" t="n">
        <v>1</v>
      </c>
      <c r="K3" s="12" t="n">
        <v>1</v>
      </c>
      <c r="L3" s="12" t="n">
        <v>1</v>
      </c>
      <c r="M3" s="12" t="n">
        <v>1</v>
      </c>
      <c r="N3" s="12" t="n">
        <v>1</v>
      </c>
      <c r="O3" s="12" t="n">
        <v>1</v>
      </c>
    </row>
    <row r="4">
      <c r="A4" s="14" t="n"/>
      <c r="B4" s="15" t="n"/>
      <c r="C4" s="14" t="n"/>
      <c r="D4" s="15" t="n"/>
      <c r="E4" s="4" t="inlineStr">
        <is>
          <t>Sita Angelia</t>
        </is>
      </c>
      <c r="F4" s="4" t="inlineStr">
        <is>
          <t>802015119</t>
        </is>
      </c>
      <c r="G4" s="4" t="inlineStr">
        <is>
          <t>Sekretaris Komisi Program</t>
        </is>
      </c>
      <c r="H4" s="12" t="n">
        <v>2</v>
      </c>
      <c r="I4" s="12" t="n">
        <v>2</v>
      </c>
      <c r="J4" s="12" t="n">
        <v>2.5</v>
      </c>
      <c r="K4" s="12" t="n">
        <v>2</v>
      </c>
      <c r="L4" s="12" t="n">
        <v>2</v>
      </c>
      <c r="M4" s="12" t="n">
        <v>2</v>
      </c>
      <c r="N4" s="12" t="n">
        <v>2</v>
      </c>
      <c r="O4" s="12" t="n">
        <v>2.291666666666667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Yeheskiel Mandala Putra</t>
        </is>
      </c>
      <c r="F5" s="4" t="inlineStr">
        <is>
          <t>672016145</t>
        </is>
      </c>
      <c r="G5" s="4" t="inlineStr">
        <is>
          <t>Sekretaris Komisi Program</t>
        </is>
      </c>
      <c r="H5" s="12" t="n">
        <v>1</v>
      </c>
      <c r="I5" s="12" t="n">
        <v>1</v>
      </c>
      <c r="J5" s="12" t="n">
        <v>1</v>
      </c>
      <c r="K5" s="12" t="n">
        <v>1</v>
      </c>
      <c r="L5" s="12" t="n">
        <v>1</v>
      </c>
      <c r="M5" s="12" t="n">
        <v>1</v>
      </c>
      <c r="N5" s="12" t="n">
        <v>1</v>
      </c>
      <c r="O5" s="12" t="n">
        <v>1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Novelino Daniel Kevin Sindim</t>
        </is>
      </c>
      <c r="F6" s="4" t="inlineStr">
        <is>
          <t>362015150</t>
        </is>
      </c>
      <c r="G6" s="4" t="inlineStr">
        <is>
          <t>Anggota Komisi Program</t>
        </is>
      </c>
      <c r="H6" s="12" t="n">
        <v>2</v>
      </c>
      <c r="I6" s="12" t="n">
        <v>2</v>
      </c>
      <c r="J6" s="12" t="n">
        <v>2</v>
      </c>
      <c r="K6" s="12" t="n">
        <v>2</v>
      </c>
      <c r="L6" s="12" t="n">
        <v>2.333333333333333</v>
      </c>
      <c r="M6" s="12" t="n">
        <v>2.166666666666667</v>
      </c>
      <c r="N6" s="12" t="n">
        <v>2.333333333333333</v>
      </c>
      <c r="O6" s="12" t="n">
        <v>2.083333333333333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Tito Alfaro Primaputra</t>
        </is>
      </c>
      <c r="F7" s="4" t="inlineStr">
        <is>
          <t>522016049</t>
        </is>
      </c>
      <c r="G7" s="4" t="inlineStr">
        <is>
          <t>Anggota Komisi Program</t>
        </is>
      </c>
      <c r="H7" s="12" t="n">
        <v>2</v>
      </c>
      <c r="I7" s="12" t="n">
        <v>2</v>
      </c>
      <c r="J7" s="12" t="n">
        <v>2.25</v>
      </c>
      <c r="K7" s="12" t="n">
        <v>2</v>
      </c>
      <c r="L7" s="12" t="n">
        <v>2.666666666666667</v>
      </c>
      <c r="M7" s="12" t="n">
        <v>2.166666666666667</v>
      </c>
      <c r="N7" s="12" t="n">
        <v>2.166666666666667</v>
      </c>
      <c r="O7" s="12" t="n">
        <v>2.25</v>
      </c>
    </row>
    <row r="8">
      <c r="A8" s="14" t="n"/>
      <c r="B8" s="6" t="n">
        <v>3</v>
      </c>
      <c r="C8" s="12">
        <f>AVERAGE(J3:J22)</f>
        <v/>
      </c>
      <c r="D8" s="16" t="n"/>
      <c r="E8" s="4" t="inlineStr">
        <is>
          <t>Adelia Jenny Hapsari</t>
        </is>
      </c>
      <c r="F8" s="4" t="inlineStr">
        <is>
          <t>202016056</t>
        </is>
      </c>
      <c r="G8" s="4" t="inlineStr">
        <is>
          <t>Anggota Komisi Program</t>
        </is>
      </c>
      <c r="H8" s="12" t="n">
        <v>2</v>
      </c>
      <c r="I8" s="12" t="n">
        <v>2</v>
      </c>
      <c r="J8" s="12" t="n">
        <v>2</v>
      </c>
      <c r="K8" s="12" t="n">
        <v>2.5</v>
      </c>
      <c r="L8" s="12" t="n">
        <v>2.833333333333333</v>
      </c>
      <c r="M8" s="12" t="n">
        <v>2</v>
      </c>
      <c r="N8" s="12" t="n">
        <v>2.166666666666667</v>
      </c>
      <c r="O8" s="12" t="n">
        <v>2.083333333333333</v>
      </c>
    </row>
    <row r="9">
      <c r="A9" s="14" t="n"/>
      <c r="B9" s="6" t="n">
        <v>4</v>
      </c>
      <c r="C9" s="12">
        <f>AVERAGE(K3:K22)</f>
        <v/>
      </c>
      <c r="D9" s="16" t="n"/>
      <c r="E9" s="4" t="inlineStr">
        <is>
          <t>Nadine Syah Kusuma P</t>
        </is>
      </c>
      <c r="F9" s="4" t="inlineStr">
        <is>
          <t>802015184</t>
        </is>
      </c>
      <c r="G9" s="4" t="inlineStr">
        <is>
          <t>Sekretaris Komisi Program</t>
        </is>
      </c>
      <c r="H9" s="12" t="n">
        <v>1</v>
      </c>
      <c r="I9" s="12" t="n">
        <v>1</v>
      </c>
      <c r="J9" s="12" t="n">
        <v>1</v>
      </c>
      <c r="K9" s="12" t="n">
        <v>1</v>
      </c>
      <c r="L9" s="12" t="n">
        <v>1</v>
      </c>
      <c r="M9" s="12" t="n">
        <v>1</v>
      </c>
      <c r="N9" s="12" t="n">
        <v>1</v>
      </c>
      <c r="O9" s="12" t="n">
        <v>1</v>
      </c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.75"/>
  <cols>
    <col customWidth="1" max="4" min="1" style="14" width="9"/>
    <col customWidth="1" max="5" min="5" style="14" width="19.875"/>
    <col customWidth="1" max="6" min="6" style="14" width="15.25"/>
    <col customWidth="1" max="7" min="7" style="14" width="20.75"/>
    <col customWidth="1" max="16384" min="8" style="14" width="9"/>
  </cols>
  <sheetData>
    <row r="1">
      <c r="A1" s="7" t="inlineStr">
        <is>
          <t>Nama</t>
        </is>
      </c>
      <c r="B1" s="17" t="inlineStr">
        <is>
          <t>Novelino Daniel Kevin Sindim</t>
        </is>
      </c>
      <c r="C1" s="28" t="n"/>
      <c r="D1" s="29" t="n"/>
      <c r="E1" s="21" t="inlineStr">
        <is>
          <t>Penilai</t>
        </is>
      </c>
      <c r="G1" s="30" t="n"/>
      <c r="H1" s="31" t="inlineStr">
        <is>
          <t>Dimensi</t>
        </is>
      </c>
      <c r="I1" s="28" t="n"/>
      <c r="J1" s="28" t="n"/>
      <c r="K1" s="28" t="n"/>
      <c r="L1" s="28" t="n"/>
      <c r="M1" s="28" t="n"/>
      <c r="N1" s="28" t="n"/>
      <c r="O1" s="29" t="n"/>
    </row>
    <row r="2">
      <c r="A2" s="8" t="inlineStr">
        <is>
          <t>NIM</t>
        </is>
      </c>
      <c r="B2" s="22" t="inlineStr">
        <is>
          <t>362015150</t>
        </is>
      </c>
      <c r="C2" s="28" t="n"/>
      <c r="D2" s="29" t="n"/>
      <c r="E2" s="1" t="inlineStr">
        <is>
          <t>Nama</t>
        </is>
      </c>
      <c r="F2" s="1" t="inlineStr">
        <is>
          <t>NIM</t>
        </is>
      </c>
      <c r="G2" s="1" t="inlineStr">
        <is>
          <t>Jabatan</t>
        </is>
      </c>
      <c r="H2" s="27" t="inlineStr">
        <is>
          <t>'1'</t>
        </is>
      </c>
      <c r="I2" s="27" t="inlineStr">
        <is>
          <t>'2'</t>
        </is>
      </c>
      <c r="J2" s="27" t="inlineStr">
        <is>
          <t>'3'</t>
        </is>
      </c>
      <c r="K2" s="27" t="inlineStr">
        <is>
          <t>'4'</t>
        </is>
      </c>
      <c r="L2" s="27" t="inlineStr">
        <is>
          <t>'5'</t>
        </is>
      </c>
      <c r="M2" s="27" t="inlineStr">
        <is>
          <t>'6'</t>
        </is>
      </c>
      <c r="N2" s="27" t="inlineStr">
        <is>
          <t>'7'</t>
        </is>
      </c>
      <c r="O2" s="27" t="inlineStr">
        <is>
          <t>'8'</t>
        </is>
      </c>
    </row>
    <row r="3">
      <c r="A3" s="9" t="inlineStr">
        <is>
          <t>Jabatan</t>
        </is>
      </c>
      <c r="B3" s="18" t="inlineStr">
        <is>
          <t>Anggota Komisi Program</t>
        </is>
      </c>
      <c r="C3" s="28" t="n"/>
      <c r="D3" s="29" t="n"/>
      <c r="E3" s="18" t="inlineStr">
        <is>
          <t>Syeba Oktaviani Lumalessil</t>
        </is>
      </c>
      <c r="F3" s="18" t="inlineStr">
        <is>
          <t>362015120</t>
        </is>
      </c>
      <c r="G3" s="4" t="inlineStr">
        <is>
          <t>Ketua Komisi Program</t>
        </is>
      </c>
      <c r="H3" s="12" t="n">
        <v>3</v>
      </c>
      <c r="I3" s="12" t="n">
        <v>3</v>
      </c>
      <c r="J3" s="12" t="n">
        <v>3.5</v>
      </c>
      <c r="K3" s="12" t="n">
        <v>3.5</v>
      </c>
      <c r="L3" s="12" t="n">
        <v>3.833333333333333</v>
      </c>
      <c r="M3" s="12" t="n">
        <v>3.5</v>
      </c>
      <c r="N3" s="12" t="n">
        <v>3.833333333333333</v>
      </c>
      <c r="O3" s="12" t="n">
        <v>3.916666666666667</v>
      </c>
    </row>
    <row r="4">
      <c r="A4" s="14" t="n"/>
      <c r="B4" s="15" t="n"/>
      <c r="C4" s="14" t="n"/>
      <c r="D4" s="15" t="n"/>
      <c r="E4" s="4" t="inlineStr">
        <is>
          <t>Sita Angelia</t>
        </is>
      </c>
      <c r="F4" s="4" t="inlineStr">
        <is>
          <t>802015119</t>
        </is>
      </c>
      <c r="G4" s="4" t="inlineStr">
        <is>
          <t>Sekretaris Komisi Program</t>
        </is>
      </c>
      <c r="H4" s="12" t="n">
        <v>3</v>
      </c>
      <c r="I4" s="12" t="n">
        <v>3</v>
      </c>
      <c r="J4" s="12" t="n">
        <v>3.25</v>
      </c>
      <c r="K4" s="12" t="n">
        <v>3</v>
      </c>
      <c r="L4" s="12" t="n">
        <v>3.5</v>
      </c>
      <c r="M4" s="12" t="n">
        <v>2.666666666666667</v>
      </c>
      <c r="N4" s="12" t="n">
        <v>3.166666666666667</v>
      </c>
      <c r="O4" s="12" t="n">
        <v>3.166666666666667</v>
      </c>
    </row>
    <row r="5">
      <c r="A5" s="15" t="n"/>
      <c r="B5" s="10" t="inlineStr">
        <is>
          <t>Dimensi</t>
        </is>
      </c>
      <c r="C5" s="10" t="inlineStr">
        <is>
          <t>Nilai Akhir</t>
        </is>
      </c>
      <c r="D5" s="14" t="n"/>
      <c r="E5" s="4" t="inlineStr">
        <is>
          <t>Yeheskiel Mandala Putra</t>
        </is>
      </c>
      <c r="F5" s="4" t="inlineStr">
        <is>
          <t>672016145</t>
        </is>
      </c>
      <c r="G5" s="4" t="inlineStr">
        <is>
          <t>Sekretaris Komisi Program</t>
        </is>
      </c>
      <c r="H5" s="12" t="n">
        <v>3</v>
      </c>
      <c r="I5" s="12" t="n">
        <v>2</v>
      </c>
      <c r="J5" s="12" t="n">
        <v>3</v>
      </c>
      <c r="K5" s="12" t="n">
        <v>3</v>
      </c>
      <c r="L5" s="12" t="n">
        <v>3.083333333333333</v>
      </c>
      <c r="M5" s="12" t="n">
        <v>2.666666666666667</v>
      </c>
      <c r="N5" s="12" t="n">
        <v>3</v>
      </c>
      <c r="O5" s="12" t="n">
        <v>3.083333333333333</v>
      </c>
    </row>
    <row r="6">
      <c r="A6" s="14" t="n"/>
      <c r="B6" s="6" t="n">
        <v>1</v>
      </c>
      <c r="C6" s="12">
        <f>AVERAGE(H3:H22)</f>
        <v/>
      </c>
      <c r="D6" s="16" t="n"/>
      <c r="E6" s="4" t="inlineStr">
        <is>
          <t>Tito Alfaro Primaputra</t>
        </is>
      </c>
      <c r="F6" s="4" t="inlineStr">
        <is>
          <t>522016049</t>
        </is>
      </c>
      <c r="G6" s="4" t="inlineStr">
        <is>
          <t>Anggota Komisi Program</t>
        </is>
      </c>
      <c r="H6" s="12" t="n">
        <v>4</v>
      </c>
      <c r="I6" s="12" t="n">
        <v>3</v>
      </c>
      <c r="J6" s="12" t="n">
        <v>3.25</v>
      </c>
      <c r="K6" s="12" t="n">
        <v>3.75</v>
      </c>
      <c r="L6" s="12" t="n">
        <v>3.166666666666667</v>
      </c>
      <c r="M6" s="12" t="n">
        <v>3.166666666666667</v>
      </c>
      <c r="N6" s="12" t="n">
        <v>3.166666666666667</v>
      </c>
      <c r="O6" s="12" t="n">
        <v>3.25</v>
      </c>
    </row>
    <row r="7">
      <c r="A7" s="14" t="n"/>
      <c r="B7" s="6" t="n">
        <v>2</v>
      </c>
      <c r="C7" s="12">
        <f>AVERAGE(I3:I22)</f>
        <v/>
      </c>
      <c r="D7" s="16" t="n"/>
      <c r="E7" s="4" t="inlineStr">
        <is>
          <t>Adelia Jenny Hapsari</t>
        </is>
      </c>
      <c r="F7" s="4" t="inlineStr">
        <is>
          <t>202016056</t>
        </is>
      </c>
      <c r="G7" s="4" t="inlineStr">
        <is>
          <t>Anggota Komisi Program</t>
        </is>
      </c>
      <c r="H7" s="12" t="n">
        <v>3</v>
      </c>
      <c r="I7" s="12" t="n">
        <v>3</v>
      </c>
      <c r="J7" s="12" t="n">
        <v>3.5</v>
      </c>
      <c r="K7" s="12" t="n">
        <v>3.75</v>
      </c>
      <c r="L7" s="12" t="n">
        <v>3.666666666666667</v>
      </c>
      <c r="M7" s="12" t="n">
        <v>3</v>
      </c>
      <c r="N7" s="12" t="n">
        <v>4</v>
      </c>
      <c r="O7" s="12" t="n">
        <v>3.5</v>
      </c>
    </row>
    <row r="8">
      <c r="A8" s="14" t="n"/>
      <c r="B8" s="6" t="n">
        <v>3</v>
      </c>
      <c r="C8" s="12">
        <f>AVERAGE(J3:J22)</f>
        <v/>
      </c>
      <c r="D8" s="16" t="n"/>
      <c r="E8" s="4" t="inlineStr">
        <is>
          <t>Nadine Syah Kusuma P</t>
        </is>
      </c>
      <c r="F8" s="4" t="inlineStr">
        <is>
          <t>802015184</t>
        </is>
      </c>
      <c r="G8" s="4" t="inlineStr">
        <is>
          <t>Sekretaris Komisi Program</t>
        </is>
      </c>
      <c r="H8" s="12" t="n">
        <v>3</v>
      </c>
      <c r="I8" s="12" t="n">
        <v>2</v>
      </c>
      <c r="J8" s="12" t="n">
        <v>3</v>
      </c>
      <c r="K8" s="12" t="n">
        <v>2.75</v>
      </c>
      <c r="L8" s="12" t="n">
        <v>3.333333333333333</v>
      </c>
      <c r="M8" s="12" t="n">
        <v>1.833333333333333</v>
      </c>
      <c r="N8" s="12" t="n">
        <v>3.166666666666667</v>
      </c>
      <c r="O8" s="12" t="n">
        <v>3</v>
      </c>
    </row>
    <row r="9">
      <c r="A9" s="14" t="n"/>
      <c r="B9" s="6" t="n">
        <v>4</v>
      </c>
      <c r="C9" s="12">
        <f>AVERAGE(K3:K22)</f>
        <v/>
      </c>
      <c r="D9" s="16" t="n"/>
      <c r="E9" s="4" t="n"/>
      <c r="F9" s="4" t="n"/>
      <c r="G9" s="4" t="n"/>
      <c r="H9" s="12" t="n"/>
      <c r="I9" s="12" t="n"/>
      <c r="J9" s="12" t="n"/>
      <c r="K9" s="12" t="n"/>
      <c r="L9" s="12" t="n"/>
      <c r="M9" s="12" t="n"/>
      <c r="N9" s="12" t="n"/>
      <c r="O9" s="12" t="n"/>
    </row>
    <row r="10">
      <c r="A10" s="14" t="n"/>
      <c r="B10" s="6" t="n">
        <v>5</v>
      </c>
      <c r="C10" s="12">
        <f>AVERAGE(L3:L22)</f>
        <v/>
      </c>
      <c r="D10" s="16" t="n"/>
      <c r="E10" s="4" t="n"/>
      <c r="F10" s="4" t="n"/>
      <c r="G10" s="4" t="n"/>
      <c r="H10" s="12" t="n"/>
      <c r="I10" s="12" t="n"/>
      <c r="J10" s="12" t="n"/>
      <c r="K10" s="12" t="n"/>
      <c r="L10" s="12" t="n"/>
      <c r="M10" s="12" t="n"/>
      <c r="N10" s="12" t="n"/>
      <c r="O10" s="12" t="n"/>
    </row>
    <row r="11">
      <c r="A11" s="14" t="n"/>
      <c r="B11" s="6" t="n">
        <v>6</v>
      </c>
      <c r="C11" s="12">
        <f>AVERAGE(M3:M22)</f>
        <v/>
      </c>
      <c r="D11" s="16" t="n"/>
      <c r="E11" s="4" t="n"/>
      <c r="F11" s="4" t="n"/>
      <c r="G11" s="4" t="n"/>
      <c r="H11" s="12" t="n"/>
      <c r="I11" s="12" t="n"/>
      <c r="J11" s="12" t="n"/>
      <c r="K11" s="12" t="n"/>
      <c r="L11" s="12" t="n"/>
      <c r="M11" s="12" t="n"/>
      <c r="N11" s="12" t="n"/>
      <c r="O11" s="12" t="n"/>
    </row>
    <row r="12">
      <c r="A12" s="14" t="n"/>
      <c r="B12" s="6" t="n">
        <v>7</v>
      </c>
      <c r="C12" s="12">
        <f>AVERAGE(N3:N22)</f>
        <v/>
      </c>
      <c r="D12" s="15" t="n"/>
      <c r="E12" s="4" t="n"/>
      <c r="F12" s="4" t="n"/>
      <c r="G12" s="4" t="n"/>
      <c r="H12" s="12" t="n"/>
      <c r="I12" s="12" t="n"/>
      <c r="J12" s="12" t="n"/>
      <c r="K12" s="12" t="n"/>
      <c r="L12" s="12" t="n"/>
      <c r="M12" s="12" t="n"/>
      <c r="N12" s="12" t="n"/>
      <c r="O12" s="12" t="n"/>
    </row>
    <row r="13">
      <c r="A13" s="14" t="n"/>
      <c r="B13" s="6" t="n">
        <v>8</v>
      </c>
      <c r="C13" s="12">
        <f>AVERAGE(O3:O22)</f>
        <v/>
      </c>
      <c r="D13" s="16" t="n"/>
      <c r="E13" s="4" t="n"/>
      <c r="F13" s="4" t="n"/>
      <c r="G13" s="4" t="n"/>
      <c r="H13" s="12" t="n"/>
      <c r="I13" s="12" t="n"/>
      <c r="J13" s="12" t="n"/>
      <c r="K13" s="12" t="n"/>
      <c r="L13" s="12" t="n"/>
      <c r="M13" s="12" t="n"/>
      <c r="N13" s="12" t="n"/>
      <c r="O13" s="12" t="n"/>
    </row>
    <row r="14">
      <c r="A14" s="14" t="n"/>
      <c r="B14" s="11" t="inlineStr">
        <is>
          <t>Rata-rata</t>
        </is>
      </c>
      <c r="C14" s="11">
        <f>IFERROR(AVERAGE(C6:D13),0)</f>
        <v/>
      </c>
      <c r="D14" s="16" t="n"/>
      <c r="E14" s="4" t="n"/>
      <c r="F14" s="4" t="n"/>
      <c r="G14" s="4" t="n"/>
      <c r="H14" s="12" t="n"/>
      <c r="I14" s="12" t="n"/>
      <c r="J14" s="12" t="n"/>
      <c r="K14" s="12" t="n"/>
      <c r="L14" s="12" t="n"/>
      <c r="M14" s="12" t="n"/>
      <c r="N14" s="12" t="n"/>
      <c r="O14" s="12" t="n"/>
    </row>
    <row r="15">
      <c r="A15" s="15" t="n"/>
      <c r="B15" s="15" t="n"/>
      <c r="C15" s="16" t="n"/>
      <c r="D15" s="16" t="n"/>
      <c r="E15" s="4" t="n"/>
      <c r="F15" s="4" t="n"/>
      <c r="G15" s="4" t="n"/>
      <c r="H15" s="12" t="n"/>
      <c r="I15" s="12" t="n"/>
      <c r="J15" s="12" t="n"/>
      <c r="K15" s="12" t="n"/>
      <c r="L15" s="12" t="n"/>
      <c r="M15" s="12" t="n"/>
      <c r="N15" s="12" t="n"/>
      <c r="O15" s="12" t="n"/>
    </row>
    <row r="16"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</row>
    <row r="17"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</row>
    <row r="18"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</row>
    <row r="19"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</row>
    <row r="20"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</row>
    <row r="21"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</row>
    <row r="22"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</row>
  </sheetData>
  <mergeCells count="5">
    <mergeCell ref="B1:D1"/>
    <mergeCell ref="B3:D3"/>
    <mergeCell ref="E1:G1"/>
    <mergeCell ref="B2:D2"/>
    <mergeCell ref="H1:O1"/>
  </mergeCells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suryasin28@gmail.com</dc:creator>
  <dcterms:created xsi:type="dcterms:W3CDTF">2019-07-07T19:17:25Z</dcterms:created>
  <dcterms:modified xsi:type="dcterms:W3CDTF">2019-07-08T04:32:47Z</dcterms:modified>
  <cp:lastModifiedBy>suryasin28@gmail.com</cp:lastModifiedBy>
</cp:coreProperties>
</file>