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Sheet1!$A$2:$R$51</definedName>
  </definedNames>
  <calcPr/>
  <extLst>
    <ext uri="GoogleSheetsCustomDataVersion2">
      <go:sheetsCustomData xmlns:go="http://customooxmlschemas.google.com/" r:id="rId5" roundtripDataChecksum="UXmR7tFo559gPj9NSRcAY2v3rqmH2b9hGsOtTYIh3q8="/>
    </ext>
  </extLst>
</workbook>
</file>

<file path=xl/sharedStrings.xml><?xml version="1.0" encoding="utf-8"?>
<sst xmlns="http://schemas.openxmlformats.org/spreadsheetml/2006/main" count="134" uniqueCount="123">
  <si>
    <t>The Eye EtherX 2024 Case Study Evaluation Form</t>
  </si>
  <si>
    <t>The Eye EtherX 2024 Hackathon Evaluation Form</t>
  </si>
  <si>
    <t>S. No.</t>
  </si>
  <si>
    <t>Evaluator</t>
  </si>
  <si>
    <t>Participant</t>
  </si>
  <si>
    <t>Roll</t>
  </si>
  <si>
    <t>Implementation Strategy (10)</t>
  </si>
  <si>
    <t>Data and Evidence (20)</t>
  </si>
  <si>
    <t>Presentation &amp; Clarity (20)</t>
  </si>
  <si>
    <t>Completeness (50)</t>
  </si>
  <si>
    <t>Case Study Total (100)</t>
  </si>
  <si>
    <t>Innovation and Creativity (20)</t>
  </si>
  <si>
    <t>ChatGPT? (-20)</t>
  </si>
  <si>
    <t>Feasibility and Viability (15)</t>
  </si>
  <si>
    <t>Functionality and User Experience (5)</t>
  </si>
  <si>
    <t>Impact (10)</t>
  </si>
  <si>
    <t>Presentation (30)</t>
  </si>
  <si>
    <t>Code Quality and Documentation (20)</t>
  </si>
  <si>
    <t>Hackathon Total (100)</t>
  </si>
  <si>
    <t>Total Score (100)</t>
  </si>
  <si>
    <t>Aaditya Rengarajan</t>
  </si>
  <si>
    <t>Anantha Vijay M</t>
  </si>
  <si>
    <t>20PC06</t>
  </si>
  <si>
    <t>Kesav R</t>
  </si>
  <si>
    <t>20PC19</t>
  </si>
  <si>
    <t>Dinesh</t>
  </si>
  <si>
    <t>Shiraya Chandra</t>
  </si>
  <si>
    <t>23N250</t>
  </si>
  <si>
    <t>S Viveha</t>
  </si>
  <si>
    <t>23N265</t>
  </si>
  <si>
    <t>Surya</t>
  </si>
  <si>
    <t xml:space="preserve">Karthik Saravanan </t>
  </si>
  <si>
    <t>23z360</t>
  </si>
  <si>
    <t>Aadhish</t>
  </si>
  <si>
    <t>23m202</t>
  </si>
  <si>
    <t xml:space="preserve">Rohith Sarvesaa </t>
  </si>
  <si>
    <t>23z242</t>
  </si>
  <si>
    <t>Yesh</t>
  </si>
  <si>
    <t>Nirmal Kumar K</t>
  </si>
  <si>
    <t>24Z464</t>
  </si>
  <si>
    <t>Jei</t>
  </si>
  <si>
    <t>24P434</t>
  </si>
  <si>
    <t>Deepa</t>
  </si>
  <si>
    <t>23N213</t>
  </si>
  <si>
    <t>Sanjay B</t>
  </si>
  <si>
    <t>21R234</t>
  </si>
  <si>
    <t>Ardhanarieswarar</t>
  </si>
  <si>
    <t>24I461</t>
  </si>
  <si>
    <t>SP Visalakshi</t>
  </si>
  <si>
    <t>23L151</t>
  </si>
  <si>
    <t>Archana K</t>
  </si>
  <si>
    <t>23I307</t>
  </si>
  <si>
    <t>Keerthana R</t>
  </si>
  <si>
    <t>23D215</t>
  </si>
  <si>
    <t>Dharshini V</t>
  </si>
  <si>
    <t>23Z318</t>
  </si>
  <si>
    <t>Satwik</t>
  </si>
  <si>
    <t>24Z271</t>
  </si>
  <si>
    <t>Harsha</t>
  </si>
  <si>
    <t>24Z228</t>
  </si>
  <si>
    <t>Darshan P</t>
  </si>
  <si>
    <t>24Z216</t>
  </si>
  <si>
    <t>Harini P</t>
  </si>
  <si>
    <t>23Z227</t>
  </si>
  <si>
    <t>Jeyaprakash J</t>
  </si>
  <si>
    <t>23Z229</t>
  </si>
  <si>
    <t>Saumiyaa Sri V L</t>
  </si>
  <si>
    <t>23Z261</t>
  </si>
  <si>
    <t>Aashiq Elahi R</t>
  </si>
  <si>
    <t>23Z203</t>
  </si>
  <si>
    <t>Aaditya</t>
  </si>
  <si>
    <t>Richita Elango</t>
  </si>
  <si>
    <t>23z253</t>
  </si>
  <si>
    <t>Srinithi Srinivasan</t>
  </si>
  <si>
    <t>23z271</t>
  </si>
  <si>
    <t>Ashwin Tom Shibu</t>
  </si>
  <si>
    <t>23z212</t>
  </si>
  <si>
    <t>Gowtham P</t>
  </si>
  <si>
    <t>24Z225</t>
  </si>
  <si>
    <t xml:space="preserve">Sunilkumar </t>
  </si>
  <si>
    <t>24Z275</t>
  </si>
  <si>
    <t xml:space="preserve">Krishna Kumar </t>
  </si>
  <si>
    <t>24Z337</t>
  </si>
  <si>
    <t>Akshatha PR</t>
  </si>
  <si>
    <t>24N201</t>
  </si>
  <si>
    <t>Akshaya V</t>
  </si>
  <si>
    <t>24N202</t>
  </si>
  <si>
    <t>Harshitha G</t>
  </si>
  <si>
    <t>24N214</t>
  </si>
  <si>
    <t>Nathan</t>
  </si>
  <si>
    <t>24N232</t>
  </si>
  <si>
    <t>Navilesh</t>
  </si>
  <si>
    <t>24N233</t>
  </si>
  <si>
    <t xml:space="preserve">Herwin </t>
  </si>
  <si>
    <t>24N216</t>
  </si>
  <si>
    <t>Vishal</t>
  </si>
  <si>
    <t>24N264</t>
  </si>
  <si>
    <t>Sanjith S</t>
  </si>
  <si>
    <t>24Z359</t>
  </si>
  <si>
    <t>Prasanth P</t>
  </si>
  <si>
    <t>24Z348</t>
  </si>
  <si>
    <t>Kishore K</t>
  </si>
  <si>
    <t>24Z336</t>
  </si>
  <si>
    <t>Rithan Pranaov R</t>
  </si>
  <si>
    <t>24Z261</t>
  </si>
  <si>
    <t>Arrvindh P K</t>
  </si>
  <si>
    <t>24Z209</t>
  </si>
  <si>
    <t>Pravin Ramanaa S</t>
  </si>
  <si>
    <t>24Z255</t>
  </si>
  <si>
    <t>Nithin R</t>
  </si>
  <si>
    <t>24Z243</t>
  </si>
  <si>
    <t>Chandru</t>
  </si>
  <si>
    <t>24z314</t>
  </si>
  <si>
    <t>Santhosh Kumar</t>
  </si>
  <si>
    <t>24z361</t>
  </si>
  <si>
    <t>Santhosh</t>
  </si>
  <si>
    <t>24z360</t>
  </si>
  <si>
    <t>Sowmya P Nagarajan</t>
  </si>
  <si>
    <t>24I358</t>
  </si>
  <si>
    <t>Bharaghave Shri</t>
  </si>
  <si>
    <t>24I308</t>
  </si>
  <si>
    <t>Shunmuga Eswar V</t>
  </si>
  <si>
    <t>24L263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</si>
</sst>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ptos Narrow"/>
      <scheme val="minor"/>
    </font>
    <font>
      <b/>
      <sz val="22.0"/>
      <color theme="1"/>
      <name val="Aptos Narrow"/>
    </font>
    <font/>
    <font>
      <b/>
      <sz val="22.0"/>
      <color theme="1"/>
      <name val="Arial"/>
    </font>
    <font>
      <b/>
      <sz val="11.0"/>
      <color theme="1"/>
      <name val="Aptos Narrow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vertical="center"/>
    </xf>
    <xf borderId="6" fillId="0" fontId="7" numFmtId="0" xfId="0" applyAlignment="1" applyBorder="1" applyFont="1">
      <alignment horizontal="left" vertical="center"/>
    </xf>
    <xf borderId="6" fillId="0" fontId="8" numFmtId="0" xfId="0" applyBorder="1" applyFont="1"/>
    <xf borderId="6" fillId="0" fontId="9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8" fillId="0" fontId="2" numFmtId="0" xfId="0" applyBorder="1" applyFont="1"/>
    <xf borderId="9" fillId="0" fontId="2" numFmtId="0" xfId="0" applyBorder="1" applyFont="1"/>
    <xf borderId="9" fillId="0" fontId="8" numFmtId="0" xfId="0" applyBorder="1" applyFont="1"/>
    <xf borderId="10" fillId="0" fontId="2" numFmtId="0" xfId="0" applyBorder="1" applyFont="1"/>
    <xf borderId="6" fillId="0" fontId="9" numFmtId="0" xfId="0" applyAlignment="1" applyBorder="1" applyFont="1">
      <alignment horizontal="left" readingOrder="0" vertical="center"/>
    </xf>
    <xf borderId="7" fillId="0" fontId="8" numFmtId="0" xfId="0" applyBorder="1" applyFont="1"/>
    <xf borderId="11" fillId="0" fontId="2" numFmtId="0" xfId="0" applyBorder="1" applyFont="1"/>
    <xf borderId="0" fillId="0" fontId="8" numFmtId="0" xfId="0" applyFont="1"/>
    <xf borderId="12" fillId="0" fontId="2" numFmtId="0" xfId="0" applyBorder="1" applyFont="1"/>
    <xf borderId="9" fillId="0" fontId="10" numFmtId="0" xfId="0" applyAlignment="1" applyBorder="1" applyFont="1">
      <alignment readingOrder="0"/>
    </xf>
    <xf borderId="5" fillId="3" fontId="7" numFmtId="0" xfId="0" applyAlignment="1" applyBorder="1" applyFill="1" applyFont="1">
      <alignment vertical="center"/>
    </xf>
    <xf borderId="6" fillId="3" fontId="7" numFmtId="0" xfId="0" applyAlignment="1" applyBorder="1" applyFont="1">
      <alignment horizontal="left" vertical="center"/>
    </xf>
    <xf borderId="6" fillId="3" fontId="8" numFmtId="0" xfId="0" applyBorder="1" applyFont="1"/>
    <xf borderId="6" fillId="3" fontId="9" numFmtId="0" xfId="0" applyAlignment="1" applyBorder="1" applyFont="1">
      <alignment horizontal="center" readingOrder="0" vertical="center"/>
    </xf>
    <xf borderId="7" fillId="3" fontId="9" numFmtId="0" xfId="0" applyAlignment="1" applyBorder="1" applyFont="1">
      <alignment horizontal="center" readingOrder="0" vertical="center"/>
    </xf>
    <xf borderId="7" fillId="3" fontId="10" numFmtId="0" xfId="0" applyAlignment="1" applyBorder="1" applyFont="1">
      <alignment readingOrder="0"/>
    </xf>
    <xf borderId="7" fillId="3" fontId="8" numFmtId="0" xfId="0" applyBorder="1" applyFont="1"/>
    <xf borderId="9" fillId="3" fontId="8" numFmtId="0" xfId="0" applyBorder="1" applyFont="1"/>
    <xf borderId="0" fillId="0" fontId="9" numFmtId="0" xfId="0" applyAlignment="1" applyFont="1">
      <alignment horizontal="left" readingOrder="0" vertical="center"/>
    </xf>
    <xf borderId="5" fillId="0" fontId="7" numFmtId="0" xfId="0" applyAlignment="1" applyBorder="1" applyFont="1">
      <alignment horizontal="right" vertical="center"/>
    </xf>
    <xf borderId="6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9" fillId="0" fontId="8" numFmtId="0" xfId="0" applyAlignment="1" applyBorder="1" applyFont="1">
      <alignment readingOrder="0"/>
    </xf>
    <xf borderId="5" fillId="0" fontId="8" numFmtId="0" xfId="0" applyAlignment="1" applyBorder="1" applyFont="1">
      <alignment horizontal="right"/>
    </xf>
    <xf borderId="6" fillId="0" fontId="10" numFmtId="0" xfId="0" applyAlignment="1" applyBorder="1" applyFont="1">
      <alignment horizontal="left" readingOrder="0"/>
    </xf>
    <xf borderId="6" fillId="0" fontId="1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4.25"/>
    <col customWidth="1" min="3" max="3" width="27.13"/>
    <col customWidth="1" min="4" max="4" width="12.75"/>
    <col customWidth="1" min="5" max="5" width="15.75"/>
    <col customWidth="1" min="6" max="6" width="10.88"/>
    <col customWidth="1" min="7" max="7" width="13.63"/>
    <col customWidth="1" min="8" max="8" width="13.88"/>
    <col customWidth="1" min="9" max="9" width="8.63"/>
    <col customWidth="1" min="10" max="19" width="17.0"/>
    <col customWidth="1" min="20" max="35" width="8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2"/>
      <c r="P1" s="2"/>
      <c r="Q1" s="3"/>
      <c r="R1" s="5"/>
      <c r="S1" s="5"/>
    </row>
    <row r="2" ht="14.25" customHeight="1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</row>
    <row r="3" ht="14.25" customHeight="1">
      <c r="A3" s="9">
        <v>1.0</v>
      </c>
      <c r="B3" s="10" t="s">
        <v>20</v>
      </c>
      <c r="C3" s="11" t="s">
        <v>21</v>
      </c>
      <c r="D3" s="11" t="s">
        <v>22</v>
      </c>
      <c r="E3" s="12">
        <v>10.0</v>
      </c>
      <c r="F3" s="12">
        <v>20.0</v>
      </c>
      <c r="G3" s="12">
        <v>15.0</v>
      </c>
      <c r="H3" s="12">
        <v>40.0</v>
      </c>
      <c r="I3" s="13">
        <f>SUM(E3:H4)</f>
        <v>85</v>
      </c>
      <c r="J3" s="14">
        <v>18.0</v>
      </c>
      <c r="K3" s="14">
        <v>0.0</v>
      </c>
      <c r="L3" s="14">
        <v>10.0</v>
      </c>
      <c r="M3" s="14">
        <v>3.0</v>
      </c>
      <c r="N3" s="14">
        <v>9.0</v>
      </c>
      <c r="O3" s="14">
        <v>15.0</v>
      </c>
      <c r="P3" s="14">
        <v>15.0</v>
      </c>
      <c r="Q3" s="14">
        <f>sUM(J3:P4)</f>
        <v>70</v>
      </c>
      <c r="R3" s="14">
        <f>AVERAGE(Q3,I3)</f>
        <v>77.5</v>
      </c>
      <c r="S3" s="15"/>
    </row>
    <row r="4" ht="14.25" customHeight="1">
      <c r="A4" s="16"/>
      <c r="B4" s="17"/>
      <c r="C4" s="18" t="s">
        <v>23</v>
      </c>
      <c r="D4" s="18" t="s">
        <v>24</v>
      </c>
      <c r="E4" s="17"/>
      <c r="F4" s="17"/>
      <c r="G4" s="17"/>
      <c r="H4" s="17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ht="14.25" customHeight="1">
      <c r="A5" s="9">
        <v>2.0</v>
      </c>
      <c r="B5" s="20" t="s">
        <v>25</v>
      </c>
      <c r="C5" s="11" t="s">
        <v>26</v>
      </c>
      <c r="D5" s="11" t="s">
        <v>27</v>
      </c>
      <c r="E5" s="12">
        <v>6.0</v>
      </c>
      <c r="F5" s="12">
        <v>5.0</v>
      </c>
      <c r="G5" s="12">
        <v>5.0</v>
      </c>
      <c r="H5" s="12">
        <v>17.0</v>
      </c>
      <c r="I5" s="13">
        <f>SUM(E5:H6)</f>
        <v>33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21">
        <f>sUM(J5:P6)</f>
        <v>0</v>
      </c>
      <c r="R5" s="14">
        <f>AVERAGE(Q5,I5)</f>
        <v>16.5</v>
      </c>
    </row>
    <row r="6" ht="14.25" customHeight="1">
      <c r="A6" s="16"/>
      <c r="B6" s="17"/>
      <c r="C6" s="18" t="s">
        <v>28</v>
      </c>
      <c r="D6" s="18" t="s">
        <v>29</v>
      </c>
      <c r="E6" s="17"/>
      <c r="F6" s="17"/>
      <c r="G6" s="17"/>
      <c r="H6" s="17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ht="14.25" customHeight="1">
      <c r="A7" s="9">
        <v>3.0</v>
      </c>
      <c r="B7" s="20" t="s">
        <v>30</v>
      </c>
      <c r="C7" s="11" t="s">
        <v>31</v>
      </c>
      <c r="D7" s="11" t="s">
        <v>32</v>
      </c>
      <c r="E7" s="12">
        <v>6.0</v>
      </c>
      <c r="F7" s="12">
        <v>10.0</v>
      </c>
      <c r="G7" s="12">
        <v>10.0</v>
      </c>
      <c r="H7" s="12">
        <v>20.0</v>
      </c>
      <c r="I7" s="13">
        <f>SUM(E7:H8)</f>
        <v>46</v>
      </c>
      <c r="J7" s="14">
        <v>15.0</v>
      </c>
      <c r="K7" s="14">
        <v>-7.0</v>
      </c>
      <c r="L7" s="14">
        <v>10.0</v>
      </c>
      <c r="M7" s="14">
        <v>3.0</v>
      </c>
      <c r="N7" s="14">
        <v>5.0</v>
      </c>
      <c r="O7" s="14">
        <v>20.0</v>
      </c>
      <c r="P7" s="14"/>
      <c r="Q7" s="14">
        <f>sUM(J7:P9)</f>
        <v>46</v>
      </c>
      <c r="R7" s="14">
        <f>AVERAGE(Q7,I7)</f>
        <v>46</v>
      </c>
      <c r="S7" s="15"/>
    </row>
    <row r="8" ht="14.25" customHeight="1">
      <c r="A8" s="22"/>
      <c r="C8" s="23" t="s">
        <v>33</v>
      </c>
      <c r="D8" s="23" t="s">
        <v>34</v>
      </c>
      <c r="I8" s="24"/>
      <c r="J8" s="24"/>
      <c r="K8" s="24"/>
      <c r="L8" s="24"/>
      <c r="M8" s="24"/>
      <c r="N8" s="24"/>
      <c r="O8" s="24"/>
      <c r="P8" s="24"/>
      <c r="Q8" s="24"/>
      <c r="R8" s="24"/>
    </row>
    <row r="9" ht="14.25" customHeight="1">
      <c r="A9" s="16"/>
      <c r="B9" s="17"/>
      <c r="C9" s="25" t="s">
        <v>35</v>
      </c>
      <c r="D9" s="18" t="s">
        <v>36</v>
      </c>
      <c r="E9" s="17"/>
      <c r="F9" s="17"/>
      <c r="G9" s="17"/>
      <c r="H9" s="17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ht="14.25" customHeight="1">
      <c r="A10" s="9">
        <v>4.0</v>
      </c>
      <c r="B10" s="20" t="s">
        <v>37</v>
      </c>
      <c r="C10" s="11" t="s">
        <v>38</v>
      </c>
      <c r="D10" s="11" t="s">
        <v>39</v>
      </c>
      <c r="E10" s="12">
        <v>8.0</v>
      </c>
      <c r="F10" s="12">
        <v>15.0</v>
      </c>
      <c r="G10" s="12">
        <v>17.0</v>
      </c>
      <c r="H10" s="12">
        <v>30.0</v>
      </c>
      <c r="I10" s="13">
        <v>70.0</v>
      </c>
      <c r="J10" s="14">
        <v>10.0</v>
      </c>
      <c r="K10" s="14">
        <v>0.0</v>
      </c>
      <c r="L10" s="14">
        <v>12.0</v>
      </c>
      <c r="M10" s="14">
        <v>3.0</v>
      </c>
      <c r="N10" s="14">
        <v>3.0</v>
      </c>
      <c r="O10" s="14">
        <v>10.0</v>
      </c>
      <c r="P10" s="14">
        <v>18.0</v>
      </c>
      <c r="Q10" s="21">
        <f>sUM(J10:P12)</f>
        <v>56</v>
      </c>
      <c r="R10" s="21">
        <f>AVERAGE(Q10,I10)</f>
        <v>63</v>
      </c>
    </row>
    <row r="11" ht="14.25" customHeight="1">
      <c r="A11" s="22"/>
      <c r="C11" s="23" t="s">
        <v>40</v>
      </c>
      <c r="D11" s="23" t="s">
        <v>41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ht="14.25" customHeight="1">
      <c r="A12" s="16"/>
      <c r="B12" s="17"/>
      <c r="C12" s="18" t="s">
        <v>42</v>
      </c>
      <c r="D12" s="18" t="s">
        <v>43</v>
      </c>
      <c r="E12" s="17"/>
      <c r="F12" s="17"/>
      <c r="G12" s="17"/>
      <c r="H12" s="17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ht="14.25" customHeight="1">
      <c r="A13" s="26">
        <v>5.0</v>
      </c>
      <c r="B13" s="27" t="s">
        <v>20</v>
      </c>
      <c r="C13" s="28" t="s">
        <v>44</v>
      </c>
      <c r="D13" s="28" t="s">
        <v>45</v>
      </c>
      <c r="E13" s="29">
        <v>8.0</v>
      </c>
      <c r="F13" s="29">
        <v>15.0</v>
      </c>
      <c r="G13" s="29">
        <v>16.0</v>
      </c>
      <c r="H13" s="29">
        <v>35.0</v>
      </c>
      <c r="I13" s="30">
        <f>SUM(E13:H14)</f>
        <v>74</v>
      </c>
      <c r="J13" s="31">
        <v>15.0</v>
      </c>
      <c r="K13" s="31">
        <v>0.0</v>
      </c>
      <c r="L13" s="31">
        <v>15.0</v>
      </c>
      <c r="M13" s="31">
        <v>5.0</v>
      </c>
      <c r="N13" s="31">
        <v>8.0</v>
      </c>
      <c r="O13" s="31">
        <v>30.0</v>
      </c>
      <c r="P13" s="31">
        <v>15.0</v>
      </c>
      <c r="Q13" s="32">
        <f>sUM(J13:P14)</f>
        <v>88</v>
      </c>
      <c r="R13" s="32">
        <f>AVERAGE(Q13,I13)</f>
        <v>81</v>
      </c>
    </row>
    <row r="14" ht="14.25" customHeight="1">
      <c r="A14" s="16"/>
      <c r="B14" s="17"/>
      <c r="C14" s="33" t="s">
        <v>46</v>
      </c>
      <c r="D14" s="33" t="s">
        <v>47</v>
      </c>
      <c r="E14" s="17"/>
      <c r="F14" s="17"/>
      <c r="G14" s="17"/>
      <c r="H14" s="17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ht="14.25" customHeight="1">
      <c r="A15" s="9">
        <v>6.0</v>
      </c>
      <c r="B15" s="20" t="s">
        <v>25</v>
      </c>
      <c r="C15" s="11" t="s">
        <v>48</v>
      </c>
      <c r="D15" s="11" t="s">
        <v>49</v>
      </c>
      <c r="E15" s="12">
        <v>4.0</v>
      </c>
      <c r="F15" s="12">
        <v>5.0</v>
      </c>
      <c r="G15" s="12">
        <v>5.0</v>
      </c>
      <c r="H15" s="12">
        <v>10.0</v>
      </c>
      <c r="I15" s="13">
        <f>SUM(E15:H16)</f>
        <v>24</v>
      </c>
      <c r="J15" s="14">
        <v>18.0</v>
      </c>
      <c r="K15" s="14">
        <v>-5.0</v>
      </c>
      <c r="L15" s="14">
        <v>15.0</v>
      </c>
      <c r="M15" s="14">
        <v>5.0</v>
      </c>
      <c r="N15" s="14">
        <v>6.0</v>
      </c>
      <c r="O15" s="14">
        <v>25.0</v>
      </c>
      <c r="P15" s="14">
        <v>15.0</v>
      </c>
      <c r="Q15" s="21">
        <f>sUM(J15:P18)</f>
        <v>79</v>
      </c>
      <c r="R15" s="21">
        <f>AVERAGE(Q15,I15)</f>
        <v>51.5</v>
      </c>
    </row>
    <row r="16" ht="14.25" customHeight="1">
      <c r="A16" s="22"/>
      <c r="C16" s="23" t="s">
        <v>50</v>
      </c>
      <c r="D16" s="23" t="s">
        <v>51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ht="14.25" customHeight="1">
      <c r="A17" s="22"/>
      <c r="C17" s="23" t="s">
        <v>52</v>
      </c>
      <c r="D17" s="23" t="s">
        <v>53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ht="14.25" customHeight="1">
      <c r="A18" s="16"/>
      <c r="B18" s="17"/>
      <c r="C18" s="18" t="s">
        <v>54</v>
      </c>
      <c r="D18" s="18" t="s">
        <v>55</v>
      </c>
      <c r="E18" s="17"/>
      <c r="F18" s="17"/>
      <c r="G18" s="17"/>
      <c r="H18" s="17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ht="14.25" customHeight="1">
      <c r="A19" s="9">
        <v>7.0</v>
      </c>
      <c r="B19" s="20" t="s">
        <v>37</v>
      </c>
      <c r="C19" s="11" t="s">
        <v>56</v>
      </c>
      <c r="D19" s="11" t="s">
        <v>57</v>
      </c>
      <c r="E19" s="12">
        <v>3.0</v>
      </c>
      <c r="F19" s="12">
        <v>4.0</v>
      </c>
      <c r="G19" s="12">
        <v>4.0</v>
      </c>
      <c r="H19" s="12">
        <v>10.0</v>
      </c>
      <c r="I19" s="13">
        <f>SUM(E19:H20)</f>
        <v>21</v>
      </c>
      <c r="J19" s="14">
        <v>10.0</v>
      </c>
      <c r="K19" s="14">
        <v>-5.0</v>
      </c>
      <c r="L19" s="14">
        <v>13.0</v>
      </c>
      <c r="M19" s="14">
        <v>4.0</v>
      </c>
      <c r="N19" s="14">
        <v>8.0</v>
      </c>
      <c r="O19" s="14">
        <v>20.0</v>
      </c>
      <c r="P19" s="14">
        <v>18.0</v>
      </c>
      <c r="Q19" s="21">
        <f>sUM(J19:P21)</f>
        <v>68</v>
      </c>
      <c r="R19" s="21">
        <f>AVERAGE(Q19,I19)</f>
        <v>44.5</v>
      </c>
    </row>
    <row r="20" ht="14.25" customHeight="1">
      <c r="A20" s="22"/>
      <c r="C20" s="23" t="s">
        <v>58</v>
      </c>
      <c r="D20" s="23" t="s">
        <v>59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ht="14.25" customHeight="1">
      <c r="A21" s="16"/>
      <c r="B21" s="17"/>
      <c r="C21" s="18" t="s">
        <v>60</v>
      </c>
      <c r="D21" s="18" t="s">
        <v>61</v>
      </c>
      <c r="E21" s="17"/>
      <c r="F21" s="17"/>
      <c r="G21" s="17"/>
      <c r="H21" s="17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14.25" customHeight="1">
      <c r="A22" s="9">
        <v>8.0</v>
      </c>
      <c r="B22" s="34" t="s">
        <v>30</v>
      </c>
      <c r="C22" s="11" t="s">
        <v>62</v>
      </c>
      <c r="D22" s="11" t="s">
        <v>63</v>
      </c>
      <c r="E22" s="12">
        <v>6.0</v>
      </c>
      <c r="F22" s="12">
        <v>12.0</v>
      </c>
      <c r="G22" s="12">
        <v>14.0</v>
      </c>
      <c r="H22" s="12">
        <v>15.0</v>
      </c>
      <c r="I22" s="13">
        <f>SUM(E22:H23)</f>
        <v>47</v>
      </c>
      <c r="J22" s="14">
        <v>15.0</v>
      </c>
      <c r="K22" s="14">
        <v>-5.0</v>
      </c>
      <c r="L22" s="14">
        <v>12.0</v>
      </c>
      <c r="M22" s="14">
        <v>3.0</v>
      </c>
      <c r="N22" s="14">
        <v>6.0</v>
      </c>
      <c r="O22" s="14">
        <v>15.0</v>
      </c>
      <c r="P22" s="14">
        <v>15.0</v>
      </c>
      <c r="Q22" s="21">
        <f>sUM(J22:P25)</f>
        <v>61</v>
      </c>
      <c r="R22" s="21">
        <f>AVERAGE(Q22,I22)</f>
        <v>54</v>
      </c>
    </row>
    <row r="23" ht="14.25" customHeight="1">
      <c r="A23" s="22"/>
      <c r="C23" s="23" t="s">
        <v>64</v>
      </c>
      <c r="D23" s="23" t="s">
        <v>65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ht="14.25" customHeight="1">
      <c r="A24" s="22"/>
      <c r="C24" s="23" t="s">
        <v>66</v>
      </c>
      <c r="D24" s="23" t="s">
        <v>67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ht="14.25" customHeight="1">
      <c r="A25" s="16"/>
      <c r="C25" s="18" t="s">
        <v>68</v>
      </c>
      <c r="D25" s="18" t="s">
        <v>69</v>
      </c>
      <c r="E25" s="17"/>
      <c r="F25" s="17"/>
      <c r="G25" s="17"/>
      <c r="H25" s="17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ht="14.25" customHeight="1">
      <c r="A26" s="9">
        <v>9.0</v>
      </c>
      <c r="B26" s="20" t="s">
        <v>70</v>
      </c>
      <c r="C26" s="11" t="s">
        <v>71</v>
      </c>
      <c r="D26" s="11" t="s">
        <v>72</v>
      </c>
      <c r="E26" s="12">
        <v>4.0</v>
      </c>
      <c r="F26" s="12">
        <v>8.0</v>
      </c>
      <c r="G26" s="12">
        <v>8.0</v>
      </c>
      <c r="H26" s="12">
        <v>20.0</v>
      </c>
      <c r="I26" s="13">
        <f>SUM(E26:H27)</f>
        <v>40</v>
      </c>
      <c r="J26" s="14">
        <v>15.0</v>
      </c>
      <c r="K26" s="14">
        <v>-8.0</v>
      </c>
      <c r="L26" s="14">
        <v>15.0</v>
      </c>
      <c r="M26" s="14">
        <v>5.0</v>
      </c>
      <c r="N26" s="14">
        <v>8.0</v>
      </c>
      <c r="O26" s="14">
        <v>28.0</v>
      </c>
      <c r="P26" s="14">
        <v>16.0</v>
      </c>
      <c r="Q26" s="21">
        <f>sUM(J26:P28)</f>
        <v>79</v>
      </c>
      <c r="R26" s="21">
        <f>AVERAGE(Q26,I26)</f>
        <v>59.5</v>
      </c>
    </row>
    <row r="27" ht="14.25" customHeight="1">
      <c r="A27" s="22"/>
      <c r="C27" s="23" t="s">
        <v>73</v>
      </c>
      <c r="D27" s="23" t="s">
        <v>74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ht="14.25" customHeight="1">
      <c r="A28" s="16"/>
      <c r="B28" s="17"/>
      <c r="C28" s="18" t="s">
        <v>75</v>
      </c>
      <c r="D28" s="18" t="s">
        <v>76</v>
      </c>
      <c r="E28" s="17"/>
      <c r="F28" s="17"/>
      <c r="G28" s="17"/>
      <c r="H28" s="17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ht="14.25" customHeight="1">
      <c r="A29" s="9">
        <v>10.0</v>
      </c>
      <c r="B29" s="34" t="s">
        <v>25</v>
      </c>
      <c r="C29" s="11" t="s">
        <v>77</v>
      </c>
      <c r="D29" s="11" t="s">
        <v>78</v>
      </c>
      <c r="E29" s="12">
        <v>0.0</v>
      </c>
      <c r="F29" s="12">
        <v>0.0</v>
      </c>
      <c r="G29" s="12">
        <v>0.0</v>
      </c>
      <c r="H29" s="12">
        <v>0.0</v>
      </c>
      <c r="I29" s="13">
        <f>SUM(E29:H30)</f>
        <v>0</v>
      </c>
      <c r="J29" s="14">
        <v>10.0</v>
      </c>
      <c r="K29" s="14">
        <v>-5.0</v>
      </c>
      <c r="L29" s="14">
        <v>10.0</v>
      </c>
      <c r="M29" s="14">
        <v>0.0</v>
      </c>
      <c r="N29" s="14">
        <v>3.0</v>
      </c>
      <c r="O29" s="14">
        <v>10.0</v>
      </c>
      <c r="P29" s="14">
        <v>10.0</v>
      </c>
      <c r="Q29" s="21">
        <f>sUM(J29:P31)</f>
        <v>38</v>
      </c>
      <c r="R29" s="21">
        <f>AVERAGE(Q29,I29)</f>
        <v>19</v>
      </c>
    </row>
    <row r="30" ht="14.25" customHeight="1">
      <c r="A30" s="22"/>
      <c r="C30" s="23" t="s">
        <v>79</v>
      </c>
      <c r="D30" s="23" t="s">
        <v>80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ht="14.25" customHeight="1">
      <c r="A31" s="16"/>
      <c r="C31" s="18" t="s">
        <v>81</v>
      </c>
      <c r="D31" s="18" t="s">
        <v>82</v>
      </c>
      <c r="E31" s="17"/>
      <c r="F31" s="17"/>
      <c r="G31" s="17"/>
      <c r="H31" s="17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ht="14.25" customHeight="1">
      <c r="A32" s="9">
        <v>11.0</v>
      </c>
      <c r="B32" s="20" t="s">
        <v>37</v>
      </c>
      <c r="C32" s="11" t="s">
        <v>83</v>
      </c>
      <c r="D32" s="11" t="s">
        <v>84</v>
      </c>
      <c r="E32" s="12">
        <v>3.0</v>
      </c>
      <c r="F32" s="12">
        <v>6.0</v>
      </c>
      <c r="G32" s="12">
        <v>5.0</v>
      </c>
      <c r="H32" s="12">
        <v>20.0</v>
      </c>
      <c r="I32" s="13">
        <f>SUM(E32:H33)</f>
        <v>34</v>
      </c>
      <c r="J32" s="14">
        <v>13.0</v>
      </c>
      <c r="K32" s="14">
        <v>0.0</v>
      </c>
      <c r="L32" s="14">
        <v>12.0</v>
      </c>
      <c r="M32" s="14">
        <v>3.0</v>
      </c>
      <c r="N32" s="14">
        <v>7.0</v>
      </c>
      <c r="O32" s="14">
        <v>20.0</v>
      </c>
      <c r="P32" s="14">
        <v>13.0</v>
      </c>
      <c r="Q32" s="21">
        <f>sUM(J32:P34)</f>
        <v>68</v>
      </c>
      <c r="R32" s="21">
        <f>AVERAGE(Q32,I32)</f>
        <v>51</v>
      </c>
    </row>
    <row r="33" ht="14.25" customHeight="1">
      <c r="A33" s="22"/>
      <c r="C33" s="23" t="s">
        <v>85</v>
      </c>
      <c r="D33" s="23" t="s">
        <v>86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ht="14.25" customHeight="1">
      <c r="A34" s="16"/>
      <c r="B34" s="17"/>
      <c r="C34" s="18" t="s">
        <v>87</v>
      </c>
      <c r="D34" s="18" t="s">
        <v>88</v>
      </c>
      <c r="E34" s="17"/>
      <c r="F34" s="17"/>
      <c r="G34" s="17"/>
      <c r="H34" s="17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ht="14.25" customHeight="1">
      <c r="A35" s="9">
        <v>12.0</v>
      </c>
      <c r="B35" s="20" t="s">
        <v>30</v>
      </c>
      <c r="C35" s="11" t="s">
        <v>89</v>
      </c>
      <c r="D35" s="11" t="s">
        <v>90</v>
      </c>
      <c r="E35" s="12">
        <v>5.0</v>
      </c>
      <c r="F35" s="12">
        <v>10.0</v>
      </c>
      <c r="G35" s="12">
        <v>8.0</v>
      </c>
      <c r="H35" s="12">
        <v>15.0</v>
      </c>
      <c r="I35" s="13">
        <f>SUM(E35:H36)</f>
        <v>38</v>
      </c>
      <c r="J35" s="14">
        <v>20.0</v>
      </c>
      <c r="K35" s="14">
        <v>-5.0</v>
      </c>
      <c r="L35" s="14">
        <v>10.0</v>
      </c>
      <c r="M35" s="14">
        <v>5.0</v>
      </c>
      <c r="N35" s="14">
        <v>5.0</v>
      </c>
      <c r="O35" s="14">
        <v>25.0</v>
      </c>
      <c r="P35" s="14">
        <v>10.0</v>
      </c>
      <c r="Q35" s="21">
        <f>sUM(J35:P38)</f>
        <v>70</v>
      </c>
      <c r="R35" s="21">
        <f>AVERAGE(Q35,I35)</f>
        <v>54</v>
      </c>
    </row>
    <row r="36" ht="14.25" customHeight="1">
      <c r="A36" s="22"/>
      <c r="C36" s="23" t="s">
        <v>91</v>
      </c>
      <c r="D36" s="23" t="s">
        <v>92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ht="14.25" customHeight="1">
      <c r="A37" s="22"/>
      <c r="C37" s="23" t="s">
        <v>93</v>
      </c>
      <c r="D37" s="23" t="s">
        <v>94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ht="14.25" customHeight="1">
      <c r="A38" s="16"/>
      <c r="B38" s="17"/>
      <c r="C38" s="18" t="s">
        <v>95</v>
      </c>
      <c r="D38" s="18" t="s">
        <v>96</v>
      </c>
      <c r="E38" s="17"/>
      <c r="F38" s="17"/>
      <c r="G38" s="17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ht="14.25" customHeight="1">
      <c r="A39" s="9">
        <v>13.0</v>
      </c>
      <c r="B39" s="20" t="s">
        <v>70</v>
      </c>
      <c r="C39" s="11" t="s">
        <v>97</v>
      </c>
      <c r="D39" s="11" t="s">
        <v>98</v>
      </c>
      <c r="E39" s="12">
        <v>4.0</v>
      </c>
      <c r="F39" s="12">
        <v>5.0</v>
      </c>
      <c r="G39" s="12">
        <v>5.0</v>
      </c>
      <c r="H39" s="12">
        <v>10.0</v>
      </c>
      <c r="I39" s="13">
        <f>SUM(E39:H40)</f>
        <v>24</v>
      </c>
      <c r="J39" s="14">
        <v>5.0</v>
      </c>
      <c r="K39" s="14">
        <v>-10.0</v>
      </c>
      <c r="L39" s="14">
        <v>5.0</v>
      </c>
      <c r="M39" s="14">
        <v>1.0</v>
      </c>
      <c r="N39" s="14">
        <v>5.0</v>
      </c>
      <c r="O39" s="14">
        <v>0.0</v>
      </c>
      <c r="P39" s="14">
        <v>0.0</v>
      </c>
      <c r="Q39" s="21">
        <f>sUM(J39:P41)</f>
        <v>6</v>
      </c>
      <c r="R39" s="21">
        <f>AVERAGE(Q39,I39)</f>
        <v>15</v>
      </c>
    </row>
    <row r="40" ht="14.25" customHeight="1">
      <c r="A40" s="22"/>
      <c r="C40" s="23" t="s">
        <v>99</v>
      </c>
      <c r="D40" s="23" t="s">
        <v>100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ht="14.25" customHeight="1">
      <c r="A41" s="16"/>
      <c r="B41" s="17"/>
      <c r="C41" s="18" t="s">
        <v>101</v>
      </c>
      <c r="D41" s="18" t="s">
        <v>102</v>
      </c>
      <c r="E41" s="17"/>
      <c r="F41" s="17"/>
      <c r="G41" s="17"/>
      <c r="H41" s="17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ht="14.25" customHeight="1">
      <c r="A42" s="9">
        <v>14.0</v>
      </c>
      <c r="B42" s="20" t="s">
        <v>30</v>
      </c>
      <c r="C42" s="11" t="s">
        <v>103</v>
      </c>
      <c r="D42" s="11" t="s">
        <v>104</v>
      </c>
      <c r="E42" s="12">
        <v>7.0</v>
      </c>
      <c r="F42" s="12">
        <v>12.0</v>
      </c>
      <c r="G42" s="12">
        <v>13.0</v>
      </c>
      <c r="H42" s="12">
        <v>20.0</v>
      </c>
      <c r="I42" s="13">
        <f>SUM(E42:H43)</f>
        <v>52</v>
      </c>
      <c r="J42" s="14">
        <v>10.0</v>
      </c>
      <c r="K42" s="14">
        <v>-5.0</v>
      </c>
      <c r="L42" s="14">
        <v>10.0</v>
      </c>
      <c r="M42" s="14">
        <v>2.0</v>
      </c>
      <c r="N42" s="14">
        <v>5.0</v>
      </c>
      <c r="O42" s="14">
        <v>10.0</v>
      </c>
      <c r="P42" s="14">
        <v>10.0</v>
      </c>
      <c r="Q42" s="21">
        <f>sUM(J42:P45)</f>
        <v>42</v>
      </c>
      <c r="R42" s="21">
        <f>AVERAGE(Q42,I42)</f>
        <v>47</v>
      </c>
    </row>
    <row r="43" ht="14.25" customHeight="1">
      <c r="A43" s="22"/>
      <c r="C43" s="23" t="s">
        <v>105</v>
      </c>
      <c r="D43" s="23" t="s">
        <v>106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ht="14.25" customHeight="1">
      <c r="A44" s="22"/>
      <c r="C44" s="23" t="s">
        <v>107</v>
      </c>
      <c r="D44" s="23" t="s">
        <v>108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ht="14.25" customHeight="1">
      <c r="A45" s="16"/>
      <c r="B45" s="17"/>
      <c r="C45" s="18" t="s">
        <v>109</v>
      </c>
      <c r="D45" s="18" t="s">
        <v>110</v>
      </c>
      <c r="E45" s="17"/>
      <c r="F45" s="17"/>
      <c r="G45" s="17"/>
      <c r="H45" s="17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ht="14.25" customHeight="1">
      <c r="A46" s="35">
        <v>15.0</v>
      </c>
      <c r="B46" s="20" t="s">
        <v>37</v>
      </c>
      <c r="C46" s="11" t="s">
        <v>111</v>
      </c>
      <c r="D46" s="36" t="s">
        <v>112</v>
      </c>
      <c r="E46" s="12">
        <v>8.0</v>
      </c>
      <c r="F46" s="12">
        <v>18.0</v>
      </c>
      <c r="G46" s="12">
        <v>16.0</v>
      </c>
      <c r="H46" s="12">
        <v>32.0</v>
      </c>
      <c r="I46" s="13">
        <f>SUM(E46:H47)</f>
        <v>74</v>
      </c>
      <c r="J46" s="14">
        <v>15.0</v>
      </c>
      <c r="K46" s="14">
        <v>-5.0</v>
      </c>
      <c r="L46" s="14">
        <v>15.0</v>
      </c>
      <c r="M46" s="14">
        <v>5.0</v>
      </c>
      <c r="N46" s="14">
        <v>8.0</v>
      </c>
      <c r="O46" s="14">
        <v>28.0</v>
      </c>
      <c r="P46" s="14">
        <v>10.0</v>
      </c>
      <c r="Q46" s="21">
        <f>sUM(J46:P48)</f>
        <v>76</v>
      </c>
      <c r="R46" s="21">
        <f>AVERAGE(Q46,I46)</f>
        <v>75</v>
      </c>
    </row>
    <row r="47" ht="14.25" customHeight="1">
      <c r="A47" s="22"/>
      <c r="C47" s="23" t="s">
        <v>113</v>
      </c>
      <c r="D47" s="37" t="s">
        <v>114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ht="14.25" customHeight="1">
      <c r="A48" s="16"/>
      <c r="B48" s="17"/>
      <c r="C48" s="18" t="s">
        <v>115</v>
      </c>
      <c r="D48" s="38" t="s">
        <v>116</v>
      </c>
      <c r="E48" s="17"/>
      <c r="F48" s="17"/>
      <c r="G48" s="17"/>
      <c r="H48" s="17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ht="14.25" customHeight="1">
      <c r="A49" s="39">
        <v>16.0</v>
      </c>
      <c r="B49" s="40" t="s">
        <v>25</v>
      </c>
      <c r="C49" s="11" t="s">
        <v>117</v>
      </c>
      <c r="D49" s="11" t="s">
        <v>118</v>
      </c>
      <c r="E49" s="41">
        <v>4.0</v>
      </c>
      <c r="F49" s="41">
        <v>7.0</v>
      </c>
      <c r="G49" s="41">
        <v>7.0</v>
      </c>
      <c r="H49" s="41">
        <v>12.0</v>
      </c>
      <c r="I49" s="13">
        <f>SUM(E49:H50)</f>
        <v>30</v>
      </c>
      <c r="J49" s="14">
        <v>0.0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21">
        <f>AVERAGE(Q49,I49)</f>
        <v>15</v>
      </c>
    </row>
    <row r="50" ht="14.25" customHeight="1">
      <c r="A50" s="22"/>
      <c r="C50" s="23" t="s">
        <v>119</v>
      </c>
      <c r="D50" s="23" t="s">
        <v>120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ht="14.25" customHeight="1">
      <c r="A51" s="16"/>
      <c r="B51" s="17"/>
      <c r="C51" s="25" t="s">
        <v>121</v>
      </c>
      <c r="D51" s="18" t="s">
        <v>122</v>
      </c>
      <c r="E51" s="17"/>
      <c r="F51" s="17"/>
      <c r="G51" s="17"/>
      <c r="H51" s="17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R$51"/>
  <mergeCells count="258">
    <mergeCell ref="J19:J21"/>
    <mergeCell ref="L19:L21"/>
    <mergeCell ref="M19:M21"/>
    <mergeCell ref="N19:N21"/>
    <mergeCell ref="O19:O21"/>
    <mergeCell ref="P19:P21"/>
    <mergeCell ref="L13:L14"/>
    <mergeCell ref="M13:M14"/>
    <mergeCell ref="N13:N14"/>
    <mergeCell ref="O13:O14"/>
    <mergeCell ref="P13:P14"/>
    <mergeCell ref="R15:R18"/>
    <mergeCell ref="J26:J28"/>
    <mergeCell ref="L26:L28"/>
    <mergeCell ref="K22:K25"/>
    <mergeCell ref="K26:K28"/>
    <mergeCell ref="M26:M28"/>
    <mergeCell ref="N26:N28"/>
    <mergeCell ref="P26:P28"/>
    <mergeCell ref="L29:L31"/>
    <mergeCell ref="M29:M31"/>
    <mergeCell ref="K29:K31"/>
    <mergeCell ref="N29:N31"/>
    <mergeCell ref="O29:O31"/>
    <mergeCell ref="P29:P31"/>
    <mergeCell ref="J32:J34"/>
    <mergeCell ref="L32:L34"/>
    <mergeCell ref="K32:K34"/>
    <mergeCell ref="M32:M34"/>
    <mergeCell ref="N32:N34"/>
    <mergeCell ref="P32:P34"/>
    <mergeCell ref="Q32:Q34"/>
    <mergeCell ref="R32:R34"/>
    <mergeCell ref="P22:P25"/>
    <mergeCell ref="I46:I48"/>
    <mergeCell ref="J35:J38"/>
    <mergeCell ref="J39:J41"/>
    <mergeCell ref="J42:J45"/>
    <mergeCell ref="J46:J48"/>
    <mergeCell ref="L46:L48"/>
    <mergeCell ref="M46:M48"/>
    <mergeCell ref="N46:N48"/>
    <mergeCell ref="O46:O48"/>
    <mergeCell ref="J49:J51"/>
    <mergeCell ref="L49:L51"/>
    <mergeCell ref="K49:K51"/>
    <mergeCell ref="M49:M51"/>
    <mergeCell ref="N49:N51"/>
    <mergeCell ref="L22:L25"/>
    <mergeCell ref="K35:K38"/>
    <mergeCell ref="K39:K41"/>
    <mergeCell ref="K42:K45"/>
    <mergeCell ref="I49:I51"/>
    <mergeCell ref="M22:M25"/>
    <mergeCell ref="N22:N25"/>
    <mergeCell ref="O22:O25"/>
    <mergeCell ref="O26:O28"/>
    <mergeCell ref="O32:O34"/>
    <mergeCell ref="O49:O51"/>
    <mergeCell ref="K46:K48"/>
    <mergeCell ref="J22:J25"/>
    <mergeCell ref="J29:J31"/>
    <mergeCell ref="L35:L38"/>
    <mergeCell ref="M35:M38"/>
    <mergeCell ref="N35:N38"/>
    <mergeCell ref="O35:O38"/>
    <mergeCell ref="P35:P38"/>
    <mergeCell ref="Q35:Q38"/>
    <mergeCell ref="R35:R38"/>
    <mergeCell ref="L39:L41"/>
    <mergeCell ref="M39:M41"/>
    <mergeCell ref="N39:N41"/>
    <mergeCell ref="O39:O41"/>
    <mergeCell ref="P39:P41"/>
    <mergeCell ref="Q39:Q41"/>
    <mergeCell ref="R39:R41"/>
    <mergeCell ref="L42:L45"/>
    <mergeCell ref="M42:M45"/>
    <mergeCell ref="P46:P48"/>
    <mergeCell ref="P49:P51"/>
    <mergeCell ref="Q49:Q51"/>
    <mergeCell ref="Q46:Q48"/>
    <mergeCell ref="R46:R48"/>
    <mergeCell ref="R49:R51"/>
    <mergeCell ref="N42:N45"/>
    <mergeCell ref="O42:O45"/>
    <mergeCell ref="P42:P45"/>
    <mergeCell ref="Q42:Q45"/>
    <mergeCell ref="R42:R45"/>
    <mergeCell ref="Q3:Q4"/>
    <mergeCell ref="R3:R4"/>
    <mergeCell ref="J3:J4"/>
    <mergeCell ref="L3:L4"/>
    <mergeCell ref="M3:M4"/>
    <mergeCell ref="N3:N4"/>
    <mergeCell ref="O3:O4"/>
    <mergeCell ref="P3:P4"/>
    <mergeCell ref="J1:Q1"/>
    <mergeCell ref="K3:K4"/>
    <mergeCell ref="A1:I1"/>
    <mergeCell ref="B3:B4"/>
    <mergeCell ref="E3:E4"/>
    <mergeCell ref="F3:F4"/>
    <mergeCell ref="G3:G4"/>
    <mergeCell ref="H3:H4"/>
    <mergeCell ref="I3:I4"/>
    <mergeCell ref="K5:K6"/>
    <mergeCell ref="A13:A14"/>
    <mergeCell ref="B15:B18"/>
    <mergeCell ref="E15:E18"/>
    <mergeCell ref="F15:F18"/>
    <mergeCell ref="G15:G18"/>
    <mergeCell ref="H15:H18"/>
    <mergeCell ref="A7:A9"/>
    <mergeCell ref="B10:B12"/>
    <mergeCell ref="E10:E12"/>
    <mergeCell ref="F10:F12"/>
    <mergeCell ref="G10:G12"/>
    <mergeCell ref="H10:H12"/>
    <mergeCell ref="I10:I12"/>
    <mergeCell ref="K7:K9"/>
    <mergeCell ref="N15:N18"/>
    <mergeCell ref="O15:O18"/>
    <mergeCell ref="A10:A12"/>
    <mergeCell ref="B13:B14"/>
    <mergeCell ref="E13:E14"/>
    <mergeCell ref="F13:F14"/>
    <mergeCell ref="G13:G14"/>
    <mergeCell ref="H13:H14"/>
    <mergeCell ref="I13:I14"/>
    <mergeCell ref="Q7:Q9"/>
    <mergeCell ref="Q5:Q6"/>
    <mergeCell ref="R5:R6"/>
    <mergeCell ref="R7:R9"/>
    <mergeCell ref="J10:J12"/>
    <mergeCell ref="L10:L12"/>
    <mergeCell ref="M10:M12"/>
    <mergeCell ref="N10:N12"/>
    <mergeCell ref="O10:O12"/>
    <mergeCell ref="P10:P12"/>
    <mergeCell ref="P15:P18"/>
    <mergeCell ref="J15:J18"/>
    <mergeCell ref="L15:L18"/>
    <mergeCell ref="M15:M18"/>
    <mergeCell ref="J13:J14"/>
    <mergeCell ref="Q13:Q14"/>
    <mergeCell ref="K10:K12"/>
    <mergeCell ref="K13:K14"/>
    <mergeCell ref="Q26:Q28"/>
    <mergeCell ref="Q22:Q25"/>
    <mergeCell ref="Q19:Q21"/>
    <mergeCell ref="Q15:Q18"/>
    <mergeCell ref="Q10:Q12"/>
    <mergeCell ref="R19:R21"/>
    <mergeCell ref="R13:R14"/>
    <mergeCell ref="R10:R12"/>
    <mergeCell ref="Q29:Q31"/>
    <mergeCell ref="R29:R31"/>
    <mergeCell ref="R26:R28"/>
    <mergeCell ref="R22:R25"/>
    <mergeCell ref="K15:K18"/>
    <mergeCell ref="K19:K21"/>
    <mergeCell ref="A19:A21"/>
    <mergeCell ref="B22:B25"/>
    <mergeCell ref="E22:E25"/>
    <mergeCell ref="F22:F25"/>
    <mergeCell ref="G22:G25"/>
    <mergeCell ref="H22:H25"/>
    <mergeCell ref="I22:I25"/>
    <mergeCell ref="I19:I21"/>
    <mergeCell ref="A15:A18"/>
    <mergeCell ref="B19:B21"/>
    <mergeCell ref="E19:E21"/>
    <mergeCell ref="F19:F21"/>
    <mergeCell ref="G19:G21"/>
    <mergeCell ref="H19:H21"/>
    <mergeCell ref="I15:I18"/>
    <mergeCell ref="A22:A25"/>
    <mergeCell ref="B26:B28"/>
    <mergeCell ref="E26:E28"/>
    <mergeCell ref="F26:F28"/>
    <mergeCell ref="G26:G28"/>
    <mergeCell ref="H26:H28"/>
    <mergeCell ref="I26:I28"/>
    <mergeCell ref="A26:A28"/>
    <mergeCell ref="B29:B31"/>
    <mergeCell ref="E29:E31"/>
    <mergeCell ref="F29:F31"/>
    <mergeCell ref="G29:G31"/>
    <mergeCell ref="H29:H31"/>
    <mergeCell ref="I29:I31"/>
    <mergeCell ref="A29:A31"/>
    <mergeCell ref="B32:B34"/>
    <mergeCell ref="E32:E34"/>
    <mergeCell ref="F32:F34"/>
    <mergeCell ref="G32:G34"/>
    <mergeCell ref="H32:H34"/>
    <mergeCell ref="I32:I34"/>
    <mergeCell ref="A32:A34"/>
    <mergeCell ref="B35:B38"/>
    <mergeCell ref="E35:E38"/>
    <mergeCell ref="F35:F38"/>
    <mergeCell ref="G35:G38"/>
    <mergeCell ref="H35:H38"/>
    <mergeCell ref="I35:I38"/>
    <mergeCell ref="A35:A38"/>
    <mergeCell ref="B39:B41"/>
    <mergeCell ref="E39:E41"/>
    <mergeCell ref="F39:F41"/>
    <mergeCell ref="G39:G41"/>
    <mergeCell ref="H39:H41"/>
    <mergeCell ref="I39:I41"/>
    <mergeCell ref="A39:A41"/>
    <mergeCell ref="B42:B45"/>
    <mergeCell ref="E42:E45"/>
    <mergeCell ref="F42:F45"/>
    <mergeCell ref="G42:G45"/>
    <mergeCell ref="H42:H45"/>
    <mergeCell ref="I42:I45"/>
    <mergeCell ref="A42:A45"/>
    <mergeCell ref="B46:B48"/>
    <mergeCell ref="E46:E48"/>
    <mergeCell ref="F46:F48"/>
    <mergeCell ref="G46:G48"/>
    <mergeCell ref="H46:H48"/>
    <mergeCell ref="A46:A48"/>
    <mergeCell ref="A49:A51"/>
    <mergeCell ref="B49:B51"/>
    <mergeCell ref="E49:E51"/>
    <mergeCell ref="F49:F51"/>
    <mergeCell ref="G49:G51"/>
    <mergeCell ref="H49:H51"/>
    <mergeCell ref="A5:A6"/>
    <mergeCell ref="B7:B9"/>
    <mergeCell ref="E7:E9"/>
    <mergeCell ref="F7:F9"/>
    <mergeCell ref="G7:G9"/>
    <mergeCell ref="H7:H9"/>
    <mergeCell ref="I7:I9"/>
    <mergeCell ref="A3:A4"/>
    <mergeCell ref="B5:B6"/>
    <mergeCell ref="E5:E6"/>
    <mergeCell ref="F5:F6"/>
    <mergeCell ref="G5:G6"/>
    <mergeCell ref="H5:H6"/>
    <mergeCell ref="I5:I6"/>
    <mergeCell ref="J5:J6"/>
    <mergeCell ref="L5:L6"/>
    <mergeCell ref="M5:M6"/>
    <mergeCell ref="N5:N6"/>
    <mergeCell ref="O5:O6"/>
    <mergeCell ref="P5:P6"/>
    <mergeCell ref="J7:J9"/>
    <mergeCell ref="L7:L9"/>
    <mergeCell ref="M7:M9"/>
    <mergeCell ref="N7:N9"/>
    <mergeCell ref="O7:O9"/>
    <mergeCell ref="P7:P9"/>
  </mergeCells>
  <dataValidations>
    <dataValidation type="decimal" operator="lessThanOrEqual" allowBlank="1" showInputMessage="1" prompt="Maximum Breached - The maximum marks that can be awarded is 20._x000a_" sqref="F3 F5 F7 F10 F13 F15 F19 F22 F26 F29 F32 F35 F39 F42 F46">
      <formula1>20.0</formula1>
    </dataValidation>
    <dataValidation type="decimal" operator="lessThanOrEqual" allowBlank="1" showInputMessage="1" prompt="Maximum Breached - The maximum marks that can be awared is 20." sqref="G3 G5 G7 G10 G13 G15 G19 G22 G26 G29 G32 G35 G39 G42 G46">
      <formula1>20.0</formula1>
    </dataValidation>
    <dataValidation type="decimal" operator="lessThanOrEqual" allowBlank="1" showInputMessage="1" prompt="Maximum Breached - The maximum marks to be awarded is 50._x000a_" sqref="H3 H5 H7 H10 H13 H15 H19 H22 H26 H29 H32 H35 H39 H42 H46">
      <formula1>50.0</formula1>
    </dataValidation>
    <dataValidation type="decimal" operator="lessThanOrEqual" allowBlank="1" showInputMessage="1" prompt="Maximum Breached - The maximum marks to be awarded is 10." sqref="E3 E5 E7 E10 E13 E15 E19 E22 E26 E29 E32 E35 E39 E42 E46">
      <formula1>10.0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2024-09-22T05:42:42Z</dcterms:created>
  <dc:creator>Dinesh T M</dc:creator>
</cp:coreProperties>
</file>