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2576" windowWidth="23256" xWindow="-108" yWindow="-108"/>
  </bookViews>
  <sheets>
    <sheet name="HealthyReport_V0_6" r:id="rId1" sheetId="6"/>
  </sheets>
  <definedNames>
    <definedName localSheetId="0" name="_xlnm.Print_Area">HealthyReport_V0_6!$B$1:$R$73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6"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48"/>
  <c l="1"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l="1" r="R43"/>
</calcChain>
</file>

<file path=xl/sharedStrings.xml><?xml version="1.0" encoding="utf-8"?>
<sst xmlns="http://schemas.openxmlformats.org/spreadsheetml/2006/main" count="323" uniqueCount="147">
  <si>
    <r>
      <rPr>
        <b/>
        <sz val="8"/>
        <rFont val="Carlito"/>
        <family val="2"/>
      </rPr>
      <t xml:space="preserve">Sr.
</t>
    </r>
    <r>
      <rPr>
        <b/>
        <sz val="8"/>
        <rFont val="Carlito"/>
        <family val="2"/>
      </rPr>
      <t>No.</t>
    </r>
  </si>
  <si>
    <r>
      <rPr>
        <b/>
        <sz val="8"/>
        <rFont val="Carlito"/>
        <family val="2"/>
      </rPr>
      <t xml:space="preserve">Meter Sr.
</t>
    </r>
    <r>
      <rPr>
        <b/>
        <sz val="8"/>
        <rFont val="Carlito"/>
        <family val="2"/>
      </rPr>
      <t>No.</t>
    </r>
  </si>
  <si>
    <r>
      <rPr>
        <b/>
        <sz val="8"/>
        <rFont val="Carlito"/>
        <family val="2"/>
      </rPr>
      <t>Limits of Error Test</t>
    </r>
  </si>
  <si>
    <r>
      <rPr>
        <b/>
        <sz val="8"/>
        <rFont val="Carlito"/>
        <family val="2"/>
      </rPr>
      <t>Imax</t>
    </r>
  </si>
  <si>
    <r>
      <rPr>
        <b/>
        <sz val="8"/>
        <rFont val="Carlito"/>
        <family val="2"/>
      </rPr>
      <t>I Basic</t>
    </r>
  </si>
  <si>
    <r>
      <rPr>
        <b/>
        <sz val="8"/>
        <rFont val="Carlito"/>
        <family val="2"/>
      </rPr>
      <t>UPF</t>
    </r>
  </si>
  <si>
    <r>
      <rPr>
        <b/>
        <sz val="8"/>
        <rFont val="Carlito"/>
        <family val="2"/>
      </rPr>
      <t>0.5Lag</t>
    </r>
  </si>
  <si>
    <r>
      <rPr>
        <b/>
        <sz val="8"/>
        <rFont val="Carlito"/>
        <family val="2"/>
      </rPr>
      <t xml:space="preserve">0.8
</t>
    </r>
    <r>
      <rPr>
        <b/>
        <sz val="8"/>
        <rFont val="Carlito"/>
        <family val="2"/>
      </rPr>
      <t>Lead</t>
    </r>
  </si>
  <si>
    <t>UPF</t>
  </si>
  <si>
    <t>Batch Number</t>
  </si>
  <si>
    <t>Make</t>
  </si>
  <si>
    <t>Capacity</t>
  </si>
  <si>
    <t>Result for Testing Of Healthy Meters</t>
  </si>
  <si>
    <t>Remarks</t>
  </si>
  <si>
    <t>50%Ib</t>
  </si>
  <si>
    <t>Signature of                                                               Signature of
              Representative                                             Testing agency Representative</t>
  </si>
  <si>
    <t>Repeatability</t>
  </si>
  <si>
    <t>Reading1</t>
  </si>
  <si>
    <t>Reading2</t>
  </si>
  <si>
    <t>Reading3</t>
  </si>
  <si>
    <t>UPF - 50%Ib</t>
  </si>
  <si>
    <t>Difference</t>
  </si>
  <si>
    <t>RefStd Initial</t>
  </si>
  <si>
    <t>RefStd Final</t>
  </si>
  <si>
    <t>Meter Type</t>
  </si>
  <si>
    <t>Status
Pass/Fail</t>
  </si>
  <si>
    <t>Page: 1/2</t>
  </si>
  <si>
    <t>Page: 2/2</t>
  </si>
  <si>
    <r>
      <rPr>
        <b/>
        <sz val="8"/>
        <rFont val="Carlito"/>
        <family val="2"/>
      </rPr>
      <t>Starting current Test</t>
    </r>
  </si>
  <si>
    <r>
      <rPr>
        <b/>
        <sz val="8"/>
        <rFont val="Carlito"/>
        <family val="2"/>
      </rPr>
      <t>No Load Test</t>
    </r>
  </si>
  <si>
    <t>Dial Test</t>
  </si>
  <si>
    <t xml:space="preserve">UPF 50%Ib 0.05 </t>
  </si>
  <si>
    <t>Pulse Count</t>
  </si>
  <si>
    <t>Status</t>
  </si>
  <si>
    <t>Dut Initial</t>
  </si>
  <si>
    <t>Dut Final</t>
  </si>
  <si>
    <t>% Error</t>
  </si>
  <si>
    <t>Meter
Constant</t>
  </si>
  <si>
    <t>110/1</t>
  </si>
  <si>
    <t>111/2</t>
  </si>
  <si>
    <t>112/3</t>
  </si>
  <si>
    <t>113/4</t>
  </si>
  <si>
    <t>114/5</t>
  </si>
  <si>
    <t>120/11</t>
  </si>
  <si>
    <t>121/12</t>
  </si>
  <si>
    <t>122/13</t>
  </si>
  <si>
    <t>123/14</t>
  </si>
  <si>
    <t>124/15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</si>
  <si>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</si>
  <si>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</si>
  <si>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</si>
  <si>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</si>
  <si>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</si>
  <si>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</si>
  <si>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</si>
  <si>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</si>
  <si>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</si>
  <si>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</si>
  <si>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/>
  </si>
  <si>
    <t>10-60A</t>
  </si>
  <si>
    <t>Single Phase Active</t>
  </si>
  <si>
    <t>3200</t>
  </si>
  <si>
    <t>41</t>
  </si>
  <si>
    <t>31</t>
  </si>
  <si>
    <t>-0.085</t>
  </si>
  <si>
    <t>-0.191</t>
  </si>
  <si>
    <t>-0.188</t>
  </si>
  <si>
    <t>-0.139</t>
  </si>
  <si>
    <t>+0.128</t>
  </si>
  <si>
    <t>-0.246</t>
  </si>
  <si>
    <t>-0.063</t>
  </si>
  <si>
    <t>+0.076</t>
  </si>
  <si>
    <t>+0.129</t>
  </si>
  <si>
    <t>+0.023</t>
  </si>
  <si>
    <t>+0.065</t>
  </si>
  <si>
    <t>-0.117</t>
  </si>
  <si>
    <t>-0.258</t>
  </si>
  <si>
    <t>-0.316</t>
  </si>
  <si>
    <t>+0.473</t>
  </si>
  <si>
    <t>-0.234</t>
  </si>
  <si>
    <t>+0.234</t>
  </si>
  <si>
    <t>+0.343</t>
  </si>
  <si>
    <t>-0.043</t>
  </si>
  <si>
    <t>+0.285</t>
  </si>
  <si>
    <t>+0.095</t>
  </si>
  <si>
    <t>-0.122</t>
  </si>
  <si>
    <t>-0.256</t>
  </si>
  <si>
    <t>-0.302</t>
  </si>
  <si>
    <t>+0.505</t>
  </si>
  <si>
    <t>-0.277</t>
  </si>
  <si>
    <t>+0.314</t>
  </si>
  <si>
    <t>-0.057</t>
  </si>
  <si>
    <t>+0.297</t>
  </si>
  <si>
    <t>Pass</t>
  </si>
  <si>
    <t>Fail</t>
  </si>
  <si>
    <t>110</t>
  </si>
  <si>
    <t>111</t>
  </si>
  <si>
    <t>112</t>
  </si>
  <si>
    <t>113</t>
  </si>
  <si>
    <t>114</t>
  </si>
  <si>
    <t>120</t>
  </si>
  <si>
    <t>121</t>
  </si>
  <si>
    <t>122</t>
  </si>
  <si>
    <t>123</t>
  </si>
  <si>
    <t>124</t>
  </si>
  <si>
    <t>3201</t>
  </si>
  <si>
    <t>3202</t>
  </si>
  <si>
    <t>3203</t>
  </si>
  <si>
    <t>3204</t>
  </si>
  <si>
    <t>3205</t>
  </si>
  <si>
    <t>3211</t>
  </si>
  <si>
    <t>3212</t>
  </si>
  <si>
    <t>3213</t>
  </si>
  <si>
    <t>3214</t>
  </si>
  <si>
    <t>3215</t>
  </si>
  <si>
    <t>21</t>
  </si>
  <si>
    <t>22</t>
  </si>
  <si>
    <t>23</t>
  </si>
  <si>
    <t>24</t>
  </si>
  <si>
    <t>25</t>
  </si>
  <si>
    <t>125</t>
  </si>
  <si>
    <t>11</t>
  </si>
  <si>
    <t>12</t>
  </si>
  <si>
    <t>13</t>
  </si>
  <si>
    <t>14</t>
  </si>
  <si>
    <t>15</t>
  </si>
  <si>
    <t>115</t>
  </si>
  <si>
    <t>54</t>
  </si>
  <si>
    <t>0</t>
  </si>
  <si>
    <t>163</t>
  </si>
  <si>
    <t>164</t>
  </si>
  <si>
    <t>446.75</t>
  </si>
  <si>
    <t>100</t>
  </si>
  <si>
    <t>200</t>
  </si>
  <si>
    <t>400</t>
  </si>
  <si>
    <t>500</t>
  </si>
  <si>
    <t>600</t>
  </si>
  <si>
    <t>700</t>
  </si>
  <si>
    <t>800</t>
  </si>
  <si>
    <t>900</t>
  </si>
  <si>
    <t>1000</t>
  </si>
  <si>
    <t>446.81</t>
  </si>
  <si>
    <t>300</t>
  </si>
  <si>
    <t>1100</t>
  </si>
  <si>
    <t>0.0</t>
  </si>
  <si>
    <t>0.051</t>
  </si>
  <si>
    <t>1 phase</t>
  </si>
</sst>
</file>

<file path=xl/styles.xml><?xml version="1.0" encoding="utf-8"?>
<styleSheet xmlns="http://schemas.openxmlformats.org/spreadsheetml/2006/main">
  <numFmts count="0"/>
  <fonts count="362">
    <font>
      <sz val="10"/>
      <color rgb="FF000000"/>
      <name val="Times New Roman"/>
      <charset val="204"/>
    </font>
    <font>
      <b/>
      <sz val="8"/>
      <name val="Carlito"/>
    </font>
    <font>
      <sz val="11"/>
      <name val="Arial"/>
      <family val="2"/>
    </font>
    <font>
      <b/>
      <sz val="12"/>
      <name val="Arial"/>
      <family val="2"/>
    </font>
    <font>
      <b/>
      <sz val="8"/>
      <name val="Carlito"/>
      <family val="2"/>
    </font>
    <font>
      <sz val="10"/>
      <color rgb="FF000000"/>
      <name val="Times New Roman"/>
      <family val="1"/>
    </font>
    <font>
      <sz val="6"/>
      <color rgb="FF000000"/>
      <name val="Arial"/>
      <family val="2"/>
    </font>
    <font>
      <sz val="6"/>
      <name val="Arial"/>
      <family val="2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  <font>
      <name val="Arial"/>
      <sz val="6.0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15">
    <xf applyAlignment="1" applyBorder="1" applyFill="1" borderId="0" fillId="0" fontId="0" numFmtId="0" xfId="0">
      <alignment horizontal="left" vertical="top"/>
    </xf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0" fontId="1" numFmtId="0" xfId="0">
      <alignment horizontal="left" vertical="top" wrapText="1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0" fillId="0" fontId="5" numFmtId="0" xfId="0">
      <alignment horizontal="left" vertical="top"/>
    </xf>
    <xf applyAlignment="1" applyBorder="1" applyFill="1" borderId="10" fillId="0" fontId="0" numFmtId="0" xfId="0">
      <alignment horizontal="left" vertical="center" wrapText="1"/>
    </xf>
    <xf applyAlignment="1" applyBorder="1" applyFill="1" applyFont="1" borderId="4" fillId="0" fontId="1" numFmtId="0" xfId="0">
      <alignment horizontal="left" vertical="top" wrapText="1"/>
    </xf>
    <xf applyAlignment="1" applyBorder="1" applyFill="1" borderId="4" fillId="0" fontId="0" numFmtId="0" xfId="0">
      <alignment horizontal="left" vertical="top" wrapText="1"/>
    </xf>
    <xf applyAlignment="1" applyBorder="1" applyFill="1" borderId="4" fillId="0" fontId="0" numFmtId="0" xfId="0">
      <alignment horizontal="left" vertical="top" wrapText="1"/>
    </xf>
    <xf applyAlignment="1" applyBorder="1" applyFill="1" applyFont="1" borderId="7" fillId="0" fontId="1" numFmtId="0" xfId="0">
      <alignment horizontal="left" vertical="top" wrapText="1"/>
    </xf>
    <xf applyAlignment="1" applyBorder="1" applyFill="1" applyFont="1" borderId="7" fillId="0" fontId="4" numFmtId="0" xfId="0">
      <alignment horizontal="left" vertical="top" wrapText="1"/>
    </xf>
    <xf applyAlignment="1" applyBorder="1" applyFill="1" applyFont="1" borderId="4" fillId="0" fontId="1" numFmtId="0" xfId="0">
      <alignment horizontal="center" vertical="top" wrapText="1"/>
    </xf>
    <xf applyAlignment="1" applyBorder="1" applyFill="1" applyFont="1" borderId="5" fillId="0" fontId="4" numFmtId="0" xfId="0">
      <alignment horizontal="center" vertical="top" wrapText="1"/>
    </xf>
    <xf applyAlignment="1" applyBorder="1" applyFill="1" borderId="5" fillId="0" fontId="0" numFmtId="0" xfId="0">
      <alignment horizontal="left" vertical="top" wrapText="1"/>
    </xf>
    <xf applyAlignment="1" applyBorder="1" applyFill="1" borderId="4" fillId="0" fontId="0" numFmtId="0" xfId="0">
      <alignment horizontal="left" vertical="top" wrapText="1"/>
    </xf>
    <xf applyAlignment="1" applyBorder="1" applyFill="1" borderId="10" fillId="0" fontId="0" numFmtId="0" xfId="0">
      <alignment horizontal="left"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17" fillId="0" fontId="5" numFmtId="0" xfId="0">
      <alignment vertical="top"/>
    </xf>
    <xf applyAlignment="1" applyBorder="1" applyFill="1" applyFont="1" borderId="0" fillId="0" fontId="3" numFmtId="0" xfId="0">
      <alignment vertical="top" wrapText="1"/>
    </xf>
    <xf applyAlignment="1" applyBorder="1" applyFill="1" applyFont="1" borderId="0" fillId="0" fontId="2" numFmtId="0" xfId="0">
      <alignment vertical="top" wrapText="1"/>
    </xf>
    <xf applyAlignment="1" applyBorder="1" applyFill="1" borderId="4" fillId="0" fontId="0" numFmtId="0" xfId="0">
      <alignment horizontal="left" vertical="top" wrapText="1"/>
    </xf>
    <xf applyAlignment="1" applyBorder="1" applyFill="1" applyFont="1" borderId="10" fillId="0" fontId="1" numFmtId="0" xfId="0">
      <alignment horizontal="left" vertical="top" wrapText="1"/>
    </xf>
    <xf applyAlignment="1" applyBorder="1" applyFill="1" applyFont="1" borderId="4" fillId="0" fontId="1" numFmtId="0" xfId="0">
      <alignment horizontal="left" vertical="top" wrapText="1"/>
    </xf>
    <xf applyAlignment="1" applyBorder="1" applyFill="1" applyFont="1" borderId="10" fillId="0" fontId="1" numFmtId="0" xfId="0">
      <alignment horizontal="left" vertical="top" wrapText="1"/>
    </xf>
    <xf applyAlignment="1" applyBorder="1" applyFill="1" applyFont="1" borderId="4" fillId="0" fontId="6" numFmtId="0" xfId="0">
      <alignment wrapText="1"/>
    </xf>
    <xf applyAlignment="1" applyBorder="1" applyFill="1" applyFont="1" borderId="12" fillId="0" fontId="4" numFmtId="0" xfId="0">
      <alignment horizontal="left" vertical="top" wrapText="1"/>
    </xf>
    <xf applyAlignment="1" applyBorder="1" applyFill="1" applyFont="1" borderId="13" fillId="0" fontId="1" numFmtId="0" xfId="0">
      <alignment horizontal="left" vertical="top" wrapText="1"/>
    </xf>
    <xf applyAlignment="1" applyBorder="1" applyFill="1" applyFont="1" borderId="14" fillId="0" fontId="1" numFmtId="0" xfId="0">
      <alignment horizontal="left" vertical="top" wrapText="1"/>
    </xf>
    <xf applyAlignment="1" applyBorder="1" applyFill="1" applyFont="1" borderId="8" fillId="0" fontId="4" numFmtId="0" xfId="0">
      <alignment horizontal="left" vertical="top" wrapText="1"/>
    </xf>
    <xf applyAlignment="1" applyBorder="1" applyFill="1" applyFont="1" borderId="11" fillId="0" fontId="1" numFmtId="0" xfId="0">
      <alignment horizontal="left" vertical="top" wrapText="1"/>
    </xf>
    <xf applyAlignment="1" applyBorder="1" applyFill="1" applyFont="1" borderId="9" fillId="0" fontId="1" numFmtId="0" xfId="0">
      <alignment horizontal="left" vertical="top" wrapText="1"/>
    </xf>
    <xf applyAlignment="1" applyBorder="1" applyFill="1" applyFont="1" borderId="10" fillId="0" fontId="1" numFmtId="0" xfId="0">
      <alignment horizontal="center" vertical="top" wrapText="1"/>
    </xf>
    <xf applyAlignment="1" applyBorder="1" applyFill="1" applyFont="1" borderId="15" fillId="0" fontId="1" numFmtId="0" xfId="0">
      <alignment horizontal="center" vertical="top" wrapText="1"/>
    </xf>
    <xf applyAlignment="1" applyBorder="1" applyFill="1" applyFont="1" borderId="16" fillId="0" fontId="1" numFmtId="0" xfId="0">
      <alignment horizontal="center" vertical="top" wrapText="1"/>
    </xf>
    <xf applyAlignment="1" applyBorder="1" applyFill="1" applyFont="1" borderId="17" fillId="0" fontId="1" numFmtId="0" xfId="0">
      <alignment horizontal="center" vertical="top" wrapText="1"/>
    </xf>
    <xf applyAlignment="1" applyBorder="1" applyFill="1" applyFont="1" borderId="15" fillId="0" fontId="4" numFmtId="0" xfId="0">
      <alignment horizontal="center" vertical="top" wrapText="1"/>
    </xf>
    <xf applyAlignment="1" applyBorder="1" applyFill="1" applyFont="1" borderId="16" fillId="0" fontId="4" numFmtId="0" xfId="0">
      <alignment horizontal="center" vertical="top" wrapText="1"/>
    </xf>
    <xf applyAlignment="1" applyBorder="1" applyFill="1" applyFont="1" borderId="17" fillId="0" fontId="4" numFmtId="0" xfId="0">
      <alignment horizontal="center" vertical="top" wrapText="1"/>
    </xf>
    <xf applyAlignment="1" applyBorder="1" applyFill="1" borderId="2" fillId="0" fontId="0" numFmtId="0" xfId="0">
      <alignment horizontal="left" vertical="top" wrapText="1"/>
    </xf>
    <xf applyAlignment="1" applyBorder="1" applyFill="1" borderId="3" fillId="0" fontId="0" numFmtId="0" xfId="0">
      <alignment horizontal="left" vertical="top" wrapText="1"/>
    </xf>
    <xf applyAlignment="1" applyBorder="1" applyFill="1" borderId="4" fillId="0" fontId="0" numFmtId="0" xfId="0">
      <alignment horizontal="left" vertical="top" wrapText="1"/>
    </xf>
    <xf applyAlignment="1" applyBorder="1" applyFill="1" applyFont="1" borderId="2" fillId="0" fontId="4" numFmtId="0" xfId="0">
      <alignment horizontal="left" vertical="top" wrapText="1"/>
    </xf>
    <xf applyAlignment="1" applyBorder="1" applyFill="1" applyFont="1" borderId="3" fillId="0" fontId="1" numFmtId="0" xfId="0">
      <alignment horizontal="left" vertical="top" wrapText="1"/>
    </xf>
    <xf applyAlignment="1" applyBorder="1" applyFill="1" applyFont="1" borderId="4" fillId="0" fontId="1" numFmtId="0" xfId="0">
      <alignment horizontal="left" vertical="top" wrapText="1"/>
    </xf>
    <xf applyAlignment="1" applyBorder="1" applyFill="1" applyFont="1" borderId="15" fillId="0" fontId="5" numFmtId="0" xfId="0">
      <alignment horizontal="left" vertical="center"/>
    </xf>
    <xf applyAlignment="1" applyBorder="1" applyFill="1" applyFont="1" borderId="17" fillId="0" fontId="5" numFmtId="0" xfId="0">
      <alignment horizontal="left" vertical="center"/>
    </xf>
    <xf applyAlignment="1" applyBorder="1" applyFill="1" applyFont="1" borderId="10" fillId="0" fontId="5" numFmtId="0" xfId="0">
      <alignment horizontal="center" vertical="center"/>
    </xf>
    <xf applyAlignment="1" applyBorder="1" applyFill="1" applyFont="1" borderId="15" fillId="0" fontId="5" numFmtId="0" xfId="0">
      <alignment horizontal="center" vertical="center"/>
    </xf>
    <xf applyAlignment="1" applyBorder="1" applyFill="1" applyFont="1" borderId="17" fillId="0" fontId="5" numFmtId="0" xfId="0">
      <alignment horizontal="center" vertical="center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12" fillId="0" fontId="1" numFmtId="0" xfId="0">
      <alignment horizontal="left" vertical="top" wrapText="1"/>
    </xf>
    <xf applyAlignment="1" applyBorder="1" applyFill="1" applyFont="1" borderId="0" fillId="0" fontId="2" numFmtId="0" xfId="0">
      <alignment horizontal="center" vertical="top" wrapText="1"/>
    </xf>
    <xf applyAlignment="1" applyBorder="1" applyFill="1" applyFont="1" borderId="15" fillId="0" fontId="3" numFmtId="0" xfId="0">
      <alignment vertical="center" wrapText="1"/>
    </xf>
    <xf applyAlignment="1" applyBorder="1" applyFill="1" applyFont="1" borderId="17" fillId="0" fontId="3" numFmtId="0" xfId="0">
      <alignment vertical="center" wrapText="1"/>
    </xf>
    <xf applyAlignment="1" applyBorder="1" applyFill="1" applyFont="1" borderId="10" fillId="0" fontId="1" numFmtId="0" xfId="0">
      <alignment horizontal="center" vertical="center" wrapText="1"/>
    </xf>
    <xf applyAlignment="1" applyBorder="1" applyFill="1" applyFont="1" borderId="10" fillId="0" fontId="4" numFmtId="0" xfId="0">
      <alignment horizontal="left" vertical="top" wrapText="1"/>
    </xf>
    <xf applyAlignment="1" applyBorder="1" applyFill="1" applyFont="1" borderId="10" fillId="0" fontId="1" numFmtId="0" xfId="0">
      <alignment horizontal="left" vertical="top" wrapText="1"/>
    </xf>
    <xf applyAlignment="1" applyBorder="1" applyFill="1" applyFont="1" borderId="6" fillId="0" fontId="1" numFmtId="0" xfId="0">
      <alignment horizontal="center" vertical="top" wrapText="1"/>
    </xf>
    <xf applyAlignment="1" applyBorder="1" applyFill="1" applyFont="1" borderId="5" fillId="0" fontId="1" numFmtId="0" xfId="0">
      <alignment horizontal="center" vertical="top" wrapText="1"/>
    </xf>
    <xf applyAlignment="1" applyBorder="1" applyFill="1" applyFont="1" borderId="7" fillId="0" fontId="1" numFmtId="0" xfId="0">
      <alignment horizontal="center" vertical="top" wrapText="1"/>
    </xf>
    <xf applyAlignment="1" applyBorder="1" applyFill="1" applyFont="1" borderId="4" fillId="0" fontId="7" numFmtId="0" xfId="0">
      <alignment horizontal="center" vertical="top" wrapText="1"/>
    </xf>
    <xf numFmtId="0" fontId="8" fillId="0" borderId="21" xfId="0" applyFont="true" applyBorder="true"/>
    <xf numFmtId="0" fontId="9" fillId="0" borderId="21" xfId="0" applyFont="true" applyBorder="true"/>
    <xf numFmtId="0" fontId="10" fillId="0" borderId="21" xfId="0" applyFont="true" applyBorder="true"/>
    <xf numFmtId="0" fontId="11" fillId="0" borderId="21" xfId="0" applyFont="true" applyBorder="true"/>
    <xf numFmtId="0" fontId="12" fillId="0" borderId="21" xfId="0" applyFont="true" applyBorder="true"/>
    <xf numFmtId="0" fontId="13" fillId="0" borderId="21" xfId="0" applyFont="true" applyBorder="true"/>
    <xf numFmtId="0" fontId="14" fillId="0" borderId="21" xfId="0" applyFont="true" applyBorder="true"/>
    <xf numFmtId="0" fontId="15" fillId="0" borderId="21" xfId="0" applyFont="true" applyBorder="true"/>
    <xf numFmtId="0" fontId="16" fillId="0" borderId="21" xfId="0" applyFont="true" applyBorder="true"/>
    <xf numFmtId="0" fontId="17" fillId="0" borderId="21" xfId="0" applyFont="true" applyBorder="true"/>
    <xf numFmtId="0" fontId="18" fillId="0" borderId="21" xfId="0" applyFont="true" applyBorder="true"/>
    <xf numFmtId="0" fontId="19" fillId="0" borderId="21" xfId="0" applyFont="true" applyBorder="true"/>
    <xf numFmtId="0" fontId="20" fillId="0" borderId="21" xfId="0" applyFont="true" applyBorder="true"/>
    <xf numFmtId="0" fontId="21" fillId="0" borderId="21" xfId="0" applyFont="true" applyBorder="true"/>
    <xf numFmtId="0" fontId="22" fillId="0" borderId="21" xfId="0" applyFont="true" applyBorder="true"/>
    <xf numFmtId="0" fontId="23" fillId="0" borderId="21" xfId="0" applyFont="true" applyBorder="true"/>
    <xf numFmtId="0" fontId="24" fillId="0" borderId="21" xfId="0" applyFont="true" applyBorder="true"/>
    <xf numFmtId="0" fontId="25" fillId="0" borderId="21" xfId="0" applyFont="true" applyBorder="true"/>
    <xf numFmtId="0" fontId="26" fillId="0" borderId="21" xfId="0" applyFont="true" applyBorder="true"/>
    <xf numFmtId="0" fontId="27" fillId="0" borderId="21" xfId="0" applyFont="true" applyBorder="true"/>
    <xf numFmtId="0" fontId="28" fillId="0" borderId="21" xfId="0" applyFont="true" applyBorder="true"/>
    <xf numFmtId="0" fontId="29" fillId="0" borderId="21" xfId="0" applyFont="true" applyBorder="true"/>
    <xf numFmtId="0" fontId="30" fillId="0" borderId="21" xfId="0" applyFont="true" applyBorder="true"/>
    <xf numFmtId="0" fontId="31" fillId="0" borderId="21" xfId="0" applyFont="true" applyBorder="true"/>
    <xf numFmtId="0" fontId="32" fillId="0" borderId="21" xfId="0" applyFont="true" applyBorder="true"/>
    <xf numFmtId="0" fontId="33" fillId="0" borderId="21" xfId="0" applyFont="true" applyBorder="true"/>
    <xf numFmtId="0" fontId="34" fillId="0" borderId="21" xfId="0" applyFont="true" applyBorder="true"/>
    <xf numFmtId="0" fontId="35" fillId="0" borderId="21" xfId="0" applyFont="true" applyBorder="true"/>
    <xf numFmtId="0" fontId="36" fillId="0" borderId="21" xfId="0" applyFont="true" applyBorder="true"/>
    <xf numFmtId="0" fontId="37" fillId="0" borderId="21" xfId="0" applyFont="true" applyBorder="true"/>
    <xf numFmtId="0" fontId="38" fillId="0" borderId="21" xfId="0" applyFont="true" applyBorder="true"/>
    <xf numFmtId="0" fontId="39" fillId="0" borderId="21" xfId="0" applyFont="true" applyBorder="true"/>
    <xf numFmtId="0" fontId="40" fillId="0" borderId="21" xfId="0" applyFont="true" applyBorder="true"/>
    <xf numFmtId="0" fontId="41" fillId="0" borderId="21" xfId="0" applyFont="true" applyBorder="true"/>
    <xf numFmtId="0" fontId="42" fillId="0" borderId="21" xfId="0" applyFont="true" applyBorder="true"/>
    <xf numFmtId="0" fontId="43" fillId="0" borderId="21" xfId="0" applyFont="true" applyBorder="true"/>
    <xf numFmtId="0" fontId="44" fillId="0" borderId="21" xfId="0" applyFont="true" applyBorder="true"/>
    <xf numFmtId="0" fontId="45" fillId="0" borderId="21" xfId="0" applyFont="true" applyBorder="true"/>
    <xf numFmtId="0" fontId="46" fillId="0" borderId="21" xfId="0" applyFont="true" applyBorder="true"/>
    <xf numFmtId="0" fontId="47" fillId="0" borderId="21" xfId="0" applyFont="true" applyBorder="true"/>
    <xf numFmtId="0" fontId="48" fillId="0" borderId="21" xfId="0" applyFont="true" applyBorder="true"/>
    <xf numFmtId="0" fontId="49" fillId="0" borderId="21" xfId="0" applyFont="true" applyBorder="true"/>
    <xf numFmtId="0" fontId="50" fillId="0" borderId="21" xfId="0" applyFont="true" applyBorder="true"/>
    <xf numFmtId="0" fontId="51" fillId="0" borderId="21" xfId="0" applyFont="true" applyBorder="true"/>
    <xf numFmtId="0" fontId="52" fillId="0" borderId="21" xfId="0" applyFont="true" applyBorder="true"/>
    <xf numFmtId="0" fontId="53" fillId="0" borderId="21" xfId="0" applyFont="true" applyBorder="true"/>
    <xf numFmtId="0" fontId="54" fillId="0" borderId="21" xfId="0" applyFont="true" applyBorder="true"/>
    <xf numFmtId="0" fontId="55" fillId="0" borderId="21" xfId="0" applyFont="true" applyBorder="true"/>
    <xf numFmtId="0" fontId="56" fillId="0" borderId="21" xfId="0" applyFont="true" applyBorder="true"/>
    <xf numFmtId="0" fontId="57" fillId="0" borderId="21" xfId="0" applyFont="true" applyBorder="true"/>
    <xf numFmtId="0" fontId="58" fillId="0" borderId="21" xfId="0" applyFont="true" applyBorder="true"/>
    <xf numFmtId="0" fontId="59" fillId="0" borderId="21" xfId="0" applyFont="true" applyBorder="true"/>
    <xf numFmtId="0" fontId="60" fillId="0" borderId="21" xfId="0" applyFont="true" applyBorder="true"/>
    <xf numFmtId="0" fontId="61" fillId="0" borderId="21" xfId="0" applyFont="true" applyBorder="true"/>
    <xf numFmtId="0" fontId="62" fillId="0" borderId="21" xfId="0" applyFont="true" applyBorder="true"/>
    <xf numFmtId="0" fontId="63" fillId="0" borderId="21" xfId="0" applyFont="true" applyBorder="true"/>
    <xf numFmtId="0" fontId="64" fillId="0" borderId="21" xfId="0" applyFont="true" applyBorder="true"/>
    <xf numFmtId="0" fontId="65" fillId="0" borderId="21" xfId="0" applyFont="true" applyBorder="true"/>
    <xf numFmtId="0" fontId="66" fillId="0" borderId="21" xfId="0" applyFont="true" applyBorder="true"/>
    <xf numFmtId="0" fontId="67" fillId="0" borderId="21" xfId="0" applyFont="true" applyBorder="true"/>
    <xf numFmtId="0" fontId="68" fillId="0" borderId="21" xfId="0" applyFont="true" applyBorder="true"/>
    <xf numFmtId="0" fontId="69" fillId="0" borderId="21" xfId="0" applyFont="true" applyBorder="true"/>
    <xf numFmtId="0" fontId="70" fillId="0" borderId="21" xfId="0" applyFont="true" applyBorder="true"/>
    <xf numFmtId="0" fontId="71" fillId="0" borderId="21" xfId="0" applyFont="true" applyBorder="true"/>
    <xf numFmtId="0" fontId="72" fillId="0" borderId="21" xfId="0" applyFont="true" applyBorder="true"/>
    <xf numFmtId="0" fontId="73" fillId="0" borderId="21" xfId="0" applyFont="true" applyBorder="true"/>
    <xf numFmtId="0" fontId="74" fillId="0" borderId="21" xfId="0" applyFont="true" applyBorder="true"/>
    <xf numFmtId="0" fontId="75" fillId="0" borderId="21" xfId="0" applyFont="true" applyBorder="true"/>
    <xf numFmtId="0" fontId="76" fillId="0" borderId="21" xfId="0" applyFont="true" applyBorder="true"/>
    <xf numFmtId="0" fontId="77" fillId="0" borderId="21" xfId="0" applyFont="true" applyBorder="true"/>
    <xf numFmtId="0" fontId="78" fillId="0" borderId="21" xfId="0" applyFont="true" applyBorder="true"/>
    <xf numFmtId="0" fontId="79" fillId="0" borderId="21" xfId="0" applyFont="true" applyBorder="true"/>
    <xf numFmtId="0" fontId="80" fillId="0" borderId="21" xfId="0" applyFont="true" applyBorder="true"/>
    <xf numFmtId="0" fontId="81" fillId="0" borderId="21" xfId="0" applyFont="true" applyBorder="true"/>
    <xf numFmtId="0" fontId="82" fillId="0" borderId="21" xfId="0" applyFont="true" applyBorder="true"/>
    <xf numFmtId="0" fontId="83" fillId="0" borderId="21" xfId="0" applyFont="true" applyBorder="true"/>
    <xf numFmtId="0" fontId="84" fillId="0" borderId="21" xfId="0" applyFont="true" applyBorder="true"/>
    <xf numFmtId="0" fontId="85" fillId="0" borderId="21" xfId="0" applyFont="true" applyBorder="true"/>
    <xf numFmtId="0" fontId="86" fillId="0" borderId="21" xfId="0" applyFont="true" applyBorder="true"/>
    <xf numFmtId="0" fontId="87" fillId="0" borderId="21" xfId="0" applyFont="true" applyBorder="true"/>
    <xf numFmtId="0" fontId="88" fillId="0" borderId="21" xfId="0" applyFont="true" applyBorder="true"/>
    <xf numFmtId="0" fontId="89" fillId="0" borderId="21" xfId="0" applyFont="true" applyBorder="true"/>
    <xf numFmtId="0" fontId="90" fillId="0" borderId="21" xfId="0" applyFont="true" applyBorder="true"/>
    <xf numFmtId="0" fontId="91" fillId="0" borderId="21" xfId="0" applyFont="true" applyBorder="true"/>
    <xf numFmtId="0" fontId="92" fillId="0" borderId="21" xfId="0" applyFont="true" applyBorder="true"/>
    <xf numFmtId="0" fontId="93" fillId="0" borderId="21" xfId="0" applyFont="true" applyBorder="true"/>
    <xf numFmtId="0" fontId="94" fillId="0" borderId="21" xfId="0" applyFont="true" applyBorder="true"/>
    <xf numFmtId="0" fontId="95" fillId="0" borderId="21" xfId="0" applyFont="true" applyBorder="true"/>
    <xf numFmtId="0" fontId="96" fillId="0" borderId="21" xfId="0" applyFont="true" applyBorder="true"/>
    <xf numFmtId="0" fontId="97" fillId="0" borderId="21" xfId="0" applyFont="true" applyBorder="true"/>
    <xf numFmtId="0" fontId="98" fillId="0" borderId="21" xfId="0" applyFont="true" applyBorder="true"/>
    <xf numFmtId="0" fontId="99" fillId="0" borderId="21" xfId="0" applyFont="true" applyBorder="true"/>
    <xf numFmtId="0" fontId="100" fillId="0" borderId="21" xfId="0" applyFont="true" applyBorder="true"/>
    <xf numFmtId="0" fontId="101" fillId="0" borderId="21" xfId="0" applyFont="true" applyBorder="true"/>
    <xf numFmtId="0" fontId="102" fillId="0" borderId="21" xfId="0" applyFont="true" applyBorder="true"/>
    <xf numFmtId="0" fontId="103" fillId="0" borderId="21" xfId="0" applyFont="true" applyBorder="true"/>
    <xf numFmtId="0" fontId="104" fillId="0" borderId="21" xfId="0" applyFont="true" applyBorder="true"/>
    <xf numFmtId="0" fontId="105" fillId="0" borderId="21" xfId="0" applyFont="true" applyBorder="true"/>
    <xf numFmtId="0" fontId="106" fillId="0" borderId="21" xfId="0" applyFont="true" applyBorder="true"/>
    <xf numFmtId="0" fontId="107" fillId="0" borderId="21" xfId="0" applyFont="true" applyBorder="true"/>
    <xf numFmtId="0" fontId="108" fillId="0" borderId="21" xfId="0" applyFont="true" applyBorder="true"/>
    <xf numFmtId="0" fontId="109" fillId="0" borderId="21" xfId="0" applyFont="true" applyBorder="true"/>
    <xf numFmtId="0" fontId="110" fillId="0" borderId="21" xfId="0" applyFont="true" applyBorder="true"/>
    <xf numFmtId="0" fontId="111" fillId="0" borderId="21" xfId="0" applyFont="true" applyBorder="true"/>
    <xf numFmtId="0" fontId="112" fillId="0" borderId="21" xfId="0" applyFont="true" applyBorder="true"/>
    <xf numFmtId="0" fontId="113" fillId="0" borderId="21" xfId="0" applyFont="true" applyBorder="true"/>
    <xf numFmtId="0" fontId="114" fillId="0" borderId="21" xfId="0" applyFont="true" applyBorder="true"/>
    <xf numFmtId="0" fontId="115" fillId="0" borderId="21" xfId="0" applyFont="true" applyBorder="true"/>
    <xf numFmtId="0" fontId="116" fillId="0" borderId="21" xfId="0" applyFont="true" applyBorder="true"/>
    <xf numFmtId="0" fontId="117" fillId="0" borderId="21" xfId="0" applyFont="true" applyBorder="true"/>
    <xf numFmtId="0" fontId="118" fillId="0" borderId="21" xfId="0" applyFont="true" applyBorder="true"/>
    <xf numFmtId="0" fontId="119" fillId="0" borderId="21" xfId="0" applyFont="true" applyBorder="true"/>
    <xf numFmtId="0" fontId="120" fillId="0" borderId="21" xfId="0" applyFont="true" applyBorder="true"/>
    <xf numFmtId="0" fontId="121" fillId="0" borderId="21" xfId="0" applyFont="true" applyBorder="true"/>
    <xf numFmtId="0" fontId="122" fillId="0" borderId="21" xfId="0" applyFont="true" applyBorder="true"/>
    <xf numFmtId="0" fontId="123" fillId="0" borderId="21" xfId="0" applyFont="true" applyBorder="true"/>
    <xf numFmtId="0" fontId="124" fillId="0" borderId="21" xfId="0" applyFont="true" applyBorder="true"/>
    <xf numFmtId="0" fontId="125" fillId="0" borderId="21" xfId="0" applyFont="true" applyBorder="true"/>
    <xf numFmtId="0" fontId="126" fillId="0" borderId="21" xfId="0" applyFont="true" applyBorder="true"/>
    <xf numFmtId="0" fontId="127" fillId="0" borderId="21" xfId="0" applyFont="true" applyBorder="true"/>
    <xf numFmtId="0" fontId="128" fillId="0" borderId="21" xfId="0" applyFont="true" applyBorder="true"/>
    <xf numFmtId="0" fontId="129" fillId="0" borderId="21" xfId="0" applyFont="true" applyBorder="true"/>
    <xf numFmtId="0" fontId="130" fillId="0" borderId="21" xfId="0" applyFont="true" applyBorder="true"/>
    <xf numFmtId="0" fontId="131" fillId="0" borderId="21" xfId="0" applyFont="true" applyBorder="true"/>
    <xf numFmtId="0" fontId="132" fillId="0" borderId="21" xfId="0" applyFont="true" applyBorder="true"/>
    <xf numFmtId="0" fontId="133" fillId="0" borderId="21" xfId="0" applyFont="true" applyBorder="true"/>
    <xf numFmtId="0" fontId="134" fillId="3" borderId="21" xfId="0" applyFill="true" applyFont="true" applyBorder="true"/>
    <xf numFmtId="0" fontId="135" fillId="0" borderId="21" xfId="0" applyFont="true" applyBorder="true"/>
    <xf numFmtId="0" fontId="136" fillId="3" borderId="21" xfId="0" applyFill="true" applyFont="true" applyBorder="true"/>
    <xf numFmtId="0" fontId="137" fillId="0" borderId="21" xfId="0" applyFont="true" applyBorder="true"/>
    <xf numFmtId="0" fontId="138" fillId="0" borderId="21" xfId="0" applyFont="true" applyBorder="true"/>
    <xf numFmtId="0" fontId="139" fillId="0" borderId="21" xfId="0" applyFont="true" applyBorder="true"/>
    <xf numFmtId="0" fontId="140" fillId="0" borderId="21" xfId="0" applyFont="true" applyBorder="true"/>
    <xf numFmtId="0" fontId="141" fillId="0" borderId="21" xfId="0" applyFont="true" applyBorder="true"/>
    <xf numFmtId="0" fontId="142" fillId="0" borderId="21" xfId="0" applyFont="true" applyBorder="true"/>
    <xf numFmtId="0" fontId="143" fillId="0" borderId="21" xfId="0" applyFont="true" applyBorder="true"/>
    <xf numFmtId="0" fontId="144" fillId="3" borderId="21" xfId="0" applyFill="true" applyFont="true" applyBorder="true"/>
    <xf numFmtId="0" fontId="145" fillId="3" borderId="21" xfId="0" applyFill="true" applyFont="true" applyBorder="true"/>
    <xf numFmtId="0" fontId="146" fillId="0" borderId="21" xfId="0" applyFont="true" applyBorder="true"/>
    <xf numFmtId="0" fontId="147" fillId="0" borderId="21" xfId="0" applyFont="true" applyBorder="true"/>
    <xf numFmtId="0" fontId="148" fillId="0" borderId="21" xfId="0" applyFont="true" applyBorder="true"/>
    <xf numFmtId="0" fontId="149" fillId="0" borderId="21" xfId="0" applyFont="true" applyBorder="true"/>
    <xf numFmtId="0" fontId="150" fillId="0" borderId="21" xfId="0" applyFont="true" applyBorder="true"/>
    <xf numFmtId="0" fontId="151" fillId="0" borderId="21" xfId="0" applyFont="true" applyBorder="true"/>
    <xf numFmtId="0" fontId="152" fillId="0" borderId="21" xfId="0" applyFont="true" applyBorder="true"/>
    <xf numFmtId="0" fontId="153" fillId="0" borderId="21" xfId="0" applyFont="true" applyBorder="true"/>
    <xf numFmtId="0" fontId="154" fillId="0" borderId="21" xfId="0" applyFont="true" applyBorder="true"/>
    <xf numFmtId="0" fontId="155" fillId="0" borderId="21" xfId="0" applyFont="true" applyBorder="true"/>
    <xf numFmtId="0" fontId="156" fillId="0" borderId="21" xfId="0" applyFont="true" applyBorder="true"/>
    <xf numFmtId="0" fontId="157" fillId="0" borderId="21" xfId="0" applyFont="true" applyBorder="true"/>
    <xf numFmtId="0" fontId="158" fillId="0" borderId="21" xfId="0" applyFont="true" applyBorder="true"/>
    <xf numFmtId="0" fontId="159" fillId="0" borderId="21" xfId="0" applyFont="true" applyBorder="true"/>
    <xf numFmtId="0" fontId="160" fillId="0" borderId="21" xfId="0" applyFont="true" applyBorder="true"/>
    <xf numFmtId="0" fontId="161" fillId="0" borderId="21" xfId="0" applyFont="true" applyBorder="true"/>
    <xf numFmtId="0" fontId="162" fillId="0" borderId="21" xfId="0" applyFont="true" applyBorder="true"/>
    <xf numFmtId="0" fontId="163" fillId="0" borderId="21" xfId="0" applyFont="true" applyBorder="true"/>
    <xf numFmtId="0" fontId="164" fillId="0" borderId="21" xfId="0" applyFont="true" applyBorder="true"/>
    <xf numFmtId="0" fontId="165" fillId="0" borderId="21" xfId="0" applyFont="true" applyBorder="true"/>
    <xf numFmtId="0" fontId="166" fillId="0" borderId="21" xfId="0" applyFont="true" applyBorder="true"/>
    <xf numFmtId="0" fontId="167" fillId="0" borderId="21" xfId="0" applyFont="true" applyBorder="true"/>
    <xf numFmtId="0" fontId="168" fillId="0" borderId="21" xfId="0" applyFont="true" applyBorder="true"/>
    <xf numFmtId="0" fontId="169" fillId="0" borderId="21" xfId="0" applyFont="true" applyBorder="true"/>
    <xf numFmtId="0" fontId="170" fillId="0" borderId="21" xfId="0" applyFont="true" applyBorder="true"/>
    <xf numFmtId="0" fontId="171" fillId="0" borderId="21" xfId="0" applyFont="true" applyBorder="true"/>
    <xf numFmtId="0" fontId="172" fillId="0" borderId="21" xfId="0" applyFont="true" applyBorder="true"/>
    <xf numFmtId="0" fontId="173" fillId="0" borderId="21" xfId="0" applyFont="true" applyBorder="true"/>
    <xf numFmtId="0" fontId="174" fillId="0" borderId="21" xfId="0" applyFont="true" applyBorder="true"/>
    <xf numFmtId="0" fontId="175" fillId="0" borderId="21" xfId="0" applyFont="true" applyBorder="true"/>
    <xf numFmtId="0" fontId="176" fillId="0" borderId="21" xfId="0" applyFont="true" applyBorder="true"/>
    <xf numFmtId="0" fontId="177" fillId="0" borderId="21" xfId="0" applyFont="true" applyBorder="true"/>
    <xf numFmtId="0" fontId="178" fillId="0" borderId="21" xfId="0" applyFont="true" applyBorder="true"/>
    <xf numFmtId="0" fontId="179" fillId="0" borderId="21" xfId="0" applyFont="true" applyBorder="true"/>
    <xf numFmtId="0" fontId="180" fillId="0" borderId="21" xfId="0" applyFont="true" applyBorder="true"/>
    <xf numFmtId="0" fontId="181" fillId="0" borderId="21" xfId="0" applyFont="true" applyBorder="true"/>
    <xf numFmtId="0" fontId="182" fillId="0" borderId="21" xfId="0" applyFont="true" applyBorder="true"/>
    <xf numFmtId="0" fontId="183" fillId="0" borderId="21" xfId="0" applyFont="true" applyBorder="true"/>
    <xf numFmtId="0" fontId="184" fillId="0" borderId="21" xfId="0" applyFont="true" applyBorder="true"/>
    <xf numFmtId="0" fontId="185" fillId="0" borderId="21" xfId="0" applyFont="true" applyBorder="true"/>
    <xf numFmtId="0" fontId="186" fillId="0" borderId="21" xfId="0" applyFont="true" applyBorder="true"/>
    <xf numFmtId="0" fontId="187" fillId="0" borderId="21" xfId="0" applyFont="true" applyBorder="true"/>
    <xf numFmtId="0" fontId="188" fillId="0" borderId="21" xfId="0" applyFont="true" applyBorder="true"/>
    <xf numFmtId="0" fontId="189" fillId="0" borderId="21" xfId="0" applyFont="true" applyBorder="true"/>
    <xf numFmtId="0" fontId="190" fillId="0" borderId="21" xfId="0" applyFont="true" applyBorder="true"/>
    <xf numFmtId="0" fontId="191" fillId="0" borderId="21" xfId="0" applyFont="true" applyBorder="true"/>
    <xf numFmtId="0" fontId="192" fillId="0" borderId="21" xfId="0" applyFont="true" applyBorder="true"/>
    <xf numFmtId="0" fontId="193" fillId="0" borderId="21" xfId="0" applyFont="true" applyBorder="true"/>
    <xf numFmtId="0" fontId="194" fillId="0" borderId="21" xfId="0" applyFont="true" applyBorder="true"/>
    <xf numFmtId="0" fontId="195" fillId="0" borderId="21" xfId="0" applyFont="true" applyBorder="true"/>
    <xf numFmtId="0" fontId="196" fillId="0" borderId="21" xfId="0" applyFont="true" applyBorder="true"/>
    <xf numFmtId="0" fontId="197" fillId="0" borderId="21" xfId="0" applyFont="true" applyBorder="true"/>
    <xf numFmtId="0" fontId="198" fillId="0" borderId="21" xfId="0" applyFont="true" applyBorder="true"/>
    <xf numFmtId="0" fontId="199" fillId="0" borderId="21" xfId="0" applyFont="true" applyBorder="true"/>
    <xf numFmtId="0" fontId="200" fillId="0" borderId="21" xfId="0" applyFont="true" applyBorder="true"/>
    <xf numFmtId="0" fontId="201" fillId="0" borderId="21" xfId="0" applyFont="true" applyBorder="true"/>
    <xf numFmtId="0" fontId="202" fillId="0" borderId="21" xfId="0" applyFont="true" applyBorder="true"/>
    <xf numFmtId="0" fontId="203" fillId="0" borderId="21" xfId="0" applyFont="true" applyBorder="true"/>
    <xf numFmtId="0" fontId="204" fillId="0" borderId="21" xfId="0" applyFont="true" applyBorder="true"/>
    <xf numFmtId="0" fontId="205" fillId="0" borderId="21" xfId="0" applyFont="true" applyBorder="true"/>
    <xf numFmtId="0" fontId="206" fillId="0" borderId="21" xfId="0" applyFont="true" applyBorder="true"/>
    <xf numFmtId="0" fontId="207" fillId="0" borderId="21" xfId="0" applyFont="true" applyBorder="true"/>
    <xf numFmtId="0" fontId="208" fillId="0" borderId="21" xfId="0" applyFont="true" applyBorder="true"/>
    <xf numFmtId="0" fontId="209" fillId="0" borderId="21" xfId="0" applyFont="true" applyBorder="true"/>
    <xf numFmtId="0" fontId="210" fillId="0" borderId="21" xfId="0" applyFont="true" applyBorder="true"/>
    <xf numFmtId="0" fontId="211" fillId="0" borderId="21" xfId="0" applyFont="true" applyBorder="true"/>
    <xf numFmtId="0" fontId="212" fillId="0" borderId="21" xfId="0" applyFont="true" applyBorder="true"/>
    <xf numFmtId="0" fontId="213" fillId="0" borderId="21" xfId="0" applyFont="true" applyBorder="true"/>
    <xf numFmtId="0" fontId="214" fillId="0" borderId="21" xfId="0" applyFont="true" applyBorder="true"/>
    <xf numFmtId="0" fontId="215" fillId="0" borderId="21" xfId="0" applyFont="true" applyBorder="true"/>
    <xf numFmtId="0" fontId="216" fillId="0" borderId="21" xfId="0" applyFont="true" applyBorder="true"/>
    <xf numFmtId="0" fontId="217" fillId="0" borderId="21" xfId="0" applyFont="true" applyBorder="true"/>
    <xf numFmtId="0" fontId="218" fillId="0" borderId="21" xfId="0" applyFont="true" applyBorder="true"/>
    <xf numFmtId="0" fontId="219" fillId="0" borderId="21" xfId="0" applyFont="true" applyBorder="true"/>
    <xf numFmtId="0" fontId="220" fillId="0" borderId="21" xfId="0" applyFont="true" applyBorder="true"/>
    <xf numFmtId="0" fontId="221" fillId="0" borderId="21" xfId="0" applyFont="true" applyBorder="true"/>
    <xf numFmtId="0" fontId="222" fillId="0" borderId="21" xfId="0" applyFont="true" applyBorder="true"/>
    <xf numFmtId="0" fontId="223" fillId="0" borderId="21" xfId="0" applyFont="true" applyBorder="true"/>
    <xf numFmtId="0" fontId="224" fillId="0" borderId="21" xfId="0" applyFont="true" applyBorder="true"/>
    <xf numFmtId="0" fontId="225" fillId="0" borderId="21" xfId="0" applyFont="true" applyBorder="true"/>
    <xf numFmtId="0" fontId="226" fillId="0" borderId="21" xfId="0" applyFont="true" applyBorder="true"/>
    <xf numFmtId="0" fontId="227" fillId="0" borderId="21" xfId="0" applyFont="true" applyBorder="true"/>
    <xf numFmtId="0" fontId="228" fillId="0" borderId="21" xfId="0" applyFont="true" applyBorder="true"/>
    <xf numFmtId="0" fontId="229" fillId="0" borderId="21" xfId="0" applyFont="true" applyBorder="true"/>
    <xf numFmtId="0" fontId="230" fillId="0" borderId="21" xfId="0" applyFont="true" applyBorder="true"/>
    <xf numFmtId="0" fontId="231" fillId="0" borderId="21" xfId="0" applyFont="true" applyBorder="true"/>
    <xf numFmtId="0" fontId="232" fillId="0" borderId="21" xfId="0" applyFont="true" applyBorder="true"/>
    <xf numFmtId="0" fontId="233" fillId="0" borderId="21" xfId="0" applyFont="true" applyBorder="true"/>
    <xf numFmtId="0" fontId="234" fillId="0" borderId="21" xfId="0" applyFont="true" applyBorder="true"/>
    <xf numFmtId="0" fontId="235" fillId="0" borderId="21" xfId="0" applyFont="true" applyBorder="true"/>
    <xf numFmtId="0" fontId="236" fillId="0" borderId="21" xfId="0" applyFont="true" applyBorder="true"/>
    <xf numFmtId="0" fontId="237" fillId="0" borderId="21" xfId="0" applyFont="true" applyBorder="true"/>
    <xf numFmtId="0" fontId="238" fillId="0" borderId="21" xfId="0" applyFont="true" applyBorder="true"/>
    <xf numFmtId="0" fontId="239" fillId="0" borderId="21" xfId="0" applyFont="true" applyBorder="true"/>
    <xf numFmtId="0" fontId="240" fillId="0" borderId="21" xfId="0" applyFont="true" applyBorder="true"/>
    <xf numFmtId="0" fontId="241" fillId="0" borderId="21" xfId="0" applyFont="true" applyBorder="true"/>
    <xf numFmtId="0" fontId="242" fillId="0" borderId="21" xfId="0" applyFont="true" applyBorder="true"/>
    <xf numFmtId="0" fontId="243" fillId="0" borderId="21" xfId="0" applyFont="true" applyBorder="true"/>
    <xf numFmtId="0" fontId="244" fillId="0" borderId="21" xfId="0" applyFont="true" applyBorder="true"/>
    <xf numFmtId="0" fontId="245" fillId="0" borderId="21" xfId="0" applyFont="true" applyBorder="true"/>
    <xf numFmtId="0" fontId="246" fillId="0" borderId="21" xfId="0" applyFont="true" applyBorder="true"/>
    <xf numFmtId="0" fontId="247" fillId="0" borderId="21" xfId="0" applyFont="true" applyBorder="true"/>
    <xf numFmtId="0" fontId="248" fillId="0" borderId="21" xfId="0" applyFont="true" applyBorder="true"/>
    <xf numFmtId="0" fontId="249" fillId="0" borderId="21" xfId="0" applyFont="true" applyBorder="true"/>
    <xf numFmtId="0" fontId="250" fillId="0" borderId="21" xfId="0" applyFont="true" applyBorder="true"/>
    <xf numFmtId="0" fontId="251" fillId="0" borderId="21" xfId="0" applyFont="true" applyBorder="true"/>
    <xf numFmtId="0" fontId="252" fillId="0" borderId="21" xfId="0" applyFont="true" applyBorder="true"/>
    <xf numFmtId="0" fontId="253" fillId="0" borderId="21" xfId="0" applyFont="true" applyBorder="true"/>
    <xf numFmtId="0" fontId="254" fillId="0" borderId="21" xfId="0" applyFont="true" applyBorder="true"/>
    <xf numFmtId="0" fontId="255" fillId="0" borderId="21" xfId="0" applyFont="true" applyBorder="true"/>
    <xf numFmtId="0" fontId="256" fillId="0" borderId="21" xfId="0" applyFont="true" applyBorder="true"/>
    <xf numFmtId="0" fontId="257" fillId="0" borderId="21" xfId="0" applyFont="true" applyBorder="true"/>
    <xf numFmtId="0" fontId="258" fillId="0" borderId="21" xfId="0" applyFont="true" applyBorder="true"/>
    <xf numFmtId="0" fontId="259" fillId="0" borderId="21" xfId="0" applyFont="true" applyBorder="true"/>
    <xf numFmtId="0" fontId="260" fillId="0" borderId="21" xfId="0" applyFont="true" applyBorder="true"/>
    <xf numFmtId="0" fontId="261" fillId="0" borderId="21" xfId="0" applyFont="true" applyBorder="true"/>
    <xf numFmtId="0" fontId="262" fillId="0" borderId="21" xfId="0" applyFont="true" applyBorder="true"/>
    <xf numFmtId="0" fontId="263" fillId="0" borderId="21" xfId="0" applyFont="true" applyBorder="true"/>
    <xf numFmtId="0" fontId="264" fillId="0" borderId="21" xfId="0" applyFont="true" applyBorder="true"/>
    <xf numFmtId="0" fontId="265" fillId="0" borderId="21" xfId="0" applyFont="true" applyBorder="true"/>
    <xf numFmtId="0" fontId="266" fillId="0" borderId="21" xfId="0" applyFont="true" applyBorder="true"/>
    <xf numFmtId="0" fontId="267" fillId="0" borderId="21" xfId="0" applyFont="true" applyBorder="true"/>
    <xf numFmtId="0" fontId="268" fillId="0" borderId="21" xfId="0" applyFont="true" applyBorder="true"/>
    <xf numFmtId="0" fontId="269" fillId="0" borderId="21" xfId="0" applyFont="true" applyBorder="true"/>
    <xf numFmtId="0" fontId="270" fillId="0" borderId="21" xfId="0" applyFont="true" applyBorder="true"/>
    <xf numFmtId="0" fontId="271" fillId="0" borderId="21" xfId="0" applyFont="true" applyBorder="true"/>
    <xf numFmtId="0" fontId="272" fillId="0" borderId="21" xfId="0" applyFont="true" applyBorder="true"/>
    <xf numFmtId="0" fontId="273" fillId="0" borderId="21" xfId="0" applyFont="true" applyBorder="true"/>
    <xf numFmtId="0" fontId="274" fillId="0" borderId="21" xfId="0" applyFont="true" applyBorder="true"/>
    <xf numFmtId="0" fontId="275" fillId="0" borderId="21" xfId="0" applyFont="true" applyBorder="true"/>
    <xf numFmtId="0" fontId="276" fillId="0" borderId="21" xfId="0" applyFont="true" applyBorder="true"/>
    <xf numFmtId="0" fontId="277" fillId="0" borderId="21" xfId="0" applyFont="true" applyBorder="true"/>
    <xf numFmtId="0" fontId="278" fillId="0" borderId="21" xfId="0" applyFont="true" applyBorder="true"/>
    <xf numFmtId="0" fontId="279" fillId="0" borderId="21" xfId="0" applyFont="true" applyBorder="true"/>
    <xf numFmtId="0" fontId="280" fillId="0" borderId="21" xfId="0" applyFont="true" applyBorder="true"/>
    <xf numFmtId="0" fontId="281" fillId="0" borderId="21" xfId="0" applyFont="true" applyBorder="true"/>
    <xf numFmtId="0" fontId="282" fillId="0" borderId="21" xfId="0" applyFont="true" applyBorder="true"/>
    <xf numFmtId="0" fontId="283" fillId="0" borderId="21" xfId="0" applyFont="true" applyBorder="true"/>
    <xf numFmtId="0" fontId="284" fillId="0" borderId="21" xfId="0" applyFont="true" applyBorder="true"/>
    <xf numFmtId="0" fontId="285" fillId="0" borderId="21" xfId="0" applyFont="true" applyBorder="true"/>
    <xf numFmtId="0" fontId="286" fillId="0" borderId="21" xfId="0" applyFont="true" applyBorder="true"/>
    <xf numFmtId="0" fontId="287" fillId="0" borderId="21" xfId="0" applyFont="true" applyBorder="true"/>
    <xf numFmtId="0" fontId="288" fillId="0" borderId="21" xfId="0" applyFont="true" applyBorder="true"/>
    <xf numFmtId="0" fontId="289" fillId="0" borderId="21" xfId="0" applyFont="true" applyBorder="true"/>
    <xf numFmtId="0" fontId="290" fillId="0" borderId="21" xfId="0" applyFont="true" applyBorder="true"/>
    <xf numFmtId="0" fontId="291" fillId="0" borderId="21" xfId="0" applyFont="true" applyBorder="true"/>
    <xf numFmtId="0" fontId="292" fillId="0" borderId="21" xfId="0" applyFont="true" applyBorder="true"/>
    <xf numFmtId="0" fontId="293" fillId="0" borderId="21" xfId="0" applyFont="true" applyBorder="true"/>
    <xf numFmtId="0" fontId="294" fillId="0" borderId="21" xfId="0" applyFont="true" applyBorder="true"/>
    <xf numFmtId="0" fontId="295" fillId="0" borderId="21" xfId="0" applyFont="true" applyBorder="true"/>
    <xf numFmtId="0" fontId="296" fillId="0" borderId="21" xfId="0" applyFont="true" applyBorder="true"/>
    <xf numFmtId="0" fontId="297" fillId="0" borderId="21" xfId="0" applyFont="true" applyBorder="true"/>
    <xf numFmtId="0" fontId="298" fillId="0" borderId="21" xfId="0" applyFont="true" applyBorder="true"/>
    <xf numFmtId="0" fontId="299" fillId="0" borderId="21" xfId="0" applyFont="true" applyBorder="true"/>
    <xf numFmtId="0" fontId="300" fillId="0" borderId="21" xfId="0" applyFont="true" applyBorder="true"/>
    <xf numFmtId="0" fontId="301" fillId="0" borderId="21" xfId="0" applyFont="true" applyBorder="true"/>
    <xf numFmtId="0" fontId="302" fillId="0" borderId="21" xfId="0" applyFont="true" applyBorder="true"/>
    <xf numFmtId="0" fontId="303" fillId="0" borderId="21" xfId="0" applyFont="true" applyBorder="true"/>
    <xf numFmtId="0" fontId="304" fillId="0" borderId="21" xfId="0" applyFont="true" applyBorder="true"/>
    <xf numFmtId="0" fontId="305" fillId="0" borderId="21" xfId="0" applyFont="true" applyBorder="true"/>
    <xf numFmtId="0" fontId="306" fillId="0" borderId="21" xfId="0" applyFont="true" applyBorder="true"/>
    <xf numFmtId="0" fontId="307" fillId="0" borderId="21" xfId="0" applyFont="true" applyBorder="true"/>
    <xf numFmtId="0" fontId="308" fillId="0" borderId="21" xfId="0" applyFont="true" applyBorder="true"/>
    <xf numFmtId="0" fontId="309" fillId="0" borderId="21" xfId="0" applyFont="true" applyBorder="true"/>
    <xf numFmtId="0" fontId="310" fillId="0" borderId="21" xfId="0" applyFont="true" applyBorder="true"/>
    <xf numFmtId="0" fontId="311" fillId="0" borderId="21" xfId="0" applyFont="true" applyBorder="true"/>
    <xf numFmtId="0" fontId="312" fillId="0" borderId="21" xfId="0" applyFont="true" applyBorder="true"/>
    <xf numFmtId="0" fontId="313" fillId="0" borderId="21" xfId="0" applyFont="true" applyBorder="true"/>
    <xf numFmtId="0" fontId="314" fillId="0" borderId="21" xfId="0" applyFont="true" applyBorder="true"/>
    <xf numFmtId="0" fontId="315" fillId="0" borderId="21" xfId="0" applyFont="true" applyBorder="true"/>
    <xf numFmtId="0" fontId="316" fillId="0" borderId="21" xfId="0" applyFont="true" applyBorder="true"/>
    <xf numFmtId="0" fontId="317" fillId="0" borderId="21" xfId="0" applyFont="true" applyBorder="true"/>
    <xf numFmtId="0" fontId="318" fillId="0" borderId="21" xfId="0" applyFont="true" applyBorder="true"/>
    <xf numFmtId="0" fontId="319" fillId="0" borderId="21" xfId="0" applyFont="true" applyBorder="true"/>
    <xf numFmtId="0" fontId="320" fillId="0" borderId="21" xfId="0" applyFont="true" applyBorder="true"/>
    <xf numFmtId="0" fontId="321" fillId="0" borderId="21" xfId="0" applyFont="true" applyBorder="true"/>
    <xf numFmtId="0" fontId="322" fillId="0" borderId="21" xfId="0" applyFont="true" applyBorder="true"/>
    <xf numFmtId="0" fontId="323" fillId="0" borderId="21" xfId="0" applyFont="true" applyBorder="true"/>
    <xf numFmtId="0" fontId="324" fillId="0" borderId="21" xfId="0" applyFont="true" applyBorder="true"/>
    <xf numFmtId="0" fontId="325" fillId="0" borderId="21" xfId="0" applyFont="true" applyBorder="true"/>
    <xf numFmtId="0" fontId="326" fillId="0" borderId="21" xfId="0" applyFont="true" applyBorder="true"/>
    <xf numFmtId="0" fontId="327" fillId="0" borderId="21" xfId="0" applyFont="true" applyBorder="true"/>
    <xf numFmtId="0" fontId="328" fillId="0" borderId="21" xfId="0" applyFont="true" applyBorder="true"/>
    <xf numFmtId="0" fontId="329" fillId="0" borderId="21" xfId="0" applyFont="true" applyBorder="true"/>
    <xf numFmtId="0" fontId="330" fillId="0" borderId="21" xfId="0" applyFont="true" applyBorder="true"/>
    <xf numFmtId="0" fontId="331" fillId="0" borderId="21" xfId="0" applyFont="true" applyBorder="true"/>
    <xf numFmtId="0" fontId="332" fillId="0" borderId="21" xfId="0" applyFont="true" applyBorder="true"/>
    <xf numFmtId="0" fontId="333" fillId="0" borderId="21" xfId="0" applyFont="true" applyBorder="true"/>
    <xf numFmtId="0" fontId="334" fillId="0" borderId="21" xfId="0" applyFont="true" applyBorder="true"/>
    <xf numFmtId="0" fontId="335" fillId="0" borderId="21" xfId="0" applyFont="true" applyBorder="true"/>
    <xf numFmtId="0" fontId="336" fillId="0" borderId="21" xfId="0" applyFont="true" applyBorder="true"/>
    <xf numFmtId="0" fontId="337" fillId="0" borderId="21" xfId="0" applyFont="true" applyBorder="true"/>
    <xf numFmtId="0" fontId="338" fillId="0" borderId="21" xfId="0" applyFont="true" applyBorder="true"/>
    <xf numFmtId="0" fontId="339" fillId="0" borderId="21" xfId="0" applyFont="true" applyBorder="true"/>
    <xf numFmtId="0" fontId="340" fillId="0" borderId="21" xfId="0" applyFont="true" applyBorder="true"/>
    <xf numFmtId="0" fontId="341" fillId="0" borderId="21" xfId="0" applyFont="true" applyBorder="true"/>
    <xf numFmtId="0" fontId="342" fillId="0" borderId="21" xfId="0" applyFont="true" applyBorder="true"/>
    <xf numFmtId="0" fontId="343" fillId="0" borderId="21" xfId="0" applyFont="true" applyBorder="true"/>
    <xf numFmtId="0" fontId="344" fillId="0" borderId="21" xfId="0" applyFont="true" applyBorder="true"/>
    <xf numFmtId="0" fontId="345" fillId="0" borderId="21" xfId="0" applyFont="true" applyBorder="true"/>
    <xf numFmtId="0" fontId="346" fillId="0" borderId="21" xfId="0" applyFont="true" applyBorder="true"/>
    <xf numFmtId="0" fontId="347" fillId="0" borderId="21" xfId="0" applyFont="true" applyBorder="true"/>
    <xf numFmtId="0" fontId="348" fillId="0" borderId="21" xfId="0" applyFont="true" applyBorder="true"/>
    <xf numFmtId="0" fontId="349" fillId="0" borderId="21" xfId="0" applyFont="true" applyBorder="true"/>
    <xf numFmtId="0" fontId="350" fillId="0" borderId="21" xfId="0" applyFont="true" applyBorder="true"/>
    <xf numFmtId="0" fontId="351" fillId="0" borderId="21" xfId="0" applyFont="true" applyBorder="true"/>
    <xf numFmtId="0" fontId="352" fillId="0" borderId="21" xfId="0" applyFont="true" applyBorder="true"/>
    <xf numFmtId="0" fontId="353" fillId="0" borderId="21" xfId="0" applyFont="true" applyBorder="true"/>
    <xf numFmtId="0" fontId="354" fillId="0" borderId="21" xfId="0" applyFont="true" applyBorder="true"/>
    <xf numFmtId="0" fontId="355" fillId="0" borderId="21" xfId="0" applyFont="true" applyBorder="true"/>
    <xf numFmtId="0" fontId="356" fillId="0" borderId="21" xfId="0" applyFont="true" applyBorder="true"/>
    <xf numFmtId="0" fontId="357" fillId="0" borderId="21" xfId="0" applyFont="true" applyBorder="true"/>
    <xf numFmtId="0" fontId="358" fillId="0" borderId="21" xfId="0" applyFont="true" applyBorder="true"/>
    <xf numFmtId="0" fontId="359" fillId="0" borderId="21" xfId="0" applyFont="true" applyBorder="true"/>
    <xf numFmtId="0" fontId="360" fillId="0" borderId="21" xfId="0" applyFont="true" applyBorder="true"/>
    <xf numFmtId="0" fontId="361" fillId="0" borderId="21" xfId="0" applyFont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B71"/>
  <sheetViews>
    <sheetView tabSelected="1" workbookViewId="0">
      <selection activeCell="D14" sqref="D14"/>
    </sheetView>
  </sheetViews>
  <sheetFormatPr defaultRowHeight="13.2"/>
  <cols>
    <col min="1" max="1" customWidth="true" width="8.88671875" collapsed="false"/>
    <col min="14" max="14" bestFit="true" customWidth="true" width="9.77734375" collapsed="false"/>
    <col min="18" max="26" customWidth="true" width="9.109375" collapsed="false"/>
  </cols>
  <sheetData>
    <row customHeight="1" ht="15.6" r="3" spans="2:25">
      <c r="B3" s="49" t="s">
        <v>12</v>
      </c>
      <c r="C3" s="49"/>
      <c r="D3" s="49"/>
      <c r="E3" s="49"/>
      <c r="F3" s="49"/>
      <c r="G3" s="49"/>
      <c r="H3" s="18"/>
      <c r="I3" s="54" t="s">
        <v>24</v>
      </c>
      <c r="J3" s="54"/>
      <c r="L3" s="181" t="s">
        <v>146</v>
      </c>
      <c r="M3" s="53"/>
      <c r="N3" s="18"/>
      <c r="O3" s="182" t="s">
        <v>61</v>
      </c>
      <c r="P3" t="s" s="183">
        <v>62</v>
      </c>
      <c r="Q3" s="184" t="s">
        <v>63</v>
      </c>
      <c r="R3" s="16"/>
      <c r="S3" s="16"/>
      <c r="T3" s="16"/>
      <c r="U3" s="16"/>
      <c r="V3" s="16"/>
      <c r="W3" s="16"/>
      <c r="X3" s="16"/>
      <c r="Y3" s="16"/>
    </row>
    <row customHeight="1" ht="13.2" r="5" spans="2:25">
      <c r="B5" s="38" t="s">
        <v>0</v>
      </c>
      <c r="C5" s="38" t="s">
        <v>1</v>
      </c>
      <c r="D5" s="41" t="s">
        <v>10</v>
      </c>
      <c r="E5" s="28" t="s">
        <v>11</v>
      </c>
      <c r="F5" s="55" t="s">
        <v>9</v>
      </c>
      <c r="G5" s="57" t="s">
        <v>2</v>
      </c>
      <c r="H5" s="57"/>
      <c r="I5" s="57"/>
      <c r="J5" s="57"/>
      <c r="K5" s="57"/>
      <c r="L5" s="57"/>
      <c r="M5" s="57"/>
      <c r="N5" s="32" t="s">
        <v>16</v>
      </c>
      <c r="O5" s="33"/>
      <c r="P5" s="34"/>
      <c r="Q5" s="50" t="s">
        <v>25</v>
      </c>
      <c r="R5" s="25" t="s">
        <v>13</v>
      </c>
    </row>
    <row customHeight="1" ht="13.2" r="6" spans="2:25">
      <c r="B6" s="39"/>
      <c r="C6" s="39"/>
      <c r="D6" s="42"/>
      <c r="E6" s="29"/>
      <c r="F6" s="56"/>
      <c r="G6" s="9" t="s">
        <v>3</v>
      </c>
      <c r="H6" s="58" t="s">
        <v>4</v>
      </c>
      <c r="I6" s="57"/>
      <c r="J6" s="59"/>
      <c r="K6" s="12" t="s">
        <v>14</v>
      </c>
      <c r="L6" s="12" t="s">
        <v>14</v>
      </c>
      <c r="M6" s="12" t="s">
        <v>14</v>
      </c>
      <c r="N6" s="35" t="s">
        <v>20</v>
      </c>
      <c r="O6" s="36"/>
      <c r="P6" s="37"/>
      <c r="Q6" s="26"/>
      <c r="R6" s="26"/>
    </row>
    <row ht="20.399999999999999" r="7" spans="2:25">
      <c r="B7" s="40"/>
      <c r="C7" s="40"/>
      <c r="D7" s="43"/>
      <c r="E7" s="30"/>
      <c r="F7" s="56"/>
      <c r="G7" s="10" t="s">
        <v>8</v>
      </c>
      <c r="H7" s="2" t="s">
        <v>5</v>
      </c>
      <c r="I7" s="2" t="s">
        <v>6</v>
      </c>
      <c r="J7" s="1" t="s">
        <v>7</v>
      </c>
      <c r="K7" s="2" t="s">
        <v>5</v>
      </c>
      <c r="L7" s="2" t="s">
        <v>6</v>
      </c>
      <c r="M7" s="13" t="s">
        <v>7</v>
      </c>
      <c r="N7" s="2" t="s">
        <v>17</v>
      </c>
      <c r="O7" s="2" t="s">
        <v>18</v>
      </c>
      <c r="P7" s="2" t="s">
        <v>19</v>
      </c>
      <c r="Q7" s="27"/>
      <c r="R7" s="27"/>
    </row>
    <row r="8" spans="2:25">
      <c r="B8" s="141" t="s">
        <v>48</v>
      </c>
      <c r="C8" s="225" t="s">
        <v>95</v>
      </c>
      <c r="D8" s="151" t="s">
        <v>58</v>
      </c>
      <c r="E8" s="171" t="s">
        <v>59</v>
      </c>
      <c r="F8" s="161" t="s">
        <v>58</v>
      </c>
      <c r="G8" s="2"/>
      <c r="H8" s="2"/>
      <c r="I8" s="2"/>
      <c r="J8" s="1"/>
      <c r="K8" s="185" t="s">
        <v>64</v>
      </c>
      <c r="L8" s="195" t="s">
        <v>74</v>
      </c>
      <c r="M8" s="205" t="s">
        <v>84</v>
      </c>
      <c r="N8" s="11"/>
      <c r="O8" s="11"/>
      <c r="P8" s="11"/>
      <c r="Q8" s="215" t="s">
        <v>93</v>
      </c>
      <c r="R8" s="5"/>
    </row>
    <row r="9" spans="2:25">
      <c r="B9" s="142" t="s">
        <v>49</v>
      </c>
      <c r="C9" s="226" t="s">
        <v>96</v>
      </c>
      <c r="D9" s="152" t="s">
        <v>58</v>
      </c>
      <c r="E9" s="172" t="s">
        <v>59</v>
      </c>
      <c r="F9" s="162" t="s">
        <v>58</v>
      </c>
      <c r="G9" s="2"/>
      <c r="H9" s="2"/>
      <c r="I9" s="2"/>
      <c r="J9" s="1"/>
      <c r="K9" s="186" t="s">
        <v>65</v>
      </c>
      <c r="L9" s="196" t="s">
        <v>75</v>
      </c>
      <c r="M9" s="206" t="s">
        <v>85</v>
      </c>
      <c r="N9" s="11"/>
      <c r="O9" s="11"/>
      <c r="P9" s="11"/>
      <c r="Q9" s="216" t="s">
        <v>93</v>
      </c>
      <c r="R9" s="5"/>
    </row>
    <row r="10" spans="2:25">
      <c r="B10" s="143" t="s">
        <v>50</v>
      </c>
      <c r="C10" s="227" t="s">
        <v>97</v>
      </c>
      <c r="D10" s="153" t="s">
        <v>58</v>
      </c>
      <c r="E10" s="173" t="s">
        <v>59</v>
      </c>
      <c r="F10" s="163" t="s">
        <v>58</v>
      </c>
      <c r="G10" s="2"/>
      <c r="H10" s="2"/>
      <c r="I10" s="2"/>
      <c r="J10" s="1"/>
      <c r="K10" s="187" t="s">
        <v>66</v>
      </c>
      <c r="L10" s="197" t="s">
        <v>76</v>
      </c>
      <c r="M10" s="207" t="s">
        <v>86</v>
      </c>
      <c r="N10" s="3"/>
      <c r="O10" s="3"/>
      <c r="P10" s="3"/>
      <c r="Q10" s="217" t="s">
        <v>94</v>
      </c>
      <c r="R10" s="5"/>
    </row>
    <row r="11" spans="2:25">
      <c r="B11" s="144" t="s">
        <v>51</v>
      </c>
      <c r="C11" s="228" t="s">
        <v>98</v>
      </c>
      <c r="D11" s="154" t="s">
        <v>58</v>
      </c>
      <c r="E11" s="174" t="s">
        <v>59</v>
      </c>
      <c r="F11" s="164" t="s">
        <v>58</v>
      </c>
      <c r="G11" s="2"/>
      <c r="H11" s="2"/>
      <c r="I11" s="2"/>
      <c r="J11" s="1"/>
      <c r="K11" s="188" t="s">
        <v>67</v>
      </c>
      <c r="L11" s="198" t="s">
        <v>77</v>
      </c>
      <c r="M11" s="208" t="s">
        <v>87</v>
      </c>
      <c r="N11" s="3"/>
      <c r="O11" s="3"/>
      <c r="P11" s="3"/>
      <c r="Q11" s="218" t="s">
        <v>94</v>
      </c>
      <c r="R11" s="5"/>
    </row>
    <row r="12" spans="2:25">
      <c r="B12" s="145" t="s">
        <v>52</v>
      </c>
      <c r="C12" s="229" t="s">
        <v>99</v>
      </c>
      <c r="D12" s="155" t="s">
        <v>58</v>
      </c>
      <c r="E12" s="175" t="s">
        <v>59</v>
      </c>
      <c r="F12" s="165" t="s">
        <v>58</v>
      </c>
      <c r="G12" s="2"/>
      <c r="H12" s="2"/>
      <c r="I12" s="2"/>
      <c r="J12" s="1"/>
      <c r="K12" s="189" t="s">
        <v>68</v>
      </c>
      <c r="L12" s="199" t="s">
        <v>78</v>
      </c>
      <c r="M12" s="209" t="s">
        <v>88</v>
      </c>
      <c r="N12" s="3"/>
      <c r="O12" s="3"/>
      <c r="P12" s="3"/>
      <c r="Q12" s="219" t="s">
        <v>94</v>
      </c>
      <c r="R12" s="5"/>
    </row>
    <row r="13" spans="2:25">
      <c r="B13" s="146" t="s">
        <v>53</v>
      </c>
      <c r="C13" s="230" t="s">
        <v>100</v>
      </c>
      <c r="D13" s="156" t="s">
        <v>58</v>
      </c>
      <c r="E13" s="176" t="s">
        <v>59</v>
      </c>
      <c r="F13" s="166" t="s">
        <v>58</v>
      </c>
      <c r="G13" s="2"/>
      <c r="H13" s="2"/>
      <c r="I13" s="2"/>
      <c r="J13" s="1"/>
      <c r="K13" s="190" t="s">
        <v>69</v>
      </c>
      <c r="L13" s="200" t="s">
        <v>79</v>
      </c>
      <c r="M13" s="210" t="s">
        <v>89</v>
      </c>
      <c r="N13" s="3"/>
      <c r="O13" s="3"/>
      <c r="P13" s="3"/>
      <c r="Q13" s="220" t="s">
        <v>93</v>
      </c>
      <c r="R13" s="5"/>
    </row>
    <row r="14" spans="2:25">
      <c r="B14" s="147" t="s">
        <v>54</v>
      </c>
      <c r="C14" s="231" t="s">
        <v>101</v>
      </c>
      <c r="D14" s="157" t="s">
        <v>58</v>
      </c>
      <c r="E14" s="177" t="s">
        <v>59</v>
      </c>
      <c r="F14" s="167" t="s">
        <v>58</v>
      </c>
      <c r="G14" s="2"/>
      <c r="H14" s="2"/>
      <c r="I14" s="2"/>
      <c r="J14" s="1"/>
      <c r="K14" s="191" t="s">
        <v>70</v>
      </c>
      <c r="L14" s="201" t="s">
        <v>80</v>
      </c>
      <c r="M14" s="211" t="s">
        <v>80</v>
      </c>
      <c r="N14" s="3"/>
      <c r="O14" s="3"/>
      <c r="P14" s="3"/>
      <c r="Q14" s="221" t="s">
        <v>93</v>
      </c>
      <c r="R14" s="5"/>
    </row>
    <row r="15" spans="2:25">
      <c r="B15" s="148" t="s">
        <v>55</v>
      </c>
      <c r="C15" s="232" t="s">
        <v>102</v>
      </c>
      <c r="D15" s="158" t="s">
        <v>58</v>
      </c>
      <c r="E15" s="178" t="s">
        <v>59</v>
      </c>
      <c r="F15" s="168" t="s">
        <v>58</v>
      </c>
      <c r="G15" s="2"/>
      <c r="H15" s="2"/>
      <c r="I15" s="2"/>
      <c r="J15" s="1"/>
      <c r="K15" s="192" t="s">
        <v>71</v>
      </c>
      <c r="L15" s="202" t="s">
        <v>81</v>
      </c>
      <c r="M15" s="212" t="s">
        <v>90</v>
      </c>
      <c r="N15" s="3"/>
      <c r="O15" s="3"/>
      <c r="P15" s="3"/>
      <c r="Q15" s="222" t="s">
        <v>93</v>
      </c>
      <c r="R15" s="5"/>
    </row>
    <row r="16" spans="2:25">
      <c r="B16" s="149" t="s">
        <v>56</v>
      </c>
      <c r="C16" s="233" t="s">
        <v>103</v>
      </c>
      <c r="D16" s="159" t="s">
        <v>58</v>
      </c>
      <c r="E16" s="179" t="s">
        <v>59</v>
      </c>
      <c r="F16" s="169" t="s">
        <v>58</v>
      </c>
      <c r="G16" s="2"/>
      <c r="H16" s="2"/>
      <c r="I16" s="2"/>
      <c r="J16" s="1"/>
      <c r="K16" s="193" t="s">
        <v>72</v>
      </c>
      <c r="L16" s="203" t="s">
        <v>82</v>
      </c>
      <c r="M16" s="213" t="s">
        <v>91</v>
      </c>
      <c r="N16" s="3"/>
      <c r="O16" s="3"/>
      <c r="P16" s="3"/>
      <c r="Q16" s="223" t="s">
        <v>93</v>
      </c>
      <c r="R16" s="5"/>
    </row>
    <row r="17" spans="2:18">
      <c r="B17" s="150" t="s">
        <v>57</v>
      </c>
      <c r="C17" s="234" t="s">
        <v>104</v>
      </c>
      <c r="D17" s="160" t="s">
        <v>58</v>
      </c>
      <c r="E17" s="180" t="s">
        <v>59</v>
      </c>
      <c r="F17" s="170" t="s">
        <v>58</v>
      </c>
      <c r="G17" s="2"/>
      <c r="H17" s="2"/>
      <c r="I17" s="2"/>
      <c r="J17" s="1"/>
      <c r="K17" s="194" t="s">
        <v>73</v>
      </c>
      <c r="L17" s="204" t="s">
        <v>83</v>
      </c>
      <c r="M17" s="214" t="s">
        <v>92</v>
      </c>
      <c r="N17" s="3"/>
      <c r="O17" s="3"/>
      <c r="P17" s="3"/>
      <c r="Q17" s="224" t="s">
        <v>93</v>
      </c>
      <c r="R17" s="5"/>
    </row>
    <row r="18" spans="2:18">
      <c r="B18" s="14"/>
      <c r="C18" s="140"/>
      <c r="D18" s="8"/>
      <c r="E18" s="6"/>
      <c r="F18" s="6"/>
      <c r="G18" s="2"/>
      <c r="H18" s="2"/>
      <c r="I18" s="2"/>
      <c r="J18" s="1"/>
      <c r="K18" s="2"/>
      <c r="L18" s="3"/>
      <c r="M18" s="3"/>
      <c r="N18" s="3"/>
      <c r="O18" s="3"/>
      <c r="P18" s="3"/>
      <c r="Q18" s="3"/>
      <c r="R18" s="5"/>
    </row>
    <row r="19" spans="2:18">
      <c r="B19" s="14"/>
      <c r="C19" s="7"/>
      <c r="D19" s="8"/>
      <c r="E19" s="6"/>
      <c r="F19" s="6"/>
      <c r="G19" s="2"/>
      <c r="H19" s="2"/>
      <c r="I19" s="2"/>
      <c r="J19" s="1"/>
      <c r="K19" s="2"/>
      <c r="L19" s="3"/>
      <c r="M19" s="3"/>
      <c r="N19" s="3"/>
      <c r="O19" s="3"/>
      <c r="P19" s="3"/>
      <c r="Q19" s="3"/>
      <c r="R19" s="5"/>
    </row>
    <row r="20" spans="2:18">
      <c r="B20" s="14"/>
      <c r="C20" s="7"/>
      <c r="D20" s="8"/>
      <c r="E20" s="6"/>
      <c r="F20" s="6"/>
      <c r="G20" s="2"/>
      <c r="H20" s="2"/>
      <c r="I20" s="2"/>
      <c r="J20" s="1"/>
      <c r="K20" s="2"/>
      <c r="L20" s="3"/>
      <c r="M20" s="3"/>
      <c r="N20" s="3"/>
      <c r="O20" s="3"/>
      <c r="P20" s="3"/>
      <c r="Q20" s="3"/>
      <c r="R20" s="5"/>
    </row>
    <row r="21" spans="2:18">
      <c r="B21" s="14"/>
      <c r="C21" s="7"/>
      <c r="D21" s="8"/>
      <c r="E21" s="6"/>
      <c r="F21" s="6"/>
      <c r="G21" s="2"/>
      <c r="H21" s="2"/>
      <c r="I21" s="2"/>
      <c r="J21" s="1"/>
      <c r="K21" s="2"/>
      <c r="L21" s="3"/>
      <c r="M21" s="3"/>
      <c r="N21" s="3"/>
      <c r="O21" s="3"/>
      <c r="P21" s="3"/>
      <c r="Q21" s="3"/>
      <c r="R21" s="5"/>
    </row>
    <row r="22" spans="2:18">
      <c r="B22" s="14"/>
      <c r="C22" s="7"/>
      <c r="D22" s="8"/>
      <c r="E22" s="6"/>
      <c r="F22" s="6"/>
      <c r="G22" s="2"/>
      <c r="H22" s="2"/>
      <c r="I22" s="2"/>
      <c r="J22" s="1"/>
      <c r="K22" s="2"/>
      <c r="L22" s="3"/>
      <c r="M22" s="3"/>
      <c r="N22" s="3"/>
      <c r="O22" s="3"/>
      <c r="P22" s="3"/>
      <c r="Q22" s="3"/>
      <c r="R22" s="5"/>
    </row>
    <row r="23" spans="2:18">
      <c r="B23" s="14"/>
      <c r="C23" s="7"/>
      <c r="D23" s="8"/>
      <c r="E23" s="6"/>
      <c r="F23" s="6"/>
      <c r="G23" s="2"/>
      <c r="H23" s="2"/>
      <c r="I23" s="2"/>
      <c r="J23" s="1"/>
      <c r="K23" s="2"/>
      <c r="L23" s="3"/>
      <c r="M23" s="3"/>
      <c r="N23" s="3"/>
      <c r="O23" s="3"/>
      <c r="P23" s="3"/>
      <c r="Q23" s="3"/>
      <c r="R23" s="5"/>
    </row>
    <row r="24" spans="2:18">
      <c r="B24" s="14"/>
      <c r="C24" s="7"/>
      <c r="D24" s="8"/>
      <c r="E24" s="6"/>
      <c r="F24" s="6"/>
      <c r="G24" s="2"/>
      <c r="H24" s="2"/>
      <c r="I24" s="2"/>
      <c r="J24" s="1"/>
      <c r="K24" s="2"/>
      <c r="L24" s="3"/>
      <c r="M24" s="3"/>
      <c r="N24" s="3"/>
      <c r="O24" s="3"/>
      <c r="P24" s="3"/>
      <c r="Q24" s="3"/>
      <c r="R24" s="5"/>
    </row>
    <row r="25" spans="2:18">
      <c r="B25" s="14"/>
      <c r="C25" s="7"/>
      <c r="D25" s="8"/>
      <c r="E25" s="6"/>
      <c r="F25" s="6"/>
      <c r="G25" s="2"/>
      <c r="H25" s="2"/>
      <c r="I25" s="2"/>
      <c r="J25" s="1"/>
      <c r="K25" s="2"/>
      <c r="L25" s="3"/>
      <c r="M25" s="3"/>
      <c r="N25" s="3"/>
      <c r="O25" s="3"/>
      <c r="P25" s="3"/>
      <c r="Q25" s="3"/>
      <c r="R25" s="5"/>
    </row>
    <row r="26" spans="2:18">
      <c r="B26" s="14"/>
      <c r="C26" s="7"/>
      <c r="D26" s="8"/>
      <c r="E26" s="6"/>
      <c r="F26" s="6"/>
      <c r="G26" s="2"/>
      <c r="H26" s="2"/>
      <c r="I26" s="2"/>
      <c r="J26" s="1"/>
      <c r="K26" s="2"/>
      <c r="L26" s="3"/>
      <c r="M26" s="3"/>
      <c r="N26" s="3"/>
      <c r="O26" s="3"/>
      <c r="P26" s="3"/>
      <c r="Q26" s="3"/>
      <c r="R26" s="5"/>
    </row>
    <row r="27" spans="2:18">
      <c r="B27" s="14"/>
      <c r="C27" s="7"/>
      <c r="D27" s="8"/>
      <c r="E27" s="6"/>
      <c r="F27" s="6"/>
      <c r="G27" s="2"/>
      <c r="H27" s="2"/>
      <c r="I27" s="2"/>
      <c r="J27" s="1"/>
      <c r="K27" s="2"/>
      <c r="L27" s="3"/>
      <c r="M27" s="3"/>
      <c r="N27" s="3"/>
      <c r="O27" s="3"/>
      <c r="P27" s="3"/>
      <c r="Q27" s="3"/>
      <c r="R27" s="5"/>
    </row>
    <row customHeight="1" ht="48" r="33" spans="2:27">
      <c r="B33" s="51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19"/>
      <c r="T33" s="19"/>
      <c r="U33" s="19"/>
      <c r="V33" s="19"/>
      <c r="W33" s="19"/>
      <c r="X33" s="19"/>
      <c r="Y33" s="19"/>
      <c r="Z33" s="19"/>
      <c r="AA33" s="19"/>
    </row>
    <row ht="15.6" r="34" spans="2:27">
      <c r="B34" s="4"/>
      <c r="Q34" s="16" t="s">
        <v>26</v>
      </c>
    </row>
    <row customHeight="1" ht="15.6" r="43" spans="2:27">
      <c r="B43" s="49" t="s">
        <v>12</v>
      </c>
      <c r="C43" s="49"/>
      <c r="D43" s="49"/>
      <c r="E43" s="49"/>
      <c r="F43" s="49"/>
      <c r="G43" s="49"/>
      <c r="H43" s="44" t="s">
        <v>22</v>
      </c>
      <c r="I43" s="45"/>
      <c r="J43" s="17" t="s">
        <v>144</v>
      </c>
      <c r="L43" s="47" t="s">
        <v>23</v>
      </c>
      <c r="M43" s="48"/>
      <c r="N43" s="15" t="s">
        <v>145</v>
      </c>
      <c r="P43" s="46" t="s">
        <v>21</v>
      </c>
      <c r="Q43" s="46"/>
      <c r="R43" s="15" t="str">
        <f>TEXT(N43-K43,"0.000")</f>
        <v>0.051</v>
      </c>
    </row>
    <row customHeight="1" ht="13.2" r="45" spans="2:27">
      <c r="B45" s="38" t="s">
        <v>0</v>
      </c>
      <c r="C45" s="38" t="s">
        <v>1</v>
      </c>
      <c r="D45" s="41" t="s">
        <v>37</v>
      </c>
      <c r="E45" s="28" t="s">
        <v>11</v>
      </c>
      <c r="F45" s="55" t="s">
        <v>9</v>
      </c>
      <c r="G45" s="41" t="s">
        <v>10</v>
      </c>
      <c r="H45" s="31" t="s">
        <v>28</v>
      </c>
      <c r="I45" s="31"/>
      <c r="J45" s="31" t="s">
        <v>29</v>
      </c>
      <c r="K45" s="31"/>
      <c r="L45" s="32" t="s">
        <v>30</v>
      </c>
      <c r="M45" s="33"/>
      <c r="N45" s="33"/>
      <c r="O45" s="33"/>
      <c r="P45" s="34"/>
      <c r="Q45" s="50" t="s">
        <v>25</v>
      </c>
      <c r="R45" s="25" t="s">
        <v>13</v>
      </c>
    </row>
    <row customHeight="1" ht="13.2" r="46" spans="2:27">
      <c r="B46" s="39"/>
      <c r="C46" s="39"/>
      <c r="D46" s="42"/>
      <c r="E46" s="29"/>
      <c r="F46" s="56"/>
      <c r="G46" s="42"/>
      <c r="H46" s="31"/>
      <c r="I46" s="31"/>
      <c r="J46" s="31"/>
      <c r="K46" s="31"/>
      <c r="L46" s="35" t="s">
        <v>31</v>
      </c>
      <c r="M46" s="36"/>
      <c r="N46" s="36"/>
      <c r="O46" s="36"/>
      <c r="P46" s="37"/>
      <c r="Q46" s="26"/>
      <c r="R46" s="26"/>
    </row>
    <row ht="20.399999999999999" r="47" spans="2:27">
      <c r="B47" s="40"/>
      <c r="C47" s="40"/>
      <c r="D47" s="43"/>
      <c r="E47" s="30"/>
      <c r="F47" s="56"/>
      <c r="G47" s="43"/>
      <c r="H47" s="21" t="s">
        <v>32</v>
      </c>
      <c r="I47" s="21" t="s">
        <v>33</v>
      </c>
      <c r="J47" s="21" t="s">
        <v>32</v>
      </c>
      <c r="K47" s="21" t="s">
        <v>33</v>
      </c>
      <c r="L47" s="21" t="s">
        <v>34</v>
      </c>
      <c r="M47" s="21" t="s">
        <v>35</v>
      </c>
      <c r="N47" s="21" t="s">
        <v>21</v>
      </c>
      <c r="O47" s="21" t="s">
        <v>32</v>
      </c>
      <c r="P47" s="23" t="s">
        <v>36</v>
      </c>
      <c r="Q47" s="27"/>
      <c r="R47" s="27"/>
    </row>
    <row r="48" spans="2:27">
      <c r="B48" s="265" t="s">
        <v>48</v>
      </c>
      <c r="C48" s="235" t="s">
        <v>38</v>
      </c>
      <c r="D48" s="305" t="s">
        <v>105</v>
      </c>
      <c r="E48" s="295" t="s">
        <v>59</v>
      </c>
      <c r="F48" s="22"/>
      <c r="G48" s="315" t="s">
        <v>115</v>
      </c>
      <c r="H48" s="335" t="s">
        <v>127</v>
      </c>
      <c r="I48" s="345" t="s">
        <v>93</v>
      </c>
      <c r="J48" s="355" t="s">
        <v>128</v>
      </c>
      <c r="K48" s="365" t="s">
        <v>93</v>
      </c>
      <c r="L48" s="385" t="s">
        <v>131</v>
      </c>
      <c r="M48" s="395" t="s">
        <v>141</v>
      </c>
      <c r="N48" s="24" t="str">
        <f ref="N48:N67" si="0" t="shared">IF(M48="", "",TEXT(M48-L48,"0.000"))</f>
        <v>0.060</v>
      </c>
      <c r="O48" s="375" t="s">
        <v>129</v>
      </c>
      <c r="P48" s="60" t="str">
        <f>IF(M48="", "",TEXT(((N48-$R$43)/$R$43)*100,"0.000"))</f>
        <v>17.647</v>
      </c>
      <c r="Q48" s="405" t="s">
        <v>93</v>
      </c>
      <c r="R48" s="5"/>
    </row>
    <row r="49" spans="2:18">
      <c r="B49" s="266" t="s">
        <v>49</v>
      </c>
      <c r="C49" s="236" t="s">
        <v>39</v>
      </c>
      <c r="D49" s="306" t="s">
        <v>106</v>
      </c>
      <c r="E49" s="296" t="s">
        <v>59</v>
      </c>
      <c r="F49" s="22"/>
      <c r="G49" s="316" t="s">
        <v>116</v>
      </c>
      <c r="H49" s="336" t="s">
        <v>127</v>
      </c>
      <c r="I49" s="346" t="s">
        <v>93</v>
      </c>
      <c r="J49" s="356" t="s">
        <v>128</v>
      </c>
      <c r="K49" s="366" t="s">
        <v>93</v>
      </c>
      <c r="L49" s="386" t="s">
        <v>132</v>
      </c>
      <c r="M49" s="396" t="s">
        <v>142</v>
      </c>
      <c r="N49" s="24" t="str">
        <f si="0" t="shared"/>
        <v>200.000</v>
      </c>
      <c r="O49" s="376" t="s">
        <v>129</v>
      </c>
      <c r="P49" s="60" t="str">
        <f ref="P49:P67" si="1" t="shared">IF(M49="", "",TEXT(((N49-$R$43)/$R$43)*100,"0.000"))</f>
        <v>392056.863</v>
      </c>
      <c r="Q49" s="406" t="s">
        <v>93</v>
      </c>
      <c r="R49" s="5"/>
    </row>
    <row r="50" spans="2:18">
      <c r="B50" s="267" t="s">
        <v>50</v>
      </c>
      <c r="C50" s="237" t="s">
        <v>40</v>
      </c>
      <c r="D50" s="307" t="s">
        <v>107</v>
      </c>
      <c r="E50" s="297" t="s">
        <v>59</v>
      </c>
      <c r="F50" s="22"/>
      <c r="G50" s="317" t="s">
        <v>117</v>
      </c>
      <c r="H50" s="337" t="s">
        <v>127</v>
      </c>
      <c r="I50" s="347" t="s">
        <v>93</v>
      </c>
      <c r="J50" s="357" t="s">
        <v>128</v>
      </c>
      <c r="K50" s="367" t="s">
        <v>93</v>
      </c>
      <c r="L50" s="387" t="s">
        <v>133</v>
      </c>
      <c r="M50" s="397" t="s">
        <v>134</v>
      </c>
      <c r="N50" s="24" t="str">
        <f si="0" t="shared"/>
        <v>200.000</v>
      </c>
      <c r="O50" s="377" t="s">
        <v>129</v>
      </c>
      <c r="P50" s="60" t="str">
        <f si="1" t="shared"/>
        <v>392056.863</v>
      </c>
      <c r="Q50" s="407" t="s">
        <v>93</v>
      </c>
      <c r="R50" s="5"/>
    </row>
    <row r="51" spans="2:18">
      <c r="B51" s="268" t="s">
        <v>51</v>
      </c>
      <c r="C51" s="238" t="s">
        <v>41</v>
      </c>
      <c r="D51" s="308" t="s">
        <v>108</v>
      </c>
      <c r="E51" s="298" t="s">
        <v>59</v>
      </c>
      <c r="F51" s="22"/>
      <c r="G51" s="318" t="s">
        <v>118</v>
      </c>
      <c r="H51" s="338" t="s">
        <v>127</v>
      </c>
      <c r="I51" s="348" t="s">
        <v>93</v>
      </c>
      <c r="J51" s="358" t="s">
        <v>128</v>
      </c>
      <c r="K51" s="368" t="s">
        <v>93</v>
      </c>
      <c r="L51" s="388" t="s">
        <v>134</v>
      </c>
      <c r="M51" s="398" t="s">
        <v>135</v>
      </c>
      <c r="N51" s="24" t="str">
        <f si="0" t="shared"/>
        <v>100.000</v>
      </c>
      <c r="O51" s="378" t="s">
        <v>129</v>
      </c>
      <c r="P51" s="60" t="str">
        <f si="1" t="shared"/>
        <v>195978.431</v>
      </c>
      <c r="Q51" s="408" t="s">
        <v>93</v>
      </c>
      <c r="R51" s="5"/>
    </row>
    <row r="52" spans="2:18">
      <c r="B52" s="269" t="s">
        <v>52</v>
      </c>
      <c r="C52" s="239" t="s">
        <v>42</v>
      </c>
      <c r="D52" s="309" t="s">
        <v>109</v>
      </c>
      <c r="E52" s="299" t="s">
        <v>59</v>
      </c>
      <c r="F52" s="22"/>
      <c r="G52" s="319" t="s">
        <v>119</v>
      </c>
      <c r="H52" s="339" t="s">
        <v>127</v>
      </c>
      <c r="I52" s="349" t="s">
        <v>93</v>
      </c>
      <c r="J52" s="359" t="s">
        <v>128</v>
      </c>
      <c r="K52" s="369" t="s">
        <v>93</v>
      </c>
      <c r="L52" s="389" t="s">
        <v>135</v>
      </c>
      <c r="M52" s="399" t="s">
        <v>136</v>
      </c>
      <c r="N52" s="24" t="str">
        <f si="0" t="shared"/>
        <v>100.000</v>
      </c>
      <c r="O52" s="379" t="s">
        <v>129</v>
      </c>
      <c r="P52" s="60" t="str">
        <f si="1" t="shared"/>
        <v>195978.431</v>
      </c>
      <c r="Q52" s="409" t="s">
        <v>93</v>
      </c>
      <c r="R52" s="5"/>
    </row>
    <row r="53" spans="2:18">
      <c r="B53" s="270" t="s">
        <v>53</v>
      </c>
      <c r="C53" s="240" t="s">
        <v>43</v>
      </c>
      <c r="D53" s="310" t="s">
        <v>110</v>
      </c>
      <c r="E53" s="300" t="s">
        <v>59</v>
      </c>
      <c r="F53" s="22"/>
      <c r="G53" s="320" t="s">
        <v>101</v>
      </c>
      <c r="H53" s="340" t="s">
        <v>127</v>
      </c>
      <c r="I53" s="350" t="s">
        <v>93</v>
      </c>
      <c r="J53" s="360" t="s">
        <v>128</v>
      </c>
      <c r="K53" s="370" t="s">
        <v>93</v>
      </c>
      <c r="L53" s="390" t="s">
        <v>136</v>
      </c>
      <c r="M53" s="400" t="s">
        <v>137</v>
      </c>
      <c r="N53" s="24" t="str">
        <f si="0" t="shared"/>
        <v>100.000</v>
      </c>
      <c r="O53" s="380" t="s">
        <v>129</v>
      </c>
      <c r="P53" s="60" t="str">
        <f si="1" t="shared"/>
        <v>195978.431</v>
      </c>
      <c r="Q53" s="410" t="s">
        <v>93</v>
      </c>
      <c r="R53" s="5"/>
    </row>
    <row r="54" spans="2:18">
      <c r="B54" s="271" t="s">
        <v>54</v>
      </c>
      <c r="C54" s="241" t="s">
        <v>44</v>
      </c>
      <c r="D54" s="311" t="s">
        <v>111</v>
      </c>
      <c r="E54" s="301" t="s">
        <v>59</v>
      </c>
      <c r="F54" s="22"/>
      <c r="G54" s="321" t="s">
        <v>102</v>
      </c>
      <c r="H54" s="341" t="s">
        <v>127</v>
      </c>
      <c r="I54" s="351" t="s">
        <v>93</v>
      </c>
      <c r="J54" s="361" t="s">
        <v>128</v>
      </c>
      <c r="K54" s="371" t="s">
        <v>93</v>
      </c>
      <c r="L54" s="391" t="s">
        <v>137</v>
      </c>
      <c r="M54" s="401" t="s">
        <v>138</v>
      </c>
      <c r="N54" s="24" t="str">
        <f si="0" t="shared"/>
        <v>100.000</v>
      </c>
      <c r="O54" s="381" t="s">
        <v>129</v>
      </c>
      <c r="P54" s="60" t="str">
        <f si="1" t="shared"/>
        <v>195978.431</v>
      </c>
      <c r="Q54" s="411" t="s">
        <v>93</v>
      </c>
      <c r="R54" s="5"/>
    </row>
    <row r="55" spans="2:18">
      <c r="B55" s="272" t="s">
        <v>55</v>
      </c>
      <c r="C55" s="242" t="s">
        <v>45</v>
      </c>
      <c r="D55" s="312" t="s">
        <v>112</v>
      </c>
      <c r="E55" s="302" t="s">
        <v>59</v>
      </c>
      <c r="F55" s="22"/>
      <c r="G55" s="322" t="s">
        <v>103</v>
      </c>
      <c r="H55" s="342" t="s">
        <v>127</v>
      </c>
      <c r="I55" s="352" t="s">
        <v>93</v>
      </c>
      <c r="J55" s="362" t="s">
        <v>128</v>
      </c>
      <c r="K55" s="372" t="s">
        <v>93</v>
      </c>
      <c r="L55" s="392" t="s">
        <v>138</v>
      </c>
      <c r="M55" s="402" t="s">
        <v>139</v>
      </c>
      <c r="N55" s="24" t="str">
        <f si="0" t="shared"/>
        <v>100.000</v>
      </c>
      <c r="O55" s="382" t="s">
        <v>130</v>
      </c>
      <c r="P55" s="60" t="str">
        <f si="1" t="shared"/>
        <v>195978.431</v>
      </c>
      <c r="Q55" s="412" t="s">
        <v>93</v>
      </c>
      <c r="R55" s="5"/>
    </row>
    <row r="56" spans="2:18">
      <c r="B56" s="273" t="s">
        <v>56</v>
      </c>
      <c r="C56" s="243" t="s">
        <v>46</v>
      </c>
      <c r="D56" s="313" t="s">
        <v>113</v>
      </c>
      <c r="E56" s="303" t="s">
        <v>59</v>
      </c>
      <c r="F56" s="22"/>
      <c r="G56" s="323" t="s">
        <v>104</v>
      </c>
      <c r="H56" s="343" t="s">
        <v>127</v>
      </c>
      <c r="I56" s="353" t="s">
        <v>93</v>
      </c>
      <c r="J56" s="363" t="s">
        <v>128</v>
      </c>
      <c r="K56" s="373" t="s">
        <v>93</v>
      </c>
      <c r="L56" s="393" t="s">
        <v>139</v>
      </c>
      <c r="M56" s="403" t="s">
        <v>140</v>
      </c>
      <c r="N56" s="24" t="str">
        <f si="0" t="shared"/>
        <v>100.000</v>
      </c>
      <c r="O56" s="383" t="s">
        <v>129</v>
      </c>
      <c r="P56" s="60" t="str">
        <f si="1" t="shared"/>
        <v>195978.431</v>
      </c>
      <c r="Q56" s="413" t="s">
        <v>93</v>
      </c>
      <c r="R56" s="5"/>
    </row>
    <row r="57" spans="2:18">
      <c r="B57" s="274" t="s">
        <v>57</v>
      </c>
      <c r="C57" s="244" t="s">
        <v>47</v>
      </c>
      <c r="D57" s="314" t="s">
        <v>114</v>
      </c>
      <c r="E57" s="304" t="s">
        <v>59</v>
      </c>
      <c r="F57" s="22"/>
      <c r="G57" s="324" t="s">
        <v>120</v>
      </c>
      <c r="H57" s="344" t="s">
        <v>127</v>
      </c>
      <c r="I57" s="354" t="s">
        <v>93</v>
      </c>
      <c r="J57" s="364" t="s">
        <v>128</v>
      </c>
      <c r="K57" s="374" t="s">
        <v>93</v>
      </c>
      <c r="L57" s="394" t="s">
        <v>140</v>
      </c>
      <c r="M57" s="404" t="s">
        <v>143</v>
      </c>
      <c r="N57" s="24" t="str">
        <f si="0" t="shared"/>
        <v>100.000</v>
      </c>
      <c r="O57" s="384" t="s">
        <v>130</v>
      </c>
      <c r="P57" s="60" t="str">
        <f si="1" t="shared"/>
        <v>195978.431</v>
      </c>
      <c r="Q57" s="414" t="s">
        <v>93</v>
      </c>
      <c r="R57" s="5"/>
    </row>
    <row r="58" spans="2:18">
      <c r="B58" s="20"/>
      <c r="C58" s="264"/>
      <c r="D58" s="20"/>
      <c r="E58" s="20"/>
      <c r="F58" s="22"/>
      <c r="G58" s="22"/>
      <c r="H58" s="22"/>
      <c r="I58" s="22"/>
      <c r="J58" s="22"/>
      <c r="K58" s="22"/>
      <c r="L58" s="3"/>
      <c r="M58" s="3"/>
      <c r="N58" s="24" t="str">
        <f si="0" t="shared"/>
        <v/>
      </c>
      <c r="O58" s="3"/>
      <c r="P58" s="60" t="str">
        <f si="1" t="shared"/>
        <v/>
      </c>
      <c r="Q58" s="3"/>
      <c r="R58" s="5"/>
    </row>
    <row r="59" spans="2:18">
      <c r="B59" s="20"/>
      <c r="C59" s="20"/>
      <c r="D59" s="20"/>
      <c r="E59" s="20"/>
      <c r="F59" s="22"/>
      <c r="G59" s="22"/>
      <c r="H59" s="22"/>
      <c r="I59" s="22"/>
      <c r="J59" s="22"/>
      <c r="K59" s="22"/>
      <c r="L59" s="3"/>
      <c r="M59" s="3"/>
      <c r="N59" s="24" t="str">
        <f si="0" t="shared"/>
        <v/>
      </c>
      <c r="O59" s="3"/>
      <c r="P59" s="60" t="str">
        <f si="1" t="shared"/>
        <v/>
      </c>
      <c r="Q59" s="3"/>
      <c r="R59" s="5"/>
    </row>
    <row r="60" spans="2:18">
      <c r="B60" s="20"/>
      <c r="C60" s="20"/>
      <c r="D60" s="20"/>
      <c r="E60" s="20"/>
      <c r="F60" s="22"/>
      <c r="G60" s="22"/>
      <c r="H60" s="22"/>
      <c r="I60" s="22"/>
      <c r="J60" s="22"/>
      <c r="K60" s="22"/>
      <c r="L60" s="3"/>
      <c r="M60" s="3"/>
      <c r="N60" s="24" t="str">
        <f si="0" t="shared"/>
        <v/>
      </c>
      <c r="O60" s="3"/>
      <c r="P60" s="60" t="str">
        <f si="1" t="shared"/>
        <v/>
      </c>
      <c r="Q60" s="3"/>
      <c r="R60" s="5"/>
    </row>
    <row r="61" spans="2:18">
      <c r="B61" s="20"/>
      <c r="C61" s="20"/>
      <c r="D61" s="20"/>
      <c r="E61" s="20"/>
      <c r="F61" s="22"/>
      <c r="G61" s="22"/>
      <c r="H61" s="22"/>
      <c r="I61" s="22"/>
      <c r="J61" s="22"/>
      <c r="K61" s="22"/>
      <c r="L61" s="3"/>
      <c r="M61" s="3"/>
      <c r="N61" s="24" t="str">
        <f si="0" t="shared"/>
        <v/>
      </c>
      <c r="O61" s="3"/>
      <c r="P61" s="60" t="str">
        <f si="1" t="shared"/>
        <v/>
      </c>
      <c r="Q61" s="3"/>
      <c r="R61" s="5"/>
    </row>
    <row r="62" spans="2:18">
      <c r="B62" s="20"/>
      <c r="C62" s="20"/>
      <c r="D62" s="20"/>
      <c r="E62" s="20"/>
      <c r="F62" s="22"/>
      <c r="G62" s="22"/>
      <c r="H62" s="22"/>
      <c r="I62" s="22"/>
      <c r="J62" s="22"/>
      <c r="K62" s="22"/>
      <c r="L62" s="3"/>
      <c r="M62" s="3"/>
      <c r="N62" s="24" t="str">
        <f si="0" t="shared"/>
        <v/>
      </c>
      <c r="O62" s="3"/>
      <c r="P62" s="60" t="str">
        <f si="1" t="shared"/>
        <v/>
      </c>
      <c r="Q62" s="3"/>
      <c r="R62" s="5"/>
    </row>
    <row r="63" spans="2:18">
      <c r="B63" s="20"/>
      <c r="C63" s="20"/>
      <c r="D63" s="20"/>
      <c r="E63" s="20"/>
      <c r="F63" s="22"/>
      <c r="G63" s="22"/>
      <c r="H63" s="22"/>
      <c r="I63" s="22"/>
      <c r="J63" s="22"/>
      <c r="K63" s="22"/>
      <c r="L63" s="3"/>
      <c r="M63" s="3"/>
      <c r="N63" s="24" t="str">
        <f si="0" t="shared"/>
        <v/>
      </c>
      <c r="O63" s="3"/>
      <c r="P63" s="60" t="str">
        <f si="1" t="shared"/>
        <v/>
      </c>
      <c r="Q63" s="3"/>
      <c r="R63" s="5"/>
    </row>
    <row r="64" spans="2:18">
      <c r="B64" s="20"/>
      <c r="C64" s="20"/>
      <c r="D64" s="20"/>
      <c r="E64" s="20"/>
      <c r="F64" s="22"/>
      <c r="G64" s="22"/>
      <c r="H64" s="22"/>
      <c r="I64" s="22"/>
      <c r="J64" s="22"/>
      <c r="K64" s="22"/>
      <c r="L64" s="3"/>
      <c r="M64" s="3"/>
      <c r="N64" s="24" t="str">
        <f si="0" t="shared"/>
        <v/>
      </c>
      <c r="O64" s="3"/>
      <c r="P64" s="60" t="str">
        <f si="1" t="shared"/>
        <v/>
      </c>
      <c r="Q64" s="3"/>
      <c r="R64" s="5"/>
    </row>
    <row r="65" spans="2:27">
      <c r="B65" s="20"/>
      <c r="C65" s="20"/>
      <c r="D65" s="20"/>
      <c r="E65" s="20"/>
      <c r="F65" s="22"/>
      <c r="G65" s="22"/>
      <c r="H65" s="22"/>
      <c r="I65" s="22"/>
      <c r="J65" s="22"/>
      <c r="K65" s="22"/>
      <c r="L65" s="3"/>
      <c r="M65" s="3"/>
      <c r="N65" s="24" t="str">
        <f si="0" t="shared"/>
        <v/>
      </c>
      <c r="O65" s="3"/>
      <c r="P65" s="60" t="str">
        <f si="1" t="shared"/>
        <v/>
      </c>
      <c r="Q65" s="3"/>
      <c r="R65" s="5"/>
    </row>
    <row r="66" spans="2:27">
      <c r="B66" s="20"/>
      <c r="C66" s="20"/>
      <c r="D66" s="20"/>
      <c r="E66" s="20"/>
      <c r="F66" s="22"/>
      <c r="G66" s="22"/>
      <c r="H66" s="22"/>
      <c r="I66" s="22"/>
      <c r="J66" s="22"/>
      <c r="K66" s="22"/>
      <c r="L66" s="3"/>
      <c r="M66" s="3"/>
      <c r="N66" s="24" t="str">
        <f si="0" t="shared"/>
        <v/>
      </c>
      <c r="O66" s="3"/>
      <c r="P66" s="60" t="str">
        <f si="1" t="shared"/>
        <v/>
      </c>
      <c r="Q66" s="3"/>
      <c r="R66" s="5"/>
    </row>
    <row r="67" spans="2:27">
      <c r="B67" s="20"/>
      <c r="C67" s="20"/>
      <c r="D67" s="20"/>
      <c r="E67" s="20"/>
      <c r="F67" s="22"/>
      <c r="G67" s="22"/>
      <c r="H67" s="22"/>
      <c r="I67" s="22"/>
      <c r="J67" s="22"/>
      <c r="K67" s="22"/>
      <c r="L67" s="3"/>
      <c r="M67" s="3"/>
      <c r="N67" s="24" t="str">
        <f si="0" t="shared"/>
        <v/>
      </c>
      <c r="O67" s="3"/>
      <c r="P67" s="60" t="str">
        <f si="1" t="shared"/>
        <v/>
      </c>
      <c r="Q67" s="3"/>
      <c r="R67" s="5"/>
    </row>
    <row customHeight="1" ht="48" r="70" spans="2:27">
      <c r="B70" s="51" t="s">
        <v>15</v>
      </c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19"/>
      <c r="T70" s="19"/>
      <c r="U70" s="19"/>
      <c r="V70" s="19"/>
      <c r="W70" s="19"/>
      <c r="X70" s="19"/>
      <c r="Y70" s="19"/>
      <c r="Z70" s="19"/>
      <c r="AA70" s="19"/>
    </row>
    <row ht="15.6" r="71" spans="2:27">
      <c r="Q71" s="16" t="s">
        <v>27</v>
      </c>
    </row>
  </sheetData>
  <mergeCells count="32">
    <mergeCell ref="B70:R70"/>
    <mergeCell ref="R5:R7"/>
    <mergeCell ref="Q5:Q7"/>
    <mergeCell ref="B3:G3"/>
    <mergeCell ref="L3:M3"/>
    <mergeCell ref="I3:J3"/>
    <mergeCell ref="N5:P5"/>
    <mergeCell ref="N6:P6"/>
    <mergeCell ref="B5:B7"/>
    <mergeCell ref="C5:C7"/>
    <mergeCell ref="E5:E7"/>
    <mergeCell ref="F5:F7"/>
    <mergeCell ref="G5:M5"/>
    <mergeCell ref="H6:J6"/>
    <mergeCell ref="D5:D7"/>
    <mergeCell ref="B33:R33"/>
    <mergeCell ref="H43:I43"/>
    <mergeCell ref="P43:Q43"/>
    <mergeCell ref="L43:M43"/>
    <mergeCell ref="B43:G43"/>
    <mergeCell ref="Q45:Q47"/>
    <mergeCell ref="B45:B47"/>
    <mergeCell ref="C45:C47"/>
    <mergeCell ref="D45:D47"/>
    <mergeCell ref="E45:E47"/>
    <mergeCell ref="F45:F47"/>
    <mergeCell ref="R45:R47"/>
    <mergeCell ref="G45:G47"/>
    <mergeCell ref="H45:I46"/>
    <mergeCell ref="J45:K46"/>
    <mergeCell ref="L45:P45"/>
    <mergeCell ref="L46:P46"/>
  </mergeCells>
  <pageMargins bottom="0.75" footer="0.3" header="0.3" left="0.25" right="0.25" top="0.75"/>
  <pageSetup fitToHeight="0" fitToWidth="0" horizontalDpi="0" orientation="landscape" r:id="rId1" scale="90" verticalDpi="0"/>
  <ignoredErrors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  <ignoredError sqref="A1:CV100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HealthyReport_V0_6</vt:lpstr>
      <vt:lpstr>HealthyReport_V0_6!Print_Area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2021-07-22T06:31:22Z</dcterms:created>
  <dc:creator>senthilraja</dc:creator>
  <cp:lastModifiedBy>nana</cp:lastModifiedBy>
  <cp:lastPrinted>2022-09-26T05:35:45Z</cp:lastPrinted>
  <dcterms:modified xsi:type="dcterms:W3CDTF">2022-10-21T04:17:45Z</dcterms:modified>
  <dc:title>Bid documents-Testing of Smart Meters for Gurugram 24.01.20.doc</dc:title>
</cp:coreProperties>
</file>