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Sheet1!$A$1:$J$6</definedName>
  </definedNames>
  <calcPr calcId="124519"/>
</workbook>
</file>

<file path=xl/calcChain.xml><?xml version="1.0" encoding="utf-8"?>
<calcChain xmlns="http://schemas.openxmlformats.org/spreadsheetml/2006/main">
  <c r="G2" i="1"/>
  <c r="J2" s="1"/>
  <c r="G3"/>
  <c r="J3" s="1"/>
  <c r="G4"/>
  <c r="J4" s="1"/>
  <c r="G5"/>
  <c r="J5" s="1"/>
  <c r="G6"/>
  <c r="J6" s="1"/>
  <c r="H6" l="1"/>
  <c r="H4"/>
  <c r="I6"/>
  <c r="I4"/>
  <c r="H5"/>
  <c r="H3"/>
  <c r="I5"/>
  <c r="I3"/>
  <c r="I2"/>
  <c r="H2"/>
</calcChain>
</file>

<file path=xl/sharedStrings.xml><?xml version="1.0" encoding="utf-8"?>
<sst xmlns="http://schemas.openxmlformats.org/spreadsheetml/2006/main" count="20" uniqueCount="17">
  <si>
    <t>Name</t>
  </si>
  <si>
    <t>Virat</t>
  </si>
  <si>
    <t>Soa</t>
  </si>
  <si>
    <t>Vibol</t>
  </si>
  <si>
    <t>Sokha</t>
  </si>
  <si>
    <t>Gender</t>
  </si>
  <si>
    <t>M</t>
  </si>
  <si>
    <t>F</t>
  </si>
  <si>
    <t>Attendance</t>
  </si>
  <si>
    <t>Assignment</t>
  </si>
  <si>
    <t>Mid-term</t>
  </si>
  <si>
    <t>Final</t>
  </si>
  <si>
    <t>Total</t>
  </si>
  <si>
    <t>Description</t>
  </si>
  <si>
    <t>Result</t>
  </si>
  <si>
    <t>Theary</t>
  </si>
  <si>
    <t>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</si>
</sst>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" totalsRowShown="0" headerRowDxfId="0">
  <autoFilter ref="A1:J6">
    <filterColumn colId="7">
      <filters>
        <filter val="PASS"/>
      </filters>
    </filterColumn>
  </autoFilter>
  <tableColumns count="10">
    <tableColumn id="1" name="Name"/>
    <tableColumn id="2" name="Gender"/>
    <tableColumn id="3" name="Attendance"/>
    <tableColumn id="4" name="Assignment"/>
    <tableColumn id="5" name="Mid-term"/>
    <tableColumn id="6" name="Final"/>
    <tableColumn id="7" name="Total">
      <calculatedColumnFormula>SUM(C2+D2+E2+F2)</calculatedColumnFormula>
    </tableColumn>
    <tableColumn id="8" name="Description">
      <calculatedColumnFormula>IF(G2&gt;50,"PASS","FAIL")</calculatedColumnFormula>
    </tableColumn>
    <tableColumn id="9" name="Result">
      <calculatedColumnFormula>IF(AND(G2&gt;50,C2&gt;8),"PASS","FAIL")</calculatedColumnFormula>
    </tableColumn>
    <tableColumn id="10" name="Grade">
      <calculatedColumnFormula>IF(G2&gt;=90,"A",IF(G2&gt;=80,"B",IF(G2&gt;=70,"C",IF(G2&gt;=60,"D",IF(G2&gt;=50,"E","F")))))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L2" sqref="L2"/>
    </sheetView>
  </sheetViews>
  <sheetFormatPr defaultRowHeight="15"/>
  <cols>
    <col min="2" max="2" width="9.85546875" customWidth="1"/>
    <col min="3" max="3" width="13.42578125" customWidth="1"/>
    <col min="4" max="4" width="13.5703125" customWidth="1"/>
    <col min="5" max="5" width="11.7109375" customWidth="1"/>
    <col min="6" max="6" width="9.140625" customWidth="1"/>
    <col min="8" max="8" width="13.28515625" customWidth="1"/>
    <col min="9" max="9" width="12.28515625" customWidth="1"/>
  </cols>
  <sheetData>
    <row r="1" spans="1:10">
      <c r="A1" s="1" t="s">
        <v>0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</row>
    <row r="2" spans="1:10">
      <c r="A2" t="s">
        <v>1</v>
      </c>
      <c r="B2" t="s">
        <v>6</v>
      </c>
      <c r="C2">
        <v>12</v>
      </c>
      <c r="D2">
        <v>14</v>
      </c>
      <c r="E2">
        <v>18</v>
      </c>
      <c r="F2">
        <v>46</v>
      </c>
      <c r="G2">
        <f>SUM(C2+D2+E2+F2)</f>
        <v>90</v>
      </c>
      <c r="H2" t="str">
        <f>IF(G2&gt;50,"PASS","FAIL")</f>
        <v>PASS</v>
      </c>
      <c r="I2" t="str">
        <f>IF(AND(G2&gt;50,C2&gt;8),"PASS","FAIL")</f>
        <v>PASS</v>
      </c>
      <c r="J2" t="str">
        <f>IF(G2&gt;=90,"A",IF(G2&gt;=80,"B",IF(G2&gt;=70,"C",IF(G2&gt;=60,"D",IF(G2&gt;=50,"E","F")))))</f>
        <v>A</v>
      </c>
    </row>
    <row r="3" spans="1:10">
      <c r="A3" t="s">
        <v>2</v>
      </c>
      <c r="B3" t="s">
        <v>6</v>
      </c>
      <c r="C3">
        <v>13</v>
      </c>
      <c r="D3">
        <v>11</v>
      </c>
      <c r="E3">
        <v>12</v>
      </c>
      <c r="F3">
        <v>34</v>
      </c>
      <c r="G3">
        <f>SUM(C3+D3+E3+F3)</f>
        <v>70</v>
      </c>
      <c r="H3" t="str">
        <f>IF(G3&gt;50,"PASS","FAIL")</f>
        <v>PASS</v>
      </c>
      <c r="I3" t="str">
        <f>IF(AND(G3&gt;50,C3&gt;8),"PASS","FAIL")</f>
        <v>PASS</v>
      </c>
      <c r="J3" t="str">
        <f>IF(G3&gt;=90,"A",IF(G3&gt;=80,"B",IF(G3&gt;=70,"C",IF(G3&gt;=60,"D",IF(G3&gt;=50,"E","F")))))</f>
        <v>C</v>
      </c>
    </row>
    <row r="4" spans="1:10" hidden="1">
      <c r="A4" t="s">
        <v>3</v>
      </c>
      <c r="B4" t="s">
        <v>6</v>
      </c>
      <c r="C4">
        <v>8</v>
      </c>
      <c r="D4">
        <v>8</v>
      </c>
      <c r="E4">
        <v>12</v>
      </c>
      <c r="F4">
        <v>21</v>
      </c>
      <c r="G4">
        <f>SUM(C4+D4+E4+F4)</f>
        <v>49</v>
      </c>
      <c r="H4" t="str">
        <f>IF(G4&gt;50,"PASS","FAIL")</f>
        <v>FAIL</v>
      </c>
      <c r="I4" t="str">
        <f>IF(AND(G4&gt;50,C4&gt;8),"PASS","FAIL")</f>
        <v>FAIL</v>
      </c>
      <c r="J4" t="str">
        <f>IF(G4&gt;=90,"A",IF(G4&gt;=80,"B",IF(G4&gt;=70,"C",IF(G4&gt;=60,"D",IF(G4&gt;=50,"E","F")))))</f>
        <v>F</v>
      </c>
    </row>
    <row r="5" spans="1:10">
      <c r="A5" t="s">
        <v>15</v>
      </c>
      <c r="B5" t="s">
        <v>7</v>
      </c>
      <c r="C5">
        <v>8</v>
      </c>
      <c r="D5">
        <v>14</v>
      </c>
      <c r="E5">
        <v>14</v>
      </c>
      <c r="F5">
        <v>25</v>
      </c>
      <c r="G5">
        <f>SUM(C5+D5+E5+F5)</f>
        <v>61</v>
      </c>
      <c r="H5" t="str">
        <f>IF(G5&gt;50,"PASS","FAIL")</f>
        <v>PASS</v>
      </c>
      <c r="I5" t="str">
        <f>IF(AND(G5&gt;50,C5&gt;8),"PASS","FAIL")</f>
        <v>FAIL</v>
      </c>
      <c r="J5" t="str">
        <f>IF(G5&gt;=90,"A",IF(G5&gt;=80,"B",IF(G5&gt;=70,"C",IF(G5&gt;=60,"D",IF(G5&gt;=50,"E","F")))))</f>
        <v>D</v>
      </c>
    </row>
    <row r="6" spans="1:10" hidden="1">
      <c r="A6" t="s">
        <v>4</v>
      </c>
      <c r="B6" t="s">
        <v>6</v>
      </c>
      <c r="C6">
        <v>3</v>
      </c>
      <c r="D6">
        <v>4</v>
      </c>
      <c r="E6">
        <v>10</v>
      </c>
      <c r="F6">
        <v>20</v>
      </c>
      <c r="G6">
        <f t="shared" ref="G3:G6" si="0">SUM(C6+D6+E6+F6)</f>
        <v>37</v>
      </c>
      <c r="H6" t="str">
        <f t="shared" ref="H3:H6" si="1">IF(G6&gt;50,"PASS","FAIL")</f>
        <v>FAIL</v>
      </c>
      <c r="I6" t="str">
        <f t="shared" ref="I3:I6" si="2">IF(AND(G6&gt;50,C6&gt;8),"PASS","FAIL")</f>
        <v>FAIL</v>
      </c>
      <c r="J6" t="str">
        <f t="shared" ref="J3:J6" si="3">IF(G6&gt;=90,"A",IF(G6&gt;=80,"B",IF(G6&gt;=70,"C",IF(G6&gt;=60,"D",IF(G6&gt;=50,"E","F")))))</f>
        <v>F</v>
      </c>
    </row>
  </sheetData>
  <conditionalFormatting sqref="J2">
    <cfRule type="containsText" dxfId="1" priority="1" operator="containsText" text="A">
      <formula>NOT(ISERROR(SEARCH("A",J2)))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2025-02-24T23:50:23Z</dcterms:created>
  <dcterms:modified xsi:type="dcterms:W3CDTF">2025-02-25T04:53:56Z</dcterms:modified>
</cp:coreProperties>
</file>