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17F4035-E14B-42DC-B16A-ADE2B2B2036E}" xr6:coauthVersionLast="47" xr6:coauthVersionMax="47" xr10:uidLastSave="{00000000-0000-0000-0000-000000000000}"/>
  <bookViews>
    <workbookView xWindow="-108" yWindow="-108" windowWidth="23256" windowHeight="13176" activeTab="2" xr2:uid="{00000000-000D-0000-FFFF-FFFF00000000}"/>
  </bookViews>
  <sheets>
    <sheet name="Learners" sheetId="1" r:id="rId1"/>
    <sheet name="Courses" sheetId="2" r:id="rId2"/>
    <sheet name="Dashboard" sheetId="5" r:id="rId3"/>
    <sheet name="Enrollments" sheetId="3" r:id="rId4"/>
    <sheet name="Feedback" sheetId="4" r:id="rId5"/>
  </sheets>
  <definedNames>
    <definedName name="Slicer_Course_ID">#N/A</definedName>
    <definedName name="Slicer_Department">#N/A</definedName>
    <definedName name="Slicer_Status">#N/A</definedName>
  </definedNames>
  <calcPr calcId="191029"/>
  <pivotCaches>
    <pivotCache cacheId="2" r:id="rId6"/>
    <pivotCache cacheId="13"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5" l="1"/>
  <c r="F21" i="5"/>
  <c r="F22" i="5"/>
  <c r="F23" i="5"/>
  <c r="F24" i="5"/>
  <c r="F19" i="5"/>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2" i="3"/>
</calcChain>
</file>

<file path=xl/sharedStrings.xml><?xml version="1.0" encoding="utf-8"?>
<sst xmlns="http://schemas.openxmlformats.org/spreadsheetml/2006/main" count="2398" uniqueCount="824">
  <si>
    <t>Learner ID</t>
  </si>
  <si>
    <t>Name</t>
  </si>
  <si>
    <t>Email</t>
  </si>
  <si>
    <t>Department</t>
  </si>
  <si>
    <t>Status</t>
  </si>
  <si>
    <t>L001</t>
  </si>
  <si>
    <t>L002</t>
  </si>
  <si>
    <t>L003</t>
  </si>
  <si>
    <t>L004</t>
  </si>
  <si>
    <t>L005</t>
  </si>
  <si>
    <t>L006</t>
  </si>
  <si>
    <t>L007</t>
  </si>
  <si>
    <t>L008</t>
  </si>
  <si>
    <t>L009</t>
  </si>
  <si>
    <t>L010</t>
  </si>
  <si>
    <t>L011</t>
  </si>
  <si>
    <t>L012</t>
  </si>
  <si>
    <t>L013</t>
  </si>
  <si>
    <t>L014</t>
  </si>
  <si>
    <t>L015</t>
  </si>
  <si>
    <t>L016</t>
  </si>
  <si>
    <t>L017</t>
  </si>
  <si>
    <t>L018</t>
  </si>
  <si>
    <t>L019</t>
  </si>
  <si>
    <t>L020</t>
  </si>
  <si>
    <t>L021</t>
  </si>
  <si>
    <t>L022</t>
  </si>
  <si>
    <t>L023</t>
  </si>
  <si>
    <t>L024</t>
  </si>
  <si>
    <t>L025</t>
  </si>
  <si>
    <t>L026</t>
  </si>
  <si>
    <t>L027</t>
  </si>
  <si>
    <t>L028</t>
  </si>
  <si>
    <t>L029</t>
  </si>
  <si>
    <t>L030</t>
  </si>
  <si>
    <t>L031</t>
  </si>
  <si>
    <t>L032</t>
  </si>
  <si>
    <t>L033</t>
  </si>
  <si>
    <t>L034</t>
  </si>
  <si>
    <t>L035</t>
  </si>
  <si>
    <t>L036</t>
  </si>
  <si>
    <t>L037</t>
  </si>
  <si>
    <t>L038</t>
  </si>
  <si>
    <t>L039</t>
  </si>
  <si>
    <t>L040</t>
  </si>
  <si>
    <t>L041</t>
  </si>
  <si>
    <t>L042</t>
  </si>
  <si>
    <t>L043</t>
  </si>
  <si>
    <t>L044</t>
  </si>
  <si>
    <t>L045</t>
  </si>
  <si>
    <t>L046</t>
  </si>
  <si>
    <t>L047</t>
  </si>
  <si>
    <t>L048</t>
  </si>
  <si>
    <t>L049</t>
  </si>
  <si>
    <t>L050</t>
  </si>
  <si>
    <t>L051</t>
  </si>
  <si>
    <t>L052</t>
  </si>
  <si>
    <t>L053</t>
  </si>
  <si>
    <t>L054</t>
  </si>
  <si>
    <t>L055</t>
  </si>
  <si>
    <t>L056</t>
  </si>
  <si>
    <t>L057</t>
  </si>
  <si>
    <t>L058</t>
  </si>
  <si>
    <t>L059</t>
  </si>
  <si>
    <t>L060</t>
  </si>
  <si>
    <t>L061</t>
  </si>
  <si>
    <t>L062</t>
  </si>
  <si>
    <t>L063</t>
  </si>
  <si>
    <t>L064</t>
  </si>
  <si>
    <t>L065</t>
  </si>
  <si>
    <t>L066</t>
  </si>
  <si>
    <t>L067</t>
  </si>
  <si>
    <t>L068</t>
  </si>
  <si>
    <t>L069</t>
  </si>
  <si>
    <t>L070</t>
  </si>
  <si>
    <t>L071</t>
  </si>
  <si>
    <t>L072</t>
  </si>
  <si>
    <t>L073</t>
  </si>
  <si>
    <t>L074</t>
  </si>
  <si>
    <t>L075</t>
  </si>
  <si>
    <t>L076</t>
  </si>
  <si>
    <t>L077</t>
  </si>
  <si>
    <t>L078</t>
  </si>
  <si>
    <t>L079</t>
  </si>
  <si>
    <t>L080</t>
  </si>
  <si>
    <t>L081</t>
  </si>
  <si>
    <t>L082</t>
  </si>
  <si>
    <t>L083</t>
  </si>
  <si>
    <t>L084</t>
  </si>
  <si>
    <t>L085</t>
  </si>
  <si>
    <t>L086</t>
  </si>
  <si>
    <t>L087</t>
  </si>
  <si>
    <t>L088</t>
  </si>
  <si>
    <t>L089</t>
  </si>
  <si>
    <t>L090</t>
  </si>
  <si>
    <t>L091</t>
  </si>
  <si>
    <t>L092</t>
  </si>
  <si>
    <t>L093</t>
  </si>
  <si>
    <t>L094</t>
  </si>
  <si>
    <t>L095</t>
  </si>
  <si>
    <t>L096</t>
  </si>
  <si>
    <t>L097</t>
  </si>
  <si>
    <t>L098</t>
  </si>
  <si>
    <t>L099</t>
  </si>
  <si>
    <t>L100</t>
  </si>
  <si>
    <t>User1</t>
  </si>
  <si>
    <t>User2</t>
  </si>
  <si>
    <t>User3</t>
  </si>
  <si>
    <t>User4</t>
  </si>
  <si>
    <t>User5</t>
  </si>
  <si>
    <t>User6</t>
  </si>
  <si>
    <t>User7</t>
  </si>
  <si>
    <t>User8</t>
  </si>
  <si>
    <t>User9</t>
  </si>
  <si>
    <t>User10</t>
  </si>
  <si>
    <t>User11</t>
  </si>
  <si>
    <t>User12</t>
  </si>
  <si>
    <t>User13</t>
  </si>
  <si>
    <t>User14</t>
  </si>
  <si>
    <t>User15</t>
  </si>
  <si>
    <t>User16</t>
  </si>
  <si>
    <t>User17</t>
  </si>
  <si>
    <t>User18</t>
  </si>
  <si>
    <t>User19</t>
  </si>
  <si>
    <t>User20</t>
  </si>
  <si>
    <t>User21</t>
  </si>
  <si>
    <t>User22</t>
  </si>
  <si>
    <t>User23</t>
  </si>
  <si>
    <t>User24</t>
  </si>
  <si>
    <t>User25</t>
  </si>
  <si>
    <t>User26</t>
  </si>
  <si>
    <t>User27</t>
  </si>
  <si>
    <t>User28</t>
  </si>
  <si>
    <t>User29</t>
  </si>
  <si>
    <t>User30</t>
  </si>
  <si>
    <t>User31</t>
  </si>
  <si>
    <t>User32</t>
  </si>
  <si>
    <t>User33</t>
  </si>
  <si>
    <t>User34</t>
  </si>
  <si>
    <t>User35</t>
  </si>
  <si>
    <t>User36</t>
  </si>
  <si>
    <t>User37</t>
  </si>
  <si>
    <t>User38</t>
  </si>
  <si>
    <t>User39</t>
  </si>
  <si>
    <t>User40</t>
  </si>
  <si>
    <t>User41</t>
  </si>
  <si>
    <t>User42</t>
  </si>
  <si>
    <t>User43</t>
  </si>
  <si>
    <t>User44</t>
  </si>
  <si>
    <t>User45</t>
  </si>
  <si>
    <t>User46</t>
  </si>
  <si>
    <t>User47</t>
  </si>
  <si>
    <t>User48</t>
  </si>
  <si>
    <t>User49</t>
  </si>
  <si>
    <t>User50</t>
  </si>
  <si>
    <t>User51</t>
  </si>
  <si>
    <t>User52</t>
  </si>
  <si>
    <t>User53</t>
  </si>
  <si>
    <t>User54</t>
  </si>
  <si>
    <t>User55</t>
  </si>
  <si>
    <t>User56</t>
  </si>
  <si>
    <t>User57</t>
  </si>
  <si>
    <t>User58</t>
  </si>
  <si>
    <t>User59</t>
  </si>
  <si>
    <t>User60</t>
  </si>
  <si>
    <t>User61</t>
  </si>
  <si>
    <t>User62</t>
  </si>
  <si>
    <t>User63</t>
  </si>
  <si>
    <t>User64</t>
  </si>
  <si>
    <t>User65</t>
  </si>
  <si>
    <t>User66</t>
  </si>
  <si>
    <t>User67</t>
  </si>
  <si>
    <t>User68</t>
  </si>
  <si>
    <t>User69</t>
  </si>
  <si>
    <t>User70</t>
  </si>
  <si>
    <t>User71</t>
  </si>
  <si>
    <t>User72</t>
  </si>
  <si>
    <t>User73</t>
  </si>
  <si>
    <t>User74</t>
  </si>
  <si>
    <t>User75</t>
  </si>
  <si>
    <t>User76</t>
  </si>
  <si>
    <t>User77</t>
  </si>
  <si>
    <t>User78</t>
  </si>
  <si>
    <t>User79</t>
  </si>
  <si>
    <t>User80</t>
  </si>
  <si>
    <t>User81</t>
  </si>
  <si>
    <t>User82</t>
  </si>
  <si>
    <t>User83</t>
  </si>
  <si>
    <t>User84</t>
  </si>
  <si>
    <t>User85</t>
  </si>
  <si>
    <t>User86</t>
  </si>
  <si>
    <t>User87</t>
  </si>
  <si>
    <t>User88</t>
  </si>
  <si>
    <t>User89</t>
  </si>
  <si>
    <t>User90</t>
  </si>
  <si>
    <t>User91</t>
  </si>
  <si>
    <t>User92</t>
  </si>
  <si>
    <t>User93</t>
  </si>
  <si>
    <t>User94</t>
  </si>
  <si>
    <t>User95</t>
  </si>
  <si>
    <t>User96</t>
  </si>
  <si>
    <t>User97</t>
  </si>
  <si>
    <t>User98</t>
  </si>
  <si>
    <t>User99</t>
  </si>
  <si>
    <t>User100</t>
  </si>
  <si>
    <t>user1@email.com</t>
  </si>
  <si>
    <t>user2@email.com</t>
  </si>
  <si>
    <t>user3@email.com</t>
  </si>
  <si>
    <t>user4@email.com</t>
  </si>
  <si>
    <t>user5@email.com</t>
  </si>
  <si>
    <t>user6@email.com</t>
  </si>
  <si>
    <t>user7@email.com</t>
  </si>
  <si>
    <t>user8@email.com</t>
  </si>
  <si>
    <t>user9@email.com</t>
  </si>
  <si>
    <t>user10@email.com</t>
  </si>
  <si>
    <t>user11@email.com</t>
  </si>
  <si>
    <t>user12@email.com</t>
  </si>
  <si>
    <t>user13@email.com</t>
  </si>
  <si>
    <t>user14@email.com</t>
  </si>
  <si>
    <t>user15@email.com</t>
  </si>
  <si>
    <t>user16@email.com</t>
  </si>
  <si>
    <t>user17@email.com</t>
  </si>
  <si>
    <t>user18@email.com</t>
  </si>
  <si>
    <t>user19@email.com</t>
  </si>
  <si>
    <t>user20@email.com</t>
  </si>
  <si>
    <t>user21@email.com</t>
  </si>
  <si>
    <t>user22@email.com</t>
  </si>
  <si>
    <t>user23@email.com</t>
  </si>
  <si>
    <t>user24@email.com</t>
  </si>
  <si>
    <t>user25@email.com</t>
  </si>
  <si>
    <t>user26@email.com</t>
  </si>
  <si>
    <t>user27@email.com</t>
  </si>
  <si>
    <t>user28@email.com</t>
  </si>
  <si>
    <t>user29@email.com</t>
  </si>
  <si>
    <t>user30@email.com</t>
  </si>
  <si>
    <t>user31@email.com</t>
  </si>
  <si>
    <t>user32@email.com</t>
  </si>
  <si>
    <t>user33@email.com</t>
  </si>
  <si>
    <t>user34@email.com</t>
  </si>
  <si>
    <t>user35@email.com</t>
  </si>
  <si>
    <t>user36@email.com</t>
  </si>
  <si>
    <t>user37@email.com</t>
  </si>
  <si>
    <t>user38@email.com</t>
  </si>
  <si>
    <t>user39@email.com</t>
  </si>
  <si>
    <t>user40@email.com</t>
  </si>
  <si>
    <t>user41@email.com</t>
  </si>
  <si>
    <t>user42@email.com</t>
  </si>
  <si>
    <t>user43@email.com</t>
  </si>
  <si>
    <t>user44@email.com</t>
  </si>
  <si>
    <t>user45@email.com</t>
  </si>
  <si>
    <t>user46@email.com</t>
  </si>
  <si>
    <t>user47@email.com</t>
  </si>
  <si>
    <t>user48@email.com</t>
  </si>
  <si>
    <t>user49@email.com</t>
  </si>
  <si>
    <t>user50@email.com</t>
  </si>
  <si>
    <t>user51@email.com</t>
  </si>
  <si>
    <t>user52@email.com</t>
  </si>
  <si>
    <t>user53@email.com</t>
  </si>
  <si>
    <t>user54@email.com</t>
  </si>
  <si>
    <t>user55@email.com</t>
  </si>
  <si>
    <t>user56@email.com</t>
  </si>
  <si>
    <t>user57@email.com</t>
  </si>
  <si>
    <t>user58@email.com</t>
  </si>
  <si>
    <t>user59@email.com</t>
  </si>
  <si>
    <t>user60@email.com</t>
  </si>
  <si>
    <t>user61@email.com</t>
  </si>
  <si>
    <t>user62@email.com</t>
  </si>
  <si>
    <t>user63@email.com</t>
  </si>
  <si>
    <t>user64@email.com</t>
  </si>
  <si>
    <t>user65@email.com</t>
  </si>
  <si>
    <t>user66@email.com</t>
  </si>
  <si>
    <t>user67@email.com</t>
  </si>
  <si>
    <t>user68@email.com</t>
  </si>
  <si>
    <t>user69@email.com</t>
  </si>
  <si>
    <t>user70@email.com</t>
  </si>
  <si>
    <t>user71@email.com</t>
  </si>
  <si>
    <t>user72@email.com</t>
  </si>
  <si>
    <t>user73@email.com</t>
  </si>
  <si>
    <t>user74@email.com</t>
  </si>
  <si>
    <t>user75@email.com</t>
  </si>
  <si>
    <t>user76@email.com</t>
  </si>
  <si>
    <t>user77@email.com</t>
  </si>
  <si>
    <t>user78@email.com</t>
  </si>
  <si>
    <t>user79@email.com</t>
  </si>
  <si>
    <t>user80@email.com</t>
  </si>
  <si>
    <t>user81@email.com</t>
  </si>
  <si>
    <t>user82@email.com</t>
  </si>
  <si>
    <t>user83@email.com</t>
  </si>
  <si>
    <t>user84@email.com</t>
  </si>
  <si>
    <t>user85@email.com</t>
  </si>
  <si>
    <t>user86@email.com</t>
  </si>
  <si>
    <t>user87@email.com</t>
  </si>
  <si>
    <t>user88@email.com</t>
  </si>
  <si>
    <t>user89@email.com</t>
  </si>
  <si>
    <t>user90@email.com</t>
  </si>
  <si>
    <t>user91@email.com</t>
  </si>
  <si>
    <t>user92@email.com</t>
  </si>
  <si>
    <t>user93@email.com</t>
  </si>
  <si>
    <t>user94@email.com</t>
  </si>
  <si>
    <t>user95@email.com</t>
  </si>
  <si>
    <t>user96@email.com</t>
  </si>
  <si>
    <t>user97@email.com</t>
  </si>
  <si>
    <t>user98@email.com</t>
  </si>
  <si>
    <t>user99@email.com</t>
  </si>
  <si>
    <t>user100@email.com</t>
  </si>
  <si>
    <t>HR</t>
  </si>
  <si>
    <t>Sales</t>
  </si>
  <si>
    <t>IT</t>
  </si>
  <si>
    <t>Marketing</t>
  </si>
  <si>
    <t>Finance</t>
  </si>
  <si>
    <t>Active</t>
  </si>
  <si>
    <t>Inactive</t>
  </si>
  <si>
    <t>Course ID</t>
  </si>
  <si>
    <t>Course Name</t>
  </si>
  <si>
    <t>Mode</t>
  </si>
  <si>
    <t>Duration (hrs)</t>
  </si>
  <si>
    <t>Trainer Name</t>
  </si>
  <si>
    <t>C001</t>
  </si>
  <si>
    <t>C002</t>
  </si>
  <si>
    <t>C003</t>
  </si>
  <si>
    <t>C004</t>
  </si>
  <si>
    <t>C005</t>
  </si>
  <si>
    <t>C006</t>
  </si>
  <si>
    <t>C007</t>
  </si>
  <si>
    <t>C008</t>
  </si>
  <si>
    <t>C009</t>
  </si>
  <si>
    <t>C010</t>
  </si>
  <si>
    <t>Course 1</t>
  </si>
  <si>
    <t>Course 2</t>
  </si>
  <si>
    <t>Course 3</t>
  </si>
  <si>
    <t>Course 4</t>
  </si>
  <si>
    <t>Course 5</t>
  </si>
  <si>
    <t>Course 6</t>
  </si>
  <si>
    <t>Course 7</t>
  </si>
  <si>
    <t>Course 8</t>
  </si>
  <si>
    <t>Course 9</t>
  </si>
  <si>
    <t>Course 10</t>
  </si>
  <si>
    <t>In-person</t>
  </si>
  <si>
    <t>Virtual</t>
  </si>
  <si>
    <t>Trainer A</t>
  </si>
  <si>
    <t>Trainer B</t>
  </si>
  <si>
    <t>Trainer C</t>
  </si>
  <si>
    <t>Trainer D</t>
  </si>
  <si>
    <t>Trainer E</t>
  </si>
  <si>
    <t>Trainer F</t>
  </si>
  <si>
    <t>Trainer G</t>
  </si>
  <si>
    <t>Trainer H</t>
  </si>
  <si>
    <t>Trainer I</t>
  </si>
  <si>
    <t>Trainer J</t>
  </si>
  <si>
    <t>Enrollment ID</t>
  </si>
  <si>
    <t>Enrollment Date</t>
  </si>
  <si>
    <t>Completion Date</t>
  </si>
  <si>
    <t>E0001</t>
  </si>
  <si>
    <t>E0002</t>
  </si>
  <si>
    <t>E0003</t>
  </si>
  <si>
    <t>E0004</t>
  </si>
  <si>
    <t>E0005</t>
  </si>
  <si>
    <t>E0006</t>
  </si>
  <si>
    <t>E0007</t>
  </si>
  <si>
    <t>E0008</t>
  </si>
  <si>
    <t>E0009</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</si>
  <si>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</si>
  <si>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</si>
  <si>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</si>
  <si>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</si>
  <si>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</si>
  <si>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</si>
  <si>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</si>
  <si>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</si>
  <si>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</si>
  <si>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</si>
  <si>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</si>
  <si>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</si>
  <si>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</si>
  <si>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</si>
  <si>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</si>
  <si>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</si>
  <si>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</si>
  <si>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</si>
  <si>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</si>
  <si>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</si>
  <si>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</si>
  <si>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</si>
  <si>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</si>
  <si>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</si>
  <si>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</si>
  <si>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</si>
  <si>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</si>
  <si>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</si>
  <si>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</si>
  <si>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</si>
  <si>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</si>
  <si>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</si>
  <si>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</si>
  <si>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</si>
  <si>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</si>
  <si>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</si>
  <si>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</si>
  <si>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</si>
  <si>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</si>
  <si>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</si>
  <si>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</si>
  <si>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</si>
  <si>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</si>
  <si>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</si>
  <si>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</si>
  <si>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</si>
  <si>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</si>
  <si>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</si>
  <si>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</si>
  <si>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</si>
  <si>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</si>
  <si>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</si>
  <si>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</si>
  <si>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</si>
  <si>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</si>
  <si>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</si>
  <si>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</si>
  <si>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</si>
  <si>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</si>
  <si>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</si>
  <si>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</si>
  <si>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E0071</t>
  </si>
  <si>
    <t>E0072</t>
  </si>
  <si>
    <t>E0073</t>
  </si>
  <si>
    <t>E0074</t>
  </si>
  <si>
    <t>E0075</t>
  </si>
  <si>
    <t>E0076</t>
  </si>
  <si>
    <t>E0077</t>
  </si>
  <si>
    <t>E0078</t>
  </si>
  <si>
    <t>E0079</t>
  </si>
  <si>
    <t>E0080</t>
  </si>
  <si>
    <t>E0081</t>
  </si>
  <si>
    <t>E0082</t>
  </si>
  <si>
    <t>E0083</t>
  </si>
  <si>
    <t>E0084</t>
  </si>
  <si>
    <t>E0085</t>
  </si>
  <si>
    <t>E0086</t>
  </si>
  <si>
    <t>E0087</t>
  </si>
  <si>
    <t>E0088</t>
  </si>
  <si>
    <t>E0089</t>
  </si>
  <si>
    <t>E0090</t>
  </si>
  <si>
    <t>E0091</t>
  </si>
  <si>
    <t>E0092</t>
  </si>
  <si>
    <t>E0093</t>
  </si>
  <si>
    <t>E0094</t>
  </si>
  <si>
    <t>E0095</t>
  </si>
  <si>
    <t>E0096</t>
  </si>
  <si>
    <t>E0097</t>
  </si>
  <si>
    <t>E0098</t>
  </si>
  <si>
    <t>E0099</t>
  </si>
  <si>
    <t>E0100</t>
  </si>
  <si>
    <t>E0101</t>
  </si>
  <si>
    <t>E0102</t>
  </si>
  <si>
    <t>E0103</t>
  </si>
  <si>
    <t>E0104</t>
  </si>
  <si>
    <t>E0105</t>
  </si>
  <si>
    <t>E0106</t>
  </si>
  <si>
    <t>E0107</t>
  </si>
  <si>
    <t>E0108</t>
  </si>
  <si>
    <t>E0109</t>
  </si>
  <si>
    <t>E0110</t>
  </si>
  <si>
    <t>E0111</t>
  </si>
  <si>
    <t>E0112</t>
  </si>
  <si>
    <t>E0113</t>
  </si>
  <si>
    <t>E0114</t>
  </si>
  <si>
    <t>E0115</t>
  </si>
  <si>
    <t>E0116</t>
  </si>
  <si>
    <t>E0117</t>
  </si>
  <si>
    <t>E0118</t>
  </si>
  <si>
    <t>E0119</t>
  </si>
  <si>
    <t>E0120</t>
  </si>
  <si>
    <t>E0121</t>
  </si>
  <si>
    <t>E0122</t>
  </si>
  <si>
    <t>E0123</t>
  </si>
  <si>
    <t>E0124</t>
  </si>
  <si>
    <t>E0125</t>
  </si>
  <si>
    <t>E0126</t>
  </si>
  <si>
    <t>E0127</t>
  </si>
  <si>
    <t>E0128</t>
  </si>
  <si>
    <t>E0129</t>
  </si>
  <si>
    <t>E0130</t>
  </si>
  <si>
    <t>E0131</t>
  </si>
  <si>
    <t>E0132</t>
  </si>
  <si>
    <t>E0133</t>
  </si>
  <si>
    <t>E0134</t>
  </si>
  <si>
    <t>E0135</t>
  </si>
  <si>
    <t>E0136</t>
  </si>
  <si>
    <t>E0137</t>
  </si>
  <si>
    <t>E0138</t>
  </si>
  <si>
    <t>E0139</t>
  </si>
  <si>
    <t>E0140</t>
  </si>
  <si>
    <t>E0141</t>
  </si>
  <si>
    <t>E0142</t>
  </si>
  <si>
    <t>E0143</t>
  </si>
  <si>
    <t>E0144</t>
  </si>
  <si>
    <t>E0145</t>
  </si>
  <si>
    <t>E0146</t>
  </si>
  <si>
    <t>E0147</t>
  </si>
  <si>
    <t>E0148</t>
  </si>
  <si>
    <t>E0149</t>
  </si>
  <si>
    <t>E0150</t>
  </si>
  <si>
    <t>E0151</t>
  </si>
  <si>
    <t>E0152</t>
  </si>
  <si>
    <t>E0153</t>
  </si>
  <si>
    <t>E0154</t>
  </si>
  <si>
    <t>E0155</t>
  </si>
  <si>
    <t>E0156</t>
  </si>
  <si>
    <t>E0157</t>
  </si>
  <si>
    <t>E0158</t>
  </si>
  <si>
    <t>E0159</t>
  </si>
  <si>
    <t>E0160</t>
  </si>
  <si>
    <t>E0161</t>
  </si>
  <si>
    <t>E0162</t>
  </si>
  <si>
    <t>E0163</t>
  </si>
  <si>
    <t>E0164</t>
  </si>
  <si>
    <t>E0165</t>
  </si>
  <si>
    <t>E0166</t>
  </si>
  <si>
    <t>E0167</t>
  </si>
  <si>
    <t>E0168</t>
  </si>
  <si>
    <t>E0169</t>
  </si>
  <si>
    <t>E0170</t>
  </si>
  <si>
    <t>E0171</t>
  </si>
  <si>
    <t>E0172</t>
  </si>
  <si>
    <t>E0173</t>
  </si>
  <si>
    <t>E0174</t>
  </si>
  <si>
    <t>E0175</t>
  </si>
  <si>
    <t>E0176</t>
  </si>
  <si>
    <t>E0177</t>
  </si>
  <si>
    <t>E0178</t>
  </si>
  <si>
    <t>E0179</t>
  </si>
  <si>
    <t>E0180</t>
  </si>
  <si>
    <t>E0181</t>
  </si>
  <si>
    <t>E0182</t>
  </si>
  <si>
    <t>E0183</t>
  </si>
  <si>
    <t>E0184</t>
  </si>
  <si>
    <t>E0185</t>
  </si>
  <si>
    <t>E0186</t>
  </si>
  <si>
    <t>E0187</t>
  </si>
  <si>
    <t>E0188</t>
  </si>
  <si>
    <t>E0189</t>
  </si>
  <si>
    <t>E0190</t>
  </si>
  <si>
    <t>E0191</t>
  </si>
  <si>
    <t>E0192</t>
  </si>
  <si>
    <t>E0193</t>
  </si>
  <si>
    <t>E0194</t>
  </si>
  <si>
    <t>E0195</t>
  </si>
  <si>
    <t>E0196</t>
  </si>
  <si>
    <t>E0197</t>
  </si>
  <si>
    <t>E0198</t>
  </si>
  <si>
    <t>E0199</t>
  </si>
  <si>
    <t>E0200</t>
  </si>
  <si>
    <t>E0201</t>
  </si>
  <si>
    <t>E0202</t>
  </si>
  <si>
    <t>E0203</t>
  </si>
  <si>
    <t>E0204</t>
  </si>
  <si>
    <t>E0205</t>
  </si>
  <si>
    <t>E0206</t>
  </si>
  <si>
    <t>E0207</t>
  </si>
  <si>
    <t>E0208</t>
  </si>
  <si>
    <t>E0209</t>
  </si>
  <si>
    <t>E0210</t>
  </si>
  <si>
    <t>E0211</t>
  </si>
  <si>
    <t>E0212</t>
  </si>
  <si>
    <t>E0213</t>
  </si>
  <si>
    <t>E0214</t>
  </si>
  <si>
    <t>E0215</t>
  </si>
  <si>
    <t>E0216</t>
  </si>
  <si>
    <t>E0217</t>
  </si>
  <si>
    <t>E0218</t>
  </si>
  <si>
    <t>E0219</t>
  </si>
  <si>
    <t>E0220</t>
  </si>
  <si>
    <t>E0221</t>
  </si>
  <si>
    <t>E0222</t>
  </si>
  <si>
    <t>E0223</t>
  </si>
  <si>
    <t>E0224</t>
  </si>
  <si>
    <t>E0225</t>
  </si>
  <si>
    <t>E0226</t>
  </si>
  <si>
    <t>E0227</t>
  </si>
  <si>
    <t>E0228</t>
  </si>
  <si>
    <t>E0229</t>
  </si>
  <si>
    <t>E0230</t>
  </si>
  <si>
    <t>E0231</t>
  </si>
  <si>
    <t>E0232</t>
  </si>
  <si>
    <t>E0233</t>
  </si>
  <si>
    <t>E0234</t>
  </si>
  <si>
    <t>E0235</t>
  </si>
  <si>
    <t>E0236</t>
  </si>
  <si>
    <t>E0237</t>
  </si>
  <si>
    <t>E0238</t>
  </si>
  <si>
    <t>E0239</t>
  </si>
  <si>
    <t>E0240</t>
  </si>
  <si>
    <t>E0241</t>
  </si>
  <si>
    <t>E0242</t>
  </si>
  <si>
    <t>E0243</t>
  </si>
  <si>
    <t>E0244</t>
  </si>
  <si>
    <t>E0245</t>
  </si>
  <si>
    <t>E0246</t>
  </si>
  <si>
    <t>E0247</t>
  </si>
  <si>
    <t>E0248</t>
  </si>
  <si>
    <t>E0249</t>
  </si>
  <si>
    <t>E0250</t>
  </si>
  <si>
    <t>E0251</t>
  </si>
  <si>
    <t>E0252</t>
  </si>
  <si>
    <t>E0253</t>
  </si>
  <si>
    <t>E0254</t>
  </si>
  <si>
    <t>E0255</t>
  </si>
  <si>
    <t>E0256</t>
  </si>
  <si>
    <t>E0257</t>
  </si>
  <si>
    <t>E0258</t>
  </si>
  <si>
    <t>E0259</t>
  </si>
  <si>
    <t>E0260</t>
  </si>
  <si>
    <t>E0261</t>
  </si>
  <si>
    <t>E0262</t>
  </si>
  <si>
    <t>E0263</t>
  </si>
  <si>
    <t>E0264</t>
  </si>
  <si>
    <t>E0265</t>
  </si>
  <si>
    <t>E0266</t>
  </si>
  <si>
    <t>E0267</t>
  </si>
  <si>
    <t>E0268</t>
  </si>
  <si>
    <t>E0269</t>
  </si>
  <si>
    <t>E0270</t>
  </si>
  <si>
    <t>E0271</t>
  </si>
  <si>
    <t>E0272</t>
  </si>
  <si>
    <t>E0273</t>
  </si>
  <si>
    <t>E0274</t>
  </si>
  <si>
    <t>E0275</t>
  </si>
  <si>
    <t>E0276</t>
  </si>
  <si>
    <t>E0277</t>
  </si>
  <si>
    <t>E0278</t>
  </si>
  <si>
    <t>E0279</t>
  </si>
  <si>
    <t>E0280</t>
  </si>
  <si>
    <t>E0281</t>
  </si>
  <si>
    <t>E0282</t>
  </si>
  <si>
    <t>E0283</t>
  </si>
  <si>
    <t>E0284</t>
  </si>
  <si>
    <t>E0285</t>
  </si>
  <si>
    <t>E0286</t>
  </si>
  <si>
    <t>E0287</t>
  </si>
  <si>
    <t>E0288</t>
  </si>
  <si>
    <t>E0289</t>
  </si>
  <si>
    <t>E0290</t>
  </si>
  <si>
    <t>E0291</t>
  </si>
  <si>
    <t>E0292</t>
  </si>
  <si>
    <t>E0293</t>
  </si>
  <si>
    <t>E0294</t>
  </si>
  <si>
    <t>E0295</t>
  </si>
  <si>
    <t>E0296</t>
  </si>
  <si>
    <t>E0297</t>
  </si>
  <si>
    <t>E0298</t>
  </si>
  <si>
    <t>E0299</t>
  </si>
  <si>
    <t>E0300</t>
  </si>
  <si>
    <t>Completed</t>
  </si>
  <si>
    <t>Enrolled</t>
  </si>
  <si>
    <t>Feedback ID</t>
  </si>
  <si>
    <t>Rating (out of 5)</t>
  </si>
  <si>
    <t>Comments</t>
  </si>
  <si>
    <t>F0001</t>
  </si>
  <si>
    <t>F0002</t>
  </si>
  <si>
    <t>F0003</t>
  </si>
  <si>
    <t>F0004</t>
  </si>
  <si>
    <t>F0005</t>
  </si>
  <si>
    <t>F0006</t>
  </si>
  <si>
    <t>F0007</t>
  </si>
  <si>
    <t>F0008</t>
  </si>
  <si>
    <t>F0009</t>
  </si>
  <si>
    <t>F0010</t>
  </si>
  <si>
    <t>F0011</t>
  </si>
  <si>
    <t>F0012</t>
  </si>
  <si>
    <t>F0013</t>
  </si>
  <si>
    <t>F0014</t>
  </si>
  <si>
    <t>F0015</t>
  </si>
  <si>
    <t>F0016</t>
  </si>
  <si>
    <t>F0017</t>
  </si>
  <si>
    <t>F0018</t>
  </si>
  <si>
    <t>F0019</t>
  </si>
  <si>
    <t>F0020</t>
  </si>
  <si>
    <t>F0021</t>
  </si>
  <si>
    <t>F0022</t>
  </si>
  <si>
    <t>F0023</t>
  </si>
  <si>
    <t>F0024</t>
  </si>
  <si>
    <t>F0025</t>
  </si>
  <si>
    <t>F0026</t>
  </si>
  <si>
    <t>F0027</t>
  </si>
  <si>
    <t>F0028</t>
  </si>
  <si>
    <t>F0029</t>
  </si>
  <si>
    <t>F0030</t>
  </si>
  <si>
    <t>F0031</t>
  </si>
  <si>
    <t>F0032</t>
  </si>
  <si>
    <t>F0033</t>
  </si>
  <si>
    <t>F0034</t>
  </si>
  <si>
    <t>F0035</t>
  </si>
  <si>
    <t>F0036</t>
  </si>
  <si>
    <t>F0037</t>
  </si>
  <si>
    <t>F0038</t>
  </si>
  <si>
    <t>F0039</t>
  </si>
  <si>
    <t>F0040</t>
  </si>
  <si>
    <t>F0041</t>
  </si>
  <si>
    <t>F0042</t>
  </si>
  <si>
    <t>F0043</t>
  </si>
  <si>
    <t>F0044</t>
  </si>
  <si>
    <t>F0045</t>
  </si>
  <si>
    <t>F0046</t>
  </si>
  <si>
    <t>F0047</t>
  </si>
  <si>
    <t>F0048</t>
  </si>
  <si>
    <t>F0049</t>
  </si>
  <si>
    <t>F0050</t>
  </si>
  <si>
    <t>F0051</t>
  </si>
  <si>
    <t>F0052</t>
  </si>
  <si>
    <t>F0053</t>
  </si>
  <si>
    <t>F0054</t>
  </si>
  <si>
    <t>F0055</t>
  </si>
  <si>
    <t>F0056</t>
  </si>
  <si>
    <t>F0057</t>
  </si>
  <si>
    <t>F0058</t>
  </si>
  <si>
    <t>F0059</t>
  </si>
  <si>
    <t>F0060</t>
  </si>
  <si>
    <t>F0061</t>
  </si>
  <si>
    <t>F0062</t>
  </si>
  <si>
    <t>F0063</t>
  </si>
  <si>
    <t>F0064</t>
  </si>
  <si>
    <t>F0065</t>
  </si>
  <si>
    <t>F0066</t>
  </si>
  <si>
    <t>F0067</t>
  </si>
  <si>
    <t>F0068</t>
  </si>
  <si>
    <t>F0069</t>
  </si>
  <si>
    <t>F0070</t>
  </si>
  <si>
    <t>F0071</t>
  </si>
  <si>
    <t>F0072</t>
  </si>
  <si>
    <t>F0073</t>
  </si>
  <si>
    <t>F0074</t>
  </si>
  <si>
    <t>F0075</t>
  </si>
  <si>
    <t>F0076</t>
  </si>
  <si>
    <t>F0077</t>
  </si>
  <si>
    <t>F0078</t>
  </si>
  <si>
    <t>F0079</t>
  </si>
  <si>
    <t>F0080</t>
  </si>
  <si>
    <t>F0081</t>
  </si>
  <si>
    <t>F0082</t>
  </si>
  <si>
    <t>F0083</t>
  </si>
  <si>
    <t>F0084</t>
  </si>
  <si>
    <t>F0085</t>
  </si>
  <si>
    <t>F0086</t>
  </si>
  <si>
    <t>F0087</t>
  </si>
  <si>
    <t>F0088</t>
  </si>
  <si>
    <t>F0089</t>
  </si>
  <si>
    <t>F0090</t>
  </si>
  <si>
    <t>F0091</t>
  </si>
  <si>
    <t>F0092</t>
  </si>
  <si>
    <t>F0093</t>
  </si>
  <si>
    <t>F0094</t>
  </si>
  <si>
    <t>F0095</t>
  </si>
  <si>
    <t>F0096</t>
  </si>
  <si>
    <t>F0097</t>
  </si>
  <si>
    <t>F0098</t>
  </si>
  <si>
    <t>F0099</t>
  </si>
  <si>
    <t>F0100</t>
  </si>
  <si>
    <t>F0101</t>
  </si>
  <si>
    <t>F0102</t>
  </si>
  <si>
    <t>F0103</t>
  </si>
  <si>
    <t>F0104</t>
  </si>
  <si>
    <t>F0105</t>
  </si>
  <si>
    <t>F0106</t>
  </si>
  <si>
    <t>F0107</t>
  </si>
  <si>
    <t>F0108</t>
  </si>
  <si>
    <t>F0109</t>
  </si>
  <si>
    <t>F0110</t>
  </si>
  <si>
    <t>F0111</t>
  </si>
  <si>
    <t>F0112</t>
  </si>
  <si>
    <t>F0113</t>
  </si>
  <si>
    <t>F0114</t>
  </si>
  <si>
    <t>F0115</t>
  </si>
  <si>
    <t>F0116</t>
  </si>
  <si>
    <t>F0117</t>
  </si>
  <si>
    <t>F0118</t>
  </si>
  <si>
    <t>F0119</t>
  </si>
  <si>
    <t>F0120</t>
  </si>
  <si>
    <t>F0121</t>
  </si>
  <si>
    <t>F0122</t>
  </si>
  <si>
    <t>F0123</t>
  </si>
  <si>
    <t>F0124</t>
  </si>
  <si>
    <t>F0125</t>
  </si>
  <si>
    <t>F0126</t>
  </si>
  <si>
    <t>F0127</t>
  </si>
  <si>
    <t>F0128</t>
  </si>
  <si>
    <t>F0129</t>
  </si>
  <si>
    <t>F0130</t>
  </si>
  <si>
    <t>F0131</t>
  </si>
  <si>
    <t>F0132</t>
  </si>
  <si>
    <t>F0133</t>
  </si>
  <si>
    <t>F0134</t>
  </si>
  <si>
    <t>F0135</t>
  </si>
  <si>
    <t>F0136</t>
  </si>
  <si>
    <t>F0137</t>
  </si>
  <si>
    <t>F0138</t>
  </si>
  <si>
    <t>F0139</t>
  </si>
  <si>
    <t>F0140</t>
  </si>
  <si>
    <t>F0141</t>
  </si>
  <si>
    <t>F0142</t>
  </si>
  <si>
    <t>F0143</t>
  </si>
  <si>
    <t>F0144</t>
  </si>
  <si>
    <t>F0145</t>
  </si>
  <si>
    <t>F0146</t>
  </si>
  <si>
    <t>F0147</t>
  </si>
  <si>
    <t>F0148</t>
  </si>
  <si>
    <t>F0149</t>
  </si>
  <si>
    <t>F0150</t>
  </si>
  <si>
    <t>Excellent</t>
  </si>
  <si>
    <t>Great session</t>
  </si>
  <si>
    <t>Could be better</t>
  </si>
  <si>
    <t>Good</t>
  </si>
  <si>
    <t>Informative</t>
  </si>
  <si>
    <t>Late Completion</t>
  </si>
  <si>
    <t>Missing Completion</t>
  </si>
  <si>
    <t>Row Labels</t>
  </si>
  <si>
    <t>Grand Total</t>
  </si>
  <si>
    <t>Count of Enrollment ID</t>
  </si>
  <si>
    <t>Enrollments per Course</t>
  </si>
  <si>
    <t>Column Labels</t>
  </si>
  <si>
    <t>Percentage</t>
  </si>
  <si>
    <t>Completed % per Department</t>
  </si>
  <si>
    <t>Late</t>
  </si>
  <si>
    <t>On time</t>
  </si>
  <si>
    <t>Delayed Completion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</si>
</sst>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7</xdr:col>
      <xdr:colOff>320040</xdr:colOff>
      <xdr:row>16</xdr:row>
      <xdr:rowOff>0</xdr:rowOff>
    </xdr:from>
    <xdr:to>
      <xdr:col>9</xdr:col>
      <xdr:colOff>678180</xdr:colOff>
      <xdr:row>28</xdr:row>
      <xdr:rowOff>83820</xdr:rowOff>
    </xdr:to>
    <mc:AlternateContent xmlns:mc="http://schemas.openxmlformats.org/markup-compatibility/2006">
      <mc:Choice xmlns:a14="http://schemas.microsoft.com/office/drawing/2010/main" Requires="a14">
        <xdr:graphicFrame macro="">
          <xdr:nvGraphicFramePr>
            <xdr:cNvPr id="2" name="Course ID">
              <a:extLst>
                <a:ext uri="{FF2B5EF4-FFF2-40B4-BE49-F238E27FC236}">
                  <a16:creationId xmlns:a16="http://schemas.microsoft.com/office/drawing/2014/main" id="{45F5EBBE-7A87-4CEA-8A2D-184AEC88658A}"/>
                </a:ext>
              </a:extLst>
            </xdr:cNvPr>
            <xdr:cNvGraphicFramePr/>
          </xdr:nvGraphicFramePr>
          <xdr:xfrm>
            <a:off x="0" y="0"/>
            <a:ext cx="0" cy="0"/>
          </xdr:xfrm>
          <a:graphic>
            <a:graphicData uri="http://schemas.microsoft.com/office/drawing/2010/slicer">
              <sle:slicer xmlns:sle="http://schemas.microsoft.com/office/drawing/2010/slicer" name="Course ID"/>
            </a:graphicData>
          </a:graphic>
        </xdr:graphicFrame>
      </mc:Choice>
      <mc:Fallback>
        <xdr:sp macro="" textlink="">
          <xdr:nvSpPr>
            <xdr:cNvPr id="0" name=""/>
            <xdr:cNvSpPr>
              <a:spLocks noTextEdit="1"/>
            </xdr:cNvSpPr>
          </xdr:nvSpPr>
          <xdr:spPr>
            <a:xfrm>
              <a:off x="8679180" y="2926080"/>
              <a:ext cx="1828800" cy="2278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304800</xdr:colOff>
      <xdr:row>0</xdr:row>
      <xdr:rowOff>38101</xdr:rowOff>
    </xdr:from>
    <xdr:to>
      <xdr:col>9</xdr:col>
      <xdr:colOff>662940</xdr:colOff>
      <xdr:row>5</xdr:row>
      <xdr:rowOff>15241</xdr:rowOff>
    </xdr:to>
    <mc:AlternateContent xmlns:mc="http://schemas.openxmlformats.org/markup-compatibility/2006">
      <mc:Choice xmlns:a14="http://schemas.microsoft.com/office/drawing/2010/main" Requires="a14">
        <xdr:graphicFrame macro="">
          <xdr:nvGraphicFramePr>
            <xdr:cNvPr id="3" name="Status">
              <a:extLst>
                <a:ext uri="{FF2B5EF4-FFF2-40B4-BE49-F238E27FC236}">
                  <a16:creationId xmlns:a16="http://schemas.microsoft.com/office/drawing/2014/main" id="{8FF4A008-7949-40B1-BC85-25B76389C3D1}"/>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8663940" y="38101"/>
              <a:ext cx="1828800"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289560</xdr:colOff>
      <xdr:row>5</xdr:row>
      <xdr:rowOff>160021</xdr:rowOff>
    </xdr:from>
    <xdr:to>
      <xdr:col>9</xdr:col>
      <xdr:colOff>647700</xdr:colOff>
      <xdr:row>15</xdr:row>
      <xdr:rowOff>7621</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0F7848E6-373A-4189-B88D-F919A740E6B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648700" y="1074421"/>
              <a:ext cx="182880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yadav" refreshedDate="45814.451175578703" createdVersion="7" refreshedVersion="7" minRefreshableVersion="3" recordCount="300" xr:uid="{78D588D2-3ED4-4969-BC24-20DA7E487751}">
  <cacheSource type="worksheet">
    <worksheetSource ref="A1:H301" sheet="Enrollments"/>
  </cacheSource>
  <cacheFields count="8">
    <cacheField name="Enrollment ID" numFmtId="0">
      <sharedItems/>
    </cacheField>
    <cacheField name="Learner ID" numFmtId="0">
      <sharedItems/>
    </cacheField>
    <cacheField name="Course ID" numFmtId="0">
      <sharedItems count="10">
        <s v="C006"/>
        <s v="C005"/>
        <s v="C009"/>
        <s v="C004"/>
        <s v="C001"/>
        <s v="C010"/>
        <s v="C003"/>
        <s v="C002"/>
        <s v="C007"/>
        <s v="C008"/>
      </sharedItems>
    </cacheField>
    <cacheField name="Enrollment Date" numFmtId="164">
      <sharedItems containsSemiMixedTypes="0" containsNonDate="0" containsDate="1" containsString="0" minDate="2024-01-01T00:00:00" maxDate="2024-05-02T00:00:00"/>
    </cacheField>
    <cacheField name="Completion Date" numFmtId="0">
      <sharedItems containsNonDate="0" containsDate="1" containsString="0" containsBlank="1" minDate="2024-01-04T00:00:00" maxDate="2024-05-14T00:00:00"/>
    </cacheField>
    <cacheField name="Status" numFmtId="0">
      <sharedItems/>
    </cacheField>
    <cacheField name="Late Completion" numFmtId="0">
      <sharedItems/>
    </cacheField>
    <cacheField name="Missing Completion"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yadav" refreshedDate="45814.46766412037" createdVersion="7" refreshedVersion="7" minRefreshableVersion="3" recordCount="300" xr:uid="{F7B2C987-24C4-4DD7-A69E-5A8D9B59CB6C}">
  <cacheSource type="worksheet">
    <worksheetSource ref="A1:I301" sheet="Enrollments"/>
  </cacheSource>
  <cacheFields count="9">
    <cacheField name="Enrollment ID" numFmtId="0">
      <sharedItems/>
    </cacheField>
    <cacheField name="Learner ID" numFmtId="0">
      <sharedItems/>
    </cacheField>
    <cacheField name="Course ID" numFmtId="0">
      <sharedItems count="10">
        <s v="C006"/>
        <s v="C005"/>
        <s v="C009"/>
        <s v="C004"/>
        <s v="C001"/>
        <s v="C010"/>
        <s v="C003"/>
        <s v="C002"/>
        <s v="C007"/>
        <s v="C008"/>
      </sharedItems>
    </cacheField>
    <cacheField name="Enrollment Date" numFmtId="164">
      <sharedItems containsSemiMixedTypes="0" containsNonDate="0" containsDate="1" containsString="0" minDate="2024-01-01T00:00:00" maxDate="2024-05-02T00:00:00"/>
    </cacheField>
    <cacheField name="Completion Date" numFmtId="0">
      <sharedItems containsNonDate="0" containsDate="1" containsString="0" containsBlank="1" minDate="2024-01-04T00:00:00" maxDate="2024-05-14T00:00:00"/>
    </cacheField>
    <cacheField name="Status" numFmtId="0">
      <sharedItems count="2">
        <s v="Completed"/>
        <s v="Enrolled"/>
      </sharedItems>
    </cacheField>
    <cacheField name="Late Completion" numFmtId="0">
      <sharedItems count="2">
        <s v="On time"/>
        <s v="Late"/>
      </sharedItems>
    </cacheField>
    <cacheField name="Missing Completion" numFmtId="0">
      <sharedItems/>
    </cacheField>
    <cacheField name="Department" numFmtId="0">
      <sharedItems count="5">
        <s v="Sales"/>
        <s v="Marketing"/>
        <s v="Finance"/>
        <s v="HR"/>
        <s v="IT"/>
      </sharedItems>
    </cacheField>
  </cacheFields>
  <extLst>
    <ext xmlns:x14="http://schemas.microsoft.com/office/spreadsheetml/2009/9/main" uri="{725AE2AE-9491-48be-B2B4-4EB974FC3084}">
      <x14:pivotCacheDefinition pivotCacheId="19249590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E0001"/>
    <s v="L031"/>
    <x v="0"/>
    <d v="2024-02-02T00:00:00"/>
    <d v="2024-02-06T00:00:00"/>
    <s v="Completed"/>
    <s v="On time"/>
    <s v="Completed"/>
  </r>
  <r>
    <s v="E0002"/>
    <s v="L036"/>
    <x v="1"/>
    <d v="2024-04-14T00:00:00"/>
    <d v="2024-04-24T00:00:00"/>
    <s v="Completed"/>
    <s v="On time"/>
    <s v="Completed"/>
  </r>
  <r>
    <s v="E0003"/>
    <s v="L011"/>
    <x v="2"/>
    <d v="2024-01-31T00:00:00"/>
    <m/>
    <s v="Enrolled"/>
    <s v="On time"/>
    <s v="Missing"/>
  </r>
  <r>
    <s v="E0004"/>
    <s v="L094"/>
    <x v="3"/>
    <d v="2024-02-26T00:00:00"/>
    <d v="2024-03-07T00:00:00"/>
    <s v="Completed"/>
    <s v="On time"/>
    <s v="Completed"/>
  </r>
  <r>
    <s v="E0005"/>
    <s v="L025"/>
    <x v="1"/>
    <d v="2024-02-23T00:00:00"/>
    <m/>
    <s v="Enrolled"/>
    <s v="On time"/>
    <s v="Missing"/>
  </r>
  <r>
    <s v="E0006"/>
    <s v="L038"/>
    <x v="3"/>
    <d v="2024-04-12T00:00:00"/>
    <d v="2024-04-22T00:00:00"/>
    <s v="Completed"/>
    <s v="On time"/>
    <s v="Completed"/>
  </r>
  <r>
    <s v="E0007"/>
    <s v="L002"/>
    <x v="3"/>
    <d v="2024-03-22T00:00:00"/>
    <d v="2024-03-23T00:00:00"/>
    <s v="Completed"/>
    <s v="On time"/>
    <s v="Completed"/>
  </r>
  <r>
    <s v="E0008"/>
    <s v="L026"/>
    <x v="4"/>
    <d v="2024-02-17T00:00:00"/>
    <m/>
    <s v="Enrolled"/>
    <s v="On time"/>
    <s v="Missing"/>
  </r>
  <r>
    <s v="E0009"/>
    <s v="L087"/>
    <x v="5"/>
    <d v="2024-03-26T00:00:00"/>
    <d v="2024-04-02T00:00:00"/>
    <s v="Completed"/>
    <s v="On time"/>
    <s v="Completed"/>
  </r>
  <r>
    <s v="E0010"/>
    <s v="L058"/>
    <x v="6"/>
    <d v="2024-01-07T00:00:00"/>
    <m/>
    <s v="Enrolled"/>
    <s v="On time"/>
    <s v="Missing"/>
  </r>
  <r>
    <s v="E0011"/>
    <s v="L092"/>
    <x v="7"/>
    <d v="2024-03-10T00:00:00"/>
    <d v="2024-03-23T00:00:00"/>
    <s v="Completed"/>
    <s v="Late"/>
    <s v="Completed"/>
  </r>
  <r>
    <s v="E0012"/>
    <s v="L017"/>
    <x v="8"/>
    <d v="2024-04-01T00:00:00"/>
    <m/>
    <s v="Enrolled"/>
    <s v="On time"/>
    <s v="Missing"/>
  </r>
  <r>
    <s v="E0013"/>
    <s v="L041"/>
    <x v="1"/>
    <d v="2024-02-21T00:00:00"/>
    <m/>
    <s v="Enrolled"/>
    <s v="On time"/>
    <s v="Missing"/>
  </r>
  <r>
    <s v="E0014"/>
    <s v="L095"/>
    <x v="7"/>
    <d v="2024-03-09T00:00:00"/>
    <d v="2024-03-21T00:00:00"/>
    <s v="Completed"/>
    <s v="Late"/>
    <s v="Completed"/>
  </r>
  <r>
    <s v="E0015"/>
    <s v="L100"/>
    <x v="5"/>
    <d v="2024-02-17T00:00:00"/>
    <d v="2024-02-23T00:00:00"/>
    <s v="Completed"/>
    <s v="On time"/>
    <s v="Completed"/>
  </r>
  <r>
    <s v="E0016"/>
    <s v="L086"/>
    <x v="7"/>
    <d v="2024-03-28T00:00:00"/>
    <m/>
    <s v="Enrolled"/>
    <s v="On time"/>
    <s v="Missing"/>
  </r>
  <r>
    <s v="E0017"/>
    <s v="L054"/>
    <x v="3"/>
    <d v="2024-04-17T00:00:00"/>
    <d v="2024-04-23T00:00:00"/>
    <s v="Completed"/>
    <s v="On time"/>
    <s v="Completed"/>
  </r>
  <r>
    <s v="E0018"/>
    <s v="L089"/>
    <x v="7"/>
    <d v="2024-01-10T00:00:00"/>
    <m/>
    <s v="Enrolled"/>
    <s v="On time"/>
    <s v="Missing"/>
  </r>
  <r>
    <s v="E0019"/>
    <s v="L038"/>
    <x v="9"/>
    <d v="2024-03-17T00:00:00"/>
    <m/>
    <s v="Enrolled"/>
    <s v="On time"/>
    <s v="Missing"/>
  </r>
  <r>
    <s v="E0020"/>
    <s v="L053"/>
    <x v="4"/>
    <d v="2024-04-16T00:00:00"/>
    <d v="2024-04-26T00:00:00"/>
    <s v="Completed"/>
    <s v="On time"/>
    <s v="Completed"/>
  </r>
  <r>
    <s v="E0021"/>
    <s v="L064"/>
    <x v="8"/>
    <d v="2024-03-24T00:00:00"/>
    <m/>
    <s v="Enrolled"/>
    <s v="On time"/>
    <s v="Missing"/>
  </r>
  <r>
    <s v="E0022"/>
    <s v="L052"/>
    <x v="8"/>
    <d v="2024-01-01T00:00:00"/>
    <d v="2024-01-12T00:00:00"/>
    <s v="Completed"/>
    <s v="Late"/>
    <s v="Completed"/>
  </r>
  <r>
    <s v="E0023"/>
    <s v="L055"/>
    <x v="1"/>
    <d v="2024-04-14T00:00:00"/>
    <d v="2024-04-19T00:00:00"/>
    <s v="Completed"/>
    <s v="On time"/>
    <s v="Completed"/>
  </r>
  <r>
    <s v="E0024"/>
    <s v="L011"/>
    <x v="1"/>
    <d v="2024-01-21T00:00:00"/>
    <d v="2024-01-27T00:00:00"/>
    <s v="Completed"/>
    <s v="On time"/>
    <s v="Completed"/>
  </r>
  <r>
    <s v="E0025"/>
    <s v="L051"/>
    <x v="0"/>
    <d v="2024-04-16T00:00:00"/>
    <d v="2024-04-22T00:00:00"/>
    <s v="Completed"/>
    <s v="On time"/>
    <s v="Completed"/>
  </r>
  <r>
    <s v="E0026"/>
    <s v="L012"/>
    <x v="4"/>
    <d v="2024-04-05T00:00:00"/>
    <d v="2024-04-13T00:00:00"/>
    <s v="Completed"/>
    <s v="On time"/>
    <s v="Completed"/>
  </r>
  <r>
    <s v="E0027"/>
    <s v="L007"/>
    <x v="8"/>
    <d v="2024-02-06T00:00:00"/>
    <d v="2024-02-13T00:00:00"/>
    <s v="Completed"/>
    <s v="On time"/>
    <s v="Completed"/>
  </r>
  <r>
    <s v="E0028"/>
    <s v="L096"/>
    <x v="9"/>
    <d v="2024-01-07T00:00:00"/>
    <d v="2024-01-16T00:00:00"/>
    <s v="Completed"/>
    <s v="On time"/>
    <s v="Completed"/>
  </r>
  <r>
    <s v="E0029"/>
    <s v="L078"/>
    <x v="5"/>
    <d v="2024-01-31T00:00:00"/>
    <d v="2024-02-02T00:00:00"/>
    <s v="Completed"/>
    <s v="On time"/>
    <s v="Completed"/>
  </r>
  <r>
    <s v="E0030"/>
    <s v="L045"/>
    <x v="8"/>
    <d v="2024-04-09T00:00:00"/>
    <d v="2024-04-22T00:00:00"/>
    <s v="Completed"/>
    <s v="Late"/>
    <s v="Completed"/>
  </r>
  <r>
    <s v="E0031"/>
    <s v="L088"/>
    <x v="5"/>
    <d v="2024-03-05T00:00:00"/>
    <d v="2024-03-16T00:00:00"/>
    <s v="Completed"/>
    <s v="Late"/>
    <s v="Completed"/>
  </r>
  <r>
    <s v="E0032"/>
    <s v="L023"/>
    <x v="2"/>
    <d v="2024-02-06T00:00:00"/>
    <m/>
    <s v="Enrolled"/>
    <s v="On time"/>
    <s v="Missing"/>
  </r>
  <r>
    <s v="E0033"/>
    <s v="L083"/>
    <x v="9"/>
    <d v="2024-03-30T00:00:00"/>
    <d v="2024-04-13T00:00:00"/>
    <s v="Completed"/>
    <s v="Late"/>
    <s v="Completed"/>
  </r>
  <r>
    <s v="E0034"/>
    <s v="L088"/>
    <x v="9"/>
    <d v="2024-02-16T00:00:00"/>
    <m/>
    <s v="Enrolled"/>
    <s v="On time"/>
    <s v="Missing"/>
  </r>
  <r>
    <s v="E0035"/>
    <s v="L062"/>
    <x v="3"/>
    <d v="2024-03-27T00:00:00"/>
    <d v="2024-04-02T00:00:00"/>
    <s v="Completed"/>
    <s v="On time"/>
    <s v="Completed"/>
  </r>
  <r>
    <s v="E0036"/>
    <s v="L015"/>
    <x v="9"/>
    <d v="2024-03-01T00:00:00"/>
    <m/>
    <s v="Enrolled"/>
    <s v="On time"/>
    <s v="Missing"/>
  </r>
  <r>
    <s v="E0037"/>
    <s v="L077"/>
    <x v="8"/>
    <d v="2024-04-16T00:00:00"/>
    <d v="2024-04-21T00:00:00"/>
    <s v="Completed"/>
    <s v="On time"/>
    <s v="Completed"/>
  </r>
  <r>
    <s v="E0038"/>
    <s v="L002"/>
    <x v="8"/>
    <d v="2024-04-21T00:00:00"/>
    <d v="2024-05-05T00:00:00"/>
    <s v="Completed"/>
    <s v="Late"/>
    <s v="Completed"/>
  </r>
  <r>
    <s v="E0039"/>
    <s v="L083"/>
    <x v="6"/>
    <d v="2024-05-01T00:00:00"/>
    <d v="2024-05-13T00:00:00"/>
    <s v="Completed"/>
    <s v="Late"/>
    <s v="Completed"/>
  </r>
  <r>
    <s v="E0040"/>
    <s v="L076"/>
    <x v="8"/>
    <d v="2024-03-09T00:00:00"/>
    <m/>
    <s v="Enrolled"/>
    <s v="On time"/>
    <s v="Missing"/>
  </r>
  <r>
    <s v="E0041"/>
    <s v="L067"/>
    <x v="5"/>
    <d v="2024-03-12T00:00:00"/>
    <m/>
    <s v="Enrolled"/>
    <s v="On time"/>
    <s v="Missing"/>
  </r>
  <r>
    <s v="E0042"/>
    <s v="L058"/>
    <x v="0"/>
    <d v="2024-04-01T00:00:00"/>
    <m/>
    <s v="Enrolled"/>
    <s v="On time"/>
    <s v="Missing"/>
  </r>
  <r>
    <s v="E0043"/>
    <s v="L037"/>
    <x v="7"/>
    <d v="2024-01-20T00:00:00"/>
    <d v="2024-01-24T00:00:00"/>
    <s v="Completed"/>
    <s v="On time"/>
    <s v="Completed"/>
  </r>
  <r>
    <s v="E0044"/>
    <s v="L031"/>
    <x v="0"/>
    <d v="2024-02-02T00:00:00"/>
    <d v="2024-02-07T00:00:00"/>
    <s v="Completed"/>
    <s v="On time"/>
    <s v="Completed"/>
  </r>
  <r>
    <s v="E0045"/>
    <s v="L092"/>
    <x v="9"/>
    <d v="2024-01-13T00:00:00"/>
    <m/>
    <s v="Enrolled"/>
    <s v="On time"/>
    <s v="Missing"/>
  </r>
  <r>
    <s v="E0046"/>
    <s v="L005"/>
    <x v="2"/>
    <d v="2024-01-24T00:00:00"/>
    <m/>
    <s v="Enrolled"/>
    <s v="On time"/>
    <s v="Missing"/>
  </r>
  <r>
    <s v="E0047"/>
    <s v="L093"/>
    <x v="7"/>
    <d v="2024-03-17T00:00:00"/>
    <m/>
    <s v="Enrolled"/>
    <s v="On time"/>
    <s v="Missing"/>
  </r>
  <r>
    <s v="E0048"/>
    <s v="L036"/>
    <x v="4"/>
    <d v="2024-04-11T00:00:00"/>
    <d v="2024-04-25T00:00:00"/>
    <s v="Completed"/>
    <s v="Late"/>
    <s v="Completed"/>
  </r>
  <r>
    <s v="E0049"/>
    <s v="L062"/>
    <x v="1"/>
    <d v="2024-01-27T00:00:00"/>
    <d v="2024-01-31T00:00:00"/>
    <s v="Completed"/>
    <s v="On time"/>
    <s v="Completed"/>
  </r>
  <r>
    <s v="E0050"/>
    <s v="L088"/>
    <x v="3"/>
    <d v="2024-01-23T00:00:00"/>
    <d v="2024-02-04T00:00:00"/>
    <s v="Completed"/>
    <s v="Late"/>
    <s v="Completed"/>
  </r>
  <r>
    <s v="E0051"/>
    <s v="L057"/>
    <x v="8"/>
    <d v="2024-03-21T00:00:00"/>
    <d v="2024-03-22T00:00:00"/>
    <s v="Completed"/>
    <s v="On time"/>
    <s v="Completed"/>
  </r>
  <r>
    <s v="E0052"/>
    <s v="L096"/>
    <x v="4"/>
    <d v="2024-02-11T00:00:00"/>
    <d v="2024-02-19T00:00:00"/>
    <s v="Completed"/>
    <s v="On time"/>
    <s v="Completed"/>
  </r>
  <r>
    <s v="E0053"/>
    <s v="L071"/>
    <x v="6"/>
    <d v="2024-03-17T00:00:00"/>
    <d v="2024-03-27T00:00:00"/>
    <s v="Completed"/>
    <s v="On time"/>
    <s v="Completed"/>
  </r>
  <r>
    <s v="E0054"/>
    <s v="L065"/>
    <x v="2"/>
    <d v="2024-02-23T00:00:00"/>
    <m/>
    <s v="Enrolled"/>
    <s v="On time"/>
    <s v="Missing"/>
  </r>
  <r>
    <s v="E0055"/>
    <s v="L070"/>
    <x v="8"/>
    <d v="2024-04-25T00:00:00"/>
    <d v="2024-05-05T00:00:00"/>
    <s v="Completed"/>
    <s v="On time"/>
    <s v="Completed"/>
  </r>
  <r>
    <s v="E0056"/>
    <s v="L097"/>
    <x v="6"/>
    <d v="2024-04-30T00:00:00"/>
    <d v="2024-05-11T00:00:00"/>
    <s v="Completed"/>
    <s v="Late"/>
    <s v="Completed"/>
  </r>
  <r>
    <s v="E0057"/>
    <s v="L033"/>
    <x v="9"/>
    <d v="2024-03-25T00:00:00"/>
    <m/>
    <s v="Enrolled"/>
    <s v="On time"/>
    <s v="Missing"/>
  </r>
  <r>
    <s v="E0058"/>
    <s v="L056"/>
    <x v="3"/>
    <d v="2024-03-20T00:00:00"/>
    <d v="2024-03-31T00:00:00"/>
    <s v="Completed"/>
    <s v="Late"/>
    <s v="Completed"/>
  </r>
  <r>
    <s v="E0059"/>
    <s v="L064"/>
    <x v="7"/>
    <d v="2024-03-23T00:00:00"/>
    <d v="2024-03-30T00:00:00"/>
    <s v="Completed"/>
    <s v="On time"/>
    <s v="Completed"/>
  </r>
  <r>
    <s v="E0060"/>
    <s v="L085"/>
    <x v="8"/>
    <d v="2024-02-07T00:00:00"/>
    <m/>
    <s v="Enrolled"/>
    <s v="On time"/>
    <s v="Missing"/>
  </r>
  <r>
    <s v="E0061"/>
    <s v="L032"/>
    <x v="8"/>
    <d v="2024-01-02T00:00:00"/>
    <d v="2024-01-07T00:00:00"/>
    <s v="Completed"/>
    <s v="On time"/>
    <s v="Completed"/>
  </r>
  <r>
    <s v="E0062"/>
    <s v="L097"/>
    <x v="3"/>
    <d v="2024-01-21T00:00:00"/>
    <d v="2024-01-23T00:00:00"/>
    <s v="Completed"/>
    <s v="On time"/>
    <s v="Completed"/>
  </r>
  <r>
    <s v="E0063"/>
    <s v="L066"/>
    <x v="9"/>
    <d v="2024-02-17T00:00:00"/>
    <d v="2024-02-28T00:00:00"/>
    <s v="Completed"/>
    <s v="Late"/>
    <s v="Completed"/>
  </r>
  <r>
    <s v="E0064"/>
    <s v="L045"/>
    <x v="5"/>
    <d v="2024-01-22T00:00:00"/>
    <d v="2024-02-01T00:00:00"/>
    <s v="Completed"/>
    <s v="On time"/>
    <s v="Completed"/>
  </r>
  <r>
    <s v="E0065"/>
    <s v="L007"/>
    <x v="4"/>
    <d v="2024-04-15T00:00:00"/>
    <m/>
    <s v="Enrolled"/>
    <s v="On time"/>
    <s v="Missing"/>
  </r>
  <r>
    <s v="E0066"/>
    <s v="L074"/>
    <x v="3"/>
    <d v="2024-02-03T00:00:00"/>
    <m/>
    <s v="Enrolled"/>
    <s v="On time"/>
    <s v="Missing"/>
  </r>
  <r>
    <s v="E0067"/>
    <s v="L071"/>
    <x v="6"/>
    <d v="2024-03-07T00:00:00"/>
    <m/>
    <s v="Enrolled"/>
    <s v="On time"/>
    <s v="Missing"/>
  </r>
  <r>
    <s v="E0068"/>
    <s v="L092"/>
    <x v="0"/>
    <d v="2024-01-20T00:00:00"/>
    <m/>
    <s v="Enrolled"/>
    <s v="On time"/>
    <s v="Missing"/>
  </r>
  <r>
    <s v="E0069"/>
    <s v="L013"/>
    <x v="9"/>
    <d v="2024-03-11T00:00:00"/>
    <m/>
    <s v="Enrolled"/>
    <s v="On time"/>
    <s v="Missing"/>
  </r>
  <r>
    <s v="E0070"/>
    <s v="L033"/>
    <x v="9"/>
    <d v="2024-03-07T00:00:00"/>
    <d v="2024-03-18T00:00:00"/>
    <s v="Completed"/>
    <s v="Late"/>
    <s v="Completed"/>
  </r>
  <r>
    <s v="E0071"/>
    <s v="L094"/>
    <x v="5"/>
    <d v="2024-04-01T00:00:00"/>
    <d v="2024-04-14T00:00:00"/>
    <s v="Completed"/>
    <s v="Late"/>
    <s v="Completed"/>
  </r>
  <r>
    <s v="E0072"/>
    <s v="L075"/>
    <x v="8"/>
    <d v="2024-03-29T00:00:00"/>
    <d v="2024-04-12T00:00:00"/>
    <s v="Completed"/>
    <s v="Late"/>
    <s v="Completed"/>
  </r>
  <r>
    <s v="E0073"/>
    <s v="L026"/>
    <x v="2"/>
    <d v="2024-03-05T00:00:00"/>
    <m/>
    <s v="Enrolled"/>
    <s v="On time"/>
    <s v="Missing"/>
  </r>
  <r>
    <s v="E0074"/>
    <s v="L022"/>
    <x v="4"/>
    <d v="2024-02-25T00:00:00"/>
    <m/>
    <s v="Enrolled"/>
    <s v="On time"/>
    <s v="Missing"/>
  </r>
  <r>
    <s v="E0075"/>
    <s v="L088"/>
    <x v="0"/>
    <d v="2024-03-30T00:00:00"/>
    <d v="2024-04-12T00:00:00"/>
    <s v="Completed"/>
    <s v="Late"/>
    <s v="Completed"/>
  </r>
  <r>
    <s v="E0076"/>
    <s v="L028"/>
    <x v="8"/>
    <d v="2024-02-19T00:00:00"/>
    <d v="2024-02-26T00:00:00"/>
    <s v="Completed"/>
    <s v="On time"/>
    <s v="Completed"/>
  </r>
  <r>
    <s v="E0077"/>
    <s v="L028"/>
    <x v="3"/>
    <d v="2024-02-24T00:00:00"/>
    <d v="2024-03-06T00:00:00"/>
    <s v="Completed"/>
    <s v="Late"/>
    <s v="Completed"/>
  </r>
  <r>
    <s v="E0078"/>
    <s v="L074"/>
    <x v="2"/>
    <d v="2024-03-14T00:00:00"/>
    <d v="2024-03-28T00:00:00"/>
    <s v="Completed"/>
    <s v="Late"/>
    <s v="Completed"/>
  </r>
  <r>
    <s v="E0079"/>
    <s v="L062"/>
    <x v="6"/>
    <d v="2024-04-13T00:00:00"/>
    <d v="2024-04-25T00:00:00"/>
    <s v="Completed"/>
    <s v="Late"/>
    <s v="Completed"/>
  </r>
  <r>
    <s v="E0080"/>
    <s v="L032"/>
    <x v="3"/>
    <d v="2024-01-05T00:00:00"/>
    <d v="2024-01-18T00:00:00"/>
    <s v="Completed"/>
    <s v="Late"/>
    <s v="Completed"/>
  </r>
  <r>
    <s v="E0081"/>
    <s v="L079"/>
    <x v="1"/>
    <d v="2024-04-04T00:00:00"/>
    <d v="2024-04-09T00:00:00"/>
    <s v="Completed"/>
    <s v="On time"/>
    <s v="Completed"/>
  </r>
  <r>
    <s v="E0082"/>
    <s v="L020"/>
    <x v="5"/>
    <d v="2024-01-05T00:00:00"/>
    <m/>
    <s v="Enrolled"/>
    <s v="On time"/>
    <s v="Missing"/>
  </r>
  <r>
    <s v="E0083"/>
    <s v="L071"/>
    <x v="2"/>
    <d v="2024-03-10T00:00:00"/>
    <d v="2024-03-17T00:00:00"/>
    <s v="Completed"/>
    <s v="On time"/>
    <s v="Completed"/>
  </r>
  <r>
    <s v="E0084"/>
    <s v="L052"/>
    <x v="9"/>
    <d v="2024-04-05T00:00:00"/>
    <d v="2024-04-06T00:00:00"/>
    <s v="Completed"/>
    <s v="On time"/>
    <s v="Completed"/>
  </r>
  <r>
    <s v="E0085"/>
    <s v="L009"/>
    <x v="8"/>
    <d v="2024-01-02T00:00:00"/>
    <d v="2024-01-04T00:00:00"/>
    <s v="Completed"/>
    <s v="On time"/>
    <s v="Completed"/>
  </r>
  <r>
    <s v="E0086"/>
    <s v="L078"/>
    <x v="4"/>
    <d v="2024-02-09T00:00:00"/>
    <d v="2024-02-20T00:00:00"/>
    <s v="Completed"/>
    <s v="Late"/>
    <s v="Completed"/>
  </r>
  <r>
    <s v="E0087"/>
    <s v="L065"/>
    <x v="9"/>
    <d v="2024-04-01T00:00:00"/>
    <m/>
    <s v="Enrolled"/>
    <s v="On time"/>
    <s v="Missing"/>
  </r>
  <r>
    <s v="E0088"/>
    <s v="L059"/>
    <x v="3"/>
    <d v="2024-03-21T00:00:00"/>
    <d v="2024-03-30T00:00:00"/>
    <s v="Completed"/>
    <s v="On time"/>
    <s v="Completed"/>
  </r>
  <r>
    <s v="E0089"/>
    <s v="L033"/>
    <x v="0"/>
    <d v="2024-01-02T00:00:00"/>
    <m/>
    <s v="Enrolled"/>
    <s v="On time"/>
    <s v="Missing"/>
  </r>
  <r>
    <s v="E0090"/>
    <s v="L059"/>
    <x v="7"/>
    <d v="2024-01-14T00:00:00"/>
    <d v="2024-01-23T00:00:00"/>
    <s v="Completed"/>
    <s v="On time"/>
    <s v="Completed"/>
  </r>
  <r>
    <s v="E0091"/>
    <s v="L037"/>
    <x v="4"/>
    <d v="2024-04-17T00:00:00"/>
    <d v="2024-05-01T00:00:00"/>
    <s v="Completed"/>
    <s v="Late"/>
    <s v="Completed"/>
  </r>
  <r>
    <s v="E0092"/>
    <s v="L007"/>
    <x v="8"/>
    <d v="2024-01-22T00:00:00"/>
    <d v="2024-02-02T00:00:00"/>
    <s v="Completed"/>
    <s v="Late"/>
    <s v="Completed"/>
  </r>
  <r>
    <s v="E0093"/>
    <s v="L046"/>
    <x v="8"/>
    <d v="2024-02-05T00:00:00"/>
    <d v="2024-02-06T00:00:00"/>
    <s v="Completed"/>
    <s v="On time"/>
    <s v="Completed"/>
  </r>
  <r>
    <s v="E0094"/>
    <s v="L087"/>
    <x v="0"/>
    <d v="2024-02-11T00:00:00"/>
    <m/>
    <s v="Enrolled"/>
    <s v="On time"/>
    <s v="Missing"/>
  </r>
  <r>
    <s v="E0095"/>
    <s v="L040"/>
    <x v="6"/>
    <d v="2024-01-08T00:00:00"/>
    <d v="2024-01-12T00:00:00"/>
    <s v="Completed"/>
    <s v="On time"/>
    <s v="Completed"/>
  </r>
  <r>
    <s v="E0096"/>
    <s v="L053"/>
    <x v="6"/>
    <d v="2024-01-10T00:00:00"/>
    <d v="2024-01-17T00:00:00"/>
    <s v="Completed"/>
    <s v="On time"/>
    <s v="Completed"/>
  </r>
  <r>
    <s v="E0097"/>
    <s v="L002"/>
    <x v="2"/>
    <d v="2024-02-10T00:00:00"/>
    <d v="2024-02-19T00:00:00"/>
    <s v="Completed"/>
    <s v="On time"/>
    <s v="Completed"/>
  </r>
  <r>
    <s v="E0098"/>
    <s v="L020"/>
    <x v="4"/>
    <d v="2024-03-31T00:00:00"/>
    <d v="2024-04-10T00:00:00"/>
    <s v="Completed"/>
    <s v="On time"/>
    <s v="Completed"/>
  </r>
  <r>
    <s v="E0099"/>
    <s v="L092"/>
    <x v="7"/>
    <d v="2024-03-23T00:00:00"/>
    <d v="2024-04-03T00:00:00"/>
    <s v="Completed"/>
    <s v="Late"/>
    <s v="Completed"/>
  </r>
  <r>
    <s v="E0100"/>
    <s v="L030"/>
    <x v="2"/>
    <d v="2024-03-18T00:00:00"/>
    <d v="2024-03-20T00:00:00"/>
    <s v="Completed"/>
    <s v="On time"/>
    <s v="Completed"/>
  </r>
  <r>
    <s v="E0101"/>
    <s v="L013"/>
    <x v="2"/>
    <d v="2024-01-27T00:00:00"/>
    <d v="2024-02-03T00:00:00"/>
    <s v="Completed"/>
    <s v="On time"/>
    <s v="Completed"/>
  </r>
  <r>
    <s v="E0102"/>
    <s v="L098"/>
    <x v="3"/>
    <d v="2024-04-28T00:00:00"/>
    <d v="2024-05-09T00:00:00"/>
    <s v="Completed"/>
    <s v="Late"/>
    <s v="Completed"/>
  </r>
  <r>
    <s v="E0103"/>
    <s v="L004"/>
    <x v="0"/>
    <d v="2024-02-08T00:00:00"/>
    <d v="2024-02-16T00:00:00"/>
    <s v="Completed"/>
    <s v="On time"/>
    <s v="Completed"/>
  </r>
  <r>
    <s v="E0104"/>
    <s v="L009"/>
    <x v="6"/>
    <d v="2024-04-13T00:00:00"/>
    <d v="2024-04-18T00:00:00"/>
    <s v="Completed"/>
    <s v="On time"/>
    <s v="Completed"/>
  </r>
  <r>
    <s v="E0105"/>
    <s v="L033"/>
    <x v="5"/>
    <d v="2024-01-22T00:00:00"/>
    <d v="2024-01-25T00:00:00"/>
    <s v="Completed"/>
    <s v="On time"/>
    <s v="Completed"/>
  </r>
  <r>
    <s v="E0106"/>
    <s v="L018"/>
    <x v="4"/>
    <d v="2024-01-14T00:00:00"/>
    <d v="2024-01-27T00:00:00"/>
    <s v="Completed"/>
    <s v="Late"/>
    <s v="Completed"/>
  </r>
  <r>
    <s v="E0107"/>
    <s v="L019"/>
    <x v="7"/>
    <d v="2024-03-04T00:00:00"/>
    <m/>
    <s v="Enrolled"/>
    <s v="On time"/>
    <s v="Missing"/>
  </r>
  <r>
    <s v="E0108"/>
    <s v="L005"/>
    <x v="9"/>
    <d v="2024-03-23T00:00:00"/>
    <d v="2024-03-24T00:00:00"/>
    <s v="Completed"/>
    <s v="On time"/>
    <s v="Completed"/>
  </r>
  <r>
    <s v="E0109"/>
    <s v="L051"/>
    <x v="1"/>
    <d v="2024-03-18T00:00:00"/>
    <m/>
    <s v="Enrolled"/>
    <s v="On time"/>
    <s v="Missing"/>
  </r>
  <r>
    <s v="E0110"/>
    <s v="L033"/>
    <x v="1"/>
    <d v="2024-03-21T00:00:00"/>
    <d v="2024-04-03T00:00:00"/>
    <s v="Completed"/>
    <s v="Late"/>
    <s v="Completed"/>
  </r>
  <r>
    <s v="E0111"/>
    <s v="L030"/>
    <x v="2"/>
    <d v="2024-04-08T00:00:00"/>
    <d v="2024-04-12T00:00:00"/>
    <s v="Completed"/>
    <s v="On time"/>
    <s v="Completed"/>
  </r>
  <r>
    <s v="E0112"/>
    <s v="L028"/>
    <x v="4"/>
    <d v="2024-03-30T00:00:00"/>
    <d v="2024-04-12T00:00:00"/>
    <s v="Completed"/>
    <s v="Late"/>
    <s v="Completed"/>
  </r>
  <r>
    <s v="E0113"/>
    <s v="L025"/>
    <x v="9"/>
    <d v="2024-01-03T00:00:00"/>
    <d v="2024-01-14T00:00:00"/>
    <s v="Completed"/>
    <s v="Late"/>
    <s v="Completed"/>
  </r>
  <r>
    <s v="E0114"/>
    <s v="L037"/>
    <x v="1"/>
    <d v="2024-02-14T00:00:00"/>
    <d v="2024-02-23T00:00:00"/>
    <s v="Completed"/>
    <s v="On time"/>
    <s v="Completed"/>
  </r>
  <r>
    <s v="E0115"/>
    <s v="L049"/>
    <x v="1"/>
    <d v="2024-04-29T00:00:00"/>
    <m/>
    <s v="Enrolled"/>
    <s v="On time"/>
    <s v="Missing"/>
  </r>
  <r>
    <s v="E0116"/>
    <s v="L013"/>
    <x v="0"/>
    <d v="2024-03-23T00:00:00"/>
    <d v="2024-04-04T00:00:00"/>
    <s v="Completed"/>
    <s v="Late"/>
    <s v="Completed"/>
  </r>
  <r>
    <s v="E0117"/>
    <s v="L028"/>
    <x v="1"/>
    <d v="2024-02-16T00:00:00"/>
    <d v="2024-02-18T00:00:00"/>
    <s v="Completed"/>
    <s v="On time"/>
    <s v="Completed"/>
  </r>
  <r>
    <s v="E0118"/>
    <s v="L040"/>
    <x v="5"/>
    <d v="2024-03-04T00:00:00"/>
    <d v="2024-03-17T00:00:00"/>
    <s v="Completed"/>
    <s v="Late"/>
    <s v="Completed"/>
  </r>
  <r>
    <s v="E0119"/>
    <s v="L092"/>
    <x v="1"/>
    <d v="2024-02-13T00:00:00"/>
    <d v="2024-02-16T00:00:00"/>
    <s v="Completed"/>
    <s v="On time"/>
    <s v="Completed"/>
  </r>
  <r>
    <s v="E0120"/>
    <s v="L021"/>
    <x v="3"/>
    <d v="2024-04-09T00:00:00"/>
    <d v="2024-04-15T00:00:00"/>
    <s v="Completed"/>
    <s v="On time"/>
    <s v="Completed"/>
  </r>
  <r>
    <s v="E0121"/>
    <s v="L042"/>
    <x v="6"/>
    <d v="2024-01-09T00:00:00"/>
    <d v="2024-01-22T00:00:00"/>
    <s v="Completed"/>
    <s v="Late"/>
    <s v="Completed"/>
  </r>
  <r>
    <s v="E0122"/>
    <s v="L010"/>
    <x v="5"/>
    <d v="2024-04-03T00:00:00"/>
    <m/>
    <s v="Enrolled"/>
    <s v="On time"/>
    <s v="Missing"/>
  </r>
  <r>
    <s v="E0123"/>
    <s v="L062"/>
    <x v="0"/>
    <d v="2024-03-06T00:00:00"/>
    <m/>
    <s v="Enrolled"/>
    <s v="On time"/>
    <s v="Missing"/>
  </r>
  <r>
    <s v="E0124"/>
    <s v="L080"/>
    <x v="8"/>
    <d v="2024-01-15T00:00:00"/>
    <d v="2024-01-29T00:00:00"/>
    <s v="Completed"/>
    <s v="Late"/>
    <s v="Completed"/>
  </r>
  <r>
    <s v="E0125"/>
    <s v="L045"/>
    <x v="7"/>
    <d v="2024-02-28T00:00:00"/>
    <m/>
    <s v="Enrolled"/>
    <s v="On time"/>
    <s v="Missing"/>
  </r>
  <r>
    <s v="E0126"/>
    <s v="L071"/>
    <x v="4"/>
    <d v="2024-03-13T00:00:00"/>
    <d v="2024-03-14T00:00:00"/>
    <s v="Completed"/>
    <s v="On time"/>
    <s v="Completed"/>
  </r>
  <r>
    <s v="E0127"/>
    <s v="L055"/>
    <x v="1"/>
    <d v="2024-01-11T00:00:00"/>
    <d v="2024-01-13T00:00:00"/>
    <s v="Completed"/>
    <s v="On time"/>
    <s v="Completed"/>
  </r>
  <r>
    <s v="E0128"/>
    <s v="L047"/>
    <x v="9"/>
    <d v="2024-04-25T00:00:00"/>
    <d v="2024-05-05T00:00:00"/>
    <s v="Completed"/>
    <s v="On time"/>
    <s v="Completed"/>
  </r>
  <r>
    <s v="E0129"/>
    <s v="L019"/>
    <x v="7"/>
    <d v="2024-01-05T00:00:00"/>
    <d v="2024-01-10T00:00:00"/>
    <s v="Completed"/>
    <s v="On time"/>
    <s v="Completed"/>
  </r>
  <r>
    <s v="E0130"/>
    <s v="L031"/>
    <x v="6"/>
    <d v="2024-03-25T00:00:00"/>
    <m/>
    <s v="Enrolled"/>
    <s v="On time"/>
    <s v="Missing"/>
  </r>
  <r>
    <s v="E0131"/>
    <s v="L060"/>
    <x v="5"/>
    <d v="2024-04-22T00:00:00"/>
    <m/>
    <s v="Enrolled"/>
    <s v="On time"/>
    <s v="Missing"/>
  </r>
  <r>
    <s v="E0132"/>
    <s v="L006"/>
    <x v="4"/>
    <d v="2024-03-29T00:00:00"/>
    <d v="2024-04-01T00:00:00"/>
    <s v="Completed"/>
    <s v="On time"/>
    <s v="Completed"/>
  </r>
  <r>
    <s v="E0133"/>
    <s v="L027"/>
    <x v="8"/>
    <d v="2024-01-16T00:00:00"/>
    <m/>
    <s v="Enrolled"/>
    <s v="On time"/>
    <s v="Missing"/>
  </r>
  <r>
    <s v="E0134"/>
    <s v="L057"/>
    <x v="0"/>
    <d v="2024-04-15T00:00:00"/>
    <d v="2024-04-22T00:00:00"/>
    <s v="Completed"/>
    <s v="On time"/>
    <s v="Completed"/>
  </r>
  <r>
    <s v="E0135"/>
    <s v="L020"/>
    <x v="8"/>
    <d v="2024-01-12T00:00:00"/>
    <d v="2024-01-16T00:00:00"/>
    <s v="Completed"/>
    <s v="On time"/>
    <s v="Completed"/>
  </r>
  <r>
    <s v="E0136"/>
    <s v="L025"/>
    <x v="8"/>
    <d v="2024-04-10T00:00:00"/>
    <d v="2024-04-15T00:00:00"/>
    <s v="Completed"/>
    <s v="On time"/>
    <s v="Completed"/>
  </r>
  <r>
    <s v="E0137"/>
    <s v="L029"/>
    <x v="3"/>
    <d v="2024-03-04T00:00:00"/>
    <d v="2024-03-15T00:00:00"/>
    <s v="Completed"/>
    <s v="Late"/>
    <s v="Completed"/>
  </r>
  <r>
    <s v="E0138"/>
    <s v="L034"/>
    <x v="6"/>
    <d v="2024-01-01T00:00:00"/>
    <d v="2024-01-11T00:00:00"/>
    <s v="Completed"/>
    <s v="On time"/>
    <s v="Completed"/>
  </r>
  <r>
    <s v="E0139"/>
    <s v="L081"/>
    <x v="4"/>
    <d v="2024-04-25T00:00:00"/>
    <d v="2024-05-07T00:00:00"/>
    <s v="Completed"/>
    <s v="Late"/>
    <s v="Completed"/>
  </r>
  <r>
    <s v="E0140"/>
    <s v="L079"/>
    <x v="4"/>
    <d v="2024-01-05T00:00:00"/>
    <m/>
    <s v="Enrolled"/>
    <s v="On time"/>
    <s v="Missing"/>
  </r>
  <r>
    <s v="E0141"/>
    <s v="L028"/>
    <x v="2"/>
    <d v="2024-01-24T00:00:00"/>
    <d v="2024-02-05T00:00:00"/>
    <s v="Completed"/>
    <s v="Late"/>
    <s v="Completed"/>
  </r>
  <r>
    <s v="E0142"/>
    <s v="L020"/>
    <x v="6"/>
    <d v="2024-04-03T00:00:00"/>
    <d v="2024-04-16T00:00:00"/>
    <s v="Completed"/>
    <s v="Late"/>
    <s v="Completed"/>
  </r>
  <r>
    <s v="E0143"/>
    <s v="L085"/>
    <x v="6"/>
    <d v="2024-03-31T00:00:00"/>
    <d v="2024-04-02T00:00:00"/>
    <s v="Completed"/>
    <s v="On time"/>
    <s v="Completed"/>
  </r>
  <r>
    <s v="E0144"/>
    <s v="L004"/>
    <x v="8"/>
    <d v="2024-02-21T00:00:00"/>
    <d v="2024-02-22T00:00:00"/>
    <s v="Completed"/>
    <s v="On time"/>
    <s v="Completed"/>
  </r>
  <r>
    <s v="E0145"/>
    <s v="L077"/>
    <x v="3"/>
    <d v="2024-01-30T00:00:00"/>
    <d v="2024-02-09T00:00:00"/>
    <s v="Completed"/>
    <s v="On time"/>
    <s v="Completed"/>
  </r>
  <r>
    <s v="E0146"/>
    <s v="L061"/>
    <x v="5"/>
    <d v="2024-02-19T00:00:00"/>
    <d v="2024-03-02T00:00:00"/>
    <s v="Completed"/>
    <s v="Late"/>
    <s v="Completed"/>
  </r>
  <r>
    <s v="E0147"/>
    <s v="L020"/>
    <x v="5"/>
    <d v="2024-02-04T00:00:00"/>
    <m/>
    <s v="Enrolled"/>
    <s v="On time"/>
    <s v="Missing"/>
  </r>
  <r>
    <s v="E0148"/>
    <s v="L038"/>
    <x v="0"/>
    <d v="2024-02-08T00:00:00"/>
    <d v="2024-02-22T00:00:00"/>
    <s v="Completed"/>
    <s v="Late"/>
    <s v="Completed"/>
  </r>
  <r>
    <s v="E0149"/>
    <s v="L045"/>
    <x v="8"/>
    <d v="2024-02-02T00:00:00"/>
    <d v="2024-02-16T00:00:00"/>
    <s v="Completed"/>
    <s v="Late"/>
    <s v="Completed"/>
  </r>
  <r>
    <s v="E0150"/>
    <s v="L056"/>
    <x v="0"/>
    <d v="2024-02-07T00:00:00"/>
    <m/>
    <s v="Enrolled"/>
    <s v="On time"/>
    <s v="Missing"/>
  </r>
  <r>
    <s v="E0151"/>
    <s v="L005"/>
    <x v="7"/>
    <d v="2024-03-02T00:00:00"/>
    <d v="2024-03-06T00:00:00"/>
    <s v="Completed"/>
    <s v="On time"/>
    <s v="Completed"/>
  </r>
  <r>
    <s v="E0152"/>
    <s v="L092"/>
    <x v="5"/>
    <d v="2024-03-10T00:00:00"/>
    <m/>
    <s v="Enrolled"/>
    <s v="On time"/>
    <s v="Missing"/>
  </r>
  <r>
    <s v="E0153"/>
    <s v="L037"/>
    <x v="4"/>
    <d v="2024-01-05T00:00:00"/>
    <m/>
    <s v="Enrolled"/>
    <s v="On time"/>
    <s v="Missing"/>
  </r>
  <r>
    <s v="E0154"/>
    <s v="L044"/>
    <x v="2"/>
    <d v="2024-04-20T00:00:00"/>
    <d v="2024-04-28T00:00:00"/>
    <s v="Completed"/>
    <s v="On time"/>
    <s v="Completed"/>
  </r>
  <r>
    <s v="E0155"/>
    <s v="L068"/>
    <x v="6"/>
    <d v="2024-01-21T00:00:00"/>
    <d v="2024-02-04T00:00:00"/>
    <s v="Completed"/>
    <s v="Late"/>
    <s v="Completed"/>
  </r>
  <r>
    <s v="E0156"/>
    <s v="L076"/>
    <x v="6"/>
    <d v="2024-04-18T00:00:00"/>
    <d v="2024-04-21T00:00:00"/>
    <s v="Completed"/>
    <s v="On time"/>
    <s v="Completed"/>
  </r>
  <r>
    <s v="E0157"/>
    <s v="L067"/>
    <x v="3"/>
    <d v="2024-02-02T00:00:00"/>
    <d v="2024-02-13T00:00:00"/>
    <s v="Completed"/>
    <s v="Late"/>
    <s v="Completed"/>
  </r>
  <r>
    <s v="E0158"/>
    <s v="L087"/>
    <x v="6"/>
    <d v="2024-01-15T00:00:00"/>
    <d v="2024-01-17T00:00:00"/>
    <s v="Completed"/>
    <s v="On time"/>
    <s v="Completed"/>
  </r>
  <r>
    <s v="E0159"/>
    <s v="L074"/>
    <x v="7"/>
    <d v="2024-04-22T00:00:00"/>
    <m/>
    <s v="Enrolled"/>
    <s v="On time"/>
    <s v="Missing"/>
  </r>
  <r>
    <s v="E0160"/>
    <s v="L094"/>
    <x v="2"/>
    <d v="2024-04-28T00:00:00"/>
    <d v="2024-04-30T00:00:00"/>
    <s v="Completed"/>
    <s v="On time"/>
    <s v="Completed"/>
  </r>
  <r>
    <s v="E0161"/>
    <s v="L056"/>
    <x v="2"/>
    <d v="2024-01-10T00:00:00"/>
    <d v="2024-01-22T00:00:00"/>
    <s v="Completed"/>
    <s v="Late"/>
    <s v="Completed"/>
  </r>
  <r>
    <s v="E0162"/>
    <s v="L066"/>
    <x v="3"/>
    <d v="2024-01-01T00:00:00"/>
    <m/>
    <s v="Enrolled"/>
    <s v="On time"/>
    <s v="Missing"/>
  </r>
  <r>
    <s v="E0163"/>
    <s v="L083"/>
    <x v="0"/>
    <d v="2024-04-23T00:00:00"/>
    <d v="2024-04-28T00:00:00"/>
    <s v="Completed"/>
    <s v="On time"/>
    <s v="Completed"/>
  </r>
  <r>
    <s v="E0164"/>
    <s v="L075"/>
    <x v="3"/>
    <d v="2024-01-19T00:00:00"/>
    <d v="2024-01-24T00:00:00"/>
    <s v="Completed"/>
    <s v="On time"/>
    <s v="Completed"/>
  </r>
  <r>
    <s v="E0165"/>
    <s v="L028"/>
    <x v="5"/>
    <d v="2024-03-10T00:00:00"/>
    <d v="2024-03-15T00:00:00"/>
    <s v="Completed"/>
    <s v="On time"/>
    <s v="Completed"/>
  </r>
  <r>
    <s v="E0166"/>
    <s v="L059"/>
    <x v="6"/>
    <d v="2024-04-22T00:00:00"/>
    <d v="2024-05-02T00:00:00"/>
    <s v="Completed"/>
    <s v="On time"/>
    <s v="Completed"/>
  </r>
  <r>
    <s v="E0167"/>
    <s v="L064"/>
    <x v="4"/>
    <d v="2024-02-02T00:00:00"/>
    <d v="2024-02-07T00:00:00"/>
    <s v="Completed"/>
    <s v="On time"/>
    <s v="Completed"/>
  </r>
  <r>
    <s v="E0168"/>
    <s v="L043"/>
    <x v="8"/>
    <d v="2024-02-16T00:00:00"/>
    <m/>
    <s v="Enrolled"/>
    <s v="On time"/>
    <s v="Missing"/>
  </r>
  <r>
    <s v="E0169"/>
    <s v="L043"/>
    <x v="1"/>
    <d v="2024-02-25T00:00:00"/>
    <m/>
    <s v="Enrolled"/>
    <s v="On time"/>
    <s v="Missing"/>
  </r>
  <r>
    <s v="E0170"/>
    <s v="L093"/>
    <x v="0"/>
    <d v="2024-02-29T00:00:00"/>
    <d v="2024-03-05T00:00:00"/>
    <s v="Completed"/>
    <s v="On time"/>
    <s v="Completed"/>
  </r>
  <r>
    <s v="E0171"/>
    <s v="L037"/>
    <x v="5"/>
    <d v="2024-03-06T00:00:00"/>
    <m/>
    <s v="Enrolled"/>
    <s v="On time"/>
    <s v="Missing"/>
  </r>
  <r>
    <s v="E0172"/>
    <s v="L029"/>
    <x v="3"/>
    <d v="2024-01-27T00:00:00"/>
    <d v="2024-02-02T00:00:00"/>
    <s v="Completed"/>
    <s v="On time"/>
    <s v="Completed"/>
  </r>
  <r>
    <s v="E0173"/>
    <s v="L006"/>
    <x v="8"/>
    <d v="2024-01-14T00:00:00"/>
    <m/>
    <s v="Enrolled"/>
    <s v="On time"/>
    <s v="Missing"/>
  </r>
  <r>
    <s v="E0174"/>
    <s v="L045"/>
    <x v="9"/>
    <d v="2024-04-29T00:00:00"/>
    <d v="2024-05-08T00:00:00"/>
    <s v="Completed"/>
    <s v="On time"/>
    <s v="Completed"/>
  </r>
  <r>
    <s v="E0175"/>
    <s v="L005"/>
    <x v="7"/>
    <d v="2024-01-09T00:00:00"/>
    <m/>
    <s v="Enrolled"/>
    <s v="On time"/>
    <s v="Missing"/>
  </r>
  <r>
    <s v="E0176"/>
    <s v="L056"/>
    <x v="3"/>
    <d v="2024-04-23T00:00:00"/>
    <d v="2024-05-07T00:00:00"/>
    <s v="Completed"/>
    <s v="Late"/>
    <s v="Completed"/>
  </r>
  <r>
    <s v="E0177"/>
    <s v="L050"/>
    <x v="7"/>
    <d v="2024-04-10T00:00:00"/>
    <d v="2024-04-13T00:00:00"/>
    <s v="Completed"/>
    <s v="On time"/>
    <s v="Completed"/>
  </r>
  <r>
    <s v="E0178"/>
    <s v="L053"/>
    <x v="4"/>
    <d v="2024-02-06T00:00:00"/>
    <d v="2024-02-20T00:00:00"/>
    <s v="Completed"/>
    <s v="Late"/>
    <s v="Completed"/>
  </r>
  <r>
    <s v="E0179"/>
    <s v="L016"/>
    <x v="1"/>
    <d v="2024-01-23T00:00:00"/>
    <m/>
    <s v="Enrolled"/>
    <s v="On time"/>
    <s v="Missing"/>
  </r>
  <r>
    <s v="E0180"/>
    <s v="L095"/>
    <x v="0"/>
    <d v="2024-02-08T00:00:00"/>
    <m/>
    <s v="Enrolled"/>
    <s v="On time"/>
    <s v="Missing"/>
  </r>
  <r>
    <s v="E0181"/>
    <s v="L087"/>
    <x v="0"/>
    <d v="2024-02-09T00:00:00"/>
    <d v="2024-02-21T00:00:00"/>
    <s v="Completed"/>
    <s v="Late"/>
    <s v="Completed"/>
  </r>
  <r>
    <s v="E0182"/>
    <s v="L072"/>
    <x v="6"/>
    <d v="2024-01-15T00:00:00"/>
    <m/>
    <s v="Enrolled"/>
    <s v="On time"/>
    <s v="Missing"/>
  </r>
  <r>
    <s v="E0183"/>
    <s v="L081"/>
    <x v="8"/>
    <d v="2024-02-23T00:00:00"/>
    <d v="2024-02-29T00:00:00"/>
    <s v="Completed"/>
    <s v="On time"/>
    <s v="Completed"/>
  </r>
  <r>
    <s v="E0184"/>
    <s v="L043"/>
    <x v="6"/>
    <d v="2024-04-11T00:00:00"/>
    <m/>
    <s v="Enrolled"/>
    <s v="On time"/>
    <s v="Missing"/>
  </r>
  <r>
    <s v="E0185"/>
    <s v="L052"/>
    <x v="3"/>
    <d v="2024-04-11T00:00:00"/>
    <m/>
    <s v="Enrolled"/>
    <s v="On time"/>
    <s v="Missing"/>
  </r>
  <r>
    <s v="E0186"/>
    <s v="L051"/>
    <x v="2"/>
    <d v="2024-04-06T00:00:00"/>
    <d v="2024-04-10T00:00:00"/>
    <s v="Completed"/>
    <s v="On time"/>
    <s v="Completed"/>
  </r>
  <r>
    <s v="E0187"/>
    <s v="L042"/>
    <x v="0"/>
    <d v="2024-04-21T00:00:00"/>
    <m/>
    <s v="Enrolled"/>
    <s v="On time"/>
    <s v="Missing"/>
  </r>
  <r>
    <s v="E0188"/>
    <s v="L052"/>
    <x v="6"/>
    <d v="2024-01-07T00:00:00"/>
    <d v="2024-01-09T00:00:00"/>
    <s v="Completed"/>
    <s v="On time"/>
    <s v="Completed"/>
  </r>
  <r>
    <s v="E0189"/>
    <s v="L077"/>
    <x v="5"/>
    <d v="2024-04-07T00:00:00"/>
    <d v="2024-04-10T00:00:00"/>
    <s v="Completed"/>
    <s v="On time"/>
    <s v="Completed"/>
  </r>
  <r>
    <s v="E0190"/>
    <s v="L072"/>
    <x v="9"/>
    <d v="2024-02-19T00:00:00"/>
    <m/>
    <s v="Enrolled"/>
    <s v="On time"/>
    <s v="Missing"/>
  </r>
  <r>
    <s v="E0191"/>
    <s v="L018"/>
    <x v="7"/>
    <d v="2024-01-09T00:00:00"/>
    <d v="2024-01-13T00:00:00"/>
    <s v="Completed"/>
    <s v="On time"/>
    <s v="Completed"/>
  </r>
  <r>
    <s v="E0192"/>
    <s v="L074"/>
    <x v="2"/>
    <d v="2024-04-11T00:00:00"/>
    <m/>
    <s v="Enrolled"/>
    <s v="On time"/>
    <s v="Missing"/>
  </r>
  <r>
    <s v="E0193"/>
    <s v="L068"/>
    <x v="5"/>
    <d v="2024-03-26T00:00:00"/>
    <m/>
    <s v="Enrolled"/>
    <s v="On time"/>
    <s v="Missing"/>
  </r>
  <r>
    <s v="E0194"/>
    <s v="L084"/>
    <x v="0"/>
    <d v="2024-03-20T00:00:00"/>
    <d v="2024-03-31T00:00:00"/>
    <s v="Completed"/>
    <s v="Late"/>
    <s v="Completed"/>
  </r>
  <r>
    <s v="E0195"/>
    <s v="L092"/>
    <x v="6"/>
    <d v="2024-03-16T00:00:00"/>
    <d v="2024-03-19T00:00:00"/>
    <s v="Completed"/>
    <s v="On time"/>
    <s v="Completed"/>
  </r>
  <r>
    <s v="E0196"/>
    <s v="L052"/>
    <x v="2"/>
    <d v="2024-03-07T00:00:00"/>
    <m/>
    <s v="Enrolled"/>
    <s v="On time"/>
    <s v="Missing"/>
  </r>
  <r>
    <s v="E0197"/>
    <s v="L100"/>
    <x v="4"/>
    <d v="2024-03-25T00:00:00"/>
    <d v="2024-03-26T00:00:00"/>
    <s v="Completed"/>
    <s v="On time"/>
    <s v="Completed"/>
  </r>
  <r>
    <s v="E0198"/>
    <s v="L074"/>
    <x v="3"/>
    <d v="2024-03-21T00:00:00"/>
    <d v="2024-03-28T00:00:00"/>
    <s v="Completed"/>
    <s v="On time"/>
    <s v="Completed"/>
  </r>
  <r>
    <s v="E0199"/>
    <s v="L054"/>
    <x v="0"/>
    <d v="2024-01-13T00:00:00"/>
    <d v="2024-01-22T00:00:00"/>
    <s v="Completed"/>
    <s v="On time"/>
    <s v="Completed"/>
  </r>
  <r>
    <s v="E0200"/>
    <s v="L011"/>
    <x v="0"/>
    <d v="2024-01-12T00:00:00"/>
    <m/>
    <s v="Enrolled"/>
    <s v="On time"/>
    <s v="Missing"/>
  </r>
  <r>
    <s v="E0201"/>
    <s v="L077"/>
    <x v="5"/>
    <d v="2024-02-28T00:00:00"/>
    <m/>
    <s v="Enrolled"/>
    <s v="On time"/>
    <s v="Missing"/>
  </r>
  <r>
    <s v="E0202"/>
    <s v="L091"/>
    <x v="9"/>
    <d v="2024-04-30T00:00:00"/>
    <m/>
    <s v="Enrolled"/>
    <s v="On time"/>
    <s v="Missing"/>
  </r>
  <r>
    <s v="E0203"/>
    <s v="L054"/>
    <x v="8"/>
    <d v="2024-02-16T00:00:00"/>
    <d v="2024-02-26T00:00:00"/>
    <s v="Completed"/>
    <s v="On time"/>
    <s v="Completed"/>
  </r>
  <r>
    <s v="E0204"/>
    <s v="L100"/>
    <x v="5"/>
    <d v="2024-02-24T00:00:00"/>
    <d v="2024-02-25T00:00:00"/>
    <s v="Completed"/>
    <s v="On time"/>
    <s v="Completed"/>
  </r>
  <r>
    <s v="E0205"/>
    <s v="L034"/>
    <x v="0"/>
    <d v="2024-04-20T00:00:00"/>
    <d v="2024-04-24T00:00:00"/>
    <s v="Completed"/>
    <s v="On time"/>
    <s v="Completed"/>
  </r>
  <r>
    <s v="E0206"/>
    <s v="L066"/>
    <x v="8"/>
    <d v="2024-02-11T00:00:00"/>
    <d v="2024-02-20T00:00:00"/>
    <s v="Completed"/>
    <s v="On time"/>
    <s v="Completed"/>
  </r>
  <r>
    <s v="E0207"/>
    <s v="L016"/>
    <x v="4"/>
    <d v="2024-04-21T00:00:00"/>
    <d v="2024-04-22T00:00:00"/>
    <s v="Completed"/>
    <s v="On time"/>
    <s v="Completed"/>
  </r>
  <r>
    <s v="E0208"/>
    <s v="L062"/>
    <x v="0"/>
    <d v="2024-01-09T00:00:00"/>
    <d v="2024-01-20T00:00:00"/>
    <s v="Completed"/>
    <s v="Late"/>
    <s v="Completed"/>
  </r>
  <r>
    <s v="E0209"/>
    <s v="L021"/>
    <x v="0"/>
    <d v="2024-01-22T00:00:00"/>
    <m/>
    <s v="Enrolled"/>
    <s v="On time"/>
    <s v="Missing"/>
  </r>
  <r>
    <s v="E0210"/>
    <s v="L050"/>
    <x v="2"/>
    <d v="2024-03-06T00:00:00"/>
    <d v="2024-03-07T00:00:00"/>
    <s v="Completed"/>
    <s v="On time"/>
    <s v="Completed"/>
  </r>
  <r>
    <s v="E0211"/>
    <s v="L068"/>
    <x v="5"/>
    <d v="2024-02-17T00:00:00"/>
    <d v="2024-02-29T00:00:00"/>
    <s v="Completed"/>
    <s v="Late"/>
    <s v="Completed"/>
  </r>
  <r>
    <s v="E0212"/>
    <s v="L044"/>
    <x v="4"/>
    <d v="2024-02-19T00:00:00"/>
    <d v="2024-03-01T00:00:00"/>
    <s v="Completed"/>
    <s v="Late"/>
    <s v="Completed"/>
  </r>
  <r>
    <s v="E0213"/>
    <s v="L043"/>
    <x v="4"/>
    <d v="2024-03-18T00:00:00"/>
    <d v="2024-03-28T00:00:00"/>
    <s v="Completed"/>
    <s v="On time"/>
    <s v="Completed"/>
  </r>
  <r>
    <s v="E0214"/>
    <s v="L079"/>
    <x v="5"/>
    <d v="2024-01-13T00:00:00"/>
    <d v="2024-01-20T00:00:00"/>
    <s v="Completed"/>
    <s v="On time"/>
    <s v="Completed"/>
  </r>
  <r>
    <s v="E0215"/>
    <s v="L039"/>
    <x v="1"/>
    <d v="2024-04-17T00:00:00"/>
    <d v="2024-04-26T00:00:00"/>
    <s v="Completed"/>
    <s v="On time"/>
    <s v="Completed"/>
  </r>
  <r>
    <s v="E0216"/>
    <s v="L011"/>
    <x v="1"/>
    <d v="2024-01-29T00:00:00"/>
    <m/>
    <s v="Enrolled"/>
    <s v="On time"/>
    <s v="Missing"/>
  </r>
  <r>
    <s v="E0217"/>
    <s v="L093"/>
    <x v="0"/>
    <d v="2024-04-16T00:00:00"/>
    <d v="2024-04-29T00:00:00"/>
    <s v="Completed"/>
    <s v="Late"/>
    <s v="Completed"/>
  </r>
  <r>
    <s v="E0218"/>
    <s v="L008"/>
    <x v="5"/>
    <d v="2024-02-04T00:00:00"/>
    <m/>
    <s v="Enrolled"/>
    <s v="On time"/>
    <s v="Missing"/>
  </r>
  <r>
    <s v="E0219"/>
    <s v="L002"/>
    <x v="9"/>
    <d v="2024-04-27T00:00:00"/>
    <d v="2024-04-28T00:00:00"/>
    <s v="Completed"/>
    <s v="On time"/>
    <s v="Completed"/>
  </r>
  <r>
    <s v="E0220"/>
    <s v="L031"/>
    <x v="1"/>
    <d v="2024-04-27T00:00:00"/>
    <d v="2024-04-28T00:00:00"/>
    <s v="Completed"/>
    <s v="On time"/>
    <s v="Completed"/>
  </r>
  <r>
    <s v="E0221"/>
    <s v="L040"/>
    <x v="2"/>
    <d v="2024-02-05T00:00:00"/>
    <d v="2024-02-09T00:00:00"/>
    <s v="Completed"/>
    <s v="On time"/>
    <s v="Completed"/>
  </r>
  <r>
    <s v="E0222"/>
    <s v="L077"/>
    <x v="2"/>
    <d v="2024-02-08T00:00:00"/>
    <m/>
    <s v="Enrolled"/>
    <s v="On time"/>
    <s v="Missing"/>
  </r>
  <r>
    <s v="E0223"/>
    <s v="L097"/>
    <x v="8"/>
    <d v="2024-04-19T00:00:00"/>
    <d v="2024-04-22T00:00:00"/>
    <s v="Completed"/>
    <s v="On time"/>
    <s v="Completed"/>
  </r>
  <r>
    <s v="E0224"/>
    <s v="L089"/>
    <x v="5"/>
    <d v="2024-01-22T00:00:00"/>
    <d v="2024-01-25T00:00:00"/>
    <s v="Completed"/>
    <s v="On time"/>
    <s v="Completed"/>
  </r>
  <r>
    <s v="E0225"/>
    <s v="L053"/>
    <x v="0"/>
    <d v="2024-04-16T00:00:00"/>
    <d v="2024-04-26T00:00:00"/>
    <s v="Completed"/>
    <s v="On time"/>
    <s v="Completed"/>
  </r>
  <r>
    <s v="E0226"/>
    <s v="L039"/>
    <x v="2"/>
    <d v="2024-01-16T00:00:00"/>
    <m/>
    <s v="Enrolled"/>
    <s v="On time"/>
    <s v="Missing"/>
  </r>
  <r>
    <s v="E0227"/>
    <s v="L084"/>
    <x v="6"/>
    <d v="2024-01-18T00:00:00"/>
    <d v="2024-01-24T00:00:00"/>
    <s v="Completed"/>
    <s v="On time"/>
    <s v="Completed"/>
  </r>
  <r>
    <s v="E0228"/>
    <s v="L023"/>
    <x v="7"/>
    <d v="2024-03-04T00:00:00"/>
    <d v="2024-03-17T00:00:00"/>
    <s v="Completed"/>
    <s v="Late"/>
    <s v="Completed"/>
  </r>
  <r>
    <s v="E0229"/>
    <s v="L015"/>
    <x v="4"/>
    <d v="2024-03-26T00:00:00"/>
    <d v="2024-04-09T00:00:00"/>
    <s v="Completed"/>
    <s v="Late"/>
    <s v="Completed"/>
  </r>
  <r>
    <s v="E0230"/>
    <s v="L088"/>
    <x v="9"/>
    <d v="2024-04-16T00:00:00"/>
    <m/>
    <s v="Enrolled"/>
    <s v="On time"/>
    <s v="Missing"/>
  </r>
  <r>
    <s v="E0231"/>
    <s v="L051"/>
    <x v="8"/>
    <d v="2024-01-16T00:00:00"/>
    <m/>
    <s v="Enrolled"/>
    <s v="On time"/>
    <s v="Missing"/>
  </r>
  <r>
    <s v="E0232"/>
    <s v="L074"/>
    <x v="5"/>
    <d v="2024-03-01T00:00:00"/>
    <d v="2024-03-02T00:00:00"/>
    <s v="Completed"/>
    <s v="On time"/>
    <s v="Completed"/>
  </r>
  <r>
    <s v="E0233"/>
    <s v="L030"/>
    <x v="2"/>
    <d v="2024-02-14T00:00:00"/>
    <d v="2024-02-26T00:00:00"/>
    <s v="Completed"/>
    <s v="Late"/>
    <s v="Completed"/>
  </r>
  <r>
    <s v="E0234"/>
    <s v="L053"/>
    <x v="2"/>
    <d v="2024-04-09T00:00:00"/>
    <d v="2024-04-19T00:00:00"/>
    <s v="Completed"/>
    <s v="On time"/>
    <s v="Completed"/>
  </r>
  <r>
    <s v="E0235"/>
    <s v="L043"/>
    <x v="1"/>
    <d v="2024-02-07T00:00:00"/>
    <d v="2024-02-09T00:00:00"/>
    <s v="Completed"/>
    <s v="On time"/>
    <s v="Completed"/>
  </r>
  <r>
    <s v="E0236"/>
    <s v="L077"/>
    <x v="1"/>
    <d v="2024-03-19T00:00:00"/>
    <m/>
    <s v="Enrolled"/>
    <s v="On time"/>
    <s v="Missing"/>
  </r>
  <r>
    <s v="E0237"/>
    <s v="L022"/>
    <x v="1"/>
    <d v="2024-02-04T00:00:00"/>
    <d v="2024-02-08T00:00:00"/>
    <s v="Completed"/>
    <s v="On time"/>
    <s v="Completed"/>
  </r>
  <r>
    <s v="E0238"/>
    <s v="L051"/>
    <x v="8"/>
    <d v="2024-03-15T00:00:00"/>
    <m/>
    <s v="Enrolled"/>
    <s v="On time"/>
    <s v="Missing"/>
  </r>
  <r>
    <s v="E0239"/>
    <s v="L041"/>
    <x v="3"/>
    <d v="2024-02-28T00:00:00"/>
    <d v="2024-02-29T00:00:00"/>
    <s v="Completed"/>
    <s v="On time"/>
    <s v="Completed"/>
  </r>
  <r>
    <s v="E0240"/>
    <s v="L044"/>
    <x v="4"/>
    <d v="2024-01-04T00:00:00"/>
    <d v="2024-01-14T00:00:00"/>
    <s v="Completed"/>
    <s v="On time"/>
    <s v="Completed"/>
  </r>
  <r>
    <s v="E0241"/>
    <s v="L011"/>
    <x v="6"/>
    <d v="2024-04-25T00:00:00"/>
    <m/>
    <s v="Enrolled"/>
    <s v="On time"/>
    <s v="Missing"/>
  </r>
  <r>
    <s v="E0242"/>
    <s v="L042"/>
    <x v="2"/>
    <d v="2024-02-07T00:00:00"/>
    <d v="2024-02-14T00:00:00"/>
    <s v="Completed"/>
    <s v="On time"/>
    <s v="Completed"/>
  </r>
  <r>
    <s v="E0243"/>
    <s v="L005"/>
    <x v="1"/>
    <d v="2024-03-09T00:00:00"/>
    <d v="2024-03-13T00:00:00"/>
    <s v="Completed"/>
    <s v="On time"/>
    <s v="Completed"/>
  </r>
  <r>
    <s v="E0244"/>
    <s v="L033"/>
    <x v="6"/>
    <d v="2024-03-28T00:00:00"/>
    <d v="2024-04-03T00:00:00"/>
    <s v="Completed"/>
    <s v="On time"/>
    <s v="Completed"/>
  </r>
  <r>
    <s v="E0245"/>
    <s v="L091"/>
    <x v="5"/>
    <d v="2024-04-23T00:00:00"/>
    <d v="2024-05-07T00:00:00"/>
    <s v="Completed"/>
    <s v="Late"/>
    <s v="Completed"/>
  </r>
  <r>
    <s v="E0246"/>
    <s v="L036"/>
    <x v="7"/>
    <d v="2024-03-10T00:00:00"/>
    <d v="2024-03-22T00:00:00"/>
    <s v="Completed"/>
    <s v="Late"/>
    <s v="Completed"/>
  </r>
  <r>
    <s v="E0247"/>
    <s v="L034"/>
    <x v="1"/>
    <d v="2024-04-18T00:00:00"/>
    <d v="2024-04-29T00:00:00"/>
    <s v="Completed"/>
    <s v="Late"/>
    <s v="Completed"/>
  </r>
  <r>
    <s v="E0248"/>
    <s v="L044"/>
    <x v="0"/>
    <d v="2024-04-09T00:00:00"/>
    <m/>
    <s v="Enrolled"/>
    <s v="On time"/>
    <s v="Missing"/>
  </r>
  <r>
    <s v="E0249"/>
    <s v="L004"/>
    <x v="3"/>
    <d v="2024-04-17T00:00:00"/>
    <d v="2024-04-27T00:00:00"/>
    <s v="Completed"/>
    <s v="On time"/>
    <s v="Completed"/>
  </r>
  <r>
    <s v="E0250"/>
    <s v="L065"/>
    <x v="3"/>
    <d v="2024-03-14T00:00:00"/>
    <d v="2024-03-20T00:00:00"/>
    <s v="Completed"/>
    <s v="On time"/>
    <s v="Completed"/>
  </r>
  <r>
    <s v="E0251"/>
    <s v="L034"/>
    <x v="1"/>
    <d v="2024-04-28T00:00:00"/>
    <d v="2024-05-09T00:00:00"/>
    <s v="Completed"/>
    <s v="Late"/>
    <s v="Completed"/>
  </r>
  <r>
    <s v="E0252"/>
    <s v="L004"/>
    <x v="5"/>
    <d v="2024-03-19T00:00:00"/>
    <d v="2024-03-20T00:00:00"/>
    <s v="Completed"/>
    <s v="On time"/>
    <s v="Completed"/>
  </r>
  <r>
    <s v="E0253"/>
    <s v="L013"/>
    <x v="0"/>
    <d v="2024-04-05T00:00:00"/>
    <m/>
    <s v="Enrolled"/>
    <s v="On time"/>
    <s v="Missing"/>
  </r>
  <r>
    <s v="E0254"/>
    <s v="L068"/>
    <x v="7"/>
    <d v="2024-02-18T00:00:00"/>
    <d v="2024-02-28T00:00:00"/>
    <s v="Completed"/>
    <s v="On time"/>
    <s v="Completed"/>
  </r>
  <r>
    <s v="E0255"/>
    <s v="L024"/>
    <x v="0"/>
    <d v="2024-04-22T00:00:00"/>
    <d v="2024-04-27T00:00:00"/>
    <s v="Completed"/>
    <s v="On time"/>
    <s v="Completed"/>
  </r>
  <r>
    <s v="E0256"/>
    <s v="L037"/>
    <x v="0"/>
    <d v="2024-04-17T00:00:00"/>
    <d v="2024-04-28T00:00:00"/>
    <s v="Completed"/>
    <s v="Late"/>
    <s v="Completed"/>
  </r>
  <r>
    <s v="E0257"/>
    <s v="L051"/>
    <x v="3"/>
    <d v="2024-02-19T00:00:00"/>
    <d v="2024-03-02T00:00:00"/>
    <s v="Completed"/>
    <s v="Late"/>
    <s v="Completed"/>
  </r>
  <r>
    <s v="E0258"/>
    <s v="L042"/>
    <x v="8"/>
    <d v="2024-02-08T00:00:00"/>
    <d v="2024-02-09T00:00:00"/>
    <s v="Completed"/>
    <s v="On time"/>
    <s v="Completed"/>
  </r>
  <r>
    <s v="E0259"/>
    <s v="L025"/>
    <x v="8"/>
    <d v="2024-04-17T00:00:00"/>
    <m/>
    <s v="Enrolled"/>
    <s v="On time"/>
    <s v="Missing"/>
  </r>
  <r>
    <s v="E0260"/>
    <s v="L025"/>
    <x v="2"/>
    <d v="2024-04-11T00:00:00"/>
    <d v="2024-04-12T00:00:00"/>
    <s v="Completed"/>
    <s v="On time"/>
    <s v="Completed"/>
  </r>
  <r>
    <s v="E0261"/>
    <s v="L095"/>
    <x v="8"/>
    <d v="2024-02-19T00:00:00"/>
    <d v="2024-02-25T00:00:00"/>
    <s v="Completed"/>
    <s v="On time"/>
    <s v="Completed"/>
  </r>
  <r>
    <s v="E0262"/>
    <s v="L001"/>
    <x v="3"/>
    <d v="2024-01-24T00:00:00"/>
    <d v="2024-02-03T00:00:00"/>
    <s v="Completed"/>
    <s v="On time"/>
    <s v="Completed"/>
  </r>
  <r>
    <s v="E0263"/>
    <s v="L053"/>
    <x v="0"/>
    <d v="2024-04-06T00:00:00"/>
    <d v="2024-04-07T00:00:00"/>
    <s v="Completed"/>
    <s v="On time"/>
    <s v="Completed"/>
  </r>
  <r>
    <s v="E0264"/>
    <s v="L072"/>
    <x v="5"/>
    <d v="2024-04-13T00:00:00"/>
    <m/>
    <s v="Enrolled"/>
    <s v="On time"/>
    <s v="Missing"/>
  </r>
  <r>
    <s v="E0265"/>
    <s v="L040"/>
    <x v="7"/>
    <d v="2024-04-24T00:00:00"/>
    <m/>
    <s v="Enrolled"/>
    <s v="On time"/>
    <s v="Missing"/>
  </r>
  <r>
    <s v="E0266"/>
    <s v="L076"/>
    <x v="4"/>
    <d v="2024-01-16T00:00:00"/>
    <d v="2024-01-22T00:00:00"/>
    <s v="Completed"/>
    <s v="On time"/>
    <s v="Completed"/>
  </r>
  <r>
    <s v="E0267"/>
    <s v="L079"/>
    <x v="8"/>
    <d v="2024-03-25T00:00:00"/>
    <m/>
    <s v="Enrolled"/>
    <s v="On time"/>
    <s v="Missing"/>
  </r>
  <r>
    <s v="E0268"/>
    <s v="L030"/>
    <x v="3"/>
    <d v="2024-04-09T00:00:00"/>
    <d v="2024-04-19T00:00:00"/>
    <s v="Completed"/>
    <s v="On time"/>
    <s v="Completed"/>
  </r>
  <r>
    <s v="E0269"/>
    <s v="L054"/>
    <x v="5"/>
    <d v="2024-04-09T00:00:00"/>
    <d v="2024-04-17T00:00:00"/>
    <s v="Completed"/>
    <s v="On time"/>
    <s v="Completed"/>
  </r>
  <r>
    <s v="E0270"/>
    <s v="L097"/>
    <x v="8"/>
    <d v="2024-03-21T00:00:00"/>
    <d v="2024-03-29T00:00:00"/>
    <s v="Completed"/>
    <s v="On time"/>
    <s v="Completed"/>
  </r>
  <r>
    <s v="E0271"/>
    <s v="L056"/>
    <x v="4"/>
    <d v="2024-03-25T00:00:00"/>
    <d v="2024-03-30T00:00:00"/>
    <s v="Completed"/>
    <s v="On time"/>
    <s v="Completed"/>
  </r>
  <r>
    <s v="E0272"/>
    <s v="L091"/>
    <x v="0"/>
    <d v="2024-04-10T00:00:00"/>
    <m/>
    <s v="Enrolled"/>
    <s v="On time"/>
    <s v="Missing"/>
  </r>
  <r>
    <s v="E0273"/>
    <s v="L015"/>
    <x v="4"/>
    <d v="2024-01-23T00:00:00"/>
    <d v="2024-01-26T00:00:00"/>
    <s v="Completed"/>
    <s v="On time"/>
    <s v="Completed"/>
  </r>
  <r>
    <s v="E0274"/>
    <s v="L028"/>
    <x v="1"/>
    <d v="2024-04-08T00:00:00"/>
    <d v="2024-04-21T00:00:00"/>
    <s v="Completed"/>
    <s v="Late"/>
    <s v="Completed"/>
  </r>
  <r>
    <s v="E0275"/>
    <s v="L080"/>
    <x v="4"/>
    <d v="2024-02-21T00:00:00"/>
    <d v="2024-03-03T00:00:00"/>
    <s v="Completed"/>
    <s v="Late"/>
    <s v="Completed"/>
  </r>
  <r>
    <s v="E0276"/>
    <s v="L078"/>
    <x v="3"/>
    <d v="2024-01-26T00:00:00"/>
    <m/>
    <s v="Enrolled"/>
    <s v="On time"/>
    <s v="Missing"/>
  </r>
  <r>
    <s v="E0277"/>
    <s v="L017"/>
    <x v="3"/>
    <d v="2024-01-11T00:00:00"/>
    <m/>
    <s v="Enrolled"/>
    <s v="On time"/>
    <s v="Missing"/>
  </r>
  <r>
    <s v="E0278"/>
    <s v="L016"/>
    <x v="9"/>
    <d v="2024-04-26T00:00:00"/>
    <m/>
    <s v="Enrolled"/>
    <s v="On time"/>
    <s v="Missing"/>
  </r>
  <r>
    <s v="E0279"/>
    <s v="L062"/>
    <x v="8"/>
    <d v="2024-01-03T00:00:00"/>
    <m/>
    <s v="Enrolled"/>
    <s v="On time"/>
    <s v="Missing"/>
  </r>
  <r>
    <s v="E0280"/>
    <s v="L057"/>
    <x v="6"/>
    <d v="2024-02-14T00:00:00"/>
    <d v="2024-02-25T00:00:00"/>
    <s v="Completed"/>
    <s v="Late"/>
    <s v="Completed"/>
  </r>
  <r>
    <s v="E0281"/>
    <s v="L017"/>
    <x v="3"/>
    <d v="2024-03-06T00:00:00"/>
    <d v="2024-03-10T00:00:00"/>
    <s v="Completed"/>
    <s v="On time"/>
    <s v="Completed"/>
  </r>
  <r>
    <s v="E0282"/>
    <s v="L041"/>
    <x v="1"/>
    <d v="2024-04-16T00:00:00"/>
    <d v="2024-04-23T00:00:00"/>
    <s v="Completed"/>
    <s v="On time"/>
    <s v="Completed"/>
  </r>
  <r>
    <s v="E0283"/>
    <s v="L039"/>
    <x v="9"/>
    <d v="2024-03-18T00:00:00"/>
    <d v="2024-04-01T00:00:00"/>
    <s v="Completed"/>
    <s v="Late"/>
    <s v="Completed"/>
  </r>
  <r>
    <s v="E0284"/>
    <s v="L028"/>
    <x v="2"/>
    <d v="2024-02-23T00:00:00"/>
    <m/>
    <s v="Enrolled"/>
    <s v="On time"/>
    <s v="Missing"/>
  </r>
  <r>
    <s v="E0285"/>
    <s v="L081"/>
    <x v="7"/>
    <d v="2024-02-25T00:00:00"/>
    <d v="2024-03-02T00:00:00"/>
    <s v="Completed"/>
    <s v="On time"/>
    <s v="Completed"/>
  </r>
  <r>
    <s v="E0286"/>
    <s v="L066"/>
    <x v="1"/>
    <d v="2024-01-15T00:00:00"/>
    <d v="2024-01-20T00:00:00"/>
    <s v="Completed"/>
    <s v="On time"/>
    <s v="Completed"/>
  </r>
  <r>
    <s v="E0287"/>
    <s v="L034"/>
    <x v="5"/>
    <d v="2024-01-17T00:00:00"/>
    <d v="2024-01-25T00:00:00"/>
    <s v="Completed"/>
    <s v="On time"/>
    <s v="Completed"/>
  </r>
  <r>
    <s v="E0288"/>
    <s v="L076"/>
    <x v="0"/>
    <d v="2024-02-06T00:00:00"/>
    <m/>
    <s v="Enrolled"/>
    <s v="On time"/>
    <s v="Missing"/>
  </r>
  <r>
    <s v="E0289"/>
    <s v="L029"/>
    <x v="5"/>
    <d v="2024-03-25T00:00:00"/>
    <d v="2024-04-06T00:00:00"/>
    <s v="Completed"/>
    <s v="Late"/>
    <s v="Completed"/>
  </r>
  <r>
    <s v="E0290"/>
    <s v="L003"/>
    <x v="7"/>
    <d v="2024-02-05T00:00:00"/>
    <d v="2024-02-19T00:00:00"/>
    <s v="Completed"/>
    <s v="Late"/>
    <s v="Completed"/>
  </r>
  <r>
    <s v="E0291"/>
    <s v="L043"/>
    <x v="2"/>
    <d v="2024-01-07T00:00:00"/>
    <m/>
    <s v="Enrolled"/>
    <s v="On time"/>
    <s v="Missing"/>
  </r>
  <r>
    <s v="E0292"/>
    <s v="L059"/>
    <x v="3"/>
    <d v="2024-03-05T00:00:00"/>
    <m/>
    <s v="Enrolled"/>
    <s v="On time"/>
    <s v="Missing"/>
  </r>
  <r>
    <s v="E0293"/>
    <s v="L085"/>
    <x v="4"/>
    <d v="2024-03-29T00:00:00"/>
    <d v="2024-04-08T00:00:00"/>
    <s v="Completed"/>
    <s v="On time"/>
    <s v="Completed"/>
  </r>
  <r>
    <s v="E0294"/>
    <s v="L095"/>
    <x v="4"/>
    <d v="2024-03-04T00:00:00"/>
    <d v="2024-03-14T00:00:00"/>
    <s v="Completed"/>
    <s v="On time"/>
    <s v="Completed"/>
  </r>
  <r>
    <s v="E0295"/>
    <s v="L005"/>
    <x v="6"/>
    <d v="2024-04-08T00:00:00"/>
    <m/>
    <s v="Enrolled"/>
    <s v="On time"/>
    <s v="Missing"/>
  </r>
  <r>
    <s v="E0296"/>
    <s v="L003"/>
    <x v="3"/>
    <d v="2024-01-25T00:00:00"/>
    <d v="2024-02-08T00:00:00"/>
    <s v="Completed"/>
    <s v="Late"/>
    <s v="Completed"/>
  </r>
  <r>
    <s v="E0297"/>
    <s v="L021"/>
    <x v="4"/>
    <d v="2024-02-15T00:00:00"/>
    <d v="2024-02-27T00:00:00"/>
    <s v="Completed"/>
    <s v="Late"/>
    <s v="Completed"/>
  </r>
  <r>
    <s v="E0298"/>
    <s v="L071"/>
    <x v="1"/>
    <d v="2024-04-29T00:00:00"/>
    <d v="2024-05-04T00:00:00"/>
    <s v="Completed"/>
    <s v="On time"/>
    <s v="Completed"/>
  </r>
  <r>
    <s v="E0299"/>
    <s v="L034"/>
    <x v="0"/>
    <d v="2024-02-04T00:00:00"/>
    <m/>
    <s v="Enrolled"/>
    <s v="On time"/>
    <s v="Missing"/>
  </r>
  <r>
    <s v="E0300"/>
    <s v="L099"/>
    <x v="8"/>
    <d v="2024-04-06T00:00:00"/>
    <d v="2024-04-13T00:00:00"/>
    <s v="Completed"/>
    <s v="On time"/>
    <s v="Complete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E0001"/>
    <s v="L031"/>
    <x v="0"/>
    <d v="2024-02-02T00:00:00"/>
    <d v="2024-02-06T00:00:00"/>
    <x v="0"/>
    <x v="0"/>
    <s v="Completed"/>
    <x v="0"/>
  </r>
  <r>
    <s v="E0002"/>
    <s v="L036"/>
    <x v="1"/>
    <d v="2024-04-14T00:00:00"/>
    <d v="2024-04-24T00:00:00"/>
    <x v="0"/>
    <x v="0"/>
    <s v="Completed"/>
    <x v="1"/>
  </r>
  <r>
    <s v="E0003"/>
    <s v="L011"/>
    <x v="2"/>
    <d v="2024-01-31T00:00:00"/>
    <m/>
    <x v="1"/>
    <x v="0"/>
    <s v="Missing"/>
    <x v="2"/>
  </r>
  <r>
    <s v="E0004"/>
    <s v="L094"/>
    <x v="3"/>
    <d v="2024-02-26T00:00:00"/>
    <d v="2024-03-07T00:00:00"/>
    <x v="0"/>
    <x v="0"/>
    <s v="Completed"/>
    <x v="1"/>
  </r>
  <r>
    <s v="E0005"/>
    <s v="L025"/>
    <x v="1"/>
    <d v="2024-02-23T00:00:00"/>
    <m/>
    <x v="1"/>
    <x v="0"/>
    <s v="Missing"/>
    <x v="3"/>
  </r>
  <r>
    <s v="E0006"/>
    <s v="L038"/>
    <x v="3"/>
    <d v="2024-04-12T00:00:00"/>
    <d v="2024-04-22T00:00:00"/>
    <x v="0"/>
    <x v="0"/>
    <s v="Completed"/>
    <x v="4"/>
  </r>
  <r>
    <s v="E0007"/>
    <s v="L002"/>
    <x v="3"/>
    <d v="2024-03-22T00:00:00"/>
    <d v="2024-03-23T00:00:00"/>
    <x v="0"/>
    <x v="0"/>
    <s v="Completed"/>
    <x v="0"/>
  </r>
  <r>
    <s v="E0008"/>
    <s v="L026"/>
    <x v="4"/>
    <d v="2024-02-17T00:00:00"/>
    <m/>
    <x v="1"/>
    <x v="0"/>
    <s v="Missing"/>
    <x v="3"/>
  </r>
  <r>
    <s v="E0009"/>
    <s v="L087"/>
    <x v="5"/>
    <d v="2024-03-26T00:00:00"/>
    <d v="2024-04-02T00:00:00"/>
    <x v="0"/>
    <x v="0"/>
    <s v="Completed"/>
    <x v="2"/>
  </r>
  <r>
    <s v="E0010"/>
    <s v="L058"/>
    <x v="6"/>
    <d v="2024-01-07T00:00:00"/>
    <m/>
    <x v="1"/>
    <x v="0"/>
    <s v="Missing"/>
    <x v="2"/>
  </r>
  <r>
    <s v="E0011"/>
    <s v="L092"/>
    <x v="7"/>
    <d v="2024-03-10T00:00:00"/>
    <d v="2024-03-23T00:00:00"/>
    <x v="0"/>
    <x v="1"/>
    <s v="Completed"/>
    <x v="2"/>
  </r>
  <r>
    <s v="E0012"/>
    <s v="L017"/>
    <x v="8"/>
    <d v="2024-04-01T00:00:00"/>
    <m/>
    <x v="1"/>
    <x v="0"/>
    <s v="Missing"/>
    <x v="1"/>
  </r>
  <r>
    <s v="E0013"/>
    <s v="L041"/>
    <x v="1"/>
    <d v="2024-02-21T00:00:00"/>
    <m/>
    <x v="1"/>
    <x v="0"/>
    <s v="Missing"/>
    <x v="1"/>
  </r>
  <r>
    <s v="E0014"/>
    <s v="L095"/>
    <x v="7"/>
    <d v="2024-03-09T00:00:00"/>
    <d v="2024-03-21T00:00:00"/>
    <x v="0"/>
    <x v="1"/>
    <s v="Completed"/>
    <x v="4"/>
  </r>
  <r>
    <s v="E0015"/>
    <s v="L100"/>
    <x v="5"/>
    <d v="2024-02-17T00:00:00"/>
    <d v="2024-02-23T00:00:00"/>
    <x v="0"/>
    <x v="0"/>
    <s v="Completed"/>
    <x v="2"/>
  </r>
  <r>
    <s v="E0016"/>
    <s v="L086"/>
    <x v="7"/>
    <d v="2024-03-28T00:00:00"/>
    <m/>
    <x v="1"/>
    <x v="0"/>
    <s v="Missing"/>
    <x v="4"/>
  </r>
  <r>
    <s v="E0017"/>
    <s v="L054"/>
    <x v="3"/>
    <d v="2024-04-17T00:00:00"/>
    <d v="2024-04-23T00:00:00"/>
    <x v="0"/>
    <x v="0"/>
    <s v="Completed"/>
    <x v="0"/>
  </r>
  <r>
    <s v="E0018"/>
    <s v="L089"/>
    <x v="7"/>
    <d v="2024-01-10T00:00:00"/>
    <m/>
    <x v="1"/>
    <x v="0"/>
    <s v="Missing"/>
    <x v="1"/>
  </r>
  <r>
    <s v="E0019"/>
    <s v="L038"/>
    <x v="9"/>
    <d v="2024-03-17T00:00:00"/>
    <m/>
    <x v="1"/>
    <x v="0"/>
    <s v="Missing"/>
    <x v="4"/>
  </r>
  <r>
    <s v="E0020"/>
    <s v="L053"/>
    <x v="4"/>
    <d v="2024-04-16T00:00:00"/>
    <d v="2024-04-26T00:00:00"/>
    <x v="0"/>
    <x v="0"/>
    <s v="Completed"/>
    <x v="0"/>
  </r>
  <r>
    <s v="E0021"/>
    <s v="L064"/>
    <x v="8"/>
    <d v="2024-03-24T00:00:00"/>
    <m/>
    <x v="1"/>
    <x v="0"/>
    <s v="Missing"/>
    <x v="0"/>
  </r>
  <r>
    <s v="E0022"/>
    <s v="L052"/>
    <x v="8"/>
    <d v="2024-01-01T00:00:00"/>
    <d v="2024-01-12T00:00:00"/>
    <x v="0"/>
    <x v="1"/>
    <s v="Completed"/>
    <x v="0"/>
  </r>
  <r>
    <s v="E0023"/>
    <s v="L055"/>
    <x v="1"/>
    <d v="2024-04-14T00:00:00"/>
    <d v="2024-04-19T00:00:00"/>
    <x v="0"/>
    <x v="0"/>
    <s v="Completed"/>
    <x v="1"/>
  </r>
  <r>
    <s v="E0024"/>
    <s v="L011"/>
    <x v="1"/>
    <d v="2024-01-21T00:00:00"/>
    <d v="2024-01-27T00:00:00"/>
    <x v="0"/>
    <x v="0"/>
    <s v="Completed"/>
    <x v="2"/>
  </r>
  <r>
    <s v="E0025"/>
    <s v="L051"/>
    <x v="0"/>
    <d v="2024-04-16T00:00:00"/>
    <d v="2024-04-22T00:00:00"/>
    <x v="0"/>
    <x v="0"/>
    <s v="Completed"/>
    <x v="0"/>
  </r>
  <r>
    <s v="E0026"/>
    <s v="L012"/>
    <x v="4"/>
    <d v="2024-04-05T00:00:00"/>
    <d v="2024-04-13T00:00:00"/>
    <x v="0"/>
    <x v="0"/>
    <s v="Completed"/>
    <x v="1"/>
  </r>
  <r>
    <s v="E0027"/>
    <s v="L007"/>
    <x v="8"/>
    <d v="2024-02-06T00:00:00"/>
    <d v="2024-02-13T00:00:00"/>
    <x v="0"/>
    <x v="0"/>
    <s v="Completed"/>
    <x v="1"/>
  </r>
  <r>
    <s v="E0028"/>
    <s v="L096"/>
    <x v="9"/>
    <d v="2024-01-07T00:00:00"/>
    <d v="2024-01-16T00:00:00"/>
    <x v="0"/>
    <x v="0"/>
    <s v="Completed"/>
    <x v="4"/>
  </r>
  <r>
    <s v="E0029"/>
    <s v="L078"/>
    <x v="5"/>
    <d v="2024-01-31T00:00:00"/>
    <d v="2024-02-02T00:00:00"/>
    <x v="0"/>
    <x v="0"/>
    <s v="Completed"/>
    <x v="3"/>
  </r>
  <r>
    <s v="E0030"/>
    <s v="L045"/>
    <x v="8"/>
    <d v="2024-04-09T00:00:00"/>
    <d v="2024-04-22T00:00:00"/>
    <x v="0"/>
    <x v="1"/>
    <s v="Completed"/>
    <x v="0"/>
  </r>
  <r>
    <s v="E0031"/>
    <s v="L088"/>
    <x v="5"/>
    <d v="2024-03-05T00:00:00"/>
    <d v="2024-03-16T00:00:00"/>
    <x v="0"/>
    <x v="1"/>
    <s v="Completed"/>
    <x v="1"/>
  </r>
  <r>
    <s v="E0032"/>
    <s v="L023"/>
    <x v="2"/>
    <d v="2024-02-06T00:00:00"/>
    <m/>
    <x v="1"/>
    <x v="0"/>
    <s v="Missing"/>
    <x v="4"/>
  </r>
  <r>
    <s v="E0033"/>
    <s v="L083"/>
    <x v="9"/>
    <d v="2024-03-30T00:00:00"/>
    <d v="2024-04-13T00:00:00"/>
    <x v="0"/>
    <x v="1"/>
    <s v="Completed"/>
    <x v="4"/>
  </r>
  <r>
    <s v="E0034"/>
    <s v="L088"/>
    <x v="9"/>
    <d v="2024-02-16T00:00:00"/>
    <m/>
    <x v="1"/>
    <x v="0"/>
    <s v="Missing"/>
    <x v="1"/>
  </r>
  <r>
    <s v="E0035"/>
    <s v="L062"/>
    <x v="3"/>
    <d v="2024-03-27T00:00:00"/>
    <d v="2024-04-02T00:00:00"/>
    <x v="0"/>
    <x v="0"/>
    <s v="Completed"/>
    <x v="0"/>
  </r>
  <r>
    <s v="E0036"/>
    <s v="L015"/>
    <x v="9"/>
    <d v="2024-03-01T00:00:00"/>
    <m/>
    <x v="1"/>
    <x v="0"/>
    <s v="Missing"/>
    <x v="3"/>
  </r>
  <r>
    <s v="E0037"/>
    <s v="L077"/>
    <x v="8"/>
    <d v="2024-04-16T00:00:00"/>
    <d v="2024-04-21T00:00:00"/>
    <x v="0"/>
    <x v="0"/>
    <s v="Completed"/>
    <x v="1"/>
  </r>
  <r>
    <s v="E0038"/>
    <s v="L002"/>
    <x v="8"/>
    <d v="2024-04-21T00:00:00"/>
    <d v="2024-05-05T00:00:00"/>
    <x v="0"/>
    <x v="1"/>
    <s v="Completed"/>
    <x v="0"/>
  </r>
  <r>
    <s v="E0039"/>
    <s v="L083"/>
    <x v="6"/>
    <d v="2024-05-01T00:00:00"/>
    <d v="2024-05-13T00:00:00"/>
    <x v="0"/>
    <x v="1"/>
    <s v="Completed"/>
    <x v="4"/>
  </r>
  <r>
    <s v="E0040"/>
    <s v="L076"/>
    <x v="8"/>
    <d v="2024-03-09T00:00:00"/>
    <m/>
    <x v="1"/>
    <x v="0"/>
    <s v="Missing"/>
    <x v="2"/>
  </r>
  <r>
    <s v="E0041"/>
    <s v="L067"/>
    <x v="5"/>
    <d v="2024-03-12T00:00:00"/>
    <m/>
    <x v="1"/>
    <x v="0"/>
    <s v="Missing"/>
    <x v="3"/>
  </r>
  <r>
    <s v="E0042"/>
    <s v="L058"/>
    <x v="0"/>
    <d v="2024-04-01T00:00:00"/>
    <m/>
    <x v="1"/>
    <x v="0"/>
    <s v="Missing"/>
    <x v="2"/>
  </r>
  <r>
    <s v="E0043"/>
    <s v="L037"/>
    <x v="7"/>
    <d v="2024-01-20T00:00:00"/>
    <d v="2024-01-24T00:00:00"/>
    <x v="0"/>
    <x v="0"/>
    <s v="Completed"/>
    <x v="1"/>
  </r>
  <r>
    <s v="E0044"/>
    <s v="L031"/>
    <x v="0"/>
    <d v="2024-02-02T00:00:00"/>
    <d v="2024-02-07T00:00:00"/>
    <x v="0"/>
    <x v="0"/>
    <s v="Completed"/>
    <x v="0"/>
  </r>
  <r>
    <s v="E0045"/>
    <s v="L092"/>
    <x v="9"/>
    <d v="2024-01-13T00:00:00"/>
    <m/>
    <x v="1"/>
    <x v="0"/>
    <s v="Missing"/>
    <x v="2"/>
  </r>
  <r>
    <s v="E0046"/>
    <s v="L005"/>
    <x v="2"/>
    <d v="2024-01-24T00:00:00"/>
    <m/>
    <x v="1"/>
    <x v="0"/>
    <s v="Missing"/>
    <x v="1"/>
  </r>
  <r>
    <s v="E0047"/>
    <s v="L093"/>
    <x v="7"/>
    <d v="2024-03-17T00:00:00"/>
    <m/>
    <x v="1"/>
    <x v="0"/>
    <s v="Missing"/>
    <x v="1"/>
  </r>
  <r>
    <s v="E0048"/>
    <s v="L036"/>
    <x v="4"/>
    <d v="2024-04-11T00:00:00"/>
    <d v="2024-04-25T00:00:00"/>
    <x v="0"/>
    <x v="1"/>
    <s v="Completed"/>
    <x v="1"/>
  </r>
  <r>
    <s v="E0049"/>
    <s v="L062"/>
    <x v="1"/>
    <d v="2024-01-27T00:00:00"/>
    <d v="2024-01-31T00:00:00"/>
    <x v="0"/>
    <x v="0"/>
    <s v="Completed"/>
    <x v="0"/>
  </r>
  <r>
    <s v="E0050"/>
    <s v="L088"/>
    <x v="3"/>
    <d v="2024-01-23T00:00:00"/>
    <d v="2024-02-04T00:00:00"/>
    <x v="0"/>
    <x v="1"/>
    <s v="Completed"/>
    <x v="1"/>
  </r>
  <r>
    <s v="E0051"/>
    <s v="L057"/>
    <x v="8"/>
    <d v="2024-03-21T00:00:00"/>
    <d v="2024-03-22T00:00:00"/>
    <x v="0"/>
    <x v="0"/>
    <s v="Completed"/>
    <x v="0"/>
  </r>
  <r>
    <s v="E0052"/>
    <s v="L096"/>
    <x v="4"/>
    <d v="2024-02-11T00:00:00"/>
    <d v="2024-02-19T00:00:00"/>
    <x v="0"/>
    <x v="0"/>
    <s v="Completed"/>
    <x v="4"/>
  </r>
  <r>
    <s v="E0053"/>
    <s v="L071"/>
    <x v="6"/>
    <d v="2024-03-17T00:00:00"/>
    <d v="2024-03-27T00:00:00"/>
    <x v="0"/>
    <x v="0"/>
    <s v="Completed"/>
    <x v="1"/>
  </r>
  <r>
    <s v="E0054"/>
    <s v="L065"/>
    <x v="2"/>
    <d v="2024-02-23T00:00:00"/>
    <m/>
    <x v="1"/>
    <x v="0"/>
    <s v="Missing"/>
    <x v="2"/>
  </r>
  <r>
    <s v="E0055"/>
    <s v="L070"/>
    <x v="8"/>
    <d v="2024-04-25T00:00:00"/>
    <d v="2024-05-05T00:00:00"/>
    <x v="0"/>
    <x v="0"/>
    <s v="Completed"/>
    <x v="2"/>
  </r>
  <r>
    <s v="E0056"/>
    <s v="L097"/>
    <x v="6"/>
    <d v="2024-04-30T00:00:00"/>
    <d v="2024-05-11T00:00:00"/>
    <x v="0"/>
    <x v="1"/>
    <s v="Completed"/>
    <x v="0"/>
  </r>
  <r>
    <s v="E0057"/>
    <s v="L033"/>
    <x v="9"/>
    <d v="2024-03-25T00:00:00"/>
    <m/>
    <x v="1"/>
    <x v="0"/>
    <s v="Missing"/>
    <x v="1"/>
  </r>
  <r>
    <s v="E0058"/>
    <s v="L056"/>
    <x v="3"/>
    <d v="2024-03-20T00:00:00"/>
    <d v="2024-03-31T00:00:00"/>
    <x v="0"/>
    <x v="1"/>
    <s v="Completed"/>
    <x v="0"/>
  </r>
  <r>
    <s v="E0059"/>
    <s v="L064"/>
    <x v="7"/>
    <d v="2024-03-23T00:00:00"/>
    <d v="2024-03-30T00:00:00"/>
    <x v="0"/>
    <x v="0"/>
    <s v="Completed"/>
    <x v="0"/>
  </r>
  <r>
    <s v="E0060"/>
    <s v="L085"/>
    <x v="8"/>
    <d v="2024-02-07T00:00:00"/>
    <m/>
    <x v="1"/>
    <x v="0"/>
    <s v="Missing"/>
    <x v="4"/>
  </r>
  <r>
    <s v="E0061"/>
    <s v="L032"/>
    <x v="8"/>
    <d v="2024-01-02T00:00:00"/>
    <d v="2024-01-07T00:00:00"/>
    <x v="0"/>
    <x v="0"/>
    <s v="Completed"/>
    <x v="1"/>
  </r>
  <r>
    <s v="E0062"/>
    <s v="L097"/>
    <x v="3"/>
    <d v="2024-01-21T00:00:00"/>
    <d v="2024-01-23T00:00:00"/>
    <x v="0"/>
    <x v="0"/>
    <s v="Completed"/>
    <x v="0"/>
  </r>
  <r>
    <s v="E0063"/>
    <s v="L066"/>
    <x v="9"/>
    <d v="2024-02-17T00:00:00"/>
    <d v="2024-02-28T00:00:00"/>
    <x v="0"/>
    <x v="1"/>
    <s v="Completed"/>
    <x v="2"/>
  </r>
  <r>
    <s v="E0064"/>
    <s v="L045"/>
    <x v="5"/>
    <d v="2024-01-22T00:00:00"/>
    <d v="2024-02-01T00:00:00"/>
    <x v="0"/>
    <x v="0"/>
    <s v="Completed"/>
    <x v="0"/>
  </r>
  <r>
    <s v="E0065"/>
    <s v="L007"/>
    <x v="4"/>
    <d v="2024-04-15T00:00:00"/>
    <m/>
    <x v="1"/>
    <x v="0"/>
    <s v="Missing"/>
    <x v="1"/>
  </r>
  <r>
    <s v="E0066"/>
    <s v="L074"/>
    <x v="3"/>
    <d v="2024-02-03T00:00:00"/>
    <m/>
    <x v="1"/>
    <x v="0"/>
    <s v="Missing"/>
    <x v="2"/>
  </r>
  <r>
    <s v="E0067"/>
    <s v="L071"/>
    <x v="6"/>
    <d v="2024-03-07T00:00:00"/>
    <m/>
    <x v="1"/>
    <x v="0"/>
    <s v="Missing"/>
    <x v="1"/>
  </r>
  <r>
    <s v="E0068"/>
    <s v="L092"/>
    <x v="0"/>
    <d v="2024-01-20T00:00:00"/>
    <m/>
    <x v="1"/>
    <x v="0"/>
    <s v="Missing"/>
    <x v="2"/>
  </r>
  <r>
    <s v="E0069"/>
    <s v="L013"/>
    <x v="9"/>
    <d v="2024-03-11T00:00:00"/>
    <m/>
    <x v="1"/>
    <x v="0"/>
    <s v="Missing"/>
    <x v="3"/>
  </r>
  <r>
    <s v="E0070"/>
    <s v="L033"/>
    <x v="9"/>
    <d v="2024-03-07T00:00:00"/>
    <d v="2024-03-18T00:00:00"/>
    <x v="0"/>
    <x v="1"/>
    <s v="Completed"/>
    <x v="1"/>
  </r>
  <r>
    <s v="E0071"/>
    <s v="L094"/>
    <x v="5"/>
    <d v="2024-04-01T00:00:00"/>
    <d v="2024-04-14T00:00:00"/>
    <x v="0"/>
    <x v="1"/>
    <s v="Completed"/>
    <x v="1"/>
  </r>
  <r>
    <s v="E0072"/>
    <s v="L075"/>
    <x v="8"/>
    <d v="2024-03-29T00:00:00"/>
    <d v="2024-04-12T00:00:00"/>
    <x v="0"/>
    <x v="1"/>
    <s v="Completed"/>
    <x v="4"/>
  </r>
  <r>
    <s v="E0073"/>
    <s v="L026"/>
    <x v="2"/>
    <d v="2024-03-05T00:00:00"/>
    <m/>
    <x v="1"/>
    <x v="0"/>
    <s v="Missing"/>
    <x v="3"/>
  </r>
  <r>
    <s v="E0074"/>
    <s v="L022"/>
    <x v="4"/>
    <d v="2024-02-25T00:00:00"/>
    <m/>
    <x v="1"/>
    <x v="0"/>
    <s v="Missing"/>
    <x v="0"/>
  </r>
  <r>
    <s v="E0075"/>
    <s v="L088"/>
    <x v="0"/>
    <d v="2024-03-30T00:00:00"/>
    <d v="2024-04-12T00:00:00"/>
    <x v="0"/>
    <x v="1"/>
    <s v="Completed"/>
    <x v="1"/>
  </r>
  <r>
    <s v="E0076"/>
    <s v="L028"/>
    <x v="8"/>
    <d v="2024-02-19T00:00:00"/>
    <d v="2024-02-26T00:00:00"/>
    <x v="0"/>
    <x v="0"/>
    <s v="Completed"/>
    <x v="3"/>
  </r>
  <r>
    <s v="E0077"/>
    <s v="L028"/>
    <x v="3"/>
    <d v="2024-02-24T00:00:00"/>
    <d v="2024-03-06T00:00:00"/>
    <x v="0"/>
    <x v="1"/>
    <s v="Completed"/>
    <x v="3"/>
  </r>
  <r>
    <s v="E0078"/>
    <s v="L074"/>
    <x v="2"/>
    <d v="2024-03-14T00:00:00"/>
    <d v="2024-03-28T00:00:00"/>
    <x v="0"/>
    <x v="1"/>
    <s v="Completed"/>
    <x v="2"/>
  </r>
  <r>
    <s v="E0079"/>
    <s v="L062"/>
    <x v="6"/>
    <d v="2024-04-13T00:00:00"/>
    <d v="2024-04-25T00:00:00"/>
    <x v="0"/>
    <x v="1"/>
    <s v="Completed"/>
    <x v="0"/>
  </r>
  <r>
    <s v="E0080"/>
    <s v="L032"/>
    <x v="3"/>
    <d v="2024-01-05T00:00:00"/>
    <d v="2024-01-18T00:00:00"/>
    <x v="0"/>
    <x v="1"/>
    <s v="Completed"/>
    <x v="1"/>
  </r>
  <r>
    <s v="E0081"/>
    <s v="L079"/>
    <x v="1"/>
    <d v="2024-04-04T00:00:00"/>
    <d v="2024-04-09T00:00:00"/>
    <x v="0"/>
    <x v="0"/>
    <s v="Completed"/>
    <x v="2"/>
  </r>
  <r>
    <s v="E0082"/>
    <s v="L020"/>
    <x v="5"/>
    <d v="2024-01-05T00:00:00"/>
    <m/>
    <x v="1"/>
    <x v="0"/>
    <s v="Missing"/>
    <x v="2"/>
  </r>
  <r>
    <s v="E0083"/>
    <s v="L071"/>
    <x v="2"/>
    <d v="2024-03-10T00:00:00"/>
    <d v="2024-03-17T00:00:00"/>
    <x v="0"/>
    <x v="0"/>
    <s v="Completed"/>
    <x v="1"/>
  </r>
  <r>
    <s v="E0084"/>
    <s v="L052"/>
    <x v="9"/>
    <d v="2024-04-05T00:00:00"/>
    <d v="2024-04-06T00:00:00"/>
    <x v="0"/>
    <x v="0"/>
    <s v="Completed"/>
    <x v="0"/>
  </r>
  <r>
    <s v="E0085"/>
    <s v="L009"/>
    <x v="8"/>
    <d v="2024-01-02T00:00:00"/>
    <d v="2024-01-04T00:00:00"/>
    <x v="0"/>
    <x v="0"/>
    <s v="Completed"/>
    <x v="1"/>
  </r>
  <r>
    <s v="E0086"/>
    <s v="L078"/>
    <x v="4"/>
    <d v="2024-02-09T00:00:00"/>
    <d v="2024-02-20T00:00:00"/>
    <x v="0"/>
    <x v="1"/>
    <s v="Completed"/>
    <x v="3"/>
  </r>
  <r>
    <s v="E0087"/>
    <s v="L065"/>
    <x v="9"/>
    <d v="2024-04-01T00:00:00"/>
    <m/>
    <x v="1"/>
    <x v="0"/>
    <s v="Missing"/>
    <x v="2"/>
  </r>
  <r>
    <s v="E0088"/>
    <s v="L059"/>
    <x v="3"/>
    <d v="2024-03-21T00:00:00"/>
    <d v="2024-03-30T00:00:00"/>
    <x v="0"/>
    <x v="0"/>
    <s v="Completed"/>
    <x v="1"/>
  </r>
  <r>
    <s v="E0089"/>
    <s v="L033"/>
    <x v="0"/>
    <d v="2024-01-02T00:00:00"/>
    <m/>
    <x v="1"/>
    <x v="0"/>
    <s v="Missing"/>
    <x v="1"/>
  </r>
  <r>
    <s v="E0090"/>
    <s v="L059"/>
    <x v="7"/>
    <d v="2024-01-14T00:00:00"/>
    <d v="2024-01-23T00:00:00"/>
    <x v="0"/>
    <x v="0"/>
    <s v="Completed"/>
    <x v="1"/>
  </r>
  <r>
    <s v="E0091"/>
    <s v="L037"/>
    <x v="4"/>
    <d v="2024-04-17T00:00:00"/>
    <d v="2024-05-01T00:00:00"/>
    <x v="0"/>
    <x v="1"/>
    <s v="Completed"/>
    <x v="1"/>
  </r>
  <r>
    <s v="E0092"/>
    <s v="L007"/>
    <x v="8"/>
    <d v="2024-01-22T00:00:00"/>
    <d v="2024-02-02T00:00:00"/>
    <x v="0"/>
    <x v="1"/>
    <s v="Completed"/>
    <x v="1"/>
  </r>
  <r>
    <s v="E0093"/>
    <s v="L046"/>
    <x v="8"/>
    <d v="2024-02-05T00:00:00"/>
    <d v="2024-02-06T00:00:00"/>
    <x v="0"/>
    <x v="0"/>
    <s v="Completed"/>
    <x v="3"/>
  </r>
  <r>
    <s v="E0094"/>
    <s v="L087"/>
    <x v="0"/>
    <d v="2024-02-11T00:00:00"/>
    <m/>
    <x v="1"/>
    <x v="0"/>
    <s v="Missing"/>
    <x v="2"/>
  </r>
  <r>
    <s v="E0095"/>
    <s v="L040"/>
    <x v="6"/>
    <d v="2024-01-08T00:00:00"/>
    <d v="2024-01-12T00:00:00"/>
    <x v="0"/>
    <x v="0"/>
    <s v="Completed"/>
    <x v="2"/>
  </r>
  <r>
    <s v="E0096"/>
    <s v="L053"/>
    <x v="6"/>
    <d v="2024-01-10T00:00:00"/>
    <d v="2024-01-17T00:00:00"/>
    <x v="0"/>
    <x v="0"/>
    <s v="Completed"/>
    <x v="0"/>
  </r>
  <r>
    <s v="E0097"/>
    <s v="L002"/>
    <x v="2"/>
    <d v="2024-02-10T00:00:00"/>
    <d v="2024-02-19T00:00:00"/>
    <x v="0"/>
    <x v="0"/>
    <s v="Completed"/>
    <x v="0"/>
  </r>
  <r>
    <s v="E0098"/>
    <s v="L020"/>
    <x v="4"/>
    <d v="2024-03-31T00:00:00"/>
    <d v="2024-04-10T00:00:00"/>
    <x v="0"/>
    <x v="0"/>
    <s v="Completed"/>
    <x v="2"/>
  </r>
  <r>
    <s v="E0099"/>
    <s v="L092"/>
    <x v="7"/>
    <d v="2024-03-23T00:00:00"/>
    <d v="2024-04-03T00:00:00"/>
    <x v="0"/>
    <x v="1"/>
    <s v="Completed"/>
    <x v="2"/>
  </r>
  <r>
    <s v="E0100"/>
    <s v="L030"/>
    <x v="2"/>
    <d v="2024-03-18T00:00:00"/>
    <d v="2024-03-20T00:00:00"/>
    <x v="0"/>
    <x v="0"/>
    <s v="Completed"/>
    <x v="2"/>
  </r>
  <r>
    <s v="E0101"/>
    <s v="L013"/>
    <x v="2"/>
    <d v="2024-01-27T00:00:00"/>
    <d v="2024-02-03T00:00:00"/>
    <x v="0"/>
    <x v="0"/>
    <s v="Completed"/>
    <x v="3"/>
  </r>
  <r>
    <s v="E0102"/>
    <s v="L098"/>
    <x v="3"/>
    <d v="2024-04-28T00:00:00"/>
    <d v="2024-05-09T00:00:00"/>
    <x v="0"/>
    <x v="1"/>
    <s v="Completed"/>
    <x v="1"/>
  </r>
  <r>
    <s v="E0103"/>
    <s v="L004"/>
    <x v="0"/>
    <d v="2024-02-08T00:00:00"/>
    <d v="2024-02-16T00:00:00"/>
    <x v="0"/>
    <x v="0"/>
    <s v="Completed"/>
    <x v="3"/>
  </r>
  <r>
    <s v="E0104"/>
    <s v="L009"/>
    <x v="6"/>
    <d v="2024-04-13T00:00:00"/>
    <d v="2024-04-18T00:00:00"/>
    <x v="0"/>
    <x v="0"/>
    <s v="Completed"/>
    <x v="1"/>
  </r>
  <r>
    <s v="E0105"/>
    <s v="L033"/>
    <x v="5"/>
    <d v="2024-01-22T00:00:00"/>
    <d v="2024-01-25T00:00:00"/>
    <x v="0"/>
    <x v="0"/>
    <s v="Completed"/>
    <x v="1"/>
  </r>
  <r>
    <s v="E0106"/>
    <s v="L018"/>
    <x v="4"/>
    <d v="2024-01-14T00:00:00"/>
    <d v="2024-01-27T00:00:00"/>
    <x v="0"/>
    <x v="1"/>
    <s v="Completed"/>
    <x v="2"/>
  </r>
  <r>
    <s v="E0107"/>
    <s v="L019"/>
    <x v="7"/>
    <d v="2024-03-04T00:00:00"/>
    <m/>
    <x v="1"/>
    <x v="0"/>
    <s v="Missing"/>
    <x v="4"/>
  </r>
  <r>
    <s v="E0108"/>
    <s v="L005"/>
    <x v="9"/>
    <d v="2024-03-23T00:00:00"/>
    <d v="2024-03-24T00:00:00"/>
    <x v="0"/>
    <x v="0"/>
    <s v="Completed"/>
    <x v="1"/>
  </r>
  <r>
    <s v="E0109"/>
    <s v="L051"/>
    <x v="1"/>
    <d v="2024-03-18T00:00:00"/>
    <m/>
    <x v="1"/>
    <x v="0"/>
    <s v="Missing"/>
    <x v="0"/>
  </r>
  <r>
    <s v="E0110"/>
    <s v="L033"/>
    <x v="1"/>
    <d v="2024-03-21T00:00:00"/>
    <d v="2024-04-03T00:00:00"/>
    <x v="0"/>
    <x v="1"/>
    <s v="Completed"/>
    <x v="1"/>
  </r>
  <r>
    <s v="E0111"/>
    <s v="L030"/>
    <x v="2"/>
    <d v="2024-04-08T00:00:00"/>
    <d v="2024-04-12T00:00:00"/>
    <x v="0"/>
    <x v="0"/>
    <s v="Completed"/>
    <x v="2"/>
  </r>
  <r>
    <s v="E0112"/>
    <s v="L028"/>
    <x v="4"/>
    <d v="2024-03-30T00:00:00"/>
    <d v="2024-04-12T00:00:00"/>
    <x v="0"/>
    <x v="1"/>
    <s v="Completed"/>
    <x v="3"/>
  </r>
  <r>
    <s v="E0113"/>
    <s v="L025"/>
    <x v="9"/>
    <d v="2024-01-03T00:00:00"/>
    <d v="2024-01-14T00:00:00"/>
    <x v="0"/>
    <x v="1"/>
    <s v="Completed"/>
    <x v="3"/>
  </r>
  <r>
    <s v="E0114"/>
    <s v="L037"/>
    <x v="1"/>
    <d v="2024-02-14T00:00:00"/>
    <d v="2024-02-23T00:00:00"/>
    <x v="0"/>
    <x v="0"/>
    <s v="Completed"/>
    <x v="1"/>
  </r>
  <r>
    <s v="E0115"/>
    <s v="L049"/>
    <x v="1"/>
    <d v="2024-04-29T00:00:00"/>
    <m/>
    <x v="1"/>
    <x v="0"/>
    <s v="Missing"/>
    <x v="3"/>
  </r>
  <r>
    <s v="E0116"/>
    <s v="L013"/>
    <x v="0"/>
    <d v="2024-03-23T00:00:00"/>
    <d v="2024-04-04T00:00:00"/>
    <x v="0"/>
    <x v="1"/>
    <s v="Completed"/>
    <x v="3"/>
  </r>
  <r>
    <s v="E0117"/>
    <s v="L028"/>
    <x v="1"/>
    <d v="2024-02-16T00:00:00"/>
    <d v="2024-02-18T00:00:00"/>
    <x v="0"/>
    <x v="0"/>
    <s v="Completed"/>
    <x v="3"/>
  </r>
  <r>
    <s v="E0118"/>
    <s v="L040"/>
    <x v="5"/>
    <d v="2024-03-04T00:00:00"/>
    <d v="2024-03-17T00:00:00"/>
    <x v="0"/>
    <x v="1"/>
    <s v="Completed"/>
    <x v="2"/>
  </r>
  <r>
    <s v="E0119"/>
    <s v="L092"/>
    <x v="1"/>
    <d v="2024-02-13T00:00:00"/>
    <d v="2024-02-16T00:00:00"/>
    <x v="0"/>
    <x v="0"/>
    <s v="Completed"/>
    <x v="2"/>
  </r>
  <r>
    <s v="E0120"/>
    <s v="L021"/>
    <x v="3"/>
    <d v="2024-04-09T00:00:00"/>
    <d v="2024-04-15T00:00:00"/>
    <x v="0"/>
    <x v="0"/>
    <s v="Completed"/>
    <x v="3"/>
  </r>
  <r>
    <s v="E0121"/>
    <s v="L042"/>
    <x v="6"/>
    <d v="2024-01-09T00:00:00"/>
    <d v="2024-01-22T00:00:00"/>
    <x v="0"/>
    <x v="1"/>
    <s v="Completed"/>
    <x v="4"/>
  </r>
  <r>
    <s v="E0122"/>
    <s v="L010"/>
    <x v="5"/>
    <d v="2024-04-03T00:00:00"/>
    <m/>
    <x v="1"/>
    <x v="0"/>
    <s v="Missing"/>
    <x v="2"/>
  </r>
  <r>
    <s v="E0123"/>
    <s v="L062"/>
    <x v="0"/>
    <d v="2024-03-06T00:00:00"/>
    <m/>
    <x v="1"/>
    <x v="0"/>
    <s v="Missing"/>
    <x v="0"/>
  </r>
  <r>
    <s v="E0124"/>
    <s v="L080"/>
    <x v="8"/>
    <d v="2024-01-15T00:00:00"/>
    <d v="2024-01-29T00:00:00"/>
    <x v="0"/>
    <x v="1"/>
    <s v="Completed"/>
    <x v="3"/>
  </r>
  <r>
    <s v="E0125"/>
    <s v="L045"/>
    <x v="7"/>
    <d v="2024-02-28T00:00:00"/>
    <m/>
    <x v="1"/>
    <x v="0"/>
    <s v="Missing"/>
    <x v="0"/>
  </r>
  <r>
    <s v="E0126"/>
    <s v="L071"/>
    <x v="4"/>
    <d v="2024-03-13T00:00:00"/>
    <d v="2024-03-14T00:00:00"/>
    <x v="0"/>
    <x v="0"/>
    <s v="Completed"/>
    <x v="1"/>
  </r>
  <r>
    <s v="E0127"/>
    <s v="L055"/>
    <x v="1"/>
    <d v="2024-01-11T00:00:00"/>
    <d v="2024-01-13T00:00:00"/>
    <x v="0"/>
    <x v="0"/>
    <s v="Completed"/>
    <x v="1"/>
  </r>
  <r>
    <s v="E0128"/>
    <s v="L047"/>
    <x v="9"/>
    <d v="2024-04-25T00:00:00"/>
    <d v="2024-05-05T00:00:00"/>
    <x v="0"/>
    <x v="0"/>
    <s v="Completed"/>
    <x v="1"/>
  </r>
  <r>
    <s v="E0129"/>
    <s v="L019"/>
    <x v="7"/>
    <d v="2024-01-05T00:00:00"/>
    <d v="2024-01-10T00:00:00"/>
    <x v="0"/>
    <x v="0"/>
    <s v="Completed"/>
    <x v="4"/>
  </r>
  <r>
    <s v="E0130"/>
    <s v="L031"/>
    <x v="6"/>
    <d v="2024-03-25T00:00:00"/>
    <m/>
    <x v="1"/>
    <x v="0"/>
    <s v="Missing"/>
    <x v="0"/>
  </r>
  <r>
    <s v="E0131"/>
    <s v="L060"/>
    <x v="5"/>
    <d v="2024-04-22T00:00:00"/>
    <m/>
    <x v="1"/>
    <x v="0"/>
    <s v="Missing"/>
    <x v="2"/>
  </r>
  <r>
    <s v="E0132"/>
    <s v="L006"/>
    <x v="4"/>
    <d v="2024-03-29T00:00:00"/>
    <d v="2024-04-01T00:00:00"/>
    <x v="0"/>
    <x v="0"/>
    <s v="Completed"/>
    <x v="3"/>
  </r>
  <r>
    <s v="E0133"/>
    <s v="L027"/>
    <x v="8"/>
    <d v="2024-01-16T00:00:00"/>
    <m/>
    <x v="1"/>
    <x v="0"/>
    <s v="Missing"/>
    <x v="3"/>
  </r>
  <r>
    <s v="E0134"/>
    <s v="L057"/>
    <x v="0"/>
    <d v="2024-04-15T00:00:00"/>
    <d v="2024-04-22T00:00:00"/>
    <x v="0"/>
    <x v="0"/>
    <s v="Completed"/>
    <x v="0"/>
  </r>
  <r>
    <s v="E0135"/>
    <s v="L020"/>
    <x v="8"/>
    <d v="2024-01-12T00:00:00"/>
    <d v="2024-01-16T00:00:00"/>
    <x v="0"/>
    <x v="0"/>
    <s v="Completed"/>
    <x v="2"/>
  </r>
  <r>
    <s v="E0136"/>
    <s v="L025"/>
    <x v="8"/>
    <d v="2024-04-10T00:00:00"/>
    <d v="2024-04-15T00:00:00"/>
    <x v="0"/>
    <x v="0"/>
    <s v="Completed"/>
    <x v="3"/>
  </r>
  <r>
    <s v="E0137"/>
    <s v="L029"/>
    <x v="3"/>
    <d v="2024-03-04T00:00:00"/>
    <d v="2024-03-15T00:00:00"/>
    <x v="0"/>
    <x v="1"/>
    <s v="Completed"/>
    <x v="3"/>
  </r>
  <r>
    <s v="E0138"/>
    <s v="L034"/>
    <x v="6"/>
    <d v="2024-01-01T00:00:00"/>
    <d v="2024-01-11T00:00:00"/>
    <x v="0"/>
    <x v="0"/>
    <s v="Completed"/>
    <x v="0"/>
  </r>
  <r>
    <s v="E0139"/>
    <s v="L081"/>
    <x v="4"/>
    <d v="2024-04-25T00:00:00"/>
    <d v="2024-05-07T00:00:00"/>
    <x v="0"/>
    <x v="1"/>
    <s v="Completed"/>
    <x v="3"/>
  </r>
  <r>
    <s v="E0140"/>
    <s v="L079"/>
    <x v="4"/>
    <d v="2024-01-05T00:00:00"/>
    <m/>
    <x v="1"/>
    <x v="0"/>
    <s v="Missing"/>
    <x v="2"/>
  </r>
  <r>
    <s v="E0141"/>
    <s v="L028"/>
    <x v="2"/>
    <d v="2024-01-24T00:00:00"/>
    <d v="2024-02-05T00:00:00"/>
    <x v="0"/>
    <x v="1"/>
    <s v="Completed"/>
    <x v="3"/>
  </r>
  <r>
    <s v="E0142"/>
    <s v="L020"/>
    <x v="6"/>
    <d v="2024-04-03T00:00:00"/>
    <d v="2024-04-16T00:00:00"/>
    <x v="0"/>
    <x v="1"/>
    <s v="Completed"/>
    <x v="2"/>
  </r>
  <r>
    <s v="E0143"/>
    <s v="L085"/>
    <x v="6"/>
    <d v="2024-03-31T00:00:00"/>
    <d v="2024-04-02T00:00:00"/>
    <x v="0"/>
    <x v="0"/>
    <s v="Completed"/>
    <x v="4"/>
  </r>
  <r>
    <s v="E0144"/>
    <s v="L004"/>
    <x v="8"/>
    <d v="2024-02-21T00:00:00"/>
    <d v="2024-02-22T00:00:00"/>
    <x v="0"/>
    <x v="0"/>
    <s v="Completed"/>
    <x v="3"/>
  </r>
  <r>
    <s v="E0145"/>
    <s v="L077"/>
    <x v="3"/>
    <d v="2024-01-30T00:00:00"/>
    <d v="2024-02-09T00:00:00"/>
    <x v="0"/>
    <x v="0"/>
    <s v="Completed"/>
    <x v="1"/>
  </r>
  <r>
    <s v="E0146"/>
    <s v="L061"/>
    <x v="5"/>
    <d v="2024-02-19T00:00:00"/>
    <d v="2024-03-02T00:00:00"/>
    <x v="0"/>
    <x v="1"/>
    <s v="Completed"/>
    <x v="3"/>
  </r>
  <r>
    <s v="E0147"/>
    <s v="L020"/>
    <x v="5"/>
    <d v="2024-02-04T00:00:00"/>
    <m/>
    <x v="1"/>
    <x v="0"/>
    <s v="Missing"/>
    <x v="2"/>
  </r>
  <r>
    <s v="E0148"/>
    <s v="L038"/>
    <x v="0"/>
    <d v="2024-02-08T00:00:00"/>
    <d v="2024-02-22T00:00:00"/>
    <x v="0"/>
    <x v="1"/>
    <s v="Completed"/>
    <x v="4"/>
  </r>
  <r>
    <s v="E0149"/>
    <s v="L045"/>
    <x v="8"/>
    <d v="2024-02-02T00:00:00"/>
    <d v="2024-02-16T00:00:00"/>
    <x v="0"/>
    <x v="1"/>
    <s v="Completed"/>
    <x v="0"/>
  </r>
  <r>
    <s v="E0150"/>
    <s v="L056"/>
    <x v="0"/>
    <d v="2024-02-07T00:00:00"/>
    <m/>
    <x v="1"/>
    <x v="0"/>
    <s v="Missing"/>
    <x v="0"/>
  </r>
  <r>
    <s v="E0151"/>
    <s v="L005"/>
    <x v="7"/>
    <d v="2024-03-02T00:00:00"/>
    <d v="2024-03-06T00:00:00"/>
    <x v="0"/>
    <x v="0"/>
    <s v="Completed"/>
    <x v="1"/>
  </r>
  <r>
    <s v="E0152"/>
    <s v="L092"/>
    <x v="5"/>
    <d v="2024-03-10T00:00:00"/>
    <m/>
    <x v="1"/>
    <x v="0"/>
    <s v="Missing"/>
    <x v="2"/>
  </r>
  <r>
    <s v="E0153"/>
    <s v="L037"/>
    <x v="4"/>
    <d v="2024-01-05T00:00:00"/>
    <m/>
    <x v="1"/>
    <x v="0"/>
    <s v="Missing"/>
    <x v="1"/>
  </r>
  <r>
    <s v="E0154"/>
    <s v="L044"/>
    <x v="2"/>
    <d v="2024-04-20T00:00:00"/>
    <d v="2024-04-28T00:00:00"/>
    <x v="0"/>
    <x v="0"/>
    <s v="Completed"/>
    <x v="2"/>
  </r>
  <r>
    <s v="E0155"/>
    <s v="L068"/>
    <x v="6"/>
    <d v="2024-01-21T00:00:00"/>
    <d v="2024-02-04T00:00:00"/>
    <x v="0"/>
    <x v="1"/>
    <s v="Completed"/>
    <x v="2"/>
  </r>
  <r>
    <s v="E0156"/>
    <s v="L076"/>
    <x v="6"/>
    <d v="2024-04-18T00:00:00"/>
    <d v="2024-04-21T00:00:00"/>
    <x v="0"/>
    <x v="0"/>
    <s v="Completed"/>
    <x v="2"/>
  </r>
  <r>
    <s v="E0157"/>
    <s v="L067"/>
    <x v="3"/>
    <d v="2024-02-02T00:00:00"/>
    <d v="2024-02-13T00:00:00"/>
    <x v="0"/>
    <x v="1"/>
    <s v="Completed"/>
    <x v="3"/>
  </r>
  <r>
    <s v="E0158"/>
    <s v="L087"/>
    <x v="6"/>
    <d v="2024-01-15T00:00:00"/>
    <d v="2024-01-17T00:00:00"/>
    <x v="0"/>
    <x v="0"/>
    <s v="Completed"/>
    <x v="2"/>
  </r>
  <r>
    <s v="E0159"/>
    <s v="L074"/>
    <x v="7"/>
    <d v="2024-04-22T00:00:00"/>
    <m/>
    <x v="1"/>
    <x v="0"/>
    <s v="Missing"/>
    <x v="2"/>
  </r>
  <r>
    <s v="E0160"/>
    <s v="L094"/>
    <x v="2"/>
    <d v="2024-04-28T00:00:00"/>
    <d v="2024-04-30T00:00:00"/>
    <x v="0"/>
    <x v="0"/>
    <s v="Completed"/>
    <x v="1"/>
  </r>
  <r>
    <s v="E0161"/>
    <s v="L056"/>
    <x v="2"/>
    <d v="2024-01-10T00:00:00"/>
    <d v="2024-01-22T00:00:00"/>
    <x v="0"/>
    <x v="1"/>
    <s v="Completed"/>
    <x v="0"/>
  </r>
  <r>
    <s v="E0162"/>
    <s v="L066"/>
    <x v="3"/>
    <d v="2024-01-01T00:00:00"/>
    <m/>
    <x v="1"/>
    <x v="0"/>
    <s v="Missing"/>
    <x v="2"/>
  </r>
  <r>
    <s v="E0163"/>
    <s v="L083"/>
    <x v="0"/>
    <d v="2024-04-23T00:00:00"/>
    <d v="2024-04-28T00:00:00"/>
    <x v="0"/>
    <x v="0"/>
    <s v="Completed"/>
    <x v="4"/>
  </r>
  <r>
    <s v="E0164"/>
    <s v="L075"/>
    <x v="3"/>
    <d v="2024-01-19T00:00:00"/>
    <d v="2024-01-24T00:00:00"/>
    <x v="0"/>
    <x v="0"/>
    <s v="Completed"/>
    <x v="4"/>
  </r>
  <r>
    <s v="E0165"/>
    <s v="L028"/>
    <x v="5"/>
    <d v="2024-03-10T00:00:00"/>
    <d v="2024-03-15T00:00:00"/>
    <x v="0"/>
    <x v="0"/>
    <s v="Completed"/>
    <x v="3"/>
  </r>
  <r>
    <s v="E0166"/>
    <s v="L059"/>
    <x v="6"/>
    <d v="2024-04-22T00:00:00"/>
    <d v="2024-05-02T00:00:00"/>
    <x v="0"/>
    <x v="0"/>
    <s v="Completed"/>
    <x v="1"/>
  </r>
  <r>
    <s v="E0167"/>
    <s v="L064"/>
    <x v="4"/>
    <d v="2024-02-02T00:00:00"/>
    <d v="2024-02-07T00:00:00"/>
    <x v="0"/>
    <x v="0"/>
    <s v="Completed"/>
    <x v="0"/>
  </r>
  <r>
    <s v="E0168"/>
    <s v="L043"/>
    <x v="8"/>
    <d v="2024-02-16T00:00:00"/>
    <m/>
    <x v="1"/>
    <x v="0"/>
    <s v="Missing"/>
    <x v="2"/>
  </r>
  <r>
    <s v="E0169"/>
    <s v="L043"/>
    <x v="1"/>
    <d v="2024-02-25T00:00:00"/>
    <m/>
    <x v="1"/>
    <x v="0"/>
    <s v="Missing"/>
    <x v="2"/>
  </r>
  <r>
    <s v="E0170"/>
    <s v="L093"/>
    <x v="0"/>
    <d v="2024-02-29T00:00:00"/>
    <d v="2024-03-05T00:00:00"/>
    <x v="0"/>
    <x v="0"/>
    <s v="Completed"/>
    <x v="1"/>
  </r>
  <r>
    <s v="E0171"/>
    <s v="L037"/>
    <x v="5"/>
    <d v="2024-03-06T00:00:00"/>
    <m/>
    <x v="1"/>
    <x v="0"/>
    <s v="Missing"/>
    <x v="1"/>
  </r>
  <r>
    <s v="E0172"/>
    <s v="L029"/>
    <x v="3"/>
    <d v="2024-01-27T00:00:00"/>
    <d v="2024-02-02T00:00:00"/>
    <x v="0"/>
    <x v="0"/>
    <s v="Completed"/>
    <x v="3"/>
  </r>
  <r>
    <s v="E0173"/>
    <s v="L006"/>
    <x v="8"/>
    <d v="2024-01-14T00:00:00"/>
    <m/>
    <x v="1"/>
    <x v="0"/>
    <s v="Missing"/>
    <x v="3"/>
  </r>
  <r>
    <s v="E0174"/>
    <s v="L045"/>
    <x v="9"/>
    <d v="2024-04-29T00:00:00"/>
    <d v="2024-05-08T00:00:00"/>
    <x v="0"/>
    <x v="0"/>
    <s v="Completed"/>
    <x v="0"/>
  </r>
  <r>
    <s v="E0175"/>
    <s v="L005"/>
    <x v="7"/>
    <d v="2024-01-09T00:00:00"/>
    <m/>
    <x v="1"/>
    <x v="0"/>
    <s v="Missing"/>
    <x v="1"/>
  </r>
  <r>
    <s v="E0176"/>
    <s v="L056"/>
    <x v="3"/>
    <d v="2024-04-23T00:00:00"/>
    <d v="2024-05-07T00:00:00"/>
    <x v="0"/>
    <x v="1"/>
    <s v="Completed"/>
    <x v="0"/>
  </r>
  <r>
    <s v="E0177"/>
    <s v="L050"/>
    <x v="7"/>
    <d v="2024-04-10T00:00:00"/>
    <d v="2024-04-13T00:00:00"/>
    <x v="0"/>
    <x v="0"/>
    <s v="Completed"/>
    <x v="4"/>
  </r>
  <r>
    <s v="E0178"/>
    <s v="L053"/>
    <x v="4"/>
    <d v="2024-02-06T00:00:00"/>
    <d v="2024-02-20T00:00:00"/>
    <x v="0"/>
    <x v="1"/>
    <s v="Completed"/>
    <x v="0"/>
  </r>
  <r>
    <s v="E0179"/>
    <s v="L016"/>
    <x v="1"/>
    <d v="2024-01-23T00:00:00"/>
    <m/>
    <x v="1"/>
    <x v="0"/>
    <s v="Missing"/>
    <x v="4"/>
  </r>
  <r>
    <s v="E0180"/>
    <s v="L095"/>
    <x v="0"/>
    <d v="2024-02-08T00:00:00"/>
    <m/>
    <x v="1"/>
    <x v="0"/>
    <s v="Missing"/>
    <x v="4"/>
  </r>
  <r>
    <s v="E0181"/>
    <s v="L087"/>
    <x v="0"/>
    <d v="2024-02-09T00:00:00"/>
    <d v="2024-02-21T00:00:00"/>
    <x v="0"/>
    <x v="1"/>
    <s v="Completed"/>
    <x v="2"/>
  </r>
  <r>
    <s v="E0182"/>
    <s v="L072"/>
    <x v="6"/>
    <d v="2024-01-15T00:00:00"/>
    <m/>
    <x v="1"/>
    <x v="0"/>
    <s v="Missing"/>
    <x v="2"/>
  </r>
  <r>
    <s v="E0183"/>
    <s v="L081"/>
    <x v="8"/>
    <d v="2024-02-23T00:00:00"/>
    <d v="2024-02-29T00:00:00"/>
    <x v="0"/>
    <x v="0"/>
    <s v="Completed"/>
    <x v="3"/>
  </r>
  <r>
    <s v="E0184"/>
    <s v="L043"/>
    <x v="6"/>
    <d v="2024-04-11T00:00:00"/>
    <m/>
    <x v="1"/>
    <x v="0"/>
    <s v="Missing"/>
    <x v="2"/>
  </r>
  <r>
    <s v="E0185"/>
    <s v="L052"/>
    <x v="3"/>
    <d v="2024-04-11T00:00:00"/>
    <m/>
    <x v="1"/>
    <x v="0"/>
    <s v="Missing"/>
    <x v="0"/>
  </r>
  <r>
    <s v="E0186"/>
    <s v="L051"/>
    <x v="2"/>
    <d v="2024-04-06T00:00:00"/>
    <d v="2024-04-10T00:00:00"/>
    <x v="0"/>
    <x v="0"/>
    <s v="Completed"/>
    <x v="0"/>
  </r>
  <r>
    <s v="E0187"/>
    <s v="L042"/>
    <x v="0"/>
    <d v="2024-04-21T00:00:00"/>
    <m/>
    <x v="1"/>
    <x v="0"/>
    <s v="Missing"/>
    <x v="4"/>
  </r>
  <r>
    <s v="E0188"/>
    <s v="L052"/>
    <x v="6"/>
    <d v="2024-01-07T00:00:00"/>
    <d v="2024-01-09T00:00:00"/>
    <x v="0"/>
    <x v="0"/>
    <s v="Completed"/>
    <x v="0"/>
  </r>
  <r>
    <s v="E0189"/>
    <s v="L077"/>
    <x v="5"/>
    <d v="2024-04-07T00:00:00"/>
    <d v="2024-04-10T00:00:00"/>
    <x v="0"/>
    <x v="0"/>
    <s v="Completed"/>
    <x v="1"/>
  </r>
  <r>
    <s v="E0190"/>
    <s v="L072"/>
    <x v="9"/>
    <d v="2024-02-19T00:00:00"/>
    <m/>
    <x v="1"/>
    <x v="0"/>
    <s v="Missing"/>
    <x v="2"/>
  </r>
  <r>
    <s v="E0191"/>
    <s v="L018"/>
    <x v="7"/>
    <d v="2024-01-09T00:00:00"/>
    <d v="2024-01-13T00:00:00"/>
    <x v="0"/>
    <x v="0"/>
    <s v="Completed"/>
    <x v="2"/>
  </r>
  <r>
    <s v="E0192"/>
    <s v="L074"/>
    <x v="2"/>
    <d v="2024-04-11T00:00:00"/>
    <m/>
    <x v="1"/>
    <x v="0"/>
    <s v="Missing"/>
    <x v="2"/>
  </r>
  <r>
    <s v="E0193"/>
    <s v="L068"/>
    <x v="5"/>
    <d v="2024-03-26T00:00:00"/>
    <m/>
    <x v="1"/>
    <x v="0"/>
    <s v="Missing"/>
    <x v="2"/>
  </r>
  <r>
    <s v="E0194"/>
    <s v="L084"/>
    <x v="0"/>
    <d v="2024-03-20T00:00:00"/>
    <d v="2024-03-31T00:00:00"/>
    <x v="0"/>
    <x v="1"/>
    <s v="Completed"/>
    <x v="1"/>
  </r>
  <r>
    <s v="E0195"/>
    <s v="L092"/>
    <x v="6"/>
    <d v="2024-03-16T00:00:00"/>
    <d v="2024-03-19T00:00:00"/>
    <x v="0"/>
    <x v="0"/>
    <s v="Completed"/>
    <x v="2"/>
  </r>
  <r>
    <s v="E0196"/>
    <s v="L052"/>
    <x v="2"/>
    <d v="2024-03-07T00:00:00"/>
    <m/>
    <x v="1"/>
    <x v="0"/>
    <s v="Missing"/>
    <x v="0"/>
  </r>
  <r>
    <s v="E0197"/>
    <s v="L100"/>
    <x v="4"/>
    <d v="2024-03-25T00:00:00"/>
    <d v="2024-03-26T00:00:00"/>
    <x v="0"/>
    <x v="0"/>
    <s v="Completed"/>
    <x v="2"/>
  </r>
  <r>
    <s v="E0198"/>
    <s v="L074"/>
    <x v="3"/>
    <d v="2024-03-21T00:00:00"/>
    <d v="2024-03-28T00:00:00"/>
    <x v="0"/>
    <x v="0"/>
    <s v="Completed"/>
    <x v="2"/>
  </r>
  <r>
    <s v="E0199"/>
    <s v="L054"/>
    <x v="0"/>
    <d v="2024-01-13T00:00:00"/>
    <d v="2024-01-22T00:00:00"/>
    <x v="0"/>
    <x v="0"/>
    <s v="Completed"/>
    <x v="0"/>
  </r>
  <r>
    <s v="E0200"/>
    <s v="L011"/>
    <x v="0"/>
    <d v="2024-01-12T00:00:00"/>
    <m/>
    <x v="1"/>
    <x v="0"/>
    <s v="Missing"/>
    <x v="2"/>
  </r>
  <r>
    <s v="E0201"/>
    <s v="L077"/>
    <x v="5"/>
    <d v="2024-02-28T00:00:00"/>
    <m/>
    <x v="1"/>
    <x v="0"/>
    <s v="Missing"/>
    <x v="1"/>
  </r>
  <r>
    <s v="E0202"/>
    <s v="L091"/>
    <x v="9"/>
    <d v="2024-04-30T00:00:00"/>
    <m/>
    <x v="1"/>
    <x v="0"/>
    <s v="Missing"/>
    <x v="2"/>
  </r>
  <r>
    <s v="E0203"/>
    <s v="L054"/>
    <x v="8"/>
    <d v="2024-02-16T00:00:00"/>
    <d v="2024-02-26T00:00:00"/>
    <x v="0"/>
    <x v="0"/>
    <s v="Completed"/>
    <x v="0"/>
  </r>
  <r>
    <s v="E0204"/>
    <s v="L100"/>
    <x v="5"/>
    <d v="2024-02-24T00:00:00"/>
    <d v="2024-02-25T00:00:00"/>
    <x v="0"/>
    <x v="0"/>
    <s v="Completed"/>
    <x v="2"/>
  </r>
  <r>
    <s v="E0205"/>
    <s v="L034"/>
    <x v="0"/>
    <d v="2024-04-20T00:00:00"/>
    <d v="2024-04-24T00:00:00"/>
    <x v="0"/>
    <x v="0"/>
    <s v="Completed"/>
    <x v="0"/>
  </r>
  <r>
    <s v="E0206"/>
    <s v="L066"/>
    <x v="8"/>
    <d v="2024-02-11T00:00:00"/>
    <d v="2024-02-20T00:00:00"/>
    <x v="0"/>
    <x v="0"/>
    <s v="Completed"/>
    <x v="2"/>
  </r>
  <r>
    <s v="E0207"/>
    <s v="L016"/>
    <x v="4"/>
    <d v="2024-04-21T00:00:00"/>
    <d v="2024-04-22T00:00:00"/>
    <x v="0"/>
    <x v="0"/>
    <s v="Completed"/>
    <x v="4"/>
  </r>
  <r>
    <s v="E0208"/>
    <s v="L062"/>
    <x v="0"/>
    <d v="2024-01-09T00:00:00"/>
    <d v="2024-01-20T00:00:00"/>
    <x v="0"/>
    <x v="1"/>
    <s v="Completed"/>
    <x v="0"/>
  </r>
  <r>
    <s v="E0209"/>
    <s v="L021"/>
    <x v="0"/>
    <d v="2024-01-22T00:00:00"/>
    <m/>
    <x v="1"/>
    <x v="0"/>
    <s v="Missing"/>
    <x v="3"/>
  </r>
  <r>
    <s v="E0210"/>
    <s v="L050"/>
    <x v="2"/>
    <d v="2024-03-06T00:00:00"/>
    <d v="2024-03-07T00:00:00"/>
    <x v="0"/>
    <x v="0"/>
    <s v="Completed"/>
    <x v="4"/>
  </r>
  <r>
    <s v="E0211"/>
    <s v="L068"/>
    <x v="5"/>
    <d v="2024-02-17T00:00:00"/>
    <d v="2024-02-29T00:00:00"/>
    <x v="0"/>
    <x v="1"/>
    <s v="Completed"/>
    <x v="2"/>
  </r>
  <r>
    <s v="E0212"/>
    <s v="L044"/>
    <x v="4"/>
    <d v="2024-02-19T00:00:00"/>
    <d v="2024-03-01T00:00:00"/>
    <x v="0"/>
    <x v="1"/>
    <s v="Completed"/>
    <x v="2"/>
  </r>
  <r>
    <s v="E0213"/>
    <s v="L043"/>
    <x v="4"/>
    <d v="2024-03-18T00:00:00"/>
    <d v="2024-03-28T00:00:00"/>
    <x v="0"/>
    <x v="0"/>
    <s v="Completed"/>
    <x v="2"/>
  </r>
  <r>
    <s v="E0214"/>
    <s v="L079"/>
    <x v="5"/>
    <d v="2024-01-13T00:00:00"/>
    <d v="2024-01-20T00:00:00"/>
    <x v="0"/>
    <x v="0"/>
    <s v="Completed"/>
    <x v="2"/>
  </r>
  <r>
    <s v="E0215"/>
    <s v="L039"/>
    <x v="1"/>
    <d v="2024-04-17T00:00:00"/>
    <d v="2024-04-26T00:00:00"/>
    <x v="0"/>
    <x v="0"/>
    <s v="Completed"/>
    <x v="0"/>
  </r>
  <r>
    <s v="E0216"/>
    <s v="L011"/>
    <x v="1"/>
    <d v="2024-01-29T00:00:00"/>
    <m/>
    <x v="1"/>
    <x v="0"/>
    <s v="Missing"/>
    <x v="2"/>
  </r>
  <r>
    <s v="E0217"/>
    <s v="L093"/>
    <x v="0"/>
    <d v="2024-04-16T00:00:00"/>
    <d v="2024-04-29T00:00:00"/>
    <x v="0"/>
    <x v="1"/>
    <s v="Completed"/>
    <x v="1"/>
  </r>
  <r>
    <s v="E0218"/>
    <s v="L008"/>
    <x v="5"/>
    <d v="2024-02-04T00:00:00"/>
    <m/>
    <x v="1"/>
    <x v="0"/>
    <s v="Missing"/>
    <x v="0"/>
  </r>
  <r>
    <s v="E0219"/>
    <s v="L002"/>
    <x v="9"/>
    <d v="2024-04-27T00:00:00"/>
    <d v="2024-04-28T00:00:00"/>
    <x v="0"/>
    <x v="0"/>
    <s v="Completed"/>
    <x v="0"/>
  </r>
  <r>
    <s v="E0220"/>
    <s v="L031"/>
    <x v="1"/>
    <d v="2024-04-27T00:00:00"/>
    <d v="2024-04-28T00:00:00"/>
    <x v="0"/>
    <x v="0"/>
    <s v="Completed"/>
    <x v="0"/>
  </r>
  <r>
    <s v="E0221"/>
    <s v="L040"/>
    <x v="2"/>
    <d v="2024-02-05T00:00:00"/>
    <d v="2024-02-09T00:00:00"/>
    <x v="0"/>
    <x v="0"/>
    <s v="Completed"/>
    <x v="2"/>
  </r>
  <r>
    <s v="E0222"/>
    <s v="L077"/>
    <x v="2"/>
    <d v="2024-02-08T00:00:00"/>
    <m/>
    <x v="1"/>
    <x v="0"/>
    <s v="Missing"/>
    <x v="1"/>
  </r>
  <r>
    <s v="E0223"/>
    <s v="L097"/>
    <x v="8"/>
    <d v="2024-04-19T00:00:00"/>
    <d v="2024-04-22T00:00:00"/>
    <x v="0"/>
    <x v="0"/>
    <s v="Completed"/>
    <x v="0"/>
  </r>
  <r>
    <s v="E0224"/>
    <s v="L089"/>
    <x v="5"/>
    <d v="2024-01-22T00:00:00"/>
    <d v="2024-01-25T00:00:00"/>
    <x v="0"/>
    <x v="0"/>
    <s v="Completed"/>
    <x v="1"/>
  </r>
  <r>
    <s v="E0225"/>
    <s v="L053"/>
    <x v="0"/>
    <d v="2024-04-16T00:00:00"/>
    <d v="2024-04-26T00:00:00"/>
    <x v="0"/>
    <x v="0"/>
    <s v="Completed"/>
    <x v="0"/>
  </r>
  <r>
    <s v="E0226"/>
    <s v="L039"/>
    <x v="2"/>
    <d v="2024-01-16T00:00:00"/>
    <m/>
    <x v="1"/>
    <x v="0"/>
    <s v="Missing"/>
    <x v="0"/>
  </r>
  <r>
    <s v="E0227"/>
    <s v="L084"/>
    <x v="6"/>
    <d v="2024-01-18T00:00:00"/>
    <d v="2024-01-24T00:00:00"/>
    <x v="0"/>
    <x v="0"/>
    <s v="Completed"/>
    <x v="1"/>
  </r>
  <r>
    <s v="E0228"/>
    <s v="L023"/>
    <x v="7"/>
    <d v="2024-03-04T00:00:00"/>
    <d v="2024-03-17T00:00:00"/>
    <x v="0"/>
    <x v="1"/>
    <s v="Completed"/>
    <x v="4"/>
  </r>
  <r>
    <s v="E0229"/>
    <s v="L015"/>
    <x v="4"/>
    <d v="2024-03-26T00:00:00"/>
    <d v="2024-04-09T00:00:00"/>
    <x v="0"/>
    <x v="1"/>
    <s v="Completed"/>
    <x v="3"/>
  </r>
  <r>
    <s v="E0230"/>
    <s v="L088"/>
    <x v="9"/>
    <d v="2024-04-16T00:00:00"/>
    <m/>
    <x v="1"/>
    <x v="0"/>
    <s v="Missing"/>
    <x v="1"/>
  </r>
  <r>
    <s v="E0231"/>
    <s v="L051"/>
    <x v="8"/>
    <d v="2024-01-16T00:00:00"/>
    <m/>
    <x v="1"/>
    <x v="0"/>
    <s v="Missing"/>
    <x v="0"/>
  </r>
  <r>
    <s v="E0232"/>
    <s v="L074"/>
    <x v="5"/>
    <d v="2024-03-01T00:00:00"/>
    <d v="2024-03-02T00:00:00"/>
    <x v="0"/>
    <x v="0"/>
    <s v="Completed"/>
    <x v="2"/>
  </r>
  <r>
    <s v="E0233"/>
    <s v="L030"/>
    <x v="2"/>
    <d v="2024-02-14T00:00:00"/>
    <d v="2024-02-26T00:00:00"/>
    <x v="0"/>
    <x v="1"/>
    <s v="Completed"/>
    <x v="2"/>
  </r>
  <r>
    <s v="E0234"/>
    <s v="L053"/>
    <x v="2"/>
    <d v="2024-04-09T00:00:00"/>
    <d v="2024-04-19T00:00:00"/>
    <x v="0"/>
    <x v="0"/>
    <s v="Completed"/>
    <x v="0"/>
  </r>
  <r>
    <s v="E0235"/>
    <s v="L043"/>
    <x v="1"/>
    <d v="2024-02-07T00:00:00"/>
    <d v="2024-02-09T00:00:00"/>
    <x v="0"/>
    <x v="0"/>
    <s v="Completed"/>
    <x v="2"/>
  </r>
  <r>
    <s v="E0236"/>
    <s v="L077"/>
    <x v="1"/>
    <d v="2024-03-19T00:00:00"/>
    <m/>
    <x v="1"/>
    <x v="0"/>
    <s v="Missing"/>
    <x v="1"/>
  </r>
  <r>
    <s v="E0237"/>
    <s v="L022"/>
    <x v="1"/>
    <d v="2024-02-04T00:00:00"/>
    <d v="2024-02-08T00:00:00"/>
    <x v="0"/>
    <x v="0"/>
    <s v="Completed"/>
    <x v="0"/>
  </r>
  <r>
    <s v="E0238"/>
    <s v="L051"/>
    <x v="8"/>
    <d v="2024-03-15T00:00:00"/>
    <m/>
    <x v="1"/>
    <x v="0"/>
    <s v="Missing"/>
    <x v="0"/>
  </r>
  <r>
    <s v="E0239"/>
    <s v="L041"/>
    <x v="3"/>
    <d v="2024-02-28T00:00:00"/>
    <d v="2024-02-29T00:00:00"/>
    <x v="0"/>
    <x v="0"/>
    <s v="Completed"/>
    <x v="1"/>
  </r>
  <r>
    <s v="E0240"/>
    <s v="L044"/>
    <x v="4"/>
    <d v="2024-01-04T00:00:00"/>
    <d v="2024-01-14T00:00:00"/>
    <x v="0"/>
    <x v="0"/>
    <s v="Completed"/>
    <x v="2"/>
  </r>
  <r>
    <s v="E0241"/>
    <s v="L011"/>
    <x v="6"/>
    <d v="2024-04-25T00:00:00"/>
    <m/>
    <x v="1"/>
    <x v="0"/>
    <s v="Missing"/>
    <x v="2"/>
  </r>
  <r>
    <s v="E0242"/>
    <s v="L042"/>
    <x v="2"/>
    <d v="2024-02-07T00:00:00"/>
    <d v="2024-02-14T00:00:00"/>
    <x v="0"/>
    <x v="0"/>
    <s v="Completed"/>
    <x v="4"/>
  </r>
  <r>
    <s v="E0243"/>
    <s v="L005"/>
    <x v="1"/>
    <d v="2024-03-09T00:00:00"/>
    <d v="2024-03-13T00:00:00"/>
    <x v="0"/>
    <x v="0"/>
    <s v="Completed"/>
    <x v="1"/>
  </r>
  <r>
    <s v="E0244"/>
    <s v="L033"/>
    <x v="6"/>
    <d v="2024-03-28T00:00:00"/>
    <d v="2024-04-03T00:00:00"/>
    <x v="0"/>
    <x v="0"/>
    <s v="Completed"/>
    <x v="1"/>
  </r>
  <r>
    <s v="E0245"/>
    <s v="L091"/>
    <x v="5"/>
    <d v="2024-04-23T00:00:00"/>
    <d v="2024-05-07T00:00:00"/>
    <x v="0"/>
    <x v="1"/>
    <s v="Completed"/>
    <x v="2"/>
  </r>
  <r>
    <s v="E0246"/>
    <s v="L036"/>
    <x v="7"/>
    <d v="2024-03-10T00:00:00"/>
    <d v="2024-03-22T00:00:00"/>
    <x v="0"/>
    <x v="1"/>
    <s v="Completed"/>
    <x v="1"/>
  </r>
  <r>
    <s v="E0247"/>
    <s v="L034"/>
    <x v="1"/>
    <d v="2024-04-18T00:00:00"/>
    <d v="2024-04-29T00:00:00"/>
    <x v="0"/>
    <x v="1"/>
    <s v="Completed"/>
    <x v="0"/>
  </r>
  <r>
    <s v="E0248"/>
    <s v="L044"/>
    <x v="0"/>
    <d v="2024-04-09T00:00:00"/>
    <m/>
    <x v="1"/>
    <x v="0"/>
    <s v="Missing"/>
    <x v="2"/>
  </r>
  <r>
    <s v="E0249"/>
    <s v="L004"/>
    <x v="3"/>
    <d v="2024-04-17T00:00:00"/>
    <d v="2024-04-27T00:00:00"/>
    <x v="0"/>
    <x v="0"/>
    <s v="Completed"/>
    <x v="3"/>
  </r>
  <r>
    <s v="E0250"/>
    <s v="L065"/>
    <x v="3"/>
    <d v="2024-03-14T00:00:00"/>
    <d v="2024-03-20T00:00:00"/>
    <x v="0"/>
    <x v="0"/>
    <s v="Completed"/>
    <x v="2"/>
  </r>
  <r>
    <s v="E0251"/>
    <s v="L034"/>
    <x v="1"/>
    <d v="2024-04-28T00:00:00"/>
    <d v="2024-05-09T00:00:00"/>
    <x v="0"/>
    <x v="1"/>
    <s v="Completed"/>
    <x v="0"/>
  </r>
  <r>
    <s v="E0252"/>
    <s v="L004"/>
    <x v="5"/>
    <d v="2024-03-19T00:00:00"/>
    <d v="2024-03-20T00:00:00"/>
    <x v="0"/>
    <x v="0"/>
    <s v="Completed"/>
    <x v="3"/>
  </r>
  <r>
    <s v="E0253"/>
    <s v="L013"/>
    <x v="0"/>
    <d v="2024-04-05T00:00:00"/>
    <m/>
    <x v="1"/>
    <x v="0"/>
    <s v="Missing"/>
    <x v="3"/>
  </r>
  <r>
    <s v="E0254"/>
    <s v="L068"/>
    <x v="7"/>
    <d v="2024-02-18T00:00:00"/>
    <d v="2024-02-28T00:00:00"/>
    <x v="0"/>
    <x v="0"/>
    <s v="Completed"/>
    <x v="2"/>
  </r>
  <r>
    <s v="E0255"/>
    <s v="L024"/>
    <x v="0"/>
    <d v="2024-04-22T00:00:00"/>
    <d v="2024-04-27T00:00:00"/>
    <x v="0"/>
    <x v="0"/>
    <s v="Completed"/>
    <x v="2"/>
  </r>
  <r>
    <s v="E0256"/>
    <s v="L037"/>
    <x v="0"/>
    <d v="2024-04-17T00:00:00"/>
    <d v="2024-04-28T00:00:00"/>
    <x v="0"/>
    <x v="1"/>
    <s v="Completed"/>
    <x v="1"/>
  </r>
  <r>
    <s v="E0257"/>
    <s v="L051"/>
    <x v="3"/>
    <d v="2024-02-19T00:00:00"/>
    <d v="2024-03-02T00:00:00"/>
    <x v="0"/>
    <x v="1"/>
    <s v="Completed"/>
    <x v="0"/>
  </r>
  <r>
    <s v="E0258"/>
    <s v="L042"/>
    <x v="8"/>
    <d v="2024-02-08T00:00:00"/>
    <d v="2024-02-09T00:00:00"/>
    <x v="0"/>
    <x v="0"/>
    <s v="Completed"/>
    <x v="4"/>
  </r>
  <r>
    <s v="E0259"/>
    <s v="L025"/>
    <x v="8"/>
    <d v="2024-04-17T00:00:00"/>
    <m/>
    <x v="1"/>
    <x v="0"/>
    <s v="Missing"/>
    <x v="3"/>
  </r>
  <r>
    <s v="E0260"/>
    <s v="L025"/>
    <x v="2"/>
    <d v="2024-04-11T00:00:00"/>
    <d v="2024-04-12T00:00:00"/>
    <x v="0"/>
    <x v="0"/>
    <s v="Completed"/>
    <x v="3"/>
  </r>
  <r>
    <s v="E0261"/>
    <s v="L095"/>
    <x v="8"/>
    <d v="2024-02-19T00:00:00"/>
    <d v="2024-02-25T00:00:00"/>
    <x v="0"/>
    <x v="0"/>
    <s v="Completed"/>
    <x v="4"/>
  </r>
  <r>
    <s v="E0262"/>
    <s v="L001"/>
    <x v="3"/>
    <d v="2024-01-24T00:00:00"/>
    <d v="2024-02-03T00:00:00"/>
    <x v="0"/>
    <x v="0"/>
    <s v="Completed"/>
    <x v="3"/>
  </r>
  <r>
    <s v="E0263"/>
    <s v="L053"/>
    <x v="0"/>
    <d v="2024-04-06T00:00:00"/>
    <d v="2024-04-07T00:00:00"/>
    <x v="0"/>
    <x v="0"/>
    <s v="Completed"/>
    <x v="0"/>
  </r>
  <r>
    <s v="E0264"/>
    <s v="L072"/>
    <x v="5"/>
    <d v="2024-04-13T00:00:00"/>
    <m/>
    <x v="1"/>
    <x v="0"/>
    <s v="Missing"/>
    <x v="2"/>
  </r>
  <r>
    <s v="E0265"/>
    <s v="L040"/>
    <x v="7"/>
    <d v="2024-04-24T00:00:00"/>
    <m/>
    <x v="1"/>
    <x v="0"/>
    <s v="Missing"/>
    <x v="2"/>
  </r>
  <r>
    <s v="E0266"/>
    <s v="L076"/>
    <x v="4"/>
    <d v="2024-01-16T00:00:00"/>
    <d v="2024-01-22T00:00:00"/>
    <x v="0"/>
    <x v="0"/>
    <s v="Completed"/>
    <x v="2"/>
  </r>
  <r>
    <s v="E0267"/>
    <s v="L079"/>
    <x v="8"/>
    <d v="2024-03-25T00:00:00"/>
    <m/>
    <x v="1"/>
    <x v="0"/>
    <s v="Missing"/>
    <x v="2"/>
  </r>
  <r>
    <s v="E0268"/>
    <s v="L030"/>
    <x v="3"/>
    <d v="2024-04-09T00:00:00"/>
    <d v="2024-04-19T00:00:00"/>
    <x v="0"/>
    <x v="0"/>
    <s v="Completed"/>
    <x v="2"/>
  </r>
  <r>
    <s v="E0269"/>
    <s v="L054"/>
    <x v="5"/>
    <d v="2024-04-09T00:00:00"/>
    <d v="2024-04-17T00:00:00"/>
    <x v="0"/>
    <x v="0"/>
    <s v="Completed"/>
    <x v="0"/>
  </r>
  <r>
    <s v="E0270"/>
    <s v="L097"/>
    <x v="8"/>
    <d v="2024-03-21T00:00:00"/>
    <d v="2024-03-29T00:00:00"/>
    <x v="0"/>
    <x v="0"/>
    <s v="Completed"/>
    <x v="0"/>
  </r>
  <r>
    <s v="E0271"/>
    <s v="L056"/>
    <x v="4"/>
    <d v="2024-03-25T00:00:00"/>
    <d v="2024-03-30T00:00:00"/>
    <x v="0"/>
    <x v="0"/>
    <s v="Completed"/>
    <x v="0"/>
  </r>
  <r>
    <s v="E0272"/>
    <s v="L091"/>
    <x v="0"/>
    <d v="2024-04-10T00:00:00"/>
    <m/>
    <x v="1"/>
    <x v="0"/>
    <s v="Missing"/>
    <x v="2"/>
  </r>
  <r>
    <s v="E0273"/>
    <s v="L015"/>
    <x v="4"/>
    <d v="2024-01-23T00:00:00"/>
    <d v="2024-01-26T00:00:00"/>
    <x v="0"/>
    <x v="0"/>
    <s v="Completed"/>
    <x v="3"/>
  </r>
  <r>
    <s v="E0274"/>
    <s v="L028"/>
    <x v="1"/>
    <d v="2024-04-08T00:00:00"/>
    <d v="2024-04-21T00:00:00"/>
    <x v="0"/>
    <x v="1"/>
    <s v="Completed"/>
    <x v="3"/>
  </r>
  <r>
    <s v="E0275"/>
    <s v="L080"/>
    <x v="4"/>
    <d v="2024-02-21T00:00:00"/>
    <d v="2024-03-03T00:00:00"/>
    <x v="0"/>
    <x v="1"/>
    <s v="Completed"/>
    <x v="3"/>
  </r>
  <r>
    <s v="E0276"/>
    <s v="L078"/>
    <x v="3"/>
    <d v="2024-01-26T00:00:00"/>
    <m/>
    <x v="1"/>
    <x v="0"/>
    <s v="Missing"/>
    <x v="3"/>
  </r>
  <r>
    <s v="E0277"/>
    <s v="L017"/>
    <x v="3"/>
    <d v="2024-01-11T00:00:00"/>
    <m/>
    <x v="1"/>
    <x v="0"/>
    <s v="Missing"/>
    <x v="1"/>
  </r>
  <r>
    <s v="E0278"/>
    <s v="L016"/>
    <x v="9"/>
    <d v="2024-04-26T00:00:00"/>
    <m/>
    <x v="1"/>
    <x v="0"/>
    <s v="Missing"/>
    <x v="4"/>
  </r>
  <r>
    <s v="E0279"/>
    <s v="L062"/>
    <x v="8"/>
    <d v="2024-01-03T00:00:00"/>
    <m/>
    <x v="1"/>
    <x v="0"/>
    <s v="Missing"/>
    <x v="0"/>
  </r>
  <r>
    <s v="E0280"/>
    <s v="L057"/>
    <x v="6"/>
    <d v="2024-02-14T00:00:00"/>
    <d v="2024-02-25T00:00:00"/>
    <x v="0"/>
    <x v="1"/>
    <s v="Completed"/>
    <x v="0"/>
  </r>
  <r>
    <s v="E0281"/>
    <s v="L017"/>
    <x v="3"/>
    <d v="2024-03-06T00:00:00"/>
    <d v="2024-03-10T00:00:00"/>
    <x v="0"/>
    <x v="0"/>
    <s v="Completed"/>
    <x v="1"/>
  </r>
  <r>
    <s v="E0282"/>
    <s v="L041"/>
    <x v="1"/>
    <d v="2024-04-16T00:00:00"/>
    <d v="2024-04-23T00:00:00"/>
    <x v="0"/>
    <x v="0"/>
    <s v="Completed"/>
    <x v="1"/>
  </r>
  <r>
    <s v="E0283"/>
    <s v="L039"/>
    <x v="9"/>
    <d v="2024-03-18T00:00:00"/>
    <d v="2024-04-01T00:00:00"/>
    <x v="0"/>
    <x v="1"/>
    <s v="Completed"/>
    <x v="0"/>
  </r>
  <r>
    <s v="E0284"/>
    <s v="L028"/>
    <x v="2"/>
    <d v="2024-02-23T00:00:00"/>
    <m/>
    <x v="1"/>
    <x v="0"/>
    <s v="Missing"/>
    <x v="3"/>
  </r>
  <r>
    <s v="E0285"/>
    <s v="L081"/>
    <x v="7"/>
    <d v="2024-02-25T00:00:00"/>
    <d v="2024-03-02T00:00:00"/>
    <x v="0"/>
    <x v="0"/>
    <s v="Completed"/>
    <x v="3"/>
  </r>
  <r>
    <s v="E0286"/>
    <s v="L066"/>
    <x v="1"/>
    <d v="2024-01-15T00:00:00"/>
    <d v="2024-01-20T00:00:00"/>
    <x v="0"/>
    <x v="0"/>
    <s v="Completed"/>
    <x v="2"/>
  </r>
  <r>
    <s v="E0287"/>
    <s v="L034"/>
    <x v="5"/>
    <d v="2024-01-17T00:00:00"/>
    <d v="2024-01-25T00:00:00"/>
    <x v="0"/>
    <x v="0"/>
    <s v="Completed"/>
    <x v="0"/>
  </r>
  <r>
    <s v="E0288"/>
    <s v="L076"/>
    <x v="0"/>
    <d v="2024-02-06T00:00:00"/>
    <m/>
    <x v="1"/>
    <x v="0"/>
    <s v="Missing"/>
    <x v="2"/>
  </r>
  <r>
    <s v="E0289"/>
    <s v="L029"/>
    <x v="5"/>
    <d v="2024-03-25T00:00:00"/>
    <d v="2024-04-06T00:00:00"/>
    <x v="0"/>
    <x v="1"/>
    <s v="Completed"/>
    <x v="3"/>
  </r>
  <r>
    <s v="E0290"/>
    <s v="L003"/>
    <x v="7"/>
    <d v="2024-02-05T00:00:00"/>
    <d v="2024-02-19T00:00:00"/>
    <x v="0"/>
    <x v="1"/>
    <s v="Completed"/>
    <x v="4"/>
  </r>
  <r>
    <s v="E0291"/>
    <s v="L043"/>
    <x v="2"/>
    <d v="2024-01-07T00:00:00"/>
    <m/>
    <x v="1"/>
    <x v="0"/>
    <s v="Missing"/>
    <x v="2"/>
  </r>
  <r>
    <s v="E0292"/>
    <s v="L059"/>
    <x v="3"/>
    <d v="2024-03-05T00:00:00"/>
    <m/>
    <x v="1"/>
    <x v="0"/>
    <s v="Missing"/>
    <x v="1"/>
  </r>
  <r>
    <s v="E0293"/>
    <s v="L085"/>
    <x v="4"/>
    <d v="2024-03-29T00:00:00"/>
    <d v="2024-04-08T00:00:00"/>
    <x v="0"/>
    <x v="0"/>
    <s v="Completed"/>
    <x v="4"/>
  </r>
  <r>
    <s v="E0294"/>
    <s v="L095"/>
    <x v="4"/>
    <d v="2024-03-04T00:00:00"/>
    <d v="2024-03-14T00:00:00"/>
    <x v="0"/>
    <x v="0"/>
    <s v="Completed"/>
    <x v="4"/>
  </r>
  <r>
    <s v="E0295"/>
    <s v="L005"/>
    <x v="6"/>
    <d v="2024-04-08T00:00:00"/>
    <m/>
    <x v="1"/>
    <x v="0"/>
    <s v="Missing"/>
    <x v="1"/>
  </r>
  <r>
    <s v="E0296"/>
    <s v="L003"/>
    <x v="3"/>
    <d v="2024-01-25T00:00:00"/>
    <d v="2024-02-08T00:00:00"/>
    <x v="0"/>
    <x v="1"/>
    <s v="Completed"/>
    <x v="4"/>
  </r>
  <r>
    <s v="E0297"/>
    <s v="L021"/>
    <x v="4"/>
    <d v="2024-02-15T00:00:00"/>
    <d v="2024-02-27T00:00:00"/>
    <x v="0"/>
    <x v="1"/>
    <s v="Completed"/>
    <x v="3"/>
  </r>
  <r>
    <s v="E0298"/>
    <s v="L071"/>
    <x v="1"/>
    <d v="2024-04-29T00:00:00"/>
    <d v="2024-05-04T00:00:00"/>
    <x v="0"/>
    <x v="0"/>
    <s v="Completed"/>
    <x v="1"/>
  </r>
  <r>
    <s v="E0299"/>
    <s v="L034"/>
    <x v="0"/>
    <d v="2024-02-04T00:00:00"/>
    <m/>
    <x v="1"/>
    <x v="0"/>
    <s v="Missing"/>
    <x v="0"/>
  </r>
  <r>
    <s v="E0300"/>
    <s v="L099"/>
    <x v="8"/>
    <d v="2024-04-06T00:00:00"/>
    <d v="2024-04-13T00:00:00"/>
    <x v="0"/>
    <x v="0"/>
    <s v="Completed"/>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9F303D-D0E4-413C-AE34-025A214E4563}" name="PivotTable5"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4:F7" firstHeaderRow="1" firstDataRow="1" firstDataCol="1"/>
  <pivotFields count="9">
    <pivotField dataField="1" showAll="0"/>
    <pivotField showAll="0"/>
    <pivotField showAll="0"/>
    <pivotField numFmtId="164" showAll="0"/>
    <pivotField showAll="0"/>
    <pivotField showAll="0"/>
    <pivotField axis="axisRow" showAll="0">
      <items count="3">
        <item x="1"/>
        <item x="0"/>
        <item t="default"/>
      </items>
    </pivotField>
    <pivotField showAll="0"/>
    <pivotField showAll="0"/>
  </pivotFields>
  <rowFields count="1">
    <field x="6"/>
  </rowFields>
  <rowItems count="3">
    <i>
      <x/>
    </i>
    <i>
      <x v="1"/>
    </i>
    <i t="grand">
      <x/>
    </i>
  </rowItems>
  <colItems count="1">
    <i/>
  </colItems>
  <dataFields count="1">
    <dataField name="Count of Enrollm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12E17C-9A8F-4923-98D5-9B29767E6B86}" name="PivotTable3"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7:E24" firstHeaderRow="1" firstDataRow="2" firstDataCol="1"/>
  <pivotFields count="9">
    <pivotField dataField="1" showAll="0"/>
    <pivotField showAll="0"/>
    <pivotField showAll="0">
      <items count="11">
        <item x="4"/>
        <item x="7"/>
        <item x="6"/>
        <item x="3"/>
        <item x="1"/>
        <item x="0"/>
        <item x="8"/>
        <item x="9"/>
        <item x="2"/>
        <item x="5"/>
        <item t="default"/>
      </items>
    </pivotField>
    <pivotField numFmtId="164" showAll="0"/>
    <pivotField showAll="0"/>
    <pivotField axis="axisCol" showAll="0">
      <items count="3">
        <item x="0"/>
        <item x="1"/>
        <item t="default"/>
      </items>
    </pivotField>
    <pivotField showAll="0"/>
    <pivotField showAll="0"/>
    <pivotField axis="axisRow" showAll="0">
      <items count="6">
        <item x="2"/>
        <item x="3"/>
        <item x="4"/>
        <item x="1"/>
        <item x="0"/>
        <item t="default"/>
      </items>
    </pivotField>
  </pivotFields>
  <rowFields count="1">
    <field x="8"/>
  </rowFields>
  <rowItems count="6">
    <i>
      <x/>
    </i>
    <i>
      <x v="1"/>
    </i>
    <i>
      <x v="2"/>
    </i>
    <i>
      <x v="3"/>
    </i>
    <i>
      <x v="4"/>
    </i>
    <i t="grand">
      <x/>
    </i>
  </rowItems>
  <colFields count="1">
    <field x="5"/>
  </colFields>
  <colItems count="3">
    <i>
      <x/>
    </i>
    <i>
      <x v="1"/>
    </i>
    <i t="grand">
      <x/>
    </i>
  </colItems>
  <dataFields count="1">
    <dataField name="Count of Enrollm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676285-B555-47BC-8EE3-BEAE49AE8023}"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C13" firstHeaderRow="1" firstDataRow="1" firstDataCol="1"/>
  <pivotFields count="8">
    <pivotField dataField="1" showAll="0"/>
    <pivotField showAll="0"/>
    <pivotField axis="axisRow" showAll="0">
      <items count="11">
        <item x="4"/>
        <item x="7"/>
        <item x="6"/>
        <item x="3"/>
        <item x="1"/>
        <item x="0"/>
        <item x="8"/>
        <item x="9"/>
        <item x="2"/>
        <item x="5"/>
        <item t="default"/>
      </items>
    </pivotField>
    <pivotField numFmtId="164" showAll="0"/>
    <pivotField showAll="0"/>
    <pivotField showAll="0"/>
    <pivotField showAll="0"/>
    <pivotField showAll="0"/>
  </pivotFields>
  <rowFields count="1">
    <field x="2"/>
  </rowFields>
  <rowItems count="11">
    <i>
      <x/>
    </i>
    <i>
      <x v="1"/>
    </i>
    <i>
      <x v="2"/>
    </i>
    <i>
      <x v="3"/>
    </i>
    <i>
      <x v="4"/>
    </i>
    <i>
      <x v="5"/>
    </i>
    <i>
      <x v="6"/>
    </i>
    <i>
      <x v="7"/>
    </i>
    <i>
      <x v="8"/>
    </i>
    <i>
      <x v="9"/>
    </i>
    <i t="grand">
      <x/>
    </i>
  </rowItems>
  <colItems count="1">
    <i/>
  </colItems>
  <dataFields count="1">
    <dataField name="Count of Enrollm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_ID" xr10:uid="{6072C123-CABB-4617-9CB9-26C810D37CB0}" sourceName="Course ID">
  <pivotTables>
    <pivotTable tabId="5" name="PivotTable3"/>
  </pivotTables>
  <data>
    <tabular pivotCacheId="1924959093">
      <items count="10">
        <i x="4" s="1"/>
        <i x="7" s="1"/>
        <i x="6" s="1"/>
        <i x="3" s="1"/>
        <i x="1" s="1"/>
        <i x="0" s="1"/>
        <i x="8" s="1"/>
        <i x="9"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242DE120-A502-4CA0-BBFE-01F8F2AEEBA1}" sourceName="Status">
  <pivotTables>
    <pivotTable tabId="5" name="PivotTable3"/>
  </pivotTables>
  <data>
    <tabular pivotCacheId="192495909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42C8AA9-4669-43DF-9E36-D3A28E58F2B8}" sourceName="Department">
  <pivotTables>
    <pivotTable tabId="5" name="PivotTable3"/>
  </pivotTables>
  <data>
    <tabular pivotCacheId="1924959093">
      <items count="5">
        <i x="2" s="1"/>
        <i x="3" s="1"/>
        <i x="4"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rse ID" xr10:uid="{4E2EC314-807D-4754-80B0-52147B06E718}" cache="Slicer_Course_ID" caption="Course ID" rowHeight="234950"/>
  <slicer name="Status" xr10:uid="{21988AAE-CF46-487A-9822-9A24856A78F0}" cache="Slicer_Status" caption="Status" rowHeight="234950"/>
  <slicer name="Department" xr10:uid="{FBDCDE12-CEFE-48BF-B417-170DD2121ED3}" cache="Slicer_Department"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C766A-6C88-44AB-9D8B-3BE3CEA62C07}" name="Table1" displayName="Table1" ref="F18:F24" totalsRowShown="0">
  <autoFilter ref="F18:F24" xr:uid="{EB0C766A-6C88-44AB-9D8B-3BE3CEA62C07}"/>
  <tableColumns count="1">
    <tableColumn id="1" xr3:uid="{BC14C51E-B11D-4E92-86C3-3124011A55EB}" name="Percentage">
      <calculatedColumnFormula>C19/E19*100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
  <sheetViews>
    <sheetView workbookViewId="0">
      <selection activeCell="A32" sqref="A32"/>
    </sheetView>
  </sheetViews>
  <sheetFormatPr defaultRowHeight="14.4" x14ac:dyDescent="0.3"/>
  <cols>
    <col min="1" max="1" width="9.5546875" bestFit="1" customWidth="1"/>
    <col min="2" max="2" width="7.77734375" bestFit="1" customWidth="1"/>
    <col min="3" max="3" width="18" bestFit="1" customWidth="1"/>
    <col min="4" max="4" width="11.109375" bestFit="1" customWidth="1"/>
    <col min="5" max="5" width="7.44140625" bestFit="1" customWidth="1"/>
  </cols>
  <sheetData>
    <row r="1" spans="1:5" x14ac:dyDescent="0.3">
      <c r="A1" s="1" t="s">
        <v>0</v>
      </c>
      <c r="B1" s="1" t="s">
        <v>1</v>
      </c>
      <c r="C1" s="1" t="s">
        <v>2</v>
      </c>
      <c r="D1" s="1" t="s">
        <v>3</v>
      </c>
      <c r="E1" s="1" t="s">
        <v>4</v>
      </c>
    </row>
    <row r="2" spans="1:5" x14ac:dyDescent="0.3">
      <c r="A2" t="s">
        <v>5</v>
      </c>
      <c r="B2" t="s">
        <v>105</v>
      </c>
      <c r="C2" t="s">
        <v>205</v>
      </c>
      <c r="D2" t="s">
        <v>305</v>
      </c>
      <c r="E2" t="s">
        <v>310</v>
      </c>
    </row>
    <row r="3" spans="1:5" x14ac:dyDescent="0.3">
      <c r="A3" t="s">
        <v>6</v>
      </c>
      <c r="B3" t="s">
        <v>106</v>
      </c>
      <c r="C3" t="s">
        <v>206</v>
      </c>
      <c r="D3" t="s">
        <v>306</v>
      </c>
      <c r="E3" t="s">
        <v>310</v>
      </c>
    </row>
    <row r="4" spans="1:5" x14ac:dyDescent="0.3">
      <c r="A4" t="s">
        <v>7</v>
      </c>
      <c r="B4" t="s">
        <v>107</v>
      </c>
      <c r="C4" t="s">
        <v>207</v>
      </c>
      <c r="D4" t="s">
        <v>307</v>
      </c>
      <c r="E4" t="s">
        <v>310</v>
      </c>
    </row>
    <row r="5" spans="1:5" x14ac:dyDescent="0.3">
      <c r="A5" t="s">
        <v>8</v>
      </c>
      <c r="B5" t="s">
        <v>108</v>
      </c>
      <c r="C5" t="s">
        <v>208</v>
      </c>
      <c r="D5" t="s">
        <v>305</v>
      </c>
      <c r="E5" t="s">
        <v>311</v>
      </c>
    </row>
    <row r="6" spans="1:5" x14ac:dyDescent="0.3">
      <c r="A6" t="s">
        <v>9</v>
      </c>
      <c r="B6" t="s">
        <v>109</v>
      </c>
      <c r="C6" t="s">
        <v>209</v>
      </c>
      <c r="D6" t="s">
        <v>308</v>
      </c>
      <c r="E6" t="s">
        <v>310</v>
      </c>
    </row>
    <row r="7" spans="1:5" x14ac:dyDescent="0.3">
      <c r="A7" t="s">
        <v>10</v>
      </c>
      <c r="B7" t="s">
        <v>110</v>
      </c>
      <c r="C7" t="s">
        <v>210</v>
      </c>
      <c r="D7" t="s">
        <v>305</v>
      </c>
      <c r="E7" t="s">
        <v>310</v>
      </c>
    </row>
    <row r="8" spans="1:5" x14ac:dyDescent="0.3">
      <c r="A8" t="s">
        <v>11</v>
      </c>
      <c r="B8" t="s">
        <v>111</v>
      </c>
      <c r="C8" t="s">
        <v>211</v>
      </c>
      <c r="D8" t="s">
        <v>308</v>
      </c>
      <c r="E8" t="s">
        <v>311</v>
      </c>
    </row>
    <row r="9" spans="1:5" x14ac:dyDescent="0.3">
      <c r="A9" t="s">
        <v>12</v>
      </c>
      <c r="B9" t="s">
        <v>112</v>
      </c>
      <c r="C9" t="s">
        <v>212</v>
      </c>
      <c r="D9" t="s">
        <v>306</v>
      </c>
      <c r="E9" t="s">
        <v>310</v>
      </c>
    </row>
    <row r="10" spans="1:5" x14ac:dyDescent="0.3">
      <c r="A10" t="s">
        <v>13</v>
      </c>
      <c r="B10" t="s">
        <v>113</v>
      </c>
      <c r="C10" t="s">
        <v>213</v>
      </c>
      <c r="D10" t="s">
        <v>308</v>
      </c>
      <c r="E10" t="s">
        <v>310</v>
      </c>
    </row>
    <row r="11" spans="1:5" x14ac:dyDescent="0.3">
      <c r="A11" t="s">
        <v>14</v>
      </c>
      <c r="B11" t="s">
        <v>114</v>
      </c>
      <c r="C11" t="s">
        <v>214</v>
      </c>
      <c r="D11" t="s">
        <v>309</v>
      </c>
      <c r="E11" t="s">
        <v>311</v>
      </c>
    </row>
    <row r="12" spans="1:5" x14ac:dyDescent="0.3">
      <c r="A12" t="s">
        <v>15</v>
      </c>
      <c r="B12" t="s">
        <v>115</v>
      </c>
      <c r="C12" t="s">
        <v>215</v>
      </c>
      <c r="D12" t="s">
        <v>309</v>
      </c>
      <c r="E12" t="s">
        <v>310</v>
      </c>
    </row>
    <row r="13" spans="1:5" x14ac:dyDescent="0.3">
      <c r="A13" t="s">
        <v>16</v>
      </c>
      <c r="B13" t="s">
        <v>116</v>
      </c>
      <c r="C13" t="s">
        <v>216</v>
      </c>
      <c r="D13" t="s">
        <v>308</v>
      </c>
      <c r="E13" t="s">
        <v>310</v>
      </c>
    </row>
    <row r="14" spans="1:5" x14ac:dyDescent="0.3">
      <c r="A14" t="s">
        <v>17</v>
      </c>
      <c r="B14" t="s">
        <v>117</v>
      </c>
      <c r="C14" t="s">
        <v>217</v>
      </c>
      <c r="D14" t="s">
        <v>305</v>
      </c>
      <c r="E14" t="s">
        <v>310</v>
      </c>
    </row>
    <row r="15" spans="1:5" x14ac:dyDescent="0.3">
      <c r="A15" t="s">
        <v>18</v>
      </c>
      <c r="B15" t="s">
        <v>118</v>
      </c>
      <c r="C15" t="s">
        <v>218</v>
      </c>
      <c r="D15" t="s">
        <v>308</v>
      </c>
      <c r="E15" t="s">
        <v>310</v>
      </c>
    </row>
    <row r="16" spans="1:5" x14ac:dyDescent="0.3">
      <c r="A16" t="s">
        <v>19</v>
      </c>
      <c r="B16" t="s">
        <v>119</v>
      </c>
      <c r="C16" t="s">
        <v>219</v>
      </c>
      <c r="D16" t="s">
        <v>305</v>
      </c>
      <c r="E16" t="s">
        <v>310</v>
      </c>
    </row>
    <row r="17" spans="1:5" x14ac:dyDescent="0.3">
      <c r="A17" t="s">
        <v>20</v>
      </c>
      <c r="B17" t="s">
        <v>120</v>
      </c>
      <c r="C17" t="s">
        <v>220</v>
      </c>
      <c r="D17" t="s">
        <v>307</v>
      </c>
      <c r="E17" t="s">
        <v>310</v>
      </c>
    </row>
    <row r="18" spans="1:5" x14ac:dyDescent="0.3">
      <c r="A18" t="s">
        <v>21</v>
      </c>
      <c r="B18" t="s">
        <v>121</v>
      </c>
      <c r="C18" t="s">
        <v>221</v>
      </c>
      <c r="D18" t="s">
        <v>308</v>
      </c>
      <c r="E18" t="s">
        <v>311</v>
      </c>
    </row>
    <row r="19" spans="1:5" x14ac:dyDescent="0.3">
      <c r="A19" t="s">
        <v>22</v>
      </c>
      <c r="B19" t="s">
        <v>122</v>
      </c>
      <c r="C19" t="s">
        <v>222</v>
      </c>
      <c r="D19" t="s">
        <v>309</v>
      </c>
      <c r="E19" t="s">
        <v>310</v>
      </c>
    </row>
    <row r="20" spans="1:5" x14ac:dyDescent="0.3">
      <c r="A20" t="s">
        <v>23</v>
      </c>
      <c r="B20" t="s">
        <v>123</v>
      </c>
      <c r="C20" t="s">
        <v>223</v>
      </c>
      <c r="D20" t="s">
        <v>307</v>
      </c>
      <c r="E20" t="s">
        <v>310</v>
      </c>
    </row>
    <row r="21" spans="1:5" x14ac:dyDescent="0.3">
      <c r="A21" t="s">
        <v>24</v>
      </c>
      <c r="B21" t="s">
        <v>124</v>
      </c>
      <c r="C21" t="s">
        <v>224</v>
      </c>
      <c r="D21" t="s">
        <v>309</v>
      </c>
      <c r="E21" t="s">
        <v>310</v>
      </c>
    </row>
    <row r="22" spans="1:5" x14ac:dyDescent="0.3">
      <c r="A22" t="s">
        <v>25</v>
      </c>
      <c r="B22" t="s">
        <v>125</v>
      </c>
      <c r="C22" t="s">
        <v>225</v>
      </c>
      <c r="D22" t="s">
        <v>305</v>
      </c>
      <c r="E22" t="s">
        <v>310</v>
      </c>
    </row>
    <row r="23" spans="1:5" x14ac:dyDescent="0.3">
      <c r="A23" t="s">
        <v>26</v>
      </c>
      <c r="B23" t="s">
        <v>126</v>
      </c>
      <c r="C23" t="s">
        <v>226</v>
      </c>
      <c r="D23" t="s">
        <v>306</v>
      </c>
      <c r="E23" t="s">
        <v>310</v>
      </c>
    </row>
    <row r="24" spans="1:5" x14ac:dyDescent="0.3">
      <c r="A24" t="s">
        <v>27</v>
      </c>
      <c r="B24" t="s">
        <v>127</v>
      </c>
      <c r="C24" t="s">
        <v>227</v>
      </c>
      <c r="D24" t="s">
        <v>307</v>
      </c>
      <c r="E24" t="s">
        <v>310</v>
      </c>
    </row>
    <row r="25" spans="1:5" x14ac:dyDescent="0.3">
      <c r="A25" t="s">
        <v>28</v>
      </c>
      <c r="B25" t="s">
        <v>128</v>
      </c>
      <c r="C25" t="s">
        <v>228</v>
      </c>
      <c r="D25" t="s">
        <v>309</v>
      </c>
      <c r="E25" t="s">
        <v>310</v>
      </c>
    </row>
    <row r="26" spans="1:5" x14ac:dyDescent="0.3">
      <c r="A26" t="s">
        <v>29</v>
      </c>
      <c r="B26" t="s">
        <v>129</v>
      </c>
      <c r="C26" t="s">
        <v>229</v>
      </c>
      <c r="D26" t="s">
        <v>305</v>
      </c>
      <c r="E26" t="s">
        <v>311</v>
      </c>
    </row>
    <row r="27" spans="1:5" x14ac:dyDescent="0.3">
      <c r="A27" t="s">
        <v>30</v>
      </c>
      <c r="B27" t="s">
        <v>130</v>
      </c>
      <c r="C27" t="s">
        <v>230</v>
      </c>
      <c r="D27" t="s">
        <v>305</v>
      </c>
      <c r="E27" t="s">
        <v>310</v>
      </c>
    </row>
    <row r="28" spans="1:5" x14ac:dyDescent="0.3">
      <c r="A28" t="s">
        <v>31</v>
      </c>
      <c r="B28" t="s">
        <v>131</v>
      </c>
      <c r="C28" t="s">
        <v>231</v>
      </c>
      <c r="D28" t="s">
        <v>305</v>
      </c>
      <c r="E28" t="s">
        <v>310</v>
      </c>
    </row>
    <row r="29" spans="1:5" x14ac:dyDescent="0.3">
      <c r="A29" t="s">
        <v>32</v>
      </c>
      <c r="B29" t="s">
        <v>132</v>
      </c>
      <c r="C29" t="s">
        <v>232</v>
      </c>
      <c r="D29" t="s">
        <v>305</v>
      </c>
      <c r="E29" t="s">
        <v>310</v>
      </c>
    </row>
    <row r="30" spans="1:5" x14ac:dyDescent="0.3">
      <c r="A30" t="s">
        <v>33</v>
      </c>
      <c r="B30" t="s">
        <v>133</v>
      </c>
      <c r="C30" t="s">
        <v>233</v>
      </c>
      <c r="D30" t="s">
        <v>305</v>
      </c>
      <c r="E30" t="s">
        <v>310</v>
      </c>
    </row>
    <row r="31" spans="1:5" x14ac:dyDescent="0.3">
      <c r="A31" t="s">
        <v>34</v>
      </c>
      <c r="B31" t="s">
        <v>134</v>
      </c>
      <c r="C31" t="s">
        <v>234</v>
      </c>
      <c r="D31" t="s">
        <v>309</v>
      </c>
      <c r="E31" t="s">
        <v>310</v>
      </c>
    </row>
    <row r="32" spans="1:5" x14ac:dyDescent="0.3">
      <c r="A32" t="s">
        <v>35</v>
      </c>
      <c r="B32" t="s">
        <v>135</v>
      </c>
      <c r="C32" t="s">
        <v>235</v>
      </c>
      <c r="D32" t="s">
        <v>306</v>
      </c>
      <c r="E32" t="s">
        <v>310</v>
      </c>
    </row>
    <row r="33" spans="1:5" x14ac:dyDescent="0.3">
      <c r="A33" t="s">
        <v>36</v>
      </c>
      <c r="B33" t="s">
        <v>136</v>
      </c>
      <c r="C33" t="s">
        <v>236</v>
      </c>
      <c r="D33" t="s">
        <v>308</v>
      </c>
      <c r="E33" t="s">
        <v>310</v>
      </c>
    </row>
    <row r="34" spans="1:5" x14ac:dyDescent="0.3">
      <c r="A34" t="s">
        <v>37</v>
      </c>
      <c r="B34" t="s">
        <v>137</v>
      </c>
      <c r="C34" t="s">
        <v>237</v>
      </c>
      <c r="D34" t="s">
        <v>308</v>
      </c>
      <c r="E34" t="s">
        <v>310</v>
      </c>
    </row>
    <row r="35" spans="1:5" x14ac:dyDescent="0.3">
      <c r="A35" t="s">
        <v>38</v>
      </c>
      <c r="B35" t="s">
        <v>138</v>
      </c>
      <c r="C35" t="s">
        <v>238</v>
      </c>
      <c r="D35" t="s">
        <v>306</v>
      </c>
      <c r="E35" t="s">
        <v>310</v>
      </c>
    </row>
    <row r="36" spans="1:5" x14ac:dyDescent="0.3">
      <c r="A36" t="s">
        <v>39</v>
      </c>
      <c r="B36" t="s">
        <v>139</v>
      </c>
      <c r="C36" t="s">
        <v>239</v>
      </c>
      <c r="D36" t="s">
        <v>306</v>
      </c>
      <c r="E36" t="s">
        <v>310</v>
      </c>
    </row>
    <row r="37" spans="1:5" x14ac:dyDescent="0.3">
      <c r="A37" t="s">
        <v>40</v>
      </c>
      <c r="B37" t="s">
        <v>140</v>
      </c>
      <c r="C37" t="s">
        <v>240</v>
      </c>
      <c r="D37" t="s">
        <v>308</v>
      </c>
      <c r="E37" t="s">
        <v>310</v>
      </c>
    </row>
    <row r="38" spans="1:5" x14ac:dyDescent="0.3">
      <c r="A38" t="s">
        <v>41</v>
      </c>
      <c r="B38" t="s">
        <v>141</v>
      </c>
      <c r="C38" t="s">
        <v>241</v>
      </c>
      <c r="D38" t="s">
        <v>308</v>
      </c>
      <c r="E38" t="s">
        <v>310</v>
      </c>
    </row>
    <row r="39" spans="1:5" x14ac:dyDescent="0.3">
      <c r="A39" t="s">
        <v>42</v>
      </c>
      <c r="B39" t="s">
        <v>142</v>
      </c>
      <c r="C39" t="s">
        <v>242</v>
      </c>
      <c r="D39" t="s">
        <v>307</v>
      </c>
      <c r="E39" t="s">
        <v>310</v>
      </c>
    </row>
    <row r="40" spans="1:5" x14ac:dyDescent="0.3">
      <c r="A40" t="s">
        <v>43</v>
      </c>
      <c r="B40" t="s">
        <v>143</v>
      </c>
      <c r="C40" t="s">
        <v>243</v>
      </c>
      <c r="D40" t="s">
        <v>306</v>
      </c>
      <c r="E40" t="s">
        <v>310</v>
      </c>
    </row>
    <row r="41" spans="1:5" x14ac:dyDescent="0.3">
      <c r="A41" t="s">
        <v>44</v>
      </c>
      <c r="B41" t="s">
        <v>144</v>
      </c>
      <c r="C41" t="s">
        <v>244</v>
      </c>
      <c r="D41" t="s">
        <v>309</v>
      </c>
      <c r="E41" t="s">
        <v>310</v>
      </c>
    </row>
    <row r="42" spans="1:5" x14ac:dyDescent="0.3">
      <c r="A42" t="s">
        <v>45</v>
      </c>
      <c r="B42" t="s">
        <v>145</v>
      </c>
      <c r="C42" t="s">
        <v>245</v>
      </c>
      <c r="D42" t="s">
        <v>308</v>
      </c>
      <c r="E42" t="s">
        <v>310</v>
      </c>
    </row>
    <row r="43" spans="1:5" x14ac:dyDescent="0.3">
      <c r="A43" t="s">
        <v>46</v>
      </c>
      <c r="B43" t="s">
        <v>146</v>
      </c>
      <c r="C43" t="s">
        <v>246</v>
      </c>
      <c r="D43" t="s">
        <v>307</v>
      </c>
      <c r="E43" t="s">
        <v>311</v>
      </c>
    </row>
    <row r="44" spans="1:5" x14ac:dyDescent="0.3">
      <c r="A44" t="s">
        <v>47</v>
      </c>
      <c r="B44" t="s">
        <v>147</v>
      </c>
      <c r="C44" t="s">
        <v>247</v>
      </c>
      <c r="D44" t="s">
        <v>309</v>
      </c>
      <c r="E44" t="s">
        <v>310</v>
      </c>
    </row>
    <row r="45" spans="1:5" x14ac:dyDescent="0.3">
      <c r="A45" t="s">
        <v>48</v>
      </c>
      <c r="B45" t="s">
        <v>148</v>
      </c>
      <c r="C45" t="s">
        <v>248</v>
      </c>
      <c r="D45" t="s">
        <v>309</v>
      </c>
      <c r="E45" t="s">
        <v>310</v>
      </c>
    </row>
    <row r="46" spans="1:5" x14ac:dyDescent="0.3">
      <c r="A46" t="s">
        <v>49</v>
      </c>
      <c r="B46" t="s">
        <v>149</v>
      </c>
      <c r="C46" t="s">
        <v>249</v>
      </c>
      <c r="D46" t="s">
        <v>306</v>
      </c>
      <c r="E46" t="s">
        <v>310</v>
      </c>
    </row>
    <row r="47" spans="1:5" x14ac:dyDescent="0.3">
      <c r="A47" t="s">
        <v>50</v>
      </c>
      <c r="B47" t="s">
        <v>150</v>
      </c>
      <c r="C47" t="s">
        <v>250</v>
      </c>
      <c r="D47" t="s">
        <v>305</v>
      </c>
      <c r="E47" t="s">
        <v>310</v>
      </c>
    </row>
    <row r="48" spans="1:5" x14ac:dyDescent="0.3">
      <c r="A48" t="s">
        <v>51</v>
      </c>
      <c r="B48" t="s">
        <v>151</v>
      </c>
      <c r="C48" t="s">
        <v>251</v>
      </c>
      <c r="D48" t="s">
        <v>308</v>
      </c>
      <c r="E48" t="s">
        <v>310</v>
      </c>
    </row>
    <row r="49" spans="1:5" x14ac:dyDescent="0.3">
      <c r="A49" t="s">
        <v>52</v>
      </c>
      <c r="B49" t="s">
        <v>152</v>
      </c>
      <c r="C49" t="s">
        <v>252</v>
      </c>
      <c r="D49" t="s">
        <v>306</v>
      </c>
      <c r="E49" t="s">
        <v>310</v>
      </c>
    </row>
    <row r="50" spans="1:5" x14ac:dyDescent="0.3">
      <c r="A50" t="s">
        <v>53</v>
      </c>
      <c r="B50" t="s">
        <v>153</v>
      </c>
      <c r="C50" t="s">
        <v>253</v>
      </c>
      <c r="D50" t="s">
        <v>305</v>
      </c>
      <c r="E50" t="s">
        <v>310</v>
      </c>
    </row>
    <row r="51" spans="1:5" x14ac:dyDescent="0.3">
      <c r="A51" t="s">
        <v>54</v>
      </c>
      <c r="B51" t="s">
        <v>154</v>
      </c>
      <c r="C51" t="s">
        <v>254</v>
      </c>
      <c r="D51" t="s">
        <v>307</v>
      </c>
      <c r="E51" t="s">
        <v>311</v>
      </c>
    </row>
    <row r="52" spans="1:5" x14ac:dyDescent="0.3">
      <c r="A52" t="s">
        <v>55</v>
      </c>
      <c r="B52" t="s">
        <v>155</v>
      </c>
      <c r="C52" t="s">
        <v>255</v>
      </c>
      <c r="D52" t="s">
        <v>306</v>
      </c>
      <c r="E52" t="s">
        <v>310</v>
      </c>
    </row>
    <row r="53" spans="1:5" x14ac:dyDescent="0.3">
      <c r="A53" t="s">
        <v>56</v>
      </c>
      <c r="B53" t="s">
        <v>156</v>
      </c>
      <c r="C53" t="s">
        <v>256</v>
      </c>
      <c r="D53" t="s">
        <v>306</v>
      </c>
      <c r="E53" t="s">
        <v>310</v>
      </c>
    </row>
    <row r="54" spans="1:5" x14ac:dyDescent="0.3">
      <c r="A54" t="s">
        <v>57</v>
      </c>
      <c r="B54" t="s">
        <v>157</v>
      </c>
      <c r="C54" t="s">
        <v>257</v>
      </c>
      <c r="D54" t="s">
        <v>306</v>
      </c>
      <c r="E54" t="s">
        <v>310</v>
      </c>
    </row>
    <row r="55" spans="1:5" x14ac:dyDescent="0.3">
      <c r="A55" t="s">
        <v>58</v>
      </c>
      <c r="B55" t="s">
        <v>158</v>
      </c>
      <c r="C55" t="s">
        <v>258</v>
      </c>
      <c r="D55" t="s">
        <v>306</v>
      </c>
      <c r="E55" t="s">
        <v>310</v>
      </c>
    </row>
    <row r="56" spans="1:5" x14ac:dyDescent="0.3">
      <c r="A56" t="s">
        <v>59</v>
      </c>
      <c r="B56" t="s">
        <v>159</v>
      </c>
      <c r="C56" t="s">
        <v>259</v>
      </c>
      <c r="D56" t="s">
        <v>308</v>
      </c>
      <c r="E56" t="s">
        <v>311</v>
      </c>
    </row>
    <row r="57" spans="1:5" x14ac:dyDescent="0.3">
      <c r="A57" t="s">
        <v>60</v>
      </c>
      <c r="B57" t="s">
        <v>160</v>
      </c>
      <c r="C57" t="s">
        <v>260</v>
      </c>
      <c r="D57" t="s">
        <v>306</v>
      </c>
      <c r="E57" t="s">
        <v>310</v>
      </c>
    </row>
    <row r="58" spans="1:5" x14ac:dyDescent="0.3">
      <c r="A58" t="s">
        <v>61</v>
      </c>
      <c r="B58" t="s">
        <v>161</v>
      </c>
      <c r="C58" t="s">
        <v>261</v>
      </c>
      <c r="D58" t="s">
        <v>306</v>
      </c>
      <c r="E58" t="s">
        <v>310</v>
      </c>
    </row>
    <row r="59" spans="1:5" x14ac:dyDescent="0.3">
      <c r="A59" t="s">
        <v>62</v>
      </c>
      <c r="B59" t="s">
        <v>162</v>
      </c>
      <c r="C59" t="s">
        <v>262</v>
      </c>
      <c r="D59" t="s">
        <v>309</v>
      </c>
      <c r="E59" t="s">
        <v>310</v>
      </c>
    </row>
    <row r="60" spans="1:5" x14ac:dyDescent="0.3">
      <c r="A60" t="s">
        <v>63</v>
      </c>
      <c r="B60" t="s">
        <v>163</v>
      </c>
      <c r="C60" t="s">
        <v>263</v>
      </c>
      <c r="D60" t="s">
        <v>308</v>
      </c>
      <c r="E60" t="s">
        <v>310</v>
      </c>
    </row>
    <row r="61" spans="1:5" x14ac:dyDescent="0.3">
      <c r="A61" t="s">
        <v>64</v>
      </c>
      <c r="B61" t="s">
        <v>164</v>
      </c>
      <c r="C61" t="s">
        <v>264</v>
      </c>
      <c r="D61" t="s">
        <v>309</v>
      </c>
      <c r="E61" t="s">
        <v>310</v>
      </c>
    </row>
    <row r="62" spans="1:5" x14ac:dyDescent="0.3">
      <c r="A62" t="s">
        <v>65</v>
      </c>
      <c r="B62" t="s">
        <v>165</v>
      </c>
      <c r="C62" t="s">
        <v>265</v>
      </c>
      <c r="D62" t="s">
        <v>305</v>
      </c>
      <c r="E62" t="s">
        <v>310</v>
      </c>
    </row>
    <row r="63" spans="1:5" x14ac:dyDescent="0.3">
      <c r="A63" t="s">
        <v>66</v>
      </c>
      <c r="B63" t="s">
        <v>166</v>
      </c>
      <c r="C63" t="s">
        <v>266</v>
      </c>
      <c r="D63" t="s">
        <v>306</v>
      </c>
      <c r="E63" t="s">
        <v>310</v>
      </c>
    </row>
    <row r="64" spans="1:5" x14ac:dyDescent="0.3">
      <c r="A64" t="s">
        <v>67</v>
      </c>
      <c r="B64" t="s">
        <v>167</v>
      </c>
      <c r="C64" t="s">
        <v>267</v>
      </c>
      <c r="D64" t="s">
        <v>309</v>
      </c>
      <c r="E64" t="s">
        <v>310</v>
      </c>
    </row>
    <row r="65" spans="1:5" x14ac:dyDescent="0.3">
      <c r="A65" t="s">
        <v>68</v>
      </c>
      <c r="B65" t="s">
        <v>168</v>
      </c>
      <c r="C65" t="s">
        <v>268</v>
      </c>
      <c r="D65" t="s">
        <v>306</v>
      </c>
      <c r="E65" t="s">
        <v>311</v>
      </c>
    </row>
    <row r="66" spans="1:5" x14ac:dyDescent="0.3">
      <c r="A66" t="s">
        <v>69</v>
      </c>
      <c r="B66" t="s">
        <v>169</v>
      </c>
      <c r="C66" t="s">
        <v>269</v>
      </c>
      <c r="D66" t="s">
        <v>309</v>
      </c>
      <c r="E66" t="s">
        <v>310</v>
      </c>
    </row>
    <row r="67" spans="1:5" x14ac:dyDescent="0.3">
      <c r="A67" t="s">
        <v>70</v>
      </c>
      <c r="B67" t="s">
        <v>170</v>
      </c>
      <c r="C67" t="s">
        <v>270</v>
      </c>
      <c r="D67" t="s">
        <v>309</v>
      </c>
      <c r="E67" t="s">
        <v>311</v>
      </c>
    </row>
    <row r="68" spans="1:5" x14ac:dyDescent="0.3">
      <c r="A68" t="s">
        <v>71</v>
      </c>
      <c r="B68" t="s">
        <v>171</v>
      </c>
      <c r="C68" t="s">
        <v>271</v>
      </c>
      <c r="D68" t="s">
        <v>305</v>
      </c>
      <c r="E68" t="s">
        <v>310</v>
      </c>
    </row>
    <row r="69" spans="1:5" x14ac:dyDescent="0.3">
      <c r="A69" t="s">
        <v>72</v>
      </c>
      <c r="B69" t="s">
        <v>172</v>
      </c>
      <c r="C69" t="s">
        <v>272</v>
      </c>
      <c r="D69" t="s">
        <v>309</v>
      </c>
      <c r="E69" t="s">
        <v>310</v>
      </c>
    </row>
    <row r="70" spans="1:5" x14ac:dyDescent="0.3">
      <c r="A70" t="s">
        <v>73</v>
      </c>
      <c r="B70" t="s">
        <v>173</v>
      </c>
      <c r="C70" t="s">
        <v>273</v>
      </c>
      <c r="D70" t="s">
        <v>305</v>
      </c>
      <c r="E70" t="s">
        <v>310</v>
      </c>
    </row>
    <row r="71" spans="1:5" x14ac:dyDescent="0.3">
      <c r="A71" t="s">
        <v>74</v>
      </c>
      <c r="B71" t="s">
        <v>174</v>
      </c>
      <c r="C71" t="s">
        <v>274</v>
      </c>
      <c r="D71" t="s">
        <v>309</v>
      </c>
      <c r="E71" t="s">
        <v>310</v>
      </c>
    </row>
    <row r="72" spans="1:5" x14ac:dyDescent="0.3">
      <c r="A72" t="s">
        <v>75</v>
      </c>
      <c r="B72" t="s">
        <v>175</v>
      </c>
      <c r="C72" t="s">
        <v>275</v>
      </c>
      <c r="D72" t="s">
        <v>308</v>
      </c>
      <c r="E72" t="s">
        <v>310</v>
      </c>
    </row>
    <row r="73" spans="1:5" x14ac:dyDescent="0.3">
      <c r="A73" t="s">
        <v>76</v>
      </c>
      <c r="B73" t="s">
        <v>176</v>
      </c>
      <c r="C73" t="s">
        <v>276</v>
      </c>
      <c r="D73" t="s">
        <v>309</v>
      </c>
      <c r="E73" t="s">
        <v>310</v>
      </c>
    </row>
    <row r="74" spans="1:5" x14ac:dyDescent="0.3">
      <c r="A74" t="s">
        <v>77</v>
      </c>
      <c r="B74" t="s">
        <v>177</v>
      </c>
      <c r="C74" t="s">
        <v>277</v>
      </c>
      <c r="D74" t="s">
        <v>306</v>
      </c>
      <c r="E74" t="s">
        <v>310</v>
      </c>
    </row>
    <row r="75" spans="1:5" x14ac:dyDescent="0.3">
      <c r="A75" t="s">
        <v>78</v>
      </c>
      <c r="B75" t="s">
        <v>178</v>
      </c>
      <c r="C75" t="s">
        <v>278</v>
      </c>
      <c r="D75" t="s">
        <v>309</v>
      </c>
      <c r="E75" t="s">
        <v>310</v>
      </c>
    </row>
    <row r="76" spans="1:5" x14ac:dyDescent="0.3">
      <c r="A76" t="s">
        <v>79</v>
      </c>
      <c r="B76" t="s">
        <v>179</v>
      </c>
      <c r="C76" t="s">
        <v>279</v>
      </c>
      <c r="D76" t="s">
        <v>307</v>
      </c>
      <c r="E76" t="s">
        <v>310</v>
      </c>
    </row>
    <row r="77" spans="1:5" x14ac:dyDescent="0.3">
      <c r="A77" t="s">
        <v>80</v>
      </c>
      <c r="B77" t="s">
        <v>180</v>
      </c>
      <c r="C77" t="s">
        <v>280</v>
      </c>
      <c r="D77" t="s">
        <v>309</v>
      </c>
      <c r="E77" t="s">
        <v>311</v>
      </c>
    </row>
    <row r="78" spans="1:5" x14ac:dyDescent="0.3">
      <c r="A78" t="s">
        <v>81</v>
      </c>
      <c r="B78" t="s">
        <v>181</v>
      </c>
      <c r="C78" t="s">
        <v>281</v>
      </c>
      <c r="D78" t="s">
        <v>308</v>
      </c>
      <c r="E78" t="s">
        <v>310</v>
      </c>
    </row>
    <row r="79" spans="1:5" x14ac:dyDescent="0.3">
      <c r="A79" t="s">
        <v>82</v>
      </c>
      <c r="B79" t="s">
        <v>182</v>
      </c>
      <c r="C79" t="s">
        <v>282</v>
      </c>
      <c r="D79" t="s">
        <v>305</v>
      </c>
      <c r="E79" t="s">
        <v>310</v>
      </c>
    </row>
    <row r="80" spans="1:5" x14ac:dyDescent="0.3">
      <c r="A80" t="s">
        <v>83</v>
      </c>
      <c r="B80" t="s">
        <v>183</v>
      </c>
      <c r="C80" t="s">
        <v>283</v>
      </c>
      <c r="D80" t="s">
        <v>309</v>
      </c>
      <c r="E80" t="s">
        <v>310</v>
      </c>
    </row>
    <row r="81" spans="1:5" x14ac:dyDescent="0.3">
      <c r="A81" t="s">
        <v>84</v>
      </c>
      <c r="B81" t="s">
        <v>184</v>
      </c>
      <c r="C81" t="s">
        <v>284</v>
      </c>
      <c r="D81" t="s">
        <v>305</v>
      </c>
      <c r="E81" t="s">
        <v>310</v>
      </c>
    </row>
    <row r="82" spans="1:5" x14ac:dyDescent="0.3">
      <c r="A82" t="s">
        <v>85</v>
      </c>
      <c r="B82" t="s">
        <v>185</v>
      </c>
      <c r="C82" t="s">
        <v>285</v>
      </c>
      <c r="D82" t="s">
        <v>305</v>
      </c>
      <c r="E82" t="s">
        <v>310</v>
      </c>
    </row>
    <row r="83" spans="1:5" x14ac:dyDescent="0.3">
      <c r="A83" t="s">
        <v>86</v>
      </c>
      <c r="B83" t="s">
        <v>186</v>
      </c>
      <c r="C83" t="s">
        <v>286</v>
      </c>
      <c r="D83" t="s">
        <v>305</v>
      </c>
      <c r="E83" t="s">
        <v>310</v>
      </c>
    </row>
    <row r="84" spans="1:5" x14ac:dyDescent="0.3">
      <c r="A84" t="s">
        <v>87</v>
      </c>
      <c r="B84" t="s">
        <v>187</v>
      </c>
      <c r="C84" t="s">
        <v>287</v>
      </c>
      <c r="D84" t="s">
        <v>307</v>
      </c>
      <c r="E84" t="s">
        <v>310</v>
      </c>
    </row>
    <row r="85" spans="1:5" x14ac:dyDescent="0.3">
      <c r="A85" t="s">
        <v>88</v>
      </c>
      <c r="B85" t="s">
        <v>188</v>
      </c>
      <c r="C85" t="s">
        <v>288</v>
      </c>
      <c r="D85" t="s">
        <v>308</v>
      </c>
      <c r="E85" t="s">
        <v>310</v>
      </c>
    </row>
    <row r="86" spans="1:5" x14ac:dyDescent="0.3">
      <c r="A86" t="s">
        <v>89</v>
      </c>
      <c r="B86" t="s">
        <v>189</v>
      </c>
      <c r="C86" t="s">
        <v>289</v>
      </c>
      <c r="D86" t="s">
        <v>307</v>
      </c>
      <c r="E86" t="s">
        <v>310</v>
      </c>
    </row>
    <row r="87" spans="1:5" x14ac:dyDescent="0.3">
      <c r="A87" t="s">
        <v>90</v>
      </c>
      <c r="B87" t="s">
        <v>190</v>
      </c>
      <c r="C87" t="s">
        <v>290</v>
      </c>
      <c r="D87" t="s">
        <v>307</v>
      </c>
      <c r="E87" t="s">
        <v>310</v>
      </c>
    </row>
    <row r="88" spans="1:5" x14ac:dyDescent="0.3">
      <c r="A88" t="s">
        <v>91</v>
      </c>
      <c r="B88" t="s">
        <v>191</v>
      </c>
      <c r="C88" t="s">
        <v>291</v>
      </c>
      <c r="D88" t="s">
        <v>309</v>
      </c>
      <c r="E88" t="s">
        <v>311</v>
      </c>
    </row>
    <row r="89" spans="1:5" x14ac:dyDescent="0.3">
      <c r="A89" t="s">
        <v>92</v>
      </c>
      <c r="B89" t="s">
        <v>192</v>
      </c>
      <c r="C89" t="s">
        <v>292</v>
      </c>
      <c r="D89" t="s">
        <v>308</v>
      </c>
      <c r="E89" t="s">
        <v>310</v>
      </c>
    </row>
    <row r="90" spans="1:5" x14ac:dyDescent="0.3">
      <c r="A90" t="s">
        <v>93</v>
      </c>
      <c r="B90" t="s">
        <v>193</v>
      </c>
      <c r="C90" t="s">
        <v>293</v>
      </c>
      <c r="D90" t="s">
        <v>308</v>
      </c>
      <c r="E90" t="s">
        <v>310</v>
      </c>
    </row>
    <row r="91" spans="1:5" x14ac:dyDescent="0.3">
      <c r="A91" t="s">
        <v>94</v>
      </c>
      <c r="B91" t="s">
        <v>194</v>
      </c>
      <c r="C91" t="s">
        <v>294</v>
      </c>
      <c r="D91" t="s">
        <v>306</v>
      </c>
      <c r="E91" t="s">
        <v>310</v>
      </c>
    </row>
    <row r="92" spans="1:5" x14ac:dyDescent="0.3">
      <c r="A92" t="s">
        <v>95</v>
      </c>
      <c r="B92" t="s">
        <v>195</v>
      </c>
      <c r="C92" t="s">
        <v>295</v>
      </c>
      <c r="D92" t="s">
        <v>309</v>
      </c>
      <c r="E92" t="s">
        <v>310</v>
      </c>
    </row>
    <row r="93" spans="1:5" x14ac:dyDescent="0.3">
      <c r="A93" t="s">
        <v>96</v>
      </c>
      <c r="B93" t="s">
        <v>196</v>
      </c>
      <c r="C93" t="s">
        <v>296</v>
      </c>
      <c r="D93" t="s">
        <v>309</v>
      </c>
      <c r="E93" t="s">
        <v>311</v>
      </c>
    </row>
    <row r="94" spans="1:5" x14ac:dyDescent="0.3">
      <c r="A94" t="s">
        <v>97</v>
      </c>
      <c r="B94" t="s">
        <v>197</v>
      </c>
      <c r="C94" t="s">
        <v>297</v>
      </c>
      <c r="D94" t="s">
        <v>308</v>
      </c>
      <c r="E94" t="s">
        <v>310</v>
      </c>
    </row>
    <row r="95" spans="1:5" x14ac:dyDescent="0.3">
      <c r="A95" t="s">
        <v>98</v>
      </c>
      <c r="B95" t="s">
        <v>198</v>
      </c>
      <c r="C95" t="s">
        <v>298</v>
      </c>
      <c r="D95" t="s">
        <v>308</v>
      </c>
      <c r="E95" t="s">
        <v>310</v>
      </c>
    </row>
    <row r="96" spans="1:5" x14ac:dyDescent="0.3">
      <c r="A96" t="s">
        <v>99</v>
      </c>
      <c r="B96" t="s">
        <v>199</v>
      </c>
      <c r="C96" t="s">
        <v>299</v>
      </c>
      <c r="D96" t="s">
        <v>307</v>
      </c>
      <c r="E96" t="s">
        <v>311</v>
      </c>
    </row>
    <row r="97" spans="1:5" x14ac:dyDescent="0.3">
      <c r="A97" t="s">
        <v>100</v>
      </c>
      <c r="B97" t="s">
        <v>200</v>
      </c>
      <c r="C97" t="s">
        <v>300</v>
      </c>
      <c r="D97" t="s">
        <v>307</v>
      </c>
      <c r="E97" t="s">
        <v>310</v>
      </c>
    </row>
    <row r="98" spans="1:5" x14ac:dyDescent="0.3">
      <c r="A98" t="s">
        <v>101</v>
      </c>
      <c r="B98" t="s">
        <v>201</v>
      </c>
      <c r="C98" t="s">
        <v>301</v>
      </c>
      <c r="D98" t="s">
        <v>306</v>
      </c>
      <c r="E98" t="s">
        <v>310</v>
      </c>
    </row>
    <row r="99" spans="1:5" x14ac:dyDescent="0.3">
      <c r="A99" t="s">
        <v>102</v>
      </c>
      <c r="B99" t="s">
        <v>202</v>
      </c>
      <c r="C99" t="s">
        <v>302</v>
      </c>
      <c r="D99" t="s">
        <v>308</v>
      </c>
      <c r="E99" t="s">
        <v>310</v>
      </c>
    </row>
    <row r="100" spans="1:5" x14ac:dyDescent="0.3">
      <c r="A100" t="s">
        <v>103</v>
      </c>
      <c r="B100" t="s">
        <v>203</v>
      </c>
      <c r="C100" t="s">
        <v>303</v>
      </c>
      <c r="D100" t="s">
        <v>309</v>
      </c>
      <c r="E100" t="s">
        <v>310</v>
      </c>
    </row>
    <row r="101" spans="1:5" x14ac:dyDescent="0.3">
      <c r="A101" t="s">
        <v>104</v>
      </c>
      <c r="B101" t="s">
        <v>204</v>
      </c>
      <c r="C101" t="s">
        <v>304</v>
      </c>
      <c r="D101" t="s">
        <v>307</v>
      </c>
      <c r="E101"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1"/>
  <sheetViews>
    <sheetView workbookViewId="0">
      <selection activeCell="H11" sqref="H11"/>
    </sheetView>
  </sheetViews>
  <sheetFormatPr defaultRowHeight="14.4" x14ac:dyDescent="0.3"/>
  <cols>
    <col min="1" max="1" width="9" bestFit="1" customWidth="1"/>
    <col min="2" max="2" width="12.21875" bestFit="1" customWidth="1"/>
    <col min="3" max="3" width="8.77734375" bestFit="1" customWidth="1"/>
    <col min="4" max="4" width="12.6640625" bestFit="1" customWidth="1"/>
    <col min="5" max="5" width="12.33203125" bestFit="1" customWidth="1"/>
  </cols>
  <sheetData>
    <row r="1" spans="1:5" x14ac:dyDescent="0.3">
      <c r="A1" s="1" t="s">
        <v>312</v>
      </c>
      <c r="B1" s="1" t="s">
        <v>313</v>
      </c>
      <c r="C1" s="1" t="s">
        <v>314</v>
      </c>
      <c r="D1" s="1" t="s">
        <v>315</v>
      </c>
      <c r="E1" s="1" t="s">
        <v>316</v>
      </c>
    </row>
    <row r="2" spans="1:5" x14ac:dyDescent="0.3">
      <c r="A2" t="s">
        <v>317</v>
      </c>
      <c r="B2" t="s">
        <v>327</v>
      </c>
      <c r="C2" t="s">
        <v>337</v>
      </c>
      <c r="D2">
        <v>5</v>
      </c>
      <c r="E2" t="s">
        <v>339</v>
      </c>
    </row>
    <row r="3" spans="1:5" x14ac:dyDescent="0.3">
      <c r="A3" t="s">
        <v>318</v>
      </c>
      <c r="B3" t="s">
        <v>328</v>
      </c>
      <c r="C3" t="s">
        <v>337</v>
      </c>
      <c r="D3">
        <v>5</v>
      </c>
      <c r="E3" t="s">
        <v>340</v>
      </c>
    </row>
    <row r="4" spans="1:5" x14ac:dyDescent="0.3">
      <c r="A4" t="s">
        <v>319</v>
      </c>
      <c r="B4" t="s">
        <v>329</v>
      </c>
      <c r="C4" t="s">
        <v>338</v>
      </c>
      <c r="D4">
        <v>4</v>
      </c>
      <c r="E4" t="s">
        <v>341</v>
      </c>
    </row>
    <row r="5" spans="1:5" x14ac:dyDescent="0.3">
      <c r="A5" t="s">
        <v>320</v>
      </c>
      <c r="B5" t="s">
        <v>330</v>
      </c>
      <c r="C5" t="s">
        <v>338</v>
      </c>
      <c r="D5">
        <v>6</v>
      </c>
      <c r="E5" t="s">
        <v>342</v>
      </c>
    </row>
    <row r="6" spans="1:5" x14ac:dyDescent="0.3">
      <c r="A6" t="s">
        <v>321</v>
      </c>
      <c r="B6" t="s">
        <v>331</v>
      </c>
      <c r="C6" t="s">
        <v>338</v>
      </c>
      <c r="D6">
        <v>3</v>
      </c>
      <c r="E6" t="s">
        <v>343</v>
      </c>
    </row>
    <row r="7" spans="1:5" x14ac:dyDescent="0.3">
      <c r="A7" t="s">
        <v>322</v>
      </c>
      <c r="B7" t="s">
        <v>332</v>
      </c>
      <c r="C7" t="s">
        <v>337</v>
      </c>
      <c r="D7">
        <v>6</v>
      </c>
      <c r="E7" t="s">
        <v>344</v>
      </c>
    </row>
    <row r="8" spans="1:5" x14ac:dyDescent="0.3">
      <c r="A8" t="s">
        <v>323</v>
      </c>
      <c r="B8" t="s">
        <v>333</v>
      </c>
      <c r="C8" t="s">
        <v>337</v>
      </c>
      <c r="D8">
        <v>7</v>
      </c>
      <c r="E8" t="s">
        <v>345</v>
      </c>
    </row>
    <row r="9" spans="1:5" x14ac:dyDescent="0.3">
      <c r="A9" t="s">
        <v>324</v>
      </c>
      <c r="B9" t="s">
        <v>334</v>
      </c>
      <c r="C9" t="s">
        <v>337</v>
      </c>
      <c r="D9">
        <v>6</v>
      </c>
      <c r="E9" t="s">
        <v>346</v>
      </c>
    </row>
    <row r="10" spans="1:5" x14ac:dyDescent="0.3">
      <c r="A10" t="s">
        <v>325</v>
      </c>
      <c r="B10" t="s">
        <v>335</v>
      </c>
      <c r="C10" t="s">
        <v>338</v>
      </c>
      <c r="D10">
        <v>1</v>
      </c>
      <c r="E10" t="s">
        <v>347</v>
      </c>
    </row>
    <row r="11" spans="1:5" x14ac:dyDescent="0.3">
      <c r="A11" t="s">
        <v>326</v>
      </c>
      <c r="B11" t="s">
        <v>336</v>
      </c>
      <c r="C11" t="s">
        <v>338</v>
      </c>
      <c r="D11">
        <v>6</v>
      </c>
      <c r="E11"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7E06C-C3B1-438A-AF95-0B14EB20D961}">
  <sheetPr codeName="Sheet3"/>
  <dimension ref="B1:F24"/>
  <sheetViews>
    <sheetView tabSelected="1" workbookViewId="0">
      <selection activeCell="A36" sqref="A36"/>
    </sheetView>
  </sheetViews>
  <sheetFormatPr defaultRowHeight="14.4" x14ac:dyDescent="0.3"/>
  <cols>
    <col min="1" max="3" width="20.44140625" bestFit="1" customWidth="1"/>
    <col min="4" max="4" width="10.77734375" bestFit="1" customWidth="1"/>
    <col min="5" max="6" width="20.44140625" bestFit="1" customWidth="1"/>
    <col min="9" max="9" width="12.5546875" bestFit="1" customWidth="1"/>
    <col min="10" max="10" width="20.44140625" bestFit="1" customWidth="1"/>
  </cols>
  <sheetData>
    <row r="1" spans="2:6" x14ac:dyDescent="0.3">
      <c r="B1" s="8" t="s">
        <v>817</v>
      </c>
      <c r="C1" s="8"/>
    </row>
    <row r="2" spans="2:6" x14ac:dyDescent="0.3">
      <c r="B2" s="4" t="s">
        <v>814</v>
      </c>
      <c r="C2" t="s">
        <v>816</v>
      </c>
    </row>
    <row r="3" spans="2:6" x14ac:dyDescent="0.3">
      <c r="B3" s="5" t="s">
        <v>317</v>
      </c>
      <c r="C3" s="6">
        <v>32</v>
      </c>
      <c r="E3" s="7" t="s">
        <v>823</v>
      </c>
      <c r="F3" s="7"/>
    </row>
    <row r="4" spans="2:6" x14ac:dyDescent="0.3">
      <c r="B4" s="5" t="s">
        <v>318</v>
      </c>
      <c r="C4" s="6">
        <v>23</v>
      </c>
      <c r="E4" s="4" t="s">
        <v>814</v>
      </c>
      <c r="F4" t="s">
        <v>816</v>
      </c>
    </row>
    <row r="5" spans="2:6" x14ac:dyDescent="0.3">
      <c r="B5" s="5" t="s">
        <v>319</v>
      </c>
      <c r="C5" s="6">
        <v>27</v>
      </c>
      <c r="E5" s="5" t="s">
        <v>821</v>
      </c>
      <c r="F5" s="6">
        <v>69</v>
      </c>
    </row>
    <row r="6" spans="2:6" x14ac:dyDescent="0.3">
      <c r="B6" s="5" t="s">
        <v>320</v>
      </c>
      <c r="C6" s="6">
        <v>34</v>
      </c>
      <c r="E6" s="5" t="s">
        <v>822</v>
      </c>
      <c r="F6" s="6">
        <v>231</v>
      </c>
    </row>
    <row r="7" spans="2:6" x14ac:dyDescent="0.3">
      <c r="B7" s="5" t="s">
        <v>321</v>
      </c>
      <c r="C7" s="6">
        <v>29</v>
      </c>
      <c r="E7" s="5" t="s">
        <v>815</v>
      </c>
      <c r="F7" s="6">
        <v>300</v>
      </c>
    </row>
    <row r="8" spans="2:6" x14ac:dyDescent="0.3">
      <c r="B8" s="5" t="s">
        <v>322</v>
      </c>
      <c r="C8" s="6">
        <v>35</v>
      </c>
    </row>
    <row r="9" spans="2:6" x14ac:dyDescent="0.3">
      <c r="B9" s="5" t="s">
        <v>323</v>
      </c>
      <c r="C9" s="6">
        <v>38</v>
      </c>
    </row>
    <row r="10" spans="2:6" x14ac:dyDescent="0.3">
      <c r="B10" s="5" t="s">
        <v>324</v>
      </c>
      <c r="C10" s="6">
        <v>22</v>
      </c>
    </row>
    <row r="11" spans="2:6" x14ac:dyDescent="0.3">
      <c r="B11" s="5" t="s">
        <v>325</v>
      </c>
      <c r="C11" s="6">
        <v>28</v>
      </c>
    </row>
    <row r="12" spans="2:6" x14ac:dyDescent="0.3">
      <c r="B12" s="5" t="s">
        <v>326</v>
      </c>
      <c r="C12" s="6">
        <v>32</v>
      </c>
    </row>
    <row r="13" spans="2:6" x14ac:dyDescent="0.3">
      <c r="B13" s="5" t="s">
        <v>815</v>
      </c>
      <c r="C13" s="6">
        <v>300</v>
      </c>
    </row>
    <row r="16" spans="2:6" x14ac:dyDescent="0.3">
      <c r="B16" s="8" t="s">
        <v>820</v>
      </c>
      <c r="C16" s="8"/>
      <c r="D16" s="8"/>
      <c r="E16" s="8"/>
      <c r="F16" s="8"/>
    </row>
    <row r="17" spans="2:6" x14ac:dyDescent="0.3">
      <c r="B17" s="4" t="s">
        <v>816</v>
      </c>
      <c r="C17" s="4" t="s">
        <v>818</v>
      </c>
    </row>
    <row r="18" spans="2:6" x14ac:dyDescent="0.3">
      <c r="B18" s="4" t="s">
        <v>814</v>
      </c>
      <c r="C18" t="s">
        <v>652</v>
      </c>
      <c r="D18" t="s">
        <v>653</v>
      </c>
      <c r="E18" t="s">
        <v>815</v>
      </c>
      <c r="F18" t="s">
        <v>819</v>
      </c>
    </row>
    <row r="19" spans="2:6" x14ac:dyDescent="0.3">
      <c r="B19" s="5" t="s">
        <v>309</v>
      </c>
      <c r="C19" s="6">
        <v>46</v>
      </c>
      <c r="D19" s="6">
        <v>36</v>
      </c>
      <c r="E19" s="6">
        <v>82</v>
      </c>
      <c r="F19">
        <f>C19/E19*100</f>
        <v>56.09756097560976</v>
      </c>
    </row>
    <row r="20" spans="2:6" x14ac:dyDescent="0.3">
      <c r="B20" s="5" t="s">
        <v>305</v>
      </c>
      <c r="C20" s="6">
        <v>35</v>
      </c>
      <c r="D20" s="6">
        <v>14</v>
      </c>
      <c r="E20" s="6">
        <v>49</v>
      </c>
      <c r="F20">
        <f t="shared" ref="F20:F24" si="0">C20/E20*100</f>
        <v>71.428571428571431</v>
      </c>
    </row>
    <row r="21" spans="2:6" x14ac:dyDescent="0.3">
      <c r="B21" s="5" t="s">
        <v>307</v>
      </c>
      <c r="C21" s="6">
        <v>24</v>
      </c>
      <c r="D21" s="6">
        <v>9</v>
      </c>
      <c r="E21" s="6">
        <v>33</v>
      </c>
      <c r="F21">
        <f t="shared" si="0"/>
        <v>72.727272727272734</v>
      </c>
    </row>
    <row r="22" spans="2:6" x14ac:dyDescent="0.3">
      <c r="B22" s="5" t="s">
        <v>308</v>
      </c>
      <c r="C22" s="6">
        <v>49</v>
      </c>
      <c r="D22" s="6">
        <v>20</v>
      </c>
      <c r="E22" s="6">
        <v>69</v>
      </c>
      <c r="F22">
        <f t="shared" si="0"/>
        <v>71.014492753623188</v>
      </c>
    </row>
    <row r="23" spans="2:6" x14ac:dyDescent="0.3">
      <c r="B23" s="5" t="s">
        <v>306</v>
      </c>
      <c r="C23" s="6">
        <v>52</v>
      </c>
      <c r="D23" s="6">
        <v>15</v>
      </c>
      <c r="E23" s="6">
        <v>67</v>
      </c>
      <c r="F23">
        <f t="shared" si="0"/>
        <v>77.611940298507463</v>
      </c>
    </row>
    <row r="24" spans="2:6" x14ac:dyDescent="0.3">
      <c r="B24" s="5" t="s">
        <v>815</v>
      </c>
      <c r="C24" s="6">
        <v>206</v>
      </c>
      <c r="D24" s="6">
        <v>94</v>
      </c>
      <c r="E24" s="6">
        <v>300</v>
      </c>
      <c r="F24">
        <f t="shared" si="0"/>
        <v>68.666666666666671</v>
      </c>
    </row>
  </sheetData>
  <mergeCells count="3">
    <mergeCell ref="B1:C1"/>
    <mergeCell ref="B16:F16"/>
    <mergeCell ref="E3:F3"/>
  </mergeCells>
  <pageMargins left="0.7" right="0.7" top="0.75" bottom="0.75" header="0.3" footer="0.3"/>
  <drawing r:id="rId4"/>
  <tableParts count="1">
    <tablePart r:id="rId5"/>
  </tableParts>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I301"/>
  <sheetViews>
    <sheetView workbookViewId="0">
      <selection sqref="A1:I301"/>
    </sheetView>
  </sheetViews>
  <sheetFormatPr defaultRowHeight="14.4" x14ac:dyDescent="0.3"/>
  <cols>
    <col min="1" max="1" width="12.44140625" bestFit="1" customWidth="1"/>
    <col min="2" max="2" width="9.5546875" bestFit="1" customWidth="1"/>
    <col min="3" max="3" width="9" bestFit="1" customWidth="1"/>
    <col min="4" max="5" width="18.109375" bestFit="1" customWidth="1"/>
    <col min="6" max="6" width="9.88671875" bestFit="1" customWidth="1"/>
    <col min="7" max="7" width="14.88671875" bestFit="1" customWidth="1"/>
    <col min="8" max="8" width="17.77734375" bestFit="1" customWidth="1"/>
    <col min="9" max="9" width="11.109375" bestFit="1" customWidth="1"/>
  </cols>
  <sheetData>
    <row r="1" spans="1:9" x14ac:dyDescent="0.3">
      <c r="A1" s="1" t="s">
        <v>349</v>
      </c>
      <c r="B1" s="1" t="s">
        <v>0</v>
      </c>
      <c r="C1" s="1" t="s">
        <v>312</v>
      </c>
      <c r="D1" s="1" t="s">
        <v>350</v>
      </c>
      <c r="E1" s="1" t="s">
        <v>351</v>
      </c>
      <c r="F1" s="1" t="s">
        <v>4</v>
      </c>
      <c r="G1" s="3" t="s">
        <v>812</v>
      </c>
      <c r="H1" s="3" t="s">
        <v>813</v>
      </c>
      <c r="I1" s="3" t="s">
        <v>3</v>
      </c>
    </row>
    <row r="2" spans="1:9" x14ac:dyDescent="0.3">
      <c r="A2" t="s">
        <v>352</v>
      </c>
      <c r="B2" t="s">
        <v>35</v>
      </c>
      <c r="C2" t="s">
        <v>322</v>
      </c>
      <c r="D2" s="2">
        <v>45324</v>
      </c>
      <c r="E2" s="2">
        <v>45328</v>
      </c>
      <c r="F2" t="s">
        <v>652</v>
      </c>
      <c r="G2" t="str">
        <f>IF(E2 - D2 &gt; 10, "Late", "On time")</f>
        <v>On time</v>
      </c>
      <c r="H2" t="str">
        <f>IF(E2="", "Missing", "Completed")</f>
        <v>Completed</v>
      </c>
      <c r="I2" t="str">
        <f>VLOOKUP(B2, Learners!A$2:E$100, 4, TRUE)</f>
        <v>Sales</v>
      </c>
    </row>
    <row r="3" spans="1:9" x14ac:dyDescent="0.3">
      <c r="A3" t="s">
        <v>353</v>
      </c>
      <c r="B3" t="s">
        <v>40</v>
      </c>
      <c r="C3" t="s">
        <v>321</v>
      </c>
      <c r="D3" s="2">
        <v>45396</v>
      </c>
      <c r="E3" s="2">
        <v>45406</v>
      </c>
      <c r="F3" t="s">
        <v>652</v>
      </c>
      <c r="G3" t="str">
        <f t="shared" ref="G3:G66" si="0">IF(E3 - D3 &gt; 10, "Late", "On time")</f>
        <v>On time</v>
      </c>
      <c r="H3" t="str">
        <f t="shared" ref="H3:H66" si="1">IF(E3="", "Missing", "Completed")</f>
        <v>Completed</v>
      </c>
      <c r="I3" t="str">
        <f>VLOOKUP(B3, Learners!A$2:E$100, 4, TRUE)</f>
        <v>Marketing</v>
      </c>
    </row>
    <row r="4" spans="1:9" x14ac:dyDescent="0.3">
      <c r="A4" t="s">
        <v>354</v>
      </c>
      <c r="B4" t="s">
        <v>15</v>
      </c>
      <c r="C4" t="s">
        <v>325</v>
      </c>
      <c r="D4" s="2">
        <v>45322</v>
      </c>
      <c r="F4" t="s">
        <v>653</v>
      </c>
      <c r="G4" t="str">
        <f t="shared" si="0"/>
        <v>On time</v>
      </c>
      <c r="H4" t="str">
        <f t="shared" si="1"/>
        <v>Missing</v>
      </c>
      <c r="I4" t="str">
        <f>VLOOKUP(B4, Learners!A$2:E$100, 4, TRUE)</f>
        <v>Finance</v>
      </c>
    </row>
    <row r="5" spans="1:9" x14ac:dyDescent="0.3">
      <c r="A5" t="s">
        <v>355</v>
      </c>
      <c r="B5" t="s">
        <v>98</v>
      </c>
      <c r="C5" t="s">
        <v>320</v>
      </c>
      <c r="D5" s="2">
        <v>45348</v>
      </c>
      <c r="E5" s="2">
        <v>45358</v>
      </c>
      <c r="F5" t="s">
        <v>652</v>
      </c>
      <c r="G5" t="str">
        <f t="shared" si="0"/>
        <v>On time</v>
      </c>
      <c r="H5" t="str">
        <f t="shared" si="1"/>
        <v>Completed</v>
      </c>
      <c r="I5" t="str">
        <f>VLOOKUP(B5, Learners!A$2:E$100, 4, TRUE)</f>
        <v>Marketing</v>
      </c>
    </row>
    <row r="6" spans="1:9" x14ac:dyDescent="0.3">
      <c r="A6" t="s">
        <v>356</v>
      </c>
      <c r="B6" t="s">
        <v>29</v>
      </c>
      <c r="C6" t="s">
        <v>321</v>
      </c>
      <c r="D6" s="2">
        <v>45345</v>
      </c>
      <c r="F6" t="s">
        <v>653</v>
      </c>
      <c r="G6" t="str">
        <f t="shared" si="0"/>
        <v>On time</v>
      </c>
      <c r="H6" t="str">
        <f t="shared" si="1"/>
        <v>Missing</v>
      </c>
      <c r="I6" t="str">
        <f>VLOOKUP(B6, Learners!A$2:E$100, 4, TRUE)</f>
        <v>HR</v>
      </c>
    </row>
    <row r="7" spans="1:9" x14ac:dyDescent="0.3">
      <c r="A7" t="s">
        <v>357</v>
      </c>
      <c r="B7" t="s">
        <v>42</v>
      </c>
      <c r="C7" t="s">
        <v>320</v>
      </c>
      <c r="D7" s="2">
        <v>45394</v>
      </c>
      <c r="E7" s="2">
        <v>45404</v>
      </c>
      <c r="F7" t="s">
        <v>652</v>
      </c>
      <c r="G7" t="str">
        <f t="shared" si="0"/>
        <v>On time</v>
      </c>
      <c r="H7" t="str">
        <f t="shared" si="1"/>
        <v>Completed</v>
      </c>
      <c r="I7" t="str">
        <f>VLOOKUP(B7, Learners!A$2:E$100, 4, TRUE)</f>
        <v>IT</v>
      </c>
    </row>
    <row r="8" spans="1:9" x14ac:dyDescent="0.3">
      <c r="A8" t="s">
        <v>358</v>
      </c>
      <c r="B8" t="s">
        <v>6</v>
      </c>
      <c r="C8" t="s">
        <v>320</v>
      </c>
      <c r="D8" s="2">
        <v>45373</v>
      </c>
      <c r="E8" s="2">
        <v>45374</v>
      </c>
      <c r="F8" t="s">
        <v>652</v>
      </c>
      <c r="G8" t="str">
        <f t="shared" si="0"/>
        <v>On time</v>
      </c>
      <c r="H8" t="str">
        <f t="shared" si="1"/>
        <v>Completed</v>
      </c>
      <c r="I8" t="str">
        <f>VLOOKUP(B8, Learners!A$2:E$100, 4, TRUE)</f>
        <v>Sales</v>
      </c>
    </row>
    <row r="9" spans="1:9" x14ac:dyDescent="0.3">
      <c r="A9" t="s">
        <v>359</v>
      </c>
      <c r="B9" t="s">
        <v>30</v>
      </c>
      <c r="C9" t="s">
        <v>317</v>
      </c>
      <c r="D9" s="2">
        <v>45339</v>
      </c>
      <c r="F9" t="s">
        <v>653</v>
      </c>
      <c r="G9" t="str">
        <f t="shared" si="0"/>
        <v>On time</v>
      </c>
      <c r="H9" t="str">
        <f t="shared" si="1"/>
        <v>Missing</v>
      </c>
      <c r="I9" t="str">
        <f>VLOOKUP(B9, Learners!A$2:E$100, 4, TRUE)</f>
        <v>HR</v>
      </c>
    </row>
    <row r="10" spans="1:9" x14ac:dyDescent="0.3">
      <c r="A10" t="s">
        <v>360</v>
      </c>
      <c r="B10" t="s">
        <v>91</v>
      </c>
      <c r="C10" t="s">
        <v>326</v>
      </c>
      <c r="D10" s="2">
        <v>45377</v>
      </c>
      <c r="E10" s="2">
        <v>45384</v>
      </c>
      <c r="F10" t="s">
        <v>652</v>
      </c>
      <c r="G10" t="str">
        <f t="shared" si="0"/>
        <v>On time</v>
      </c>
      <c r="H10" t="str">
        <f t="shared" si="1"/>
        <v>Completed</v>
      </c>
      <c r="I10" t="str">
        <f>VLOOKUP(B10, Learners!A$2:E$100, 4, TRUE)</f>
        <v>Finance</v>
      </c>
    </row>
    <row r="11" spans="1:9" x14ac:dyDescent="0.3">
      <c r="A11" t="s">
        <v>361</v>
      </c>
      <c r="B11" t="s">
        <v>62</v>
      </c>
      <c r="C11" t="s">
        <v>319</v>
      </c>
      <c r="D11" s="2">
        <v>45298</v>
      </c>
      <c r="F11" t="s">
        <v>653</v>
      </c>
      <c r="G11" t="str">
        <f t="shared" si="0"/>
        <v>On time</v>
      </c>
      <c r="H11" t="str">
        <f t="shared" si="1"/>
        <v>Missing</v>
      </c>
      <c r="I11" t="str">
        <f>VLOOKUP(B11, Learners!A$2:E$100, 4, TRUE)</f>
        <v>Finance</v>
      </c>
    </row>
    <row r="12" spans="1:9" x14ac:dyDescent="0.3">
      <c r="A12" t="s">
        <v>362</v>
      </c>
      <c r="B12" t="s">
        <v>96</v>
      </c>
      <c r="C12" t="s">
        <v>318</v>
      </c>
      <c r="D12" s="2">
        <v>45361</v>
      </c>
      <c r="E12" s="2">
        <v>45374</v>
      </c>
      <c r="F12" t="s">
        <v>652</v>
      </c>
      <c r="G12" t="str">
        <f t="shared" si="0"/>
        <v>Late</v>
      </c>
      <c r="H12" t="str">
        <f t="shared" si="1"/>
        <v>Completed</v>
      </c>
      <c r="I12" t="str">
        <f>VLOOKUP(B12, Learners!A$2:E$100, 4, TRUE)</f>
        <v>Finance</v>
      </c>
    </row>
    <row r="13" spans="1:9" x14ac:dyDescent="0.3">
      <c r="A13" t="s">
        <v>363</v>
      </c>
      <c r="B13" t="s">
        <v>21</v>
      </c>
      <c r="C13" t="s">
        <v>323</v>
      </c>
      <c r="D13" s="2">
        <v>45383</v>
      </c>
      <c r="F13" t="s">
        <v>653</v>
      </c>
      <c r="G13" t="str">
        <f t="shared" si="0"/>
        <v>On time</v>
      </c>
      <c r="H13" t="str">
        <f t="shared" si="1"/>
        <v>Missing</v>
      </c>
      <c r="I13" t="str">
        <f>VLOOKUP(B13, Learners!A$2:E$100, 4, TRUE)</f>
        <v>Marketing</v>
      </c>
    </row>
    <row r="14" spans="1:9" x14ac:dyDescent="0.3">
      <c r="A14" t="s">
        <v>364</v>
      </c>
      <c r="B14" t="s">
        <v>45</v>
      </c>
      <c r="C14" t="s">
        <v>321</v>
      </c>
      <c r="D14" s="2">
        <v>45343</v>
      </c>
      <c r="F14" t="s">
        <v>653</v>
      </c>
      <c r="G14" t="str">
        <f t="shared" si="0"/>
        <v>On time</v>
      </c>
      <c r="H14" t="str">
        <f t="shared" si="1"/>
        <v>Missing</v>
      </c>
      <c r="I14" t="str">
        <f>VLOOKUP(B14, Learners!A$2:E$100, 4, TRUE)</f>
        <v>Marketing</v>
      </c>
    </row>
    <row r="15" spans="1:9" x14ac:dyDescent="0.3">
      <c r="A15" t="s">
        <v>365</v>
      </c>
      <c r="B15" t="s">
        <v>99</v>
      </c>
      <c r="C15" t="s">
        <v>318</v>
      </c>
      <c r="D15" s="2">
        <v>45360</v>
      </c>
      <c r="E15" s="2">
        <v>45372</v>
      </c>
      <c r="F15" t="s">
        <v>652</v>
      </c>
      <c r="G15" t="str">
        <f t="shared" si="0"/>
        <v>Late</v>
      </c>
      <c r="H15" t="str">
        <f t="shared" si="1"/>
        <v>Completed</v>
      </c>
      <c r="I15" t="str">
        <f>VLOOKUP(B15, Learners!A$2:E$100, 4, TRUE)</f>
        <v>IT</v>
      </c>
    </row>
    <row r="16" spans="1:9" x14ac:dyDescent="0.3">
      <c r="A16" t="s">
        <v>366</v>
      </c>
      <c r="B16" t="s">
        <v>104</v>
      </c>
      <c r="C16" t="s">
        <v>326</v>
      </c>
      <c r="D16" s="2">
        <v>45339</v>
      </c>
      <c r="E16" s="2">
        <v>45345</v>
      </c>
      <c r="F16" t="s">
        <v>652</v>
      </c>
      <c r="G16" t="str">
        <f t="shared" si="0"/>
        <v>On time</v>
      </c>
      <c r="H16" t="str">
        <f t="shared" si="1"/>
        <v>Completed</v>
      </c>
      <c r="I16" t="str">
        <f>VLOOKUP(B16, Learners!A$2:E$100, 4, TRUE)</f>
        <v>Finance</v>
      </c>
    </row>
    <row r="17" spans="1:9" x14ac:dyDescent="0.3">
      <c r="A17" t="s">
        <v>367</v>
      </c>
      <c r="B17" t="s">
        <v>90</v>
      </c>
      <c r="C17" t="s">
        <v>318</v>
      </c>
      <c r="D17" s="2">
        <v>45379</v>
      </c>
      <c r="F17" t="s">
        <v>653</v>
      </c>
      <c r="G17" t="str">
        <f t="shared" si="0"/>
        <v>On time</v>
      </c>
      <c r="H17" t="str">
        <f t="shared" si="1"/>
        <v>Missing</v>
      </c>
      <c r="I17" t="str">
        <f>VLOOKUP(B17, Learners!A$2:E$100, 4, TRUE)</f>
        <v>IT</v>
      </c>
    </row>
    <row r="18" spans="1:9" x14ac:dyDescent="0.3">
      <c r="A18" t="s">
        <v>368</v>
      </c>
      <c r="B18" t="s">
        <v>58</v>
      </c>
      <c r="C18" t="s">
        <v>320</v>
      </c>
      <c r="D18" s="2">
        <v>45399</v>
      </c>
      <c r="E18" s="2">
        <v>45405</v>
      </c>
      <c r="F18" t="s">
        <v>652</v>
      </c>
      <c r="G18" t="str">
        <f t="shared" si="0"/>
        <v>On time</v>
      </c>
      <c r="H18" t="str">
        <f t="shared" si="1"/>
        <v>Completed</v>
      </c>
      <c r="I18" t="str">
        <f>VLOOKUP(B18, Learners!A$2:E$100, 4, TRUE)</f>
        <v>Sales</v>
      </c>
    </row>
    <row r="19" spans="1:9" x14ac:dyDescent="0.3">
      <c r="A19" t="s">
        <v>369</v>
      </c>
      <c r="B19" t="s">
        <v>93</v>
      </c>
      <c r="C19" t="s">
        <v>318</v>
      </c>
      <c r="D19" s="2">
        <v>45301</v>
      </c>
      <c r="F19" t="s">
        <v>653</v>
      </c>
      <c r="G19" t="str">
        <f t="shared" si="0"/>
        <v>On time</v>
      </c>
      <c r="H19" t="str">
        <f t="shared" si="1"/>
        <v>Missing</v>
      </c>
      <c r="I19" t="str">
        <f>VLOOKUP(B19, Learners!A$2:E$100, 4, TRUE)</f>
        <v>Marketing</v>
      </c>
    </row>
    <row r="20" spans="1:9" x14ac:dyDescent="0.3">
      <c r="A20" t="s">
        <v>370</v>
      </c>
      <c r="B20" t="s">
        <v>42</v>
      </c>
      <c r="C20" t="s">
        <v>324</v>
      </c>
      <c r="D20" s="2">
        <v>45368</v>
      </c>
      <c r="F20" t="s">
        <v>653</v>
      </c>
      <c r="G20" t="str">
        <f t="shared" si="0"/>
        <v>On time</v>
      </c>
      <c r="H20" t="str">
        <f t="shared" si="1"/>
        <v>Missing</v>
      </c>
      <c r="I20" t="str">
        <f>VLOOKUP(B20, Learners!A$2:E$100, 4, TRUE)</f>
        <v>IT</v>
      </c>
    </row>
    <row r="21" spans="1:9" x14ac:dyDescent="0.3">
      <c r="A21" t="s">
        <v>371</v>
      </c>
      <c r="B21" t="s">
        <v>57</v>
      </c>
      <c r="C21" t="s">
        <v>317</v>
      </c>
      <c r="D21" s="2">
        <v>45398</v>
      </c>
      <c r="E21" s="2">
        <v>45408</v>
      </c>
      <c r="F21" t="s">
        <v>652</v>
      </c>
      <c r="G21" t="str">
        <f t="shared" si="0"/>
        <v>On time</v>
      </c>
      <c r="H21" t="str">
        <f t="shared" si="1"/>
        <v>Completed</v>
      </c>
      <c r="I21" t="str">
        <f>VLOOKUP(B21, Learners!A$2:E$100, 4, TRUE)</f>
        <v>Sales</v>
      </c>
    </row>
    <row r="22" spans="1:9" x14ac:dyDescent="0.3">
      <c r="A22" t="s">
        <v>372</v>
      </c>
      <c r="B22" t="s">
        <v>68</v>
      </c>
      <c r="C22" t="s">
        <v>323</v>
      </c>
      <c r="D22" s="2">
        <v>45375</v>
      </c>
      <c r="F22" t="s">
        <v>653</v>
      </c>
      <c r="G22" t="str">
        <f t="shared" si="0"/>
        <v>On time</v>
      </c>
      <c r="H22" t="str">
        <f t="shared" si="1"/>
        <v>Missing</v>
      </c>
      <c r="I22" t="str">
        <f>VLOOKUP(B22, Learners!A$2:E$100, 4, TRUE)</f>
        <v>Sales</v>
      </c>
    </row>
    <row r="23" spans="1:9" x14ac:dyDescent="0.3">
      <c r="A23" t="s">
        <v>373</v>
      </c>
      <c r="B23" t="s">
        <v>56</v>
      </c>
      <c r="C23" t="s">
        <v>323</v>
      </c>
      <c r="D23" s="2">
        <v>45292</v>
      </c>
      <c r="E23" s="2">
        <v>45303</v>
      </c>
      <c r="F23" t="s">
        <v>652</v>
      </c>
      <c r="G23" t="str">
        <f t="shared" si="0"/>
        <v>Late</v>
      </c>
      <c r="H23" t="str">
        <f t="shared" si="1"/>
        <v>Completed</v>
      </c>
      <c r="I23" t="str">
        <f>VLOOKUP(B23, Learners!A$2:E$100, 4, TRUE)</f>
        <v>Sales</v>
      </c>
    </row>
    <row r="24" spans="1:9" x14ac:dyDescent="0.3">
      <c r="A24" t="s">
        <v>374</v>
      </c>
      <c r="B24" t="s">
        <v>59</v>
      </c>
      <c r="C24" t="s">
        <v>321</v>
      </c>
      <c r="D24" s="2">
        <v>45396</v>
      </c>
      <c r="E24" s="2">
        <v>45401</v>
      </c>
      <c r="F24" t="s">
        <v>652</v>
      </c>
      <c r="G24" t="str">
        <f t="shared" si="0"/>
        <v>On time</v>
      </c>
      <c r="H24" t="str">
        <f t="shared" si="1"/>
        <v>Completed</v>
      </c>
      <c r="I24" t="str">
        <f>VLOOKUP(B24, Learners!A$2:E$100, 4, TRUE)</f>
        <v>Marketing</v>
      </c>
    </row>
    <row r="25" spans="1:9" x14ac:dyDescent="0.3">
      <c r="A25" t="s">
        <v>375</v>
      </c>
      <c r="B25" t="s">
        <v>15</v>
      </c>
      <c r="C25" t="s">
        <v>321</v>
      </c>
      <c r="D25" s="2">
        <v>45312</v>
      </c>
      <c r="E25" s="2">
        <v>45318</v>
      </c>
      <c r="F25" t="s">
        <v>652</v>
      </c>
      <c r="G25" t="str">
        <f t="shared" si="0"/>
        <v>On time</v>
      </c>
      <c r="H25" t="str">
        <f t="shared" si="1"/>
        <v>Completed</v>
      </c>
      <c r="I25" t="str">
        <f>VLOOKUP(B25, Learners!A$2:E$100, 4, TRUE)</f>
        <v>Finance</v>
      </c>
    </row>
    <row r="26" spans="1:9" x14ac:dyDescent="0.3">
      <c r="A26" t="s">
        <v>376</v>
      </c>
      <c r="B26" t="s">
        <v>55</v>
      </c>
      <c r="C26" t="s">
        <v>322</v>
      </c>
      <c r="D26" s="2">
        <v>45398</v>
      </c>
      <c r="E26" s="2">
        <v>45404</v>
      </c>
      <c r="F26" t="s">
        <v>652</v>
      </c>
      <c r="G26" t="str">
        <f t="shared" si="0"/>
        <v>On time</v>
      </c>
      <c r="H26" t="str">
        <f t="shared" si="1"/>
        <v>Completed</v>
      </c>
      <c r="I26" t="str">
        <f>VLOOKUP(B26, Learners!A$2:E$100, 4, TRUE)</f>
        <v>Sales</v>
      </c>
    </row>
    <row r="27" spans="1:9" x14ac:dyDescent="0.3">
      <c r="A27" t="s">
        <v>377</v>
      </c>
      <c r="B27" t="s">
        <v>16</v>
      </c>
      <c r="C27" t="s">
        <v>317</v>
      </c>
      <c r="D27" s="2">
        <v>45387</v>
      </c>
      <c r="E27" s="2">
        <v>45395</v>
      </c>
      <c r="F27" t="s">
        <v>652</v>
      </c>
      <c r="G27" t="str">
        <f t="shared" si="0"/>
        <v>On time</v>
      </c>
      <c r="H27" t="str">
        <f t="shared" si="1"/>
        <v>Completed</v>
      </c>
      <c r="I27" t="str">
        <f>VLOOKUP(B27, Learners!A$2:E$100, 4, TRUE)</f>
        <v>Marketing</v>
      </c>
    </row>
    <row r="28" spans="1:9" x14ac:dyDescent="0.3">
      <c r="A28" t="s">
        <v>378</v>
      </c>
      <c r="B28" t="s">
        <v>11</v>
      </c>
      <c r="C28" t="s">
        <v>323</v>
      </c>
      <c r="D28" s="2">
        <v>45328</v>
      </c>
      <c r="E28" s="2">
        <v>45335</v>
      </c>
      <c r="F28" t="s">
        <v>652</v>
      </c>
      <c r="G28" t="str">
        <f t="shared" si="0"/>
        <v>On time</v>
      </c>
      <c r="H28" t="str">
        <f t="shared" si="1"/>
        <v>Completed</v>
      </c>
      <c r="I28" t="str">
        <f>VLOOKUP(B28, Learners!A$2:E$100, 4, TRUE)</f>
        <v>Marketing</v>
      </c>
    </row>
    <row r="29" spans="1:9" x14ac:dyDescent="0.3">
      <c r="A29" t="s">
        <v>379</v>
      </c>
      <c r="B29" t="s">
        <v>100</v>
      </c>
      <c r="C29" t="s">
        <v>324</v>
      </c>
      <c r="D29" s="2">
        <v>45298</v>
      </c>
      <c r="E29" s="2">
        <v>45307</v>
      </c>
      <c r="F29" t="s">
        <v>652</v>
      </c>
      <c r="G29" t="str">
        <f t="shared" si="0"/>
        <v>On time</v>
      </c>
      <c r="H29" t="str">
        <f t="shared" si="1"/>
        <v>Completed</v>
      </c>
      <c r="I29" t="str">
        <f>VLOOKUP(B29, Learners!A$2:E$100, 4, TRUE)</f>
        <v>IT</v>
      </c>
    </row>
    <row r="30" spans="1:9" x14ac:dyDescent="0.3">
      <c r="A30" t="s">
        <v>380</v>
      </c>
      <c r="B30" t="s">
        <v>82</v>
      </c>
      <c r="C30" t="s">
        <v>326</v>
      </c>
      <c r="D30" s="2">
        <v>45322</v>
      </c>
      <c r="E30" s="2">
        <v>45324</v>
      </c>
      <c r="F30" t="s">
        <v>652</v>
      </c>
      <c r="G30" t="str">
        <f t="shared" si="0"/>
        <v>On time</v>
      </c>
      <c r="H30" t="str">
        <f t="shared" si="1"/>
        <v>Completed</v>
      </c>
      <c r="I30" t="str">
        <f>VLOOKUP(B30, Learners!A$2:E$100, 4, TRUE)</f>
        <v>HR</v>
      </c>
    </row>
    <row r="31" spans="1:9" x14ac:dyDescent="0.3">
      <c r="A31" t="s">
        <v>381</v>
      </c>
      <c r="B31" t="s">
        <v>49</v>
      </c>
      <c r="C31" t="s">
        <v>323</v>
      </c>
      <c r="D31" s="2">
        <v>45391</v>
      </c>
      <c r="E31" s="2">
        <v>45404</v>
      </c>
      <c r="F31" t="s">
        <v>652</v>
      </c>
      <c r="G31" t="str">
        <f t="shared" si="0"/>
        <v>Late</v>
      </c>
      <c r="H31" t="str">
        <f t="shared" si="1"/>
        <v>Completed</v>
      </c>
      <c r="I31" t="str">
        <f>VLOOKUP(B31, Learners!A$2:E$100, 4, TRUE)</f>
        <v>Sales</v>
      </c>
    </row>
    <row r="32" spans="1:9" x14ac:dyDescent="0.3">
      <c r="A32" t="s">
        <v>382</v>
      </c>
      <c r="B32" t="s">
        <v>92</v>
      </c>
      <c r="C32" t="s">
        <v>326</v>
      </c>
      <c r="D32" s="2">
        <v>45356</v>
      </c>
      <c r="E32" s="2">
        <v>45367</v>
      </c>
      <c r="F32" t="s">
        <v>652</v>
      </c>
      <c r="G32" t="str">
        <f t="shared" si="0"/>
        <v>Late</v>
      </c>
      <c r="H32" t="str">
        <f t="shared" si="1"/>
        <v>Completed</v>
      </c>
      <c r="I32" t="str">
        <f>VLOOKUP(B32, Learners!A$2:E$100, 4, TRUE)</f>
        <v>Marketing</v>
      </c>
    </row>
    <row r="33" spans="1:9" x14ac:dyDescent="0.3">
      <c r="A33" t="s">
        <v>383</v>
      </c>
      <c r="B33" t="s">
        <v>27</v>
      </c>
      <c r="C33" t="s">
        <v>325</v>
      </c>
      <c r="D33" s="2">
        <v>45328</v>
      </c>
      <c r="F33" t="s">
        <v>653</v>
      </c>
      <c r="G33" t="str">
        <f t="shared" si="0"/>
        <v>On time</v>
      </c>
      <c r="H33" t="str">
        <f t="shared" si="1"/>
        <v>Missing</v>
      </c>
      <c r="I33" t="str">
        <f>VLOOKUP(B33, Learners!A$2:E$100, 4, TRUE)</f>
        <v>IT</v>
      </c>
    </row>
    <row r="34" spans="1:9" x14ac:dyDescent="0.3">
      <c r="A34" t="s">
        <v>384</v>
      </c>
      <c r="B34" t="s">
        <v>87</v>
      </c>
      <c r="C34" t="s">
        <v>324</v>
      </c>
      <c r="D34" s="2">
        <v>45381</v>
      </c>
      <c r="E34" s="2">
        <v>45395</v>
      </c>
      <c r="F34" t="s">
        <v>652</v>
      </c>
      <c r="G34" t="str">
        <f t="shared" si="0"/>
        <v>Late</v>
      </c>
      <c r="H34" t="str">
        <f t="shared" si="1"/>
        <v>Completed</v>
      </c>
      <c r="I34" t="str">
        <f>VLOOKUP(B34, Learners!A$2:E$100, 4, TRUE)</f>
        <v>IT</v>
      </c>
    </row>
    <row r="35" spans="1:9" x14ac:dyDescent="0.3">
      <c r="A35" t="s">
        <v>385</v>
      </c>
      <c r="B35" t="s">
        <v>92</v>
      </c>
      <c r="C35" t="s">
        <v>324</v>
      </c>
      <c r="D35" s="2">
        <v>45338</v>
      </c>
      <c r="F35" t="s">
        <v>653</v>
      </c>
      <c r="G35" t="str">
        <f t="shared" si="0"/>
        <v>On time</v>
      </c>
      <c r="H35" t="str">
        <f t="shared" si="1"/>
        <v>Missing</v>
      </c>
      <c r="I35" t="str">
        <f>VLOOKUP(B35, Learners!A$2:E$100, 4, TRUE)</f>
        <v>Marketing</v>
      </c>
    </row>
    <row r="36" spans="1:9" x14ac:dyDescent="0.3">
      <c r="A36" t="s">
        <v>386</v>
      </c>
      <c r="B36" t="s">
        <v>66</v>
      </c>
      <c r="C36" t="s">
        <v>320</v>
      </c>
      <c r="D36" s="2">
        <v>45378</v>
      </c>
      <c r="E36" s="2">
        <v>45384</v>
      </c>
      <c r="F36" t="s">
        <v>652</v>
      </c>
      <c r="G36" t="str">
        <f t="shared" si="0"/>
        <v>On time</v>
      </c>
      <c r="H36" t="str">
        <f t="shared" si="1"/>
        <v>Completed</v>
      </c>
      <c r="I36" t="str">
        <f>VLOOKUP(B36, Learners!A$2:E$100, 4, TRUE)</f>
        <v>Sales</v>
      </c>
    </row>
    <row r="37" spans="1:9" x14ac:dyDescent="0.3">
      <c r="A37" t="s">
        <v>387</v>
      </c>
      <c r="B37" t="s">
        <v>19</v>
      </c>
      <c r="C37" t="s">
        <v>324</v>
      </c>
      <c r="D37" s="2">
        <v>45352</v>
      </c>
      <c r="F37" t="s">
        <v>653</v>
      </c>
      <c r="G37" t="str">
        <f t="shared" si="0"/>
        <v>On time</v>
      </c>
      <c r="H37" t="str">
        <f t="shared" si="1"/>
        <v>Missing</v>
      </c>
      <c r="I37" t="str">
        <f>VLOOKUP(B37, Learners!A$2:E$100, 4, TRUE)</f>
        <v>HR</v>
      </c>
    </row>
    <row r="38" spans="1:9" x14ac:dyDescent="0.3">
      <c r="A38" t="s">
        <v>388</v>
      </c>
      <c r="B38" t="s">
        <v>81</v>
      </c>
      <c r="C38" t="s">
        <v>323</v>
      </c>
      <c r="D38" s="2">
        <v>45398</v>
      </c>
      <c r="E38" s="2">
        <v>45403</v>
      </c>
      <c r="F38" t="s">
        <v>652</v>
      </c>
      <c r="G38" t="str">
        <f t="shared" si="0"/>
        <v>On time</v>
      </c>
      <c r="H38" t="str">
        <f t="shared" si="1"/>
        <v>Completed</v>
      </c>
      <c r="I38" t="str">
        <f>VLOOKUP(B38, Learners!A$2:E$100, 4, TRUE)</f>
        <v>Marketing</v>
      </c>
    </row>
    <row r="39" spans="1:9" x14ac:dyDescent="0.3">
      <c r="A39" t="s">
        <v>389</v>
      </c>
      <c r="B39" t="s">
        <v>6</v>
      </c>
      <c r="C39" t="s">
        <v>323</v>
      </c>
      <c r="D39" s="2">
        <v>45403</v>
      </c>
      <c r="E39" s="2">
        <v>45417</v>
      </c>
      <c r="F39" t="s">
        <v>652</v>
      </c>
      <c r="G39" t="str">
        <f t="shared" si="0"/>
        <v>Late</v>
      </c>
      <c r="H39" t="str">
        <f t="shared" si="1"/>
        <v>Completed</v>
      </c>
      <c r="I39" t="str">
        <f>VLOOKUP(B39, Learners!A$2:E$100, 4, TRUE)</f>
        <v>Sales</v>
      </c>
    </row>
    <row r="40" spans="1:9" x14ac:dyDescent="0.3">
      <c r="A40" t="s">
        <v>390</v>
      </c>
      <c r="B40" t="s">
        <v>87</v>
      </c>
      <c r="C40" t="s">
        <v>319</v>
      </c>
      <c r="D40" s="2">
        <v>45413</v>
      </c>
      <c r="E40" s="2">
        <v>45425</v>
      </c>
      <c r="F40" t="s">
        <v>652</v>
      </c>
      <c r="G40" t="str">
        <f t="shared" si="0"/>
        <v>Late</v>
      </c>
      <c r="H40" t="str">
        <f t="shared" si="1"/>
        <v>Completed</v>
      </c>
      <c r="I40" t="str">
        <f>VLOOKUP(B40, Learners!A$2:E$100, 4, TRUE)</f>
        <v>IT</v>
      </c>
    </row>
    <row r="41" spans="1:9" x14ac:dyDescent="0.3">
      <c r="A41" t="s">
        <v>391</v>
      </c>
      <c r="B41" t="s">
        <v>80</v>
      </c>
      <c r="C41" t="s">
        <v>323</v>
      </c>
      <c r="D41" s="2">
        <v>45360</v>
      </c>
      <c r="F41" t="s">
        <v>653</v>
      </c>
      <c r="G41" t="str">
        <f t="shared" si="0"/>
        <v>On time</v>
      </c>
      <c r="H41" t="str">
        <f t="shared" si="1"/>
        <v>Missing</v>
      </c>
      <c r="I41" t="str">
        <f>VLOOKUP(B41, Learners!A$2:E$100, 4, TRUE)</f>
        <v>Finance</v>
      </c>
    </row>
    <row r="42" spans="1:9" x14ac:dyDescent="0.3">
      <c r="A42" t="s">
        <v>392</v>
      </c>
      <c r="B42" t="s">
        <v>71</v>
      </c>
      <c r="C42" t="s">
        <v>326</v>
      </c>
      <c r="D42" s="2">
        <v>45363</v>
      </c>
      <c r="F42" t="s">
        <v>653</v>
      </c>
      <c r="G42" t="str">
        <f t="shared" si="0"/>
        <v>On time</v>
      </c>
      <c r="H42" t="str">
        <f t="shared" si="1"/>
        <v>Missing</v>
      </c>
      <c r="I42" t="str">
        <f>VLOOKUP(B42, Learners!A$2:E$100, 4, TRUE)</f>
        <v>HR</v>
      </c>
    </row>
    <row r="43" spans="1:9" x14ac:dyDescent="0.3">
      <c r="A43" t="s">
        <v>393</v>
      </c>
      <c r="B43" t="s">
        <v>62</v>
      </c>
      <c r="C43" t="s">
        <v>322</v>
      </c>
      <c r="D43" s="2">
        <v>45383</v>
      </c>
      <c r="F43" t="s">
        <v>653</v>
      </c>
      <c r="G43" t="str">
        <f t="shared" si="0"/>
        <v>On time</v>
      </c>
      <c r="H43" t="str">
        <f t="shared" si="1"/>
        <v>Missing</v>
      </c>
      <c r="I43" t="str">
        <f>VLOOKUP(B43, Learners!A$2:E$100, 4, TRUE)</f>
        <v>Finance</v>
      </c>
    </row>
    <row r="44" spans="1:9" x14ac:dyDescent="0.3">
      <c r="A44" t="s">
        <v>394</v>
      </c>
      <c r="B44" t="s">
        <v>41</v>
      </c>
      <c r="C44" t="s">
        <v>318</v>
      </c>
      <c r="D44" s="2">
        <v>45311</v>
      </c>
      <c r="E44" s="2">
        <v>45315</v>
      </c>
      <c r="F44" t="s">
        <v>652</v>
      </c>
      <c r="G44" t="str">
        <f t="shared" si="0"/>
        <v>On time</v>
      </c>
      <c r="H44" t="str">
        <f t="shared" si="1"/>
        <v>Completed</v>
      </c>
      <c r="I44" t="str">
        <f>VLOOKUP(B44, Learners!A$2:E$100, 4, TRUE)</f>
        <v>Marketing</v>
      </c>
    </row>
    <row r="45" spans="1:9" x14ac:dyDescent="0.3">
      <c r="A45" t="s">
        <v>395</v>
      </c>
      <c r="B45" t="s">
        <v>35</v>
      </c>
      <c r="C45" t="s">
        <v>322</v>
      </c>
      <c r="D45" s="2">
        <v>45324</v>
      </c>
      <c r="E45" s="2">
        <v>45329</v>
      </c>
      <c r="F45" t="s">
        <v>652</v>
      </c>
      <c r="G45" t="str">
        <f t="shared" si="0"/>
        <v>On time</v>
      </c>
      <c r="H45" t="str">
        <f t="shared" si="1"/>
        <v>Completed</v>
      </c>
      <c r="I45" t="str">
        <f>VLOOKUP(B45, Learners!A$2:E$100, 4, TRUE)</f>
        <v>Sales</v>
      </c>
    </row>
    <row r="46" spans="1:9" x14ac:dyDescent="0.3">
      <c r="A46" t="s">
        <v>396</v>
      </c>
      <c r="B46" t="s">
        <v>96</v>
      </c>
      <c r="C46" t="s">
        <v>324</v>
      </c>
      <c r="D46" s="2">
        <v>45304</v>
      </c>
      <c r="F46" t="s">
        <v>653</v>
      </c>
      <c r="G46" t="str">
        <f t="shared" si="0"/>
        <v>On time</v>
      </c>
      <c r="H46" t="str">
        <f t="shared" si="1"/>
        <v>Missing</v>
      </c>
      <c r="I46" t="str">
        <f>VLOOKUP(B46, Learners!A$2:E$100, 4, TRUE)</f>
        <v>Finance</v>
      </c>
    </row>
    <row r="47" spans="1:9" x14ac:dyDescent="0.3">
      <c r="A47" t="s">
        <v>397</v>
      </c>
      <c r="B47" t="s">
        <v>9</v>
      </c>
      <c r="C47" t="s">
        <v>325</v>
      </c>
      <c r="D47" s="2">
        <v>45315</v>
      </c>
      <c r="F47" t="s">
        <v>653</v>
      </c>
      <c r="G47" t="str">
        <f t="shared" si="0"/>
        <v>On time</v>
      </c>
      <c r="H47" t="str">
        <f t="shared" si="1"/>
        <v>Missing</v>
      </c>
      <c r="I47" t="str">
        <f>VLOOKUP(B47, Learners!A$2:E$100, 4, TRUE)</f>
        <v>Marketing</v>
      </c>
    </row>
    <row r="48" spans="1:9" x14ac:dyDescent="0.3">
      <c r="A48" t="s">
        <v>398</v>
      </c>
      <c r="B48" t="s">
        <v>97</v>
      </c>
      <c r="C48" t="s">
        <v>318</v>
      </c>
      <c r="D48" s="2">
        <v>45368</v>
      </c>
      <c r="F48" t="s">
        <v>653</v>
      </c>
      <c r="G48" t="str">
        <f t="shared" si="0"/>
        <v>On time</v>
      </c>
      <c r="H48" t="str">
        <f t="shared" si="1"/>
        <v>Missing</v>
      </c>
      <c r="I48" t="str">
        <f>VLOOKUP(B48, Learners!A$2:E$100, 4, TRUE)</f>
        <v>Marketing</v>
      </c>
    </row>
    <row r="49" spans="1:9" x14ac:dyDescent="0.3">
      <c r="A49" t="s">
        <v>399</v>
      </c>
      <c r="B49" t="s">
        <v>40</v>
      </c>
      <c r="C49" t="s">
        <v>317</v>
      </c>
      <c r="D49" s="2">
        <v>45393</v>
      </c>
      <c r="E49" s="2">
        <v>45407</v>
      </c>
      <c r="F49" t="s">
        <v>652</v>
      </c>
      <c r="G49" t="str">
        <f t="shared" si="0"/>
        <v>Late</v>
      </c>
      <c r="H49" t="str">
        <f t="shared" si="1"/>
        <v>Completed</v>
      </c>
      <c r="I49" t="str">
        <f>VLOOKUP(B49, Learners!A$2:E$100, 4, TRUE)</f>
        <v>Marketing</v>
      </c>
    </row>
    <row r="50" spans="1:9" x14ac:dyDescent="0.3">
      <c r="A50" t="s">
        <v>400</v>
      </c>
      <c r="B50" t="s">
        <v>66</v>
      </c>
      <c r="C50" t="s">
        <v>321</v>
      </c>
      <c r="D50" s="2">
        <v>45318</v>
      </c>
      <c r="E50" s="2">
        <v>45322</v>
      </c>
      <c r="F50" t="s">
        <v>652</v>
      </c>
      <c r="G50" t="str">
        <f t="shared" si="0"/>
        <v>On time</v>
      </c>
      <c r="H50" t="str">
        <f t="shared" si="1"/>
        <v>Completed</v>
      </c>
      <c r="I50" t="str">
        <f>VLOOKUP(B50, Learners!A$2:E$100, 4, TRUE)</f>
        <v>Sales</v>
      </c>
    </row>
    <row r="51" spans="1:9" x14ac:dyDescent="0.3">
      <c r="A51" t="s">
        <v>401</v>
      </c>
      <c r="B51" t="s">
        <v>92</v>
      </c>
      <c r="C51" t="s">
        <v>320</v>
      </c>
      <c r="D51" s="2">
        <v>45314</v>
      </c>
      <c r="E51" s="2">
        <v>45326</v>
      </c>
      <c r="F51" t="s">
        <v>652</v>
      </c>
      <c r="G51" t="str">
        <f t="shared" si="0"/>
        <v>Late</v>
      </c>
      <c r="H51" t="str">
        <f t="shared" si="1"/>
        <v>Completed</v>
      </c>
      <c r="I51" t="str">
        <f>VLOOKUP(B51, Learners!A$2:E$100, 4, TRUE)</f>
        <v>Marketing</v>
      </c>
    </row>
    <row r="52" spans="1:9" x14ac:dyDescent="0.3">
      <c r="A52" t="s">
        <v>402</v>
      </c>
      <c r="B52" t="s">
        <v>61</v>
      </c>
      <c r="C52" t="s">
        <v>323</v>
      </c>
      <c r="D52" s="2">
        <v>45372</v>
      </c>
      <c r="E52" s="2">
        <v>45373</v>
      </c>
      <c r="F52" t="s">
        <v>652</v>
      </c>
      <c r="G52" t="str">
        <f t="shared" si="0"/>
        <v>On time</v>
      </c>
      <c r="H52" t="str">
        <f t="shared" si="1"/>
        <v>Completed</v>
      </c>
      <c r="I52" t="str">
        <f>VLOOKUP(B52, Learners!A$2:E$100, 4, TRUE)</f>
        <v>Sales</v>
      </c>
    </row>
    <row r="53" spans="1:9" x14ac:dyDescent="0.3">
      <c r="A53" t="s">
        <v>403</v>
      </c>
      <c r="B53" t="s">
        <v>100</v>
      </c>
      <c r="C53" t="s">
        <v>317</v>
      </c>
      <c r="D53" s="2">
        <v>45333</v>
      </c>
      <c r="E53" s="2">
        <v>45341</v>
      </c>
      <c r="F53" t="s">
        <v>652</v>
      </c>
      <c r="G53" t="str">
        <f t="shared" si="0"/>
        <v>On time</v>
      </c>
      <c r="H53" t="str">
        <f t="shared" si="1"/>
        <v>Completed</v>
      </c>
      <c r="I53" t="str">
        <f>VLOOKUP(B53, Learners!A$2:E$100, 4, TRUE)</f>
        <v>IT</v>
      </c>
    </row>
    <row r="54" spans="1:9" x14ac:dyDescent="0.3">
      <c r="A54" t="s">
        <v>404</v>
      </c>
      <c r="B54" t="s">
        <v>75</v>
      </c>
      <c r="C54" t="s">
        <v>319</v>
      </c>
      <c r="D54" s="2">
        <v>45368</v>
      </c>
      <c r="E54" s="2">
        <v>45378</v>
      </c>
      <c r="F54" t="s">
        <v>652</v>
      </c>
      <c r="G54" t="str">
        <f t="shared" si="0"/>
        <v>On time</v>
      </c>
      <c r="H54" t="str">
        <f t="shared" si="1"/>
        <v>Completed</v>
      </c>
      <c r="I54" t="str">
        <f>VLOOKUP(B54, Learners!A$2:E$100, 4, TRUE)</f>
        <v>Marketing</v>
      </c>
    </row>
    <row r="55" spans="1:9" x14ac:dyDescent="0.3">
      <c r="A55" t="s">
        <v>405</v>
      </c>
      <c r="B55" t="s">
        <v>69</v>
      </c>
      <c r="C55" t="s">
        <v>325</v>
      </c>
      <c r="D55" s="2">
        <v>45345</v>
      </c>
      <c r="F55" t="s">
        <v>653</v>
      </c>
      <c r="G55" t="str">
        <f t="shared" si="0"/>
        <v>On time</v>
      </c>
      <c r="H55" t="str">
        <f t="shared" si="1"/>
        <v>Missing</v>
      </c>
      <c r="I55" t="str">
        <f>VLOOKUP(B55, Learners!A$2:E$100, 4, TRUE)</f>
        <v>Finance</v>
      </c>
    </row>
    <row r="56" spans="1:9" x14ac:dyDescent="0.3">
      <c r="A56" t="s">
        <v>406</v>
      </c>
      <c r="B56" t="s">
        <v>74</v>
      </c>
      <c r="C56" t="s">
        <v>323</v>
      </c>
      <c r="D56" s="2">
        <v>45407</v>
      </c>
      <c r="E56" s="2">
        <v>45417</v>
      </c>
      <c r="F56" t="s">
        <v>652</v>
      </c>
      <c r="G56" t="str">
        <f t="shared" si="0"/>
        <v>On time</v>
      </c>
      <c r="H56" t="str">
        <f t="shared" si="1"/>
        <v>Completed</v>
      </c>
      <c r="I56" t="str">
        <f>VLOOKUP(B56, Learners!A$2:E$100, 4, TRUE)</f>
        <v>Finance</v>
      </c>
    </row>
    <row r="57" spans="1:9" x14ac:dyDescent="0.3">
      <c r="A57" t="s">
        <v>407</v>
      </c>
      <c r="B57" t="s">
        <v>101</v>
      </c>
      <c r="C57" t="s">
        <v>319</v>
      </c>
      <c r="D57" s="2">
        <v>45412</v>
      </c>
      <c r="E57" s="2">
        <v>45423</v>
      </c>
      <c r="F57" t="s">
        <v>652</v>
      </c>
      <c r="G57" t="str">
        <f t="shared" si="0"/>
        <v>Late</v>
      </c>
      <c r="H57" t="str">
        <f t="shared" si="1"/>
        <v>Completed</v>
      </c>
      <c r="I57" t="str">
        <f>VLOOKUP(B57, Learners!A$2:E$100, 4, TRUE)</f>
        <v>Sales</v>
      </c>
    </row>
    <row r="58" spans="1:9" x14ac:dyDescent="0.3">
      <c r="A58" t="s">
        <v>408</v>
      </c>
      <c r="B58" t="s">
        <v>37</v>
      </c>
      <c r="C58" t="s">
        <v>324</v>
      </c>
      <c r="D58" s="2">
        <v>45376</v>
      </c>
      <c r="F58" t="s">
        <v>653</v>
      </c>
      <c r="G58" t="str">
        <f t="shared" si="0"/>
        <v>On time</v>
      </c>
      <c r="H58" t="str">
        <f t="shared" si="1"/>
        <v>Missing</v>
      </c>
      <c r="I58" t="str">
        <f>VLOOKUP(B58, Learners!A$2:E$100, 4, TRUE)</f>
        <v>Marketing</v>
      </c>
    </row>
    <row r="59" spans="1:9" x14ac:dyDescent="0.3">
      <c r="A59" t="s">
        <v>409</v>
      </c>
      <c r="B59" t="s">
        <v>60</v>
      </c>
      <c r="C59" t="s">
        <v>320</v>
      </c>
      <c r="D59" s="2">
        <v>45371</v>
      </c>
      <c r="E59" s="2">
        <v>45382</v>
      </c>
      <c r="F59" t="s">
        <v>652</v>
      </c>
      <c r="G59" t="str">
        <f t="shared" si="0"/>
        <v>Late</v>
      </c>
      <c r="H59" t="str">
        <f t="shared" si="1"/>
        <v>Completed</v>
      </c>
      <c r="I59" t="str">
        <f>VLOOKUP(B59, Learners!A$2:E$100, 4, TRUE)</f>
        <v>Sales</v>
      </c>
    </row>
    <row r="60" spans="1:9" x14ac:dyDescent="0.3">
      <c r="A60" t="s">
        <v>410</v>
      </c>
      <c r="B60" t="s">
        <v>68</v>
      </c>
      <c r="C60" t="s">
        <v>318</v>
      </c>
      <c r="D60" s="2">
        <v>45374</v>
      </c>
      <c r="E60" s="2">
        <v>45381</v>
      </c>
      <c r="F60" t="s">
        <v>652</v>
      </c>
      <c r="G60" t="str">
        <f t="shared" si="0"/>
        <v>On time</v>
      </c>
      <c r="H60" t="str">
        <f t="shared" si="1"/>
        <v>Completed</v>
      </c>
      <c r="I60" t="str">
        <f>VLOOKUP(B60, Learners!A$2:E$100, 4, TRUE)</f>
        <v>Sales</v>
      </c>
    </row>
    <row r="61" spans="1:9" x14ac:dyDescent="0.3">
      <c r="A61" t="s">
        <v>411</v>
      </c>
      <c r="B61" t="s">
        <v>89</v>
      </c>
      <c r="C61" t="s">
        <v>323</v>
      </c>
      <c r="D61" s="2">
        <v>45329</v>
      </c>
      <c r="F61" t="s">
        <v>653</v>
      </c>
      <c r="G61" t="str">
        <f t="shared" si="0"/>
        <v>On time</v>
      </c>
      <c r="H61" t="str">
        <f t="shared" si="1"/>
        <v>Missing</v>
      </c>
      <c r="I61" t="str">
        <f>VLOOKUP(B61, Learners!A$2:E$100, 4, TRUE)</f>
        <v>IT</v>
      </c>
    </row>
    <row r="62" spans="1:9" x14ac:dyDescent="0.3">
      <c r="A62" t="s">
        <v>412</v>
      </c>
      <c r="B62" t="s">
        <v>36</v>
      </c>
      <c r="C62" t="s">
        <v>323</v>
      </c>
      <c r="D62" s="2">
        <v>45293</v>
      </c>
      <c r="E62" s="2">
        <v>45298</v>
      </c>
      <c r="F62" t="s">
        <v>652</v>
      </c>
      <c r="G62" t="str">
        <f t="shared" si="0"/>
        <v>On time</v>
      </c>
      <c r="H62" t="str">
        <f t="shared" si="1"/>
        <v>Completed</v>
      </c>
      <c r="I62" t="str">
        <f>VLOOKUP(B62, Learners!A$2:E$100, 4, TRUE)</f>
        <v>Marketing</v>
      </c>
    </row>
    <row r="63" spans="1:9" x14ac:dyDescent="0.3">
      <c r="A63" t="s">
        <v>413</v>
      </c>
      <c r="B63" t="s">
        <v>101</v>
      </c>
      <c r="C63" t="s">
        <v>320</v>
      </c>
      <c r="D63" s="2">
        <v>45312</v>
      </c>
      <c r="E63" s="2">
        <v>45314</v>
      </c>
      <c r="F63" t="s">
        <v>652</v>
      </c>
      <c r="G63" t="str">
        <f t="shared" si="0"/>
        <v>On time</v>
      </c>
      <c r="H63" t="str">
        <f t="shared" si="1"/>
        <v>Completed</v>
      </c>
      <c r="I63" t="str">
        <f>VLOOKUP(B63, Learners!A$2:E$100, 4, TRUE)</f>
        <v>Sales</v>
      </c>
    </row>
    <row r="64" spans="1:9" x14ac:dyDescent="0.3">
      <c r="A64" t="s">
        <v>414</v>
      </c>
      <c r="B64" t="s">
        <v>70</v>
      </c>
      <c r="C64" t="s">
        <v>324</v>
      </c>
      <c r="D64" s="2">
        <v>45339</v>
      </c>
      <c r="E64" s="2">
        <v>45350</v>
      </c>
      <c r="F64" t="s">
        <v>652</v>
      </c>
      <c r="G64" t="str">
        <f t="shared" si="0"/>
        <v>Late</v>
      </c>
      <c r="H64" t="str">
        <f t="shared" si="1"/>
        <v>Completed</v>
      </c>
      <c r="I64" t="str">
        <f>VLOOKUP(B64, Learners!A$2:E$100, 4, TRUE)</f>
        <v>Finance</v>
      </c>
    </row>
    <row r="65" spans="1:9" x14ac:dyDescent="0.3">
      <c r="A65" t="s">
        <v>415</v>
      </c>
      <c r="B65" t="s">
        <v>49</v>
      </c>
      <c r="C65" t="s">
        <v>326</v>
      </c>
      <c r="D65" s="2">
        <v>45313</v>
      </c>
      <c r="E65" s="2">
        <v>45323</v>
      </c>
      <c r="F65" t="s">
        <v>652</v>
      </c>
      <c r="G65" t="str">
        <f t="shared" si="0"/>
        <v>On time</v>
      </c>
      <c r="H65" t="str">
        <f t="shared" si="1"/>
        <v>Completed</v>
      </c>
      <c r="I65" t="str">
        <f>VLOOKUP(B65, Learners!A$2:E$100, 4, TRUE)</f>
        <v>Sales</v>
      </c>
    </row>
    <row r="66" spans="1:9" x14ac:dyDescent="0.3">
      <c r="A66" t="s">
        <v>416</v>
      </c>
      <c r="B66" t="s">
        <v>11</v>
      </c>
      <c r="C66" t="s">
        <v>317</v>
      </c>
      <c r="D66" s="2">
        <v>45397</v>
      </c>
      <c r="F66" t="s">
        <v>653</v>
      </c>
      <c r="G66" t="str">
        <f t="shared" si="0"/>
        <v>On time</v>
      </c>
      <c r="H66" t="str">
        <f t="shared" si="1"/>
        <v>Missing</v>
      </c>
      <c r="I66" t="str">
        <f>VLOOKUP(B66, Learners!A$2:E$100, 4, TRUE)</f>
        <v>Marketing</v>
      </c>
    </row>
    <row r="67" spans="1:9" x14ac:dyDescent="0.3">
      <c r="A67" t="s">
        <v>417</v>
      </c>
      <c r="B67" t="s">
        <v>78</v>
      </c>
      <c r="C67" t="s">
        <v>320</v>
      </c>
      <c r="D67" s="2">
        <v>45325</v>
      </c>
      <c r="F67" t="s">
        <v>653</v>
      </c>
      <c r="G67" t="str">
        <f t="shared" ref="G67:G130" si="2">IF(E67 - D67 &gt; 10, "Late", "On time")</f>
        <v>On time</v>
      </c>
      <c r="H67" t="str">
        <f t="shared" ref="H67:H130" si="3">IF(E67="", "Missing", "Completed")</f>
        <v>Missing</v>
      </c>
      <c r="I67" t="str">
        <f>VLOOKUP(B67, Learners!A$2:E$100, 4, TRUE)</f>
        <v>Finance</v>
      </c>
    </row>
    <row r="68" spans="1:9" x14ac:dyDescent="0.3">
      <c r="A68" t="s">
        <v>418</v>
      </c>
      <c r="B68" t="s">
        <v>75</v>
      </c>
      <c r="C68" t="s">
        <v>319</v>
      </c>
      <c r="D68" s="2">
        <v>45358</v>
      </c>
      <c r="F68" t="s">
        <v>653</v>
      </c>
      <c r="G68" t="str">
        <f t="shared" si="2"/>
        <v>On time</v>
      </c>
      <c r="H68" t="str">
        <f t="shared" si="3"/>
        <v>Missing</v>
      </c>
      <c r="I68" t="str">
        <f>VLOOKUP(B68, Learners!A$2:E$100, 4, TRUE)</f>
        <v>Marketing</v>
      </c>
    </row>
    <row r="69" spans="1:9" x14ac:dyDescent="0.3">
      <c r="A69" t="s">
        <v>419</v>
      </c>
      <c r="B69" t="s">
        <v>96</v>
      </c>
      <c r="C69" t="s">
        <v>322</v>
      </c>
      <c r="D69" s="2">
        <v>45311</v>
      </c>
      <c r="F69" t="s">
        <v>653</v>
      </c>
      <c r="G69" t="str">
        <f t="shared" si="2"/>
        <v>On time</v>
      </c>
      <c r="H69" t="str">
        <f t="shared" si="3"/>
        <v>Missing</v>
      </c>
      <c r="I69" t="str">
        <f>VLOOKUP(B69, Learners!A$2:E$100, 4, TRUE)</f>
        <v>Finance</v>
      </c>
    </row>
    <row r="70" spans="1:9" x14ac:dyDescent="0.3">
      <c r="A70" t="s">
        <v>420</v>
      </c>
      <c r="B70" t="s">
        <v>17</v>
      </c>
      <c r="C70" t="s">
        <v>324</v>
      </c>
      <c r="D70" s="2">
        <v>45362</v>
      </c>
      <c r="F70" t="s">
        <v>653</v>
      </c>
      <c r="G70" t="str">
        <f t="shared" si="2"/>
        <v>On time</v>
      </c>
      <c r="H70" t="str">
        <f t="shared" si="3"/>
        <v>Missing</v>
      </c>
      <c r="I70" t="str">
        <f>VLOOKUP(B70, Learners!A$2:E$100, 4, TRUE)</f>
        <v>HR</v>
      </c>
    </row>
    <row r="71" spans="1:9" x14ac:dyDescent="0.3">
      <c r="A71" t="s">
        <v>421</v>
      </c>
      <c r="B71" t="s">
        <v>37</v>
      </c>
      <c r="C71" t="s">
        <v>324</v>
      </c>
      <c r="D71" s="2">
        <v>45358</v>
      </c>
      <c r="E71" s="2">
        <v>45369</v>
      </c>
      <c r="F71" t="s">
        <v>652</v>
      </c>
      <c r="G71" t="str">
        <f t="shared" si="2"/>
        <v>Late</v>
      </c>
      <c r="H71" t="str">
        <f t="shared" si="3"/>
        <v>Completed</v>
      </c>
      <c r="I71" t="str">
        <f>VLOOKUP(B71, Learners!A$2:E$100, 4, TRUE)</f>
        <v>Marketing</v>
      </c>
    </row>
    <row r="72" spans="1:9" x14ac:dyDescent="0.3">
      <c r="A72" t="s">
        <v>422</v>
      </c>
      <c r="B72" t="s">
        <v>98</v>
      </c>
      <c r="C72" t="s">
        <v>326</v>
      </c>
      <c r="D72" s="2">
        <v>45383</v>
      </c>
      <c r="E72" s="2">
        <v>45396</v>
      </c>
      <c r="F72" t="s">
        <v>652</v>
      </c>
      <c r="G72" t="str">
        <f t="shared" si="2"/>
        <v>Late</v>
      </c>
      <c r="H72" t="str">
        <f t="shared" si="3"/>
        <v>Completed</v>
      </c>
      <c r="I72" t="str">
        <f>VLOOKUP(B72, Learners!A$2:E$100, 4, TRUE)</f>
        <v>Marketing</v>
      </c>
    </row>
    <row r="73" spans="1:9" x14ac:dyDescent="0.3">
      <c r="A73" t="s">
        <v>423</v>
      </c>
      <c r="B73" t="s">
        <v>79</v>
      </c>
      <c r="C73" t="s">
        <v>323</v>
      </c>
      <c r="D73" s="2">
        <v>45380</v>
      </c>
      <c r="E73" s="2">
        <v>45394</v>
      </c>
      <c r="F73" t="s">
        <v>652</v>
      </c>
      <c r="G73" t="str">
        <f t="shared" si="2"/>
        <v>Late</v>
      </c>
      <c r="H73" t="str">
        <f t="shared" si="3"/>
        <v>Completed</v>
      </c>
      <c r="I73" t="str">
        <f>VLOOKUP(B73, Learners!A$2:E$100, 4, TRUE)</f>
        <v>IT</v>
      </c>
    </row>
    <row r="74" spans="1:9" x14ac:dyDescent="0.3">
      <c r="A74" t="s">
        <v>424</v>
      </c>
      <c r="B74" t="s">
        <v>30</v>
      </c>
      <c r="C74" t="s">
        <v>325</v>
      </c>
      <c r="D74" s="2">
        <v>45356</v>
      </c>
      <c r="F74" t="s">
        <v>653</v>
      </c>
      <c r="G74" t="str">
        <f t="shared" si="2"/>
        <v>On time</v>
      </c>
      <c r="H74" t="str">
        <f t="shared" si="3"/>
        <v>Missing</v>
      </c>
      <c r="I74" t="str">
        <f>VLOOKUP(B74, Learners!A$2:E$100, 4, TRUE)</f>
        <v>HR</v>
      </c>
    </row>
    <row r="75" spans="1:9" x14ac:dyDescent="0.3">
      <c r="A75" t="s">
        <v>425</v>
      </c>
      <c r="B75" t="s">
        <v>26</v>
      </c>
      <c r="C75" t="s">
        <v>317</v>
      </c>
      <c r="D75" s="2">
        <v>45347</v>
      </c>
      <c r="F75" t="s">
        <v>653</v>
      </c>
      <c r="G75" t="str">
        <f t="shared" si="2"/>
        <v>On time</v>
      </c>
      <c r="H75" t="str">
        <f t="shared" si="3"/>
        <v>Missing</v>
      </c>
      <c r="I75" t="str">
        <f>VLOOKUP(B75, Learners!A$2:E$100, 4, TRUE)</f>
        <v>Sales</v>
      </c>
    </row>
    <row r="76" spans="1:9" x14ac:dyDescent="0.3">
      <c r="A76" t="s">
        <v>426</v>
      </c>
      <c r="B76" t="s">
        <v>92</v>
      </c>
      <c r="C76" t="s">
        <v>322</v>
      </c>
      <c r="D76" s="2">
        <v>45381</v>
      </c>
      <c r="E76" s="2">
        <v>45394</v>
      </c>
      <c r="F76" t="s">
        <v>652</v>
      </c>
      <c r="G76" t="str">
        <f t="shared" si="2"/>
        <v>Late</v>
      </c>
      <c r="H76" t="str">
        <f t="shared" si="3"/>
        <v>Completed</v>
      </c>
      <c r="I76" t="str">
        <f>VLOOKUP(B76, Learners!A$2:E$100, 4, TRUE)</f>
        <v>Marketing</v>
      </c>
    </row>
    <row r="77" spans="1:9" x14ac:dyDescent="0.3">
      <c r="A77" t="s">
        <v>427</v>
      </c>
      <c r="B77" t="s">
        <v>32</v>
      </c>
      <c r="C77" t="s">
        <v>323</v>
      </c>
      <c r="D77" s="2">
        <v>45341</v>
      </c>
      <c r="E77" s="2">
        <v>45348</v>
      </c>
      <c r="F77" t="s">
        <v>652</v>
      </c>
      <c r="G77" t="str">
        <f t="shared" si="2"/>
        <v>On time</v>
      </c>
      <c r="H77" t="str">
        <f t="shared" si="3"/>
        <v>Completed</v>
      </c>
      <c r="I77" t="str">
        <f>VLOOKUP(B77, Learners!A$2:E$100, 4, TRUE)</f>
        <v>HR</v>
      </c>
    </row>
    <row r="78" spans="1:9" x14ac:dyDescent="0.3">
      <c r="A78" t="s">
        <v>428</v>
      </c>
      <c r="B78" t="s">
        <v>32</v>
      </c>
      <c r="C78" t="s">
        <v>320</v>
      </c>
      <c r="D78" s="2">
        <v>45346</v>
      </c>
      <c r="E78" s="2">
        <v>45357</v>
      </c>
      <c r="F78" t="s">
        <v>652</v>
      </c>
      <c r="G78" t="str">
        <f t="shared" si="2"/>
        <v>Late</v>
      </c>
      <c r="H78" t="str">
        <f t="shared" si="3"/>
        <v>Completed</v>
      </c>
      <c r="I78" t="str">
        <f>VLOOKUP(B78, Learners!A$2:E$100, 4, TRUE)</f>
        <v>HR</v>
      </c>
    </row>
    <row r="79" spans="1:9" x14ac:dyDescent="0.3">
      <c r="A79" t="s">
        <v>429</v>
      </c>
      <c r="B79" t="s">
        <v>78</v>
      </c>
      <c r="C79" t="s">
        <v>325</v>
      </c>
      <c r="D79" s="2">
        <v>45365</v>
      </c>
      <c r="E79" s="2">
        <v>45379</v>
      </c>
      <c r="F79" t="s">
        <v>652</v>
      </c>
      <c r="G79" t="str">
        <f t="shared" si="2"/>
        <v>Late</v>
      </c>
      <c r="H79" t="str">
        <f t="shared" si="3"/>
        <v>Completed</v>
      </c>
      <c r="I79" t="str">
        <f>VLOOKUP(B79, Learners!A$2:E$100, 4, TRUE)</f>
        <v>Finance</v>
      </c>
    </row>
    <row r="80" spans="1:9" x14ac:dyDescent="0.3">
      <c r="A80" t="s">
        <v>430</v>
      </c>
      <c r="B80" t="s">
        <v>66</v>
      </c>
      <c r="C80" t="s">
        <v>319</v>
      </c>
      <c r="D80" s="2">
        <v>45395</v>
      </c>
      <c r="E80" s="2">
        <v>45407</v>
      </c>
      <c r="F80" t="s">
        <v>652</v>
      </c>
      <c r="G80" t="str">
        <f t="shared" si="2"/>
        <v>Late</v>
      </c>
      <c r="H80" t="str">
        <f t="shared" si="3"/>
        <v>Completed</v>
      </c>
      <c r="I80" t="str">
        <f>VLOOKUP(B80, Learners!A$2:E$100, 4, TRUE)</f>
        <v>Sales</v>
      </c>
    </row>
    <row r="81" spans="1:9" x14ac:dyDescent="0.3">
      <c r="A81" t="s">
        <v>431</v>
      </c>
      <c r="B81" t="s">
        <v>36</v>
      </c>
      <c r="C81" t="s">
        <v>320</v>
      </c>
      <c r="D81" s="2">
        <v>45296</v>
      </c>
      <c r="E81" s="2">
        <v>45309</v>
      </c>
      <c r="F81" t="s">
        <v>652</v>
      </c>
      <c r="G81" t="str">
        <f t="shared" si="2"/>
        <v>Late</v>
      </c>
      <c r="H81" t="str">
        <f t="shared" si="3"/>
        <v>Completed</v>
      </c>
      <c r="I81" t="str">
        <f>VLOOKUP(B81, Learners!A$2:E$100, 4, TRUE)</f>
        <v>Marketing</v>
      </c>
    </row>
    <row r="82" spans="1:9" x14ac:dyDescent="0.3">
      <c r="A82" t="s">
        <v>432</v>
      </c>
      <c r="B82" t="s">
        <v>83</v>
      </c>
      <c r="C82" t="s">
        <v>321</v>
      </c>
      <c r="D82" s="2">
        <v>45386</v>
      </c>
      <c r="E82" s="2">
        <v>45391</v>
      </c>
      <c r="F82" t="s">
        <v>652</v>
      </c>
      <c r="G82" t="str">
        <f t="shared" si="2"/>
        <v>On time</v>
      </c>
      <c r="H82" t="str">
        <f t="shared" si="3"/>
        <v>Completed</v>
      </c>
      <c r="I82" t="str">
        <f>VLOOKUP(B82, Learners!A$2:E$100, 4, TRUE)</f>
        <v>Finance</v>
      </c>
    </row>
    <row r="83" spans="1:9" x14ac:dyDescent="0.3">
      <c r="A83" t="s">
        <v>433</v>
      </c>
      <c r="B83" t="s">
        <v>24</v>
      </c>
      <c r="C83" t="s">
        <v>326</v>
      </c>
      <c r="D83" s="2">
        <v>45296</v>
      </c>
      <c r="F83" t="s">
        <v>653</v>
      </c>
      <c r="G83" t="str">
        <f t="shared" si="2"/>
        <v>On time</v>
      </c>
      <c r="H83" t="str">
        <f t="shared" si="3"/>
        <v>Missing</v>
      </c>
      <c r="I83" t="str">
        <f>VLOOKUP(B83, Learners!A$2:E$100, 4, TRUE)</f>
        <v>Finance</v>
      </c>
    </row>
    <row r="84" spans="1:9" x14ac:dyDescent="0.3">
      <c r="A84" t="s">
        <v>434</v>
      </c>
      <c r="B84" t="s">
        <v>75</v>
      </c>
      <c r="C84" t="s">
        <v>325</v>
      </c>
      <c r="D84" s="2">
        <v>45361</v>
      </c>
      <c r="E84" s="2">
        <v>45368</v>
      </c>
      <c r="F84" t="s">
        <v>652</v>
      </c>
      <c r="G84" t="str">
        <f t="shared" si="2"/>
        <v>On time</v>
      </c>
      <c r="H84" t="str">
        <f t="shared" si="3"/>
        <v>Completed</v>
      </c>
      <c r="I84" t="str">
        <f>VLOOKUP(B84, Learners!A$2:E$100, 4, TRUE)</f>
        <v>Marketing</v>
      </c>
    </row>
    <row r="85" spans="1:9" x14ac:dyDescent="0.3">
      <c r="A85" t="s">
        <v>435</v>
      </c>
      <c r="B85" t="s">
        <v>56</v>
      </c>
      <c r="C85" t="s">
        <v>324</v>
      </c>
      <c r="D85" s="2">
        <v>45387</v>
      </c>
      <c r="E85" s="2">
        <v>45388</v>
      </c>
      <c r="F85" t="s">
        <v>652</v>
      </c>
      <c r="G85" t="str">
        <f t="shared" si="2"/>
        <v>On time</v>
      </c>
      <c r="H85" t="str">
        <f t="shared" si="3"/>
        <v>Completed</v>
      </c>
      <c r="I85" t="str">
        <f>VLOOKUP(B85, Learners!A$2:E$100, 4, TRUE)</f>
        <v>Sales</v>
      </c>
    </row>
    <row r="86" spans="1:9" x14ac:dyDescent="0.3">
      <c r="A86" t="s">
        <v>436</v>
      </c>
      <c r="B86" t="s">
        <v>13</v>
      </c>
      <c r="C86" t="s">
        <v>323</v>
      </c>
      <c r="D86" s="2">
        <v>45293</v>
      </c>
      <c r="E86" s="2">
        <v>45295</v>
      </c>
      <c r="F86" t="s">
        <v>652</v>
      </c>
      <c r="G86" t="str">
        <f t="shared" si="2"/>
        <v>On time</v>
      </c>
      <c r="H86" t="str">
        <f t="shared" si="3"/>
        <v>Completed</v>
      </c>
      <c r="I86" t="str">
        <f>VLOOKUP(B86, Learners!A$2:E$100, 4, TRUE)</f>
        <v>Marketing</v>
      </c>
    </row>
    <row r="87" spans="1:9" x14ac:dyDescent="0.3">
      <c r="A87" t="s">
        <v>437</v>
      </c>
      <c r="B87" t="s">
        <v>82</v>
      </c>
      <c r="C87" t="s">
        <v>317</v>
      </c>
      <c r="D87" s="2">
        <v>45331</v>
      </c>
      <c r="E87" s="2">
        <v>45342</v>
      </c>
      <c r="F87" t="s">
        <v>652</v>
      </c>
      <c r="G87" t="str">
        <f t="shared" si="2"/>
        <v>Late</v>
      </c>
      <c r="H87" t="str">
        <f t="shared" si="3"/>
        <v>Completed</v>
      </c>
      <c r="I87" t="str">
        <f>VLOOKUP(B87, Learners!A$2:E$100, 4, TRUE)</f>
        <v>HR</v>
      </c>
    </row>
    <row r="88" spans="1:9" x14ac:dyDescent="0.3">
      <c r="A88" t="s">
        <v>438</v>
      </c>
      <c r="B88" t="s">
        <v>69</v>
      </c>
      <c r="C88" t="s">
        <v>324</v>
      </c>
      <c r="D88" s="2">
        <v>45383</v>
      </c>
      <c r="F88" t="s">
        <v>653</v>
      </c>
      <c r="G88" t="str">
        <f t="shared" si="2"/>
        <v>On time</v>
      </c>
      <c r="H88" t="str">
        <f t="shared" si="3"/>
        <v>Missing</v>
      </c>
      <c r="I88" t="str">
        <f>VLOOKUP(B88, Learners!A$2:E$100, 4, TRUE)</f>
        <v>Finance</v>
      </c>
    </row>
    <row r="89" spans="1:9" x14ac:dyDescent="0.3">
      <c r="A89" t="s">
        <v>439</v>
      </c>
      <c r="B89" t="s">
        <v>63</v>
      </c>
      <c r="C89" t="s">
        <v>320</v>
      </c>
      <c r="D89" s="2">
        <v>45372</v>
      </c>
      <c r="E89" s="2">
        <v>45381</v>
      </c>
      <c r="F89" t="s">
        <v>652</v>
      </c>
      <c r="G89" t="str">
        <f t="shared" si="2"/>
        <v>On time</v>
      </c>
      <c r="H89" t="str">
        <f t="shared" si="3"/>
        <v>Completed</v>
      </c>
      <c r="I89" t="str">
        <f>VLOOKUP(B89, Learners!A$2:E$100, 4, TRUE)</f>
        <v>Marketing</v>
      </c>
    </row>
    <row r="90" spans="1:9" x14ac:dyDescent="0.3">
      <c r="A90" t="s">
        <v>440</v>
      </c>
      <c r="B90" t="s">
        <v>37</v>
      </c>
      <c r="C90" t="s">
        <v>322</v>
      </c>
      <c r="D90" s="2">
        <v>45293</v>
      </c>
      <c r="F90" t="s">
        <v>653</v>
      </c>
      <c r="G90" t="str">
        <f t="shared" si="2"/>
        <v>On time</v>
      </c>
      <c r="H90" t="str">
        <f t="shared" si="3"/>
        <v>Missing</v>
      </c>
      <c r="I90" t="str">
        <f>VLOOKUP(B90, Learners!A$2:E$100, 4, TRUE)</f>
        <v>Marketing</v>
      </c>
    </row>
    <row r="91" spans="1:9" x14ac:dyDescent="0.3">
      <c r="A91" t="s">
        <v>441</v>
      </c>
      <c r="B91" t="s">
        <v>63</v>
      </c>
      <c r="C91" t="s">
        <v>318</v>
      </c>
      <c r="D91" s="2">
        <v>45305</v>
      </c>
      <c r="E91" s="2">
        <v>45314</v>
      </c>
      <c r="F91" t="s">
        <v>652</v>
      </c>
      <c r="G91" t="str">
        <f t="shared" si="2"/>
        <v>On time</v>
      </c>
      <c r="H91" t="str">
        <f t="shared" si="3"/>
        <v>Completed</v>
      </c>
      <c r="I91" t="str">
        <f>VLOOKUP(B91, Learners!A$2:E$100, 4, TRUE)</f>
        <v>Marketing</v>
      </c>
    </row>
    <row r="92" spans="1:9" x14ac:dyDescent="0.3">
      <c r="A92" t="s">
        <v>442</v>
      </c>
      <c r="B92" t="s">
        <v>41</v>
      </c>
      <c r="C92" t="s">
        <v>317</v>
      </c>
      <c r="D92" s="2">
        <v>45399</v>
      </c>
      <c r="E92" s="2">
        <v>45413</v>
      </c>
      <c r="F92" t="s">
        <v>652</v>
      </c>
      <c r="G92" t="str">
        <f t="shared" si="2"/>
        <v>Late</v>
      </c>
      <c r="H92" t="str">
        <f t="shared" si="3"/>
        <v>Completed</v>
      </c>
      <c r="I92" t="str">
        <f>VLOOKUP(B92, Learners!A$2:E$100, 4, TRUE)</f>
        <v>Marketing</v>
      </c>
    </row>
    <row r="93" spans="1:9" x14ac:dyDescent="0.3">
      <c r="A93" t="s">
        <v>443</v>
      </c>
      <c r="B93" t="s">
        <v>11</v>
      </c>
      <c r="C93" t="s">
        <v>323</v>
      </c>
      <c r="D93" s="2">
        <v>45313</v>
      </c>
      <c r="E93" s="2">
        <v>45324</v>
      </c>
      <c r="F93" t="s">
        <v>652</v>
      </c>
      <c r="G93" t="str">
        <f t="shared" si="2"/>
        <v>Late</v>
      </c>
      <c r="H93" t="str">
        <f t="shared" si="3"/>
        <v>Completed</v>
      </c>
      <c r="I93" t="str">
        <f>VLOOKUP(B93, Learners!A$2:E$100, 4, TRUE)</f>
        <v>Marketing</v>
      </c>
    </row>
    <row r="94" spans="1:9" x14ac:dyDescent="0.3">
      <c r="A94" t="s">
        <v>444</v>
      </c>
      <c r="B94" t="s">
        <v>50</v>
      </c>
      <c r="C94" t="s">
        <v>323</v>
      </c>
      <c r="D94" s="2">
        <v>45327</v>
      </c>
      <c r="E94" s="2">
        <v>45328</v>
      </c>
      <c r="F94" t="s">
        <v>652</v>
      </c>
      <c r="G94" t="str">
        <f t="shared" si="2"/>
        <v>On time</v>
      </c>
      <c r="H94" t="str">
        <f t="shared" si="3"/>
        <v>Completed</v>
      </c>
      <c r="I94" t="str">
        <f>VLOOKUP(B94, Learners!A$2:E$100, 4, TRUE)</f>
        <v>HR</v>
      </c>
    </row>
    <row r="95" spans="1:9" x14ac:dyDescent="0.3">
      <c r="A95" t="s">
        <v>445</v>
      </c>
      <c r="B95" t="s">
        <v>91</v>
      </c>
      <c r="C95" t="s">
        <v>322</v>
      </c>
      <c r="D95" s="2">
        <v>45333</v>
      </c>
      <c r="F95" t="s">
        <v>653</v>
      </c>
      <c r="G95" t="str">
        <f t="shared" si="2"/>
        <v>On time</v>
      </c>
      <c r="H95" t="str">
        <f t="shared" si="3"/>
        <v>Missing</v>
      </c>
      <c r="I95" t="str">
        <f>VLOOKUP(B95, Learners!A$2:E$100, 4, TRUE)</f>
        <v>Finance</v>
      </c>
    </row>
    <row r="96" spans="1:9" x14ac:dyDescent="0.3">
      <c r="A96" t="s">
        <v>446</v>
      </c>
      <c r="B96" t="s">
        <v>44</v>
      </c>
      <c r="C96" t="s">
        <v>319</v>
      </c>
      <c r="D96" s="2">
        <v>45299</v>
      </c>
      <c r="E96" s="2">
        <v>45303</v>
      </c>
      <c r="F96" t="s">
        <v>652</v>
      </c>
      <c r="G96" t="str">
        <f t="shared" si="2"/>
        <v>On time</v>
      </c>
      <c r="H96" t="str">
        <f t="shared" si="3"/>
        <v>Completed</v>
      </c>
      <c r="I96" t="str">
        <f>VLOOKUP(B96, Learners!A$2:E$100, 4, TRUE)</f>
        <v>Finance</v>
      </c>
    </row>
    <row r="97" spans="1:9" x14ac:dyDescent="0.3">
      <c r="A97" t="s">
        <v>447</v>
      </c>
      <c r="B97" t="s">
        <v>57</v>
      </c>
      <c r="C97" t="s">
        <v>319</v>
      </c>
      <c r="D97" s="2">
        <v>45301</v>
      </c>
      <c r="E97" s="2">
        <v>45308</v>
      </c>
      <c r="F97" t="s">
        <v>652</v>
      </c>
      <c r="G97" t="str">
        <f t="shared" si="2"/>
        <v>On time</v>
      </c>
      <c r="H97" t="str">
        <f t="shared" si="3"/>
        <v>Completed</v>
      </c>
      <c r="I97" t="str">
        <f>VLOOKUP(B97, Learners!A$2:E$100, 4, TRUE)</f>
        <v>Sales</v>
      </c>
    </row>
    <row r="98" spans="1:9" x14ac:dyDescent="0.3">
      <c r="A98" t="s">
        <v>448</v>
      </c>
      <c r="B98" t="s">
        <v>6</v>
      </c>
      <c r="C98" t="s">
        <v>325</v>
      </c>
      <c r="D98" s="2">
        <v>45332</v>
      </c>
      <c r="E98" s="2">
        <v>45341</v>
      </c>
      <c r="F98" t="s">
        <v>652</v>
      </c>
      <c r="G98" t="str">
        <f t="shared" si="2"/>
        <v>On time</v>
      </c>
      <c r="H98" t="str">
        <f t="shared" si="3"/>
        <v>Completed</v>
      </c>
      <c r="I98" t="str">
        <f>VLOOKUP(B98, Learners!A$2:E$100, 4, TRUE)</f>
        <v>Sales</v>
      </c>
    </row>
    <row r="99" spans="1:9" x14ac:dyDescent="0.3">
      <c r="A99" t="s">
        <v>449</v>
      </c>
      <c r="B99" t="s">
        <v>24</v>
      </c>
      <c r="C99" t="s">
        <v>317</v>
      </c>
      <c r="D99" s="2">
        <v>45382</v>
      </c>
      <c r="E99" s="2">
        <v>45392</v>
      </c>
      <c r="F99" t="s">
        <v>652</v>
      </c>
      <c r="G99" t="str">
        <f t="shared" si="2"/>
        <v>On time</v>
      </c>
      <c r="H99" t="str">
        <f t="shared" si="3"/>
        <v>Completed</v>
      </c>
      <c r="I99" t="str">
        <f>VLOOKUP(B99, Learners!A$2:E$100, 4, TRUE)</f>
        <v>Finance</v>
      </c>
    </row>
    <row r="100" spans="1:9" x14ac:dyDescent="0.3">
      <c r="A100" t="s">
        <v>450</v>
      </c>
      <c r="B100" t="s">
        <v>96</v>
      </c>
      <c r="C100" t="s">
        <v>318</v>
      </c>
      <c r="D100" s="2">
        <v>45374</v>
      </c>
      <c r="E100" s="2">
        <v>45385</v>
      </c>
      <c r="F100" t="s">
        <v>652</v>
      </c>
      <c r="G100" t="str">
        <f t="shared" si="2"/>
        <v>Late</v>
      </c>
      <c r="H100" t="str">
        <f t="shared" si="3"/>
        <v>Completed</v>
      </c>
      <c r="I100" t="str">
        <f>VLOOKUP(B100, Learners!A$2:E$100, 4, TRUE)</f>
        <v>Finance</v>
      </c>
    </row>
    <row r="101" spans="1:9" x14ac:dyDescent="0.3">
      <c r="A101" t="s">
        <v>451</v>
      </c>
      <c r="B101" t="s">
        <v>34</v>
      </c>
      <c r="C101" t="s">
        <v>325</v>
      </c>
      <c r="D101" s="2">
        <v>45369</v>
      </c>
      <c r="E101" s="2">
        <v>45371</v>
      </c>
      <c r="F101" t="s">
        <v>652</v>
      </c>
      <c r="G101" t="str">
        <f t="shared" si="2"/>
        <v>On time</v>
      </c>
      <c r="H101" t="str">
        <f t="shared" si="3"/>
        <v>Completed</v>
      </c>
      <c r="I101" t="str">
        <f>VLOOKUP(B101, Learners!A$2:E$100, 4, TRUE)</f>
        <v>Finance</v>
      </c>
    </row>
    <row r="102" spans="1:9" x14ac:dyDescent="0.3">
      <c r="A102" t="s">
        <v>452</v>
      </c>
      <c r="B102" t="s">
        <v>17</v>
      </c>
      <c r="C102" t="s">
        <v>325</v>
      </c>
      <c r="D102" s="2">
        <v>45318</v>
      </c>
      <c r="E102" s="2">
        <v>45325</v>
      </c>
      <c r="F102" t="s">
        <v>652</v>
      </c>
      <c r="G102" t="str">
        <f t="shared" si="2"/>
        <v>On time</v>
      </c>
      <c r="H102" t="str">
        <f t="shared" si="3"/>
        <v>Completed</v>
      </c>
      <c r="I102" t="str">
        <f>VLOOKUP(B102, Learners!A$2:E$100, 4, TRUE)</f>
        <v>HR</v>
      </c>
    </row>
    <row r="103" spans="1:9" x14ac:dyDescent="0.3">
      <c r="A103" t="s">
        <v>453</v>
      </c>
      <c r="B103" t="s">
        <v>102</v>
      </c>
      <c r="C103" t="s">
        <v>320</v>
      </c>
      <c r="D103" s="2">
        <v>45410</v>
      </c>
      <c r="E103" s="2">
        <v>45421</v>
      </c>
      <c r="F103" t="s">
        <v>652</v>
      </c>
      <c r="G103" t="str">
        <f t="shared" si="2"/>
        <v>Late</v>
      </c>
      <c r="H103" t="str">
        <f t="shared" si="3"/>
        <v>Completed</v>
      </c>
      <c r="I103" t="str">
        <f>VLOOKUP(B103, Learners!A$2:E$100, 4, TRUE)</f>
        <v>Marketing</v>
      </c>
    </row>
    <row r="104" spans="1:9" x14ac:dyDescent="0.3">
      <c r="A104" t="s">
        <v>454</v>
      </c>
      <c r="B104" t="s">
        <v>8</v>
      </c>
      <c r="C104" t="s">
        <v>322</v>
      </c>
      <c r="D104" s="2">
        <v>45330</v>
      </c>
      <c r="E104" s="2">
        <v>45338</v>
      </c>
      <c r="F104" t="s">
        <v>652</v>
      </c>
      <c r="G104" t="str">
        <f t="shared" si="2"/>
        <v>On time</v>
      </c>
      <c r="H104" t="str">
        <f t="shared" si="3"/>
        <v>Completed</v>
      </c>
      <c r="I104" t="str">
        <f>VLOOKUP(B104, Learners!A$2:E$100, 4, TRUE)</f>
        <v>HR</v>
      </c>
    </row>
    <row r="105" spans="1:9" x14ac:dyDescent="0.3">
      <c r="A105" t="s">
        <v>455</v>
      </c>
      <c r="B105" t="s">
        <v>13</v>
      </c>
      <c r="C105" t="s">
        <v>319</v>
      </c>
      <c r="D105" s="2">
        <v>45395</v>
      </c>
      <c r="E105" s="2">
        <v>45400</v>
      </c>
      <c r="F105" t="s">
        <v>652</v>
      </c>
      <c r="G105" t="str">
        <f t="shared" si="2"/>
        <v>On time</v>
      </c>
      <c r="H105" t="str">
        <f t="shared" si="3"/>
        <v>Completed</v>
      </c>
      <c r="I105" t="str">
        <f>VLOOKUP(B105, Learners!A$2:E$100, 4, TRUE)</f>
        <v>Marketing</v>
      </c>
    </row>
    <row r="106" spans="1:9" x14ac:dyDescent="0.3">
      <c r="A106" t="s">
        <v>456</v>
      </c>
      <c r="B106" t="s">
        <v>37</v>
      </c>
      <c r="C106" t="s">
        <v>326</v>
      </c>
      <c r="D106" s="2">
        <v>45313</v>
      </c>
      <c r="E106" s="2">
        <v>45316</v>
      </c>
      <c r="F106" t="s">
        <v>652</v>
      </c>
      <c r="G106" t="str">
        <f t="shared" si="2"/>
        <v>On time</v>
      </c>
      <c r="H106" t="str">
        <f t="shared" si="3"/>
        <v>Completed</v>
      </c>
      <c r="I106" t="str">
        <f>VLOOKUP(B106, Learners!A$2:E$100, 4, TRUE)</f>
        <v>Marketing</v>
      </c>
    </row>
    <row r="107" spans="1:9" x14ac:dyDescent="0.3">
      <c r="A107" t="s">
        <v>457</v>
      </c>
      <c r="B107" t="s">
        <v>22</v>
      </c>
      <c r="C107" t="s">
        <v>317</v>
      </c>
      <c r="D107" s="2">
        <v>45305</v>
      </c>
      <c r="E107" s="2">
        <v>45318</v>
      </c>
      <c r="F107" t="s">
        <v>652</v>
      </c>
      <c r="G107" t="str">
        <f t="shared" si="2"/>
        <v>Late</v>
      </c>
      <c r="H107" t="str">
        <f t="shared" si="3"/>
        <v>Completed</v>
      </c>
      <c r="I107" t="str">
        <f>VLOOKUP(B107, Learners!A$2:E$100, 4, TRUE)</f>
        <v>Finance</v>
      </c>
    </row>
    <row r="108" spans="1:9" x14ac:dyDescent="0.3">
      <c r="A108" t="s">
        <v>458</v>
      </c>
      <c r="B108" t="s">
        <v>23</v>
      </c>
      <c r="C108" t="s">
        <v>318</v>
      </c>
      <c r="D108" s="2">
        <v>45355</v>
      </c>
      <c r="F108" t="s">
        <v>653</v>
      </c>
      <c r="G108" t="str">
        <f t="shared" si="2"/>
        <v>On time</v>
      </c>
      <c r="H108" t="str">
        <f t="shared" si="3"/>
        <v>Missing</v>
      </c>
      <c r="I108" t="str">
        <f>VLOOKUP(B108, Learners!A$2:E$100, 4, TRUE)</f>
        <v>IT</v>
      </c>
    </row>
    <row r="109" spans="1:9" x14ac:dyDescent="0.3">
      <c r="A109" t="s">
        <v>459</v>
      </c>
      <c r="B109" t="s">
        <v>9</v>
      </c>
      <c r="C109" t="s">
        <v>324</v>
      </c>
      <c r="D109" s="2">
        <v>45374</v>
      </c>
      <c r="E109" s="2">
        <v>45375</v>
      </c>
      <c r="F109" t="s">
        <v>652</v>
      </c>
      <c r="G109" t="str">
        <f t="shared" si="2"/>
        <v>On time</v>
      </c>
      <c r="H109" t="str">
        <f t="shared" si="3"/>
        <v>Completed</v>
      </c>
      <c r="I109" t="str">
        <f>VLOOKUP(B109, Learners!A$2:E$100, 4, TRUE)</f>
        <v>Marketing</v>
      </c>
    </row>
    <row r="110" spans="1:9" x14ac:dyDescent="0.3">
      <c r="A110" t="s">
        <v>460</v>
      </c>
      <c r="B110" t="s">
        <v>55</v>
      </c>
      <c r="C110" t="s">
        <v>321</v>
      </c>
      <c r="D110" s="2">
        <v>45369</v>
      </c>
      <c r="F110" t="s">
        <v>653</v>
      </c>
      <c r="G110" t="str">
        <f t="shared" si="2"/>
        <v>On time</v>
      </c>
      <c r="H110" t="str">
        <f t="shared" si="3"/>
        <v>Missing</v>
      </c>
      <c r="I110" t="str">
        <f>VLOOKUP(B110, Learners!A$2:E$100, 4, TRUE)</f>
        <v>Sales</v>
      </c>
    </row>
    <row r="111" spans="1:9" x14ac:dyDescent="0.3">
      <c r="A111" t="s">
        <v>461</v>
      </c>
      <c r="B111" t="s">
        <v>37</v>
      </c>
      <c r="C111" t="s">
        <v>321</v>
      </c>
      <c r="D111" s="2">
        <v>45372</v>
      </c>
      <c r="E111" s="2">
        <v>45385</v>
      </c>
      <c r="F111" t="s">
        <v>652</v>
      </c>
      <c r="G111" t="str">
        <f t="shared" si="2"/>
        <v>Late</v>
      </c>
      <c r="H111" t="str">
        <f t="shared" si="3"/>
        <v>Completed</v>
      </c>
      <c r="I111" t="str">
        <f>VLOOKUP(B111, Learners!A$2:E$100, 4, TRUE)</f>
        <v>Marketing</v>
      </c>
    </row>
    <row r="112" spans="1:9" x14ac:dyDescent="0.3">
      <c r="A112" t="s">
        <v>462</v>
      </c>
      <c r="B112" t="s">
        <v>34</v>
      </c>
      <c r="C112" t="s">
        <v>325</v>
      </c>
      <c r="D112" s="2">
        <v>45390</v>
      </c>
      <c r="E112" s="2">
        <v>45394</v>
      </c>
      <c r="F112" t="s">
        <v>652</v>
      </c>
      <c r="G112" t="str">
        <f t="shared" si="2"/>
        <v>On time</v>
      </c>
      <c r="H112" t="str">
        <f t="shared" si="3"/>
        <v>Completed</v>
      </c>
      <c r="I112" t="str">
        <f>VLOOKUP(B112, Learners!A$2:E$100, 4, TRUE)</f>
        <v>Finance</v>
      </c>
    </row>
    <row r="113" spans="1:9" x14ac:dyDescent="0.3">
      <c r="A113" t="s">
        <v>463</v>
      </c>
      <c r="B113" t="s">
        <v>32</v>
      </c>
      <c r="C113" t="s">
        <v>317</v>
      </c>
      <c r="D113" s="2">
        <v>45381</v>
      </c>
      <c r="E113" s="2">
        <v>45394</v>
      </c>
      <c r="F113" t="s">
        <v>652</v>
      </c>
      <c r="G113" t="str">
        <f t="shared" si="2"/>
        <v>Late</v>
      </c>
      <c r="H113" t="str">
        <f t="shared" si="3"/>
        <v>Completed</v>
      </c>
      <c r="I113" t="str">
        <f>VLOOKUP(B113, Learners!A$2:E$100, 4, TRUE)</f>
        <v>HR</v>
      </c>
    </row>
    <row r="114" spans="1:9" x14ac:dyDescent="0.3">
      <c r="A114" t="s">
        <v>464</v>
      </c>
      <c r="B114" t="s">
        <v>29</v>
      </c>
      <c r="C114" t="s">
        <v>324</v>
      </c>
      <c r="D114" s="2">
        <v>45294</v>
      </c>
      <c r="E114" s="2">
        <v>45305</v>
      </c>
      <c r="F114" t="s">
        <v>652</v>
      </c>
      <c r="G114" t="str">
        <f t="shared" si="2"/>
        <v>Late</v>
      </c>
      <c r="H114" t="str">
        <f t="shared" si="3"/>
        <v>Completed</v>
      </c>
      <c r="I114" t="str">
        <f>VLOOKUP(B114, Learners!A$2:E$100, 4, TRUE)</f>
        <v>HR</v>
      </c>
    </row>
    <row r="115" spans="1:9" x14ac:dyDescent="0.3">
      <c r="A115" t="s">
        <v>465</v>
      </c>
      <c r="B115" t="s">
        <v>41</v>
      </c>
      <c r="C115" t="s">
        <v>321</v>
      </c>
      <c r="D115" s="2">
        <v>45336</v>
      </c>
      <c r="E115" s="2">
        <v>45345</v>
      </c>
      <c r="F115" t="s">
        <v>652</v>
      </c>
      <c r="G115" t="str">
        <f t="shared" si="2"/>
        <v>On time</v>
      </c>
      <c r="H115" t="str">
        <f t="shared" si="3"/>
        <v>Completed</v>
      </c>
      <c r="I115" t="str">
        <f>VLOOKUP(B115, Learners!A$2:E$100, 4, TRUE)</f>
        <v>Marketing</v>
      </c>
    </row>
    <row r="116" spans="1:9" x14ac:dyDescent="0.3">
      <c r="A116" t="s">
        <v>466</v>
      </c>
      <c r="B116" t="s">
        <v>53</v>
      </c>
      <c r="C116" t="s">
        <v>321</v>
      </c>
      <c r="D116" s="2">
        <v>45411</v>
      </c>
      <c r="F116" t="s">
        <v>653</v>
      </c>
      <c r="G116" t="str">
        <f t="shared" si="2"/>
        <v>On time</v>
      </c>
      <c r="H116" t="str">
        <f t="shared" si="3"/>
        <v>Missing</v>
      </c>
      <c r="I116" t="str">
        <f>VLOOKUP(B116, Learners!A$2:E$100, 4, TRUE)</f>
        <v>HR</v>
      </c>
    </row>
    <row r="117" spans="1:9" x14ac:dyDescent="0.3">
      <c r="A117" t="s">
        <v>467</v>
      </c>
      <c r="B117" t="s">
        <v>17</v>
      </c>
      <c r="C117" t="s">
        <v>322</v>
      </c>
      <c r="D117" s="2">
        <v>45374</v>
      </c>
      <c r="E117" s="2">
        <v>45386</v>
      </c>
      <c r="F117" t="s">
        <v>652</v>
      </c>
      <c r="G117" t="str">
        <f t="shared" si="2"/>
        <v>Late</v>
      </c>
      <c r="H117" t="str">
        <f t="shared" si="3"/>
        <v>Completed</v>
      </c>
      <c r="I117" t="str">
        <f>VLOOKUP(B117, Learners!A$2:E$100, 4, TRUE)</f>
        <v>HR</v>
      </c>
    </row>
    <row r="118" spans="1:9" x14ac:dyDescent="0.3">
      <c r="A118" t="s">
        <v>468</v>
      </c>
      <c r="B118" t="s">
        <v>32</v>
      </c>
      <c r="C118" t="s">
        <v>321</v>
      </c>
      <c r="D118" s="2">
        <v>45338</v>
      </c>
      <c r="E118" s="2">
        <v>45340</v>
      </c>
      <c r="F118" t="s">
        <v>652</v>
      </c>
      <c r="G118" t="str">
        <f t="shared" si="2"/>
        <v>On time</v>
      </c>
      <c r="H118" t="str">
        <f t="shared" si="3"/>
        <v>Completed</v>
      </c>
      <c r="I118" t="str">
        <f>VLOOKUP(B118, Learners!A$2:E$100, 4, TRUE)</f>
        <v>HR</v>
      </c>
    </row>
    <row r="119" spans="1:9" x14ac:dyDescent="0.3">
      <c r="A119" t="s">
        <v>469</v>
      </c>
      <c r="B119" t="s">
        <v>44</v>
      </c>
      <c r="C119" t="s">
        <v>326</v>
      </c>
      <c r="D119" s="2">
        <v>45355</v>
      </c>
      <c r="E119" s="2">
        <v>45368</v>
      </c>
      <c r="F119" t="s">
        <v>652</v>
      </c>
      <c r="G119" t="str">
        <f t="shared" si="2"/>
        <v>Late</v>
      </c>
      <c r="H119" t="str">
        <f t="shared" si="3"/>
        <v>Completed</v>
      </c>
      <c r="I119" t="str">
        <f>VLOOKUP(B119, Learners!A$2:E$100, 4, TRUE)</f>
        <v>Finance</v>
      </c>
    </row>
    <row r="120" spans="1:9" x14ac:dyDescent="0.3">
      <c r="A120" t="s">
        <v>470</v>
      </c>
      <c r="B120" t="s">
        <v>96</v>
      </c>
      <c r="C120" t="s">
        <v>321</v>
      </c>
      <c r="D120" s="2">
        <v>45335</v>
      </c>
      <c r="E120" s="2">
        <v>45338</v>
      </c>
      <c r="F120" t="s">
        <v>652</v>
      </c>
      <c r="G120" t="str">
        <f t="shared" si="2"/>
        <v>On time</v>
      </c>
      <c r="H120" t="str">
        <f t="shared" si="3"/>
        <v>Completed</v>
      </c>
      <c r="I120" t="str">
        <f>VLOOKUP(B120, Learners!A$2:E$100, 4, TRUE)</f>
        <v>Finance</v>
      </c>
    </row>
    <row r="121" spans="1:9" x14ac:dyDescent="0.3">
      <c r="A121" t="s">
        <v>471</v>
      </c>
      <c r="B121" t="s">
        <v>25</v>
      </c>
      <c r="C121" t="s">
        <v>320</v>
      </c>
      <c r="D121" s="2">
        <v>45391</v>
      </c>
      <c r="E121" s="2">
        <v>45397</v>
      </c>
      <c r="F121" t="s">
        <v>652</v>
      </c>
      <c r="G121" t="str">
        <f t="shared" si="2"/>
        <v>On time</v>
      </c>
      <c r="H121" t="str">
        <f t="shared" si="3"/>
        <v>Completed</v>
      </c>
      <c r="I121" t="str">
        <f>VLOOKUP(B121, Learners!A$2:E$100, 4, TRUE)</f>
        <v>HR</v>
      </c>
    </row>
    <row r="122" spans="1:9" x14ac:dyDescent="0.3">
      <c r="A122" t="s">
        <v>472</v>
      </c>
      <c r="B122" t="s">
        <v>46</v>
      </c>
      <c r="C122" t="s">
        <v>319</v>
      </c>
      <c r="D122" s="2">
        <v>45300</v>
      </c>
      <c r="E122" s="2">
        <v>45313</v>
      </c>
      <c r="F122" t="s">
        <v>652</v>
      </c>
      <c r="G122" t="str">
        <f t="shared" si="2"/>
        <v>Late</v>
      </c>
      <c r="H122" t="str">
        <f t="shared" si="3"/>
        <v>Completed</v>
      </c>
      <c r="I122" t="str">
        <f>VLOOKUP(B122, Learners!A$2:E$100, 4, TRUE)</f>
        <v>IT</v>
      </c>
    </row>
    <row r="123" spans="1:9" x14ac:dyDescent="0.3">
      <c r="A123" t="s">
        <v>473</v>
      </c>
      <c r="B123" t="s">
        <v>14</v>
      </c>
      <c r="C123" t="s">
        <v>326</v>
      </c>
      <c r="D123" s="2">
        <v>45385</v>
      </c>
      <c r="F123" t="s">
        <v>653</v>
      </c>
      <c r="G123" t="str">
        <f t="shared" si="2"/>
        <v>On time</v>
      </c>
      <c r="H123" t="str">
        <f t="shared" si="3"/>
        <v>Missing</v>
      </c>
      <c r="I123" t="str">
        <f>VLOOKUP(B123, Learners!A$2:E$100, 4, TRUE)</f>
        <v>Finance</v>
      </c>
    </row>
    <row r="124" spans="1:9" x14ac:dyDescent="0.3">
      <c r="A124" t="s">
        <v>474</v>
      </c>
      <c r="B124" t="s">
        <v>66</v>
      </c>
      <c r="C124" t="s">
        <v>322</v>
      </c>
      <c r="D124" s="2">
        <v>45357</v>
      </c>
      <c r="F124" t="s">
        <v>653</v>
      </c>
      <c r="G124" t="str">
        <f t="shared" si="2"/>
        <v>On time</v>
      </c>
      <c r="H124" t="str">
        <f t="shared" si="3"/>
        <v>Missing</v>
      </c>
      <c r="I124" t="str">
        <f>VLOOKUP(B124, Learners!A$2:E$100, 4, TRUE)</f>
        <v>Sales</v>
      </c>
    </row>
    <row r="125" spans="1:9" x14ac:dyDescent="0.3">
      <c r="A125" t="s">
        <v>475</v>
      </c>
      <c r="B125" t="s">
        <v>84</v>
      </c>
      <c r="C125" t="s">
        <v>323</v>
      </c>
      <c r="D125" s="2">
        <v>45306</v>
      </c>
      <c r="E125" s="2">
        <v>45320</v>
      </c>
      <c r="F125" t="s">
        <v>652</v>
      </c>
      <c r="G125" t="str">
        <f t="shared" si="2"/>
        <v>Late</v>
      </c>
      <c r="H125" t="str">
        <f t="shared" si="3"/>
        <v>Completed</v>
      </c>
      <c r="I125" t="str">
        <f>VLOOKUP(B125, Learners!A$2:E$100, 4, TRUE)</f>
        <v>HR</v>
      </c>
    </row>
    <row r="126" spans="1:9" x14ac:dyDescent="0.3">
      <c r="A126" t="s">
        <v>476</v>
      </c>
      <c r="B126" t="s">
        <v>49</v>
      </c>
      <c r="C126" t="s">
        <v>318</v>
      </c>
      <c r="D126" s="2">
        <v>45350</v>
      </c>
      <c r="F126" t="s">
        <v>653</v>
      </c>
      <c r="G126" t="str">
        <f t="shared" si="2"/>
        <v>On time</v>
      </c>
      <c r="H126" t="str">
        <f t="shared" si="3"/>
        <v>Missing</v>
      </c>
      <c r="I126" t="str">
        <f>VLOOKUP(B126, Learners!A$2:E$100, 4, TRUE)</f>
        <v>Sales</v>
      </c>
    </row>
    <row r="127" spans="1:9" x14ac:dyDescent="0.3">
      <c r="A127" t="s">
        <v>477</v>
      </c>
      <c r="B127" t="s">
        <v>75</v>
      </c>
      <c r="C127" t="s">
        <v>317</v>
      </c>
      <c r="D127" s="2">
        <v>45364</v>
      </c>
      <c r="E127" s="2">
        <v>45365</v>
      </c>
      <c r="F127" t="s">
        <v>652</v>
      </c>
      <c r="G127" t="str">
        <f t="shared" si="2"/>
        <v>On time</v>
      </c>
      <c r="H127" t="str">
        <f t="shared" si="3"/>
        <v>Completed</v>
      </c>
      <c r="I127" t="str">
        <f>VLOOKUP(B127, Learners!A$2:E$100, 4, TRUE)</f>
        <v>Marketing</v>
      </c>
    </row>
    <row r="128" spans="1:9" x14ac:dyDescent="0.3">
      <c r="A128" t="s">
        <v>478</v>
      </c>
      <c r="B128" t="s">
        <v>59</v>
      </c>
      <c r="C128" t="s">
        <v>321</v>
      </c>
      <c r="D128" s="2">
        <v>45302</v>
      </c>
      <c r="E128" s="2">
        <v>45304</v>
      </c>
      <c r="F128" t="s">
        <v>652</v>
      </c>
      <c r="G128" t="str">
        <f t="shared" si="2"/>
        <v>On time</v>
      </c>
      <c r="H128" t="str">
        <f t="shared" si="3"/>
        <v>Completed</v>
      </c>
      <c r="I128" t="str">
        <f>VLOOKUP(B128, Learners!A$2:E$100, 4, TRUE)</f>
        <v>Marketing</v>
      </c>
    </row>
    <row r="129" spans="1:9" x14ac:dyDescent="0.3">
      <c r="A129" t="s">
        <v>479</v>
      </c>
      <c r="B129" t="s">
        <v>51</v>
      </c>
      <c r="C129" t="s">
        <v>324</v>
      </c>
      <c r="D129" s="2">
        <v>45407</v>
      </c>
      <c r="E129" s="2">
        <v>45417</v>
      </c>
      <c r="F129" t="s">
        <v>652</v>
      </c>
      <c r="G129" t="str">
        <f t="shared" si="2"/>
        <v>On time</v>
      </c>
      <c r="H129" t="str">
        <f t="shared" si="3"/>
        <v>Completed</v>
      </c>
      <c r="I129" t="str">
        <f>VLOOKUP(B129, Learners!A$2:E$100, 4, TRUE)</f>
        <v>Marketing</v>
      </c>
    </row>
    <row r="130" spans="1:9" x14ac:dyDescent="0.3">
      <c r="A130" t="s">
        <v>480</v>
      </c>
      <c r="B130" t="s">
        <v>23</v>
      </c>
      <c r="C130" t="s">
        <v>318</v>
      </c>
      <c r="D130" s="2">
        <v>45296</v>
      </c>
      <c r="E130" s="2">
        <v>45301</v>
      </c>
      <c r="F130" t="s">
        <v>652</v>
      </c>
      <c r="G130" t="str">
        <f t="shared" si="2"/>
        <v>On time</v>
      </c>
      <c r="H130" t="str">
        <f t="shared" si="3"/>
        <v>Completed</v>
      </c>
      <c r="I130" t="str">
        <f>VLOOKUP(B130, Learners!A$2:E$100, 4, TRUE)</f>
        <v>IT</v>
      </c>
    </row>
    <row r="131" spans="1:9" x14ac:dyDescent="0.3">
      <c r="A131" t="s">
        <v>481</v>
      </c>
      <c r="B131" t="s">
        <v>35</v>
      </c>
      <c r="C131" t="s">
        <v>319</v>
      </c>
      <c r="D131" s="2">
        <v>45376</v>
      </c>
      <c r="F131" t="s">
        <v>653</v>
      </c>
      <c r="G131" t="str">
        <f t="shared" ref="G131:G194" si="4">IF(E131 - D131 &gt; 10, "Late", "On time")</f>
        <v>On time</v>
      </c>
      <c r="H131" t="str">
        <f t="shared" ref="H131:H194" si="5">IF(E131="", "Missing", "Completed")</f>
        <v>Missing</v>
      </c>
      <c r="I131" t="str">
        <f>VLOOKUP(B131, Learners!A$2:E$100, 4, TRUE)</f>
        <v>Sales</v>
      </c>
    </row>
    <row r="132" spans="1:9" x14ac:dyDescent="0.3">
      <c r="A132" t="s">
        <v>482</v>
      </c>
      <c r="B132" t="s">
        <v>64</v>
      </c>
      <c r="C132" t="s">
        <v>326</v>
      </c>
      <c r="D132" s="2">
        <v>45404</v>
      </c>
      <c r="F132" t="s">
        <v>653</v>
      </c>
      <c r="G132" t="str">
        <f t="shared" si="4"/>
        <v>On time</v>
      </c>
      <c r="H132" t="str">
        <f t="shared" si="5"/>
        <v>Missing</v>
      </c>
      <c r="I132" t="str">
        <f>VLOOKUP(B132, Learners!A$2:E$100, 4, TRUE)</f>
        <v>Finance</v>
      </c>
    </row>
    <row r="133" spans="1:9" x14ac:dyDescent="0.3">
      <c r="A133" t="s">
        <v>483</v>
      </c>
      <c r="B133" t="s">
        <v>10</v>
      </c>
      <c r="C133" t="s">
        <v>317</v>
      </c>
      <c r="D133" s="2">
        <v>45380</v>
      </c>
      <c r="E133" s="2">
        <v>45383</v>
      </c>
      <c r="F133" t="s">
        <v>652</v>
      </c>
      <c r="G133" t="str">
        <f t="shared" si="4"/>
        <v>On time</v>
      </c>
      <c r="H133" t="str">
        <f t="shared" si="5"/>
        <v>Completed</v>
      </c>
      <c r="I133" t="str">
        <f>VLOOKUP(B133, Learners!A$2:E$100, 4, TRUE)</f>
        <v>HR</v>
      </c>
    </row>
    <row r="134" spans="1:9" x14ac:dyDescent="0.3">
      <c r="A134" t="s">
        <v>484</v>
      </c>
      <c r="B134" t="s">
        <v>31</v>
      </c>
      <c r="C134" t="s">
        <v>323</v>
      </c>
      <c r="D134" s="2">
        <v>45307</v>
      </c>
      <c r="F134" t="s">
        <v>653</v>
      </c>
      <c r="G134" t="str">
        <f t="shared" si="4"/>
        <v>On time</v>
      </c>
      <c r="H134" t="str">
        <f t="shared" si="5"/>
        <v>Missing</v>
      </c>
      <c r="I134" t="str">
        <f>VLOOKUP(B134, Learners!A$2:E$100, 4, TRUE)</f>
        <v>HR</v>
      </c>
    </row>
    <row r="135" spans="1:9" x14ac:dyDescent="0.3">
      <c r="A135" t="s">
        <v>485</v>
      </c>
      <c r="B135" t="s">
        <v>61</v>
      </c>
      <c r="C135" t="s">
        <v>322</v>
      </c>
      <c r="D135" s="2">
        <v>45397</v>
      </c>
      <c r="E135" s="2">
        <v>45404</v>
      </c>
      <c r="F135" t="s">
        <v>652</v>
      </c>
      <c r="G135" t="str">
        <f t="shared" si="4"/>
        <v>On time</v>
      </c>
      <c r="H135" t="str">
        <f t="shared" si="5"/>
        <v>Completed</v>
      </c>
      <c r="I135" t="str">
        <f>VLOOKUP(B135, Learners!A$2:E$100, 4, TRUE)</f>
        <v>Sales</v>
      </c>
    </row>
    <row r="136" spans="1:9" x14ac:dyDescent="0.3">
      <c r="A136" t="s">
        <v>486</v>
      </c>
      <c r="B136" t="s">
        <v>24</v>
      </c>
      <c r="C136" t="s">
        <v>323</v>
      </c>
      <c r="D136" s="2">
        <v>45303</v>
      </c>
      <c r="E136" s="2">
        <v>45307</v>
      </c>
      <c r="F136" t="s">
        <v>652</v>
      </c>
      <c r="G136" t="str">
        <f t="shared" si="4"/>
        <v>On time</v>
      </c>
      <c r="H136" t="str">
        <f t="shared" si="5"/>
        <v>Completed</v>
      </c>
      <c r="I136" t="str">
        <f>VLOOKUP(B136, Learners!A$2:E$100, 4, TRUE)</f>
        <v>Finance</v>
      </c>
    </row>
    <row r="137" spans="1:9" x14ac:dyDescent="0.3">
      <c r="A137" t="s">
        <v>487</v>
      </c>
      <c r="B137" t="s">
        <v>29</v>
      </c>
      <c r="C137" t="s">
        <v>323</v>
      </c>
      <c r="D137" s="2">
        <v>45392</v>
      </c>
      <c r="E137" s="2">
        <v>45397</v>
      </c>
      <c r="F137" t="s">
        <v>652</v>
      </c>
      <c r="G137" t="str">
        <f t="shared" si="4"/>
        <v>On time</v>
      </c>
      <c r="H137" t="str">
        <f t="shared" si="5"/>
        <v>Completed</v>
      </c>
      <c r="I137" t="str">
        <f>VLOOKUP(B137, Learners!A$2:E$100, 4, TRUE)</f>
        <v>HR</v>
      </c>
    </row>
    <row r="138" spans="1:9" x14ac:dyDescent="0.3">
      <c r="A138" t="s">
        <v>488</v>
      </c>
      <c r="B138" t="s">
        <v>33</v>
      </c>
      <c r="C138" t="s">
        <v>320</v>
      </c>
      <c r="D138" s="2">
        <v>45355</v>
      </c>
      <c r="E138" s="2">
        <v>45366</v>
      </c>
      <c r="F138" t="s">
        <v>652</v>
      </c>
      <c r="G138" t="str">
        <f t="shared" si="4"/>
        <v>Late</v>
      </c>
      <c r="H138" t="str">
        <f t="shared" si="5"/>
        <v>Completed</v>
      </c>
      <c r="I138" t="str">
        <f>VLOOKUP(B138, Learners!A$2:E$100, 4, TRUE)</f>
        <v>HR</v>
      </c>
    </row>
    <row r="139" spans="1:9" x14ac:dyDescent="0.3">
      <c r="A139" t="s">
        <v>489</v>
      </c>
      <c r="B139" t="s">
        <v>38</v>
      </c>
      <c r="C139" t="s">
        <v>319</v>
      </c>
      <c r="D139" s="2">
        <v>45292</v>
      </c>
      <c r="E139" s="2">
        <v>45302</v>
      </c>
      <c r="F139" t="s">
        <v>652</v>
      </c>
      <c r="G139" t="str">
        <f t="shared" si="4"/>
        <v>On time</v>
      </c>
      <c r="H139" t="str">
        <f t="shared" si="5"/>
        <v>Completed</v>
      </c>
      <c r="I139" t="str">
        <f>VLOOKUP(B139, Learners!A$2:E$100, 4, TRUE)</f>
        <v>Sales</v>
      </c>
    </row>
    <row r="140" spans="1:9" x14ac:dyDescent="0.3">
      <c r="A140" t="s">
        <v>490</v>
      </c>
      <c r="B140" t="s">
        <v>85</v>
      </c>
      <c r="C140" t="s">
        <v>317</v>
      </c>
      <c r="D140" s="2">
        <v>45407</v>
      </c>
      <c r="E140" s="2">
        <v>45419</v>
      </c>
      <c r="F140" t="s">
        <v>652</v>
      </c>
      <c r="G140" t="str">
        <f t="shared" si="4"/>
        <v>Late</v>
      </c>
      <c r="H140" t="str">
        <f t="shared" si="5"/>
        <v>Completed</v>
      </c>
      <c r="I140" t="str">
        <f>VLOOKUP(B140, Learners!A$2:E$100, 4, TRUE)</f>
        <v>HR</v>
      </c>
    </row>
    <row r="141" spans="1:9" x14ac:dyDescent="0.3">
      <c r="A141" t="s">
        <v>491</v>
      </c>
      <c r="B141" t="s">
        <v>83</v>
      </c>
      <c r="C141" t="s">
        <v>317</v>
      </c>
      <c r="D141" s="2">
        <v>45296</v>
      </c>
      <c r="F141" t="s">
        <v>653</v>
      </c>
      <c r="G141" t="str">
        <f t="shared" si="4"/>
        <v>On time</v>
      </c>
      <c r="H141" t="str">
        <f t="shared" si="5"/>
        <v>Missing</v>
      </c>
      <c r="I141" t="str">
        <f>VLOOKUP(B141, Learners!A$2:E$100, 4, TRUE)</f>
        <v>Finance</v>
      </c>
    </row>
    <row r="142" spans="1:9" x14ac:dyDescent="0.3">
      <c r="A142" t="s">
        <v>492</v>
      </c>
      <c r="B142" t="s">
        <v>32</v>
      </c>
      <c r="C142" t="s">
        <v>325</v>
      </c>
      <c r="D142" s="2">
        <v>45315</v>
      </c>
      <c r="E142" s="2">
        <v>45327</v>
      </c>
      <c r="F142" t="s">
        <v>652</v>
      </c>
      <c r="G142" t="str">
        <f t="shared" si="4"/>
        <v>Late</v>
      </c>
      <c r="H142" t="str">
        <f t="shared" si="5"/>
        <v>Completed</v>
      </c>
      <c r="I142" t="str">
        <f>VLOOKUP(B142, Learners!A$2:E$100, 4, TRUE)</f>
        <v>HR</v>
      </c>
    </row>
    <row r="143" spans="1:9" x14ac:dyDescent="0.3">
      <c r="A143" t="s">
        <v>493</v>
      </c>
      <c r="B143" t="s">
        <v>24</v>
      </c>
      <c r="C143" t="s">
        <v>319</v>
      </c>
      <c r="D143" s="2">
        <v>45385</v>
      </c>
      <c r="E143" s="2">
        <v>45398</v>
      </c>
      <c r="F143" t="s">
        <v>652</v>
      </c>
      <c r="G143" t="str">
        <f t="shared" si="4"/>
        <v>Late</v>
      </c>
      <c r="H143" t="str">
        <f t="shared" si="5"/>
        <v>Completed</v>
      </c>
      <c r="I143" t="str">
        <f>VLOOKUP(B143, Learners!A$2:E$100, 4, TRUE)</f>
        <v>Finance</v>
      </c>
    </row>
    <row r="144" spans="1:9" x14ac:dyDescent="0.3">
      <c r="A144" t="s">
        <v>494</v>
      </c>
      <c r="B144" t="s">
        <v>89</v>
      </c>
      <c r="C144" t="s">
        <v>319</v>
      </c>
      <c r="D144" s="2">
        <v>45382</v>
      </c>
      <c r="E144" s="2">
        <v>45384</v>
      </c>
      <c r="F144" t="s">
        <v>652</v>
      </c>
      <c r="G144" t="str">
        <f t="shared" si="4"/>
        <v>On time</v>
      </c>
      <c r="H144" t="str">
        <f t="shared" si="5"/>
        <v>Completed</v>
      </c>
      <c r="I144" t="str">
        <f>VLOOKUP(B144, Learners!A$2:E$100, 4, TRUE)</f>
        <v>IT</v>
      </c>
    </row>
    <row r="145" spans="1:9" x14ac:dyDescent="0.3">
      <c r="A145" t="s">
        <v>495</v>
      </c>
      <c r="B145" t="s">
        <v>8</v>
      </c>
      <c r="C145" t="s">
        <v>323</v>
      </c>
      <c r="D145" s="2">
        <v>45343</v>
      </c>
      <c r="E145" s="2">
        <v>45344</v>
      </c>
      <c r="F145" t="s">
        <v>652</v>
      </c>
      <c r="G145" t="str">
        <f t="shared" si="4"/>
        <v>On time</v>
      </c>
      <c r="H145" t="str">
        <f t="shared" si="5"/>
        <v>Completed</v>
      </c>
      <c r="I145" t="str">
        <f>VLOOKUP(B145, Learners!A$2:E$100, 4, TRUE)</f>
        <v>HR</v>
      </c>
    </row>
    <row r="146" spans="1:9" x14ac:dyDescent="0.3">
      <c r="A146" t="s">
        <v>496</v>
      </c>
      <c r="B146" t="s">
        <v>81</v>
      </c>
      <c r="C146" t="s">
        <v>320</v>
      </c>
      <c r="D146" s="2">
        <v>45321</v>
      </c>
      <c r="E146" s="2">
        <v>45331</v>
      </c>
      <c r="F146" t="s">
        <v>652</v>
      </c>
      <c r="G146" t="str">
        <f t="shared" si="4"/>
        <v>On time</v>
      </c>
      <c r="H146" t="str">
        <f t="shared" si="5"/>
        <v>Completed</v>
      </c>
      <c r="I146" t="str">
        <f>VLOOKUP(B146, Learners!A$2:E$100, 4, TRUE)</f>
        <v>Marketing</v>
      </c>
    </row>
    <row r="147" spans="1:9" x14ac:dyDescent="0.3">
      <c r="A147" t="s">
        <v>497</v>
      </c>
      <c r="B147" t="s">
        <v>65</v>
      </c>
      <c r="C147" t="s">
        <v>326</v>
      </c>
      <c r="D147" s="2">
        <v>45341</v>
      </c>
      <c r="E147" s="2">
        <v>45353</v>
      </c>
      <c r="F147" t="s">
        <v>652</v>
      </c>
      <c r="G147" t="str">
        <f t="shared" si="4"/>
        <v>Late</v>
      </c>
      <c r="H147" t="str">
        <f t="shared" si="5"/>
        <v>Completed</v>
      </c>
      <c r="I147" t="str">
        <f>VLOOKUP(B147, Learners!A$2:E$100, 4, TRUE)</f>
        <v>HR</v>
      </c>
    </row>
    <row r="148" spans="1:9" x14ac:dyDescent="0.3">
      <c r="A148" t="s">
        <v>498</v>
      </c>
      <c r="B148" t="s">
        <v>24</v>
      </c>
      <c r="C148" t="s">
        <v>326</v>
      </c>
      <c r="D148" s="2">
        <v>45326</v>
      </c>
      <c r="F148" t="s">
        <v>653</v>
      </c>
      <c r="G148" t="str">
        <f t="shared" si="4"/>
        <v>On time</v>
      </c>
      <c r="H148" t="str">
        <f t="shared" si="5"/>
        <v>Missing</v>
      </c>
      <c r="I148" t="str">
        <f>VLOOKUP(B148, Learners!A$2:E$100, 4, TRUE)</f>
        <v>Finance</v>
      </c>
    </row>
    <row r="149" spans="1:9" x14ac:dyDescent="0.3">
      <c r="A149" t="s">
        <v>499</v>
      </c>
      <c r="B149" t="s">
        <v>42</v>
      </c>
      <c r="C149" t="s">
        <v>322</v>
      </c>
      <c r="D149" s="2">
        <v>45330</v>
      </c>
      <c r="E149" s="2">
        <v>45344</v>
      </c>
      <c r="F149" t="s">
        <v>652</v>
      </c>
      <c r="G149" t="str">
        <f t="shared" si="4"/>
        <v>Late</v>
      </c>
      <c r="H149" t="str">
        <f t="shared" si="5"/>
        <v>Completed</v>
      </c>
      <c r="I149" t="str">
        <f>VLOOKUP(B149, Learners!A$2:E$100, 4, TRUE)</f>
        <v>IT</v>
      </c>
    </row>
    <row r="150" spans="1:9" x14ac:dyDescent="0.3">
      <c r="A150" t="s">
        <v>500</v>
      </c>
      <c r="B150" t="s">
        <v>49</v>
      </c>
      <c r="C150" t="s">
        <v>323</v>
      </c>
      <c r="D150" s="2">
        <v>45324</v>
      </c>
      <c r="E150" s="2">
        <v>45338</v>
      </c>
      <c r="F150" t="s">
        <v>652</v>
      </c>
      <c r="G150" t="str">
        <f t="shared" si="4"/>
        <v>Late</v>
      </c>
      <c r="H150" t="str">
        <f t="shared" si="5"/>
        <v>Completed</v>
      </c>
      <c r="I150" t="str">
        <f>VLOOKUP(B150, Learners!A$2:E$100, 4, TRUE)</f>
        <v>Sales</v>
      </c>
    </row>
    <row r="151" spans="1:9" x14ac:dyDescent="0.3">
      <c r="A151" t="s">
        <v>501</v>
      </c>
      <c r="B151" t="s">
        <v>60</v>
      </c>
      <c r="C151" t="s">
        <v>322</v>
      </c>
      <c r="D151" s="2">
        <v>45329</v>
      </c>
      <c r="F151" t="s">
        <v>653</v>
      </c>
      <c r="G151" t="str">
        <f t="shared" si="4"/>
        <v>On time</v>
      </c>
      <c r="H151" t="str">
        <f t="shared" si="5"/>
        <v>Missing</v>
      </c>
      <c r="I151" t="str">
        <f>VLOOKUP(B151, Learners!A$2:E$100, 4, TRUE)</f>
        <v>Sales</v>
      </c>
    </row>
    <row r="152" spans="1:9" x14ac:dyDescent="0.3">
      <c r="A152" t="s">
        <v>502</v>
      </c>
      <c r="B152" t="s">
        <v>9</v>
      </c>
      <c r="C152" t="s">
        <v>318</v>
      </c>
      <c r="D152" s="2">
        <v>45353</v>
      </c>
      <c r="E152" s="2">
        <v>45357</v>
      </c>
      <c r="F152" t="s">
        <v>652</v>
      </c>
      <c r="G152" t="str">
        <f t="shared" si="4"/>
        <v>On time</v>
      </c>
      <c r="H152" t="str">
        <f t="shared" si="5"/>
        <v>Completed</v>
      </c>
      <c r="I152" t="str">
        <f>VLOOKUP(B152, Learners!A$2:E$100, 4, TRUE)</f>
        <v>Marketing</v>
      </c>
    </row>
    <row r="153" spans="1:9" x14ac:dyDescent="0.3">
      <c r="A153" t="s">
        <v>503</v>
      </c>
      <c r="B153" t="s">
        <v>96</v>
      </c>
      <c r="C153" t="s">
        <v>326</v>
      </c>
      <c r="D153" s="2">
        <v>45361</v>
      </c>
      <c r="F153" t="s">
        <v>653</v>
      </c>
      <c r="G153" t="str">
        <f t="shared" si="4"/>
        <v>On time</v>
      </c>
      <c r="H153" t="str">
        <f t="shared" si="5"/>
        <v>Missing</v>
      </c>
      <c r="I153" t="str">
        <f>VLOOKUP(B153, Learners!A$2:E$100, 4, TRUE)</f>
        <v>Finance</v>
      </c>
    </row>
    <row r="154" spans="1:9" x14ac:dyDescent="0.3">
      <c r="A154" t="s">
        <v>504</v>
      </c>
      <c r="B154" t="s">
        <v>41</v>
      </c>
      <c r="C154" t="s">
        <v>317</v>
      </c>
      <c r="D154" s="2">
        <v>45296</v>
      </c>
      <c r="F154" t="s">
        <v>653</v>
      </c>
      <c r="G154" t="str">
        <f t="shared" si="4"/>
        <v>On time</v>
      </c>
      <c r="H154" t="str">
        <f t="shared" si="5"/>
        <v>Missing</v>
      </c>
      <c r="I154" t="str">
        <f>VLOOKUP(B154, Learners!A$2:E$100, 4, TRUE)</f>
        <v>Marketing</v>
      </c>
    </row>
    <row r="155" spans="1:9" x14ac:dyDescent="0.3">
      <c r="A155" t="s">
        <v>505</v>
      </c>
      <c r="B155" t="s">
        <v>48</v>
      </c>
      <c r="C155" t="s">
        <v>325</v>
      </c>
      <c r="D155" s="2">
        <v>45402</v>
      </c>
      <c r="E155" s="2">
        <v>45410</v>
      </c>
      <c r="F155" t="s">
        <v>652</v>
      </c>
      <c r="G155" t="str">
        <f t="shared" si="4"/>
        <v>On time</v>
      </c>
      <c r="H155" t="str">
        <f t="shared" si="5"/>
        <v>Completed</v>
      </c>
      <c r="I155" t="str">
        <f>VLOOKUP(B155, Learners!A$2:E$100, 4, TRUE)</f>
        <v>Finance</v>
      </c>
    </row>
    <row r="156" spans="1:9" x14ac:dyDescent="0.3">
      <c r="A156" t="s">
        <v>506</v>
      </c>
      <c r="B156" t="s">
        <v>72</v>
      </c>
      <c r="C156" t="s">
        <v>319</v>
      </c>
      <c r="D156" s="2">
        <v>45312</v>
      </c>
      <c r="E156" s="2">
        <v>45326</v>
      </c>
      <c r="F156" t="s">
        <v>652</v>
      </c>
      <c r="G156" t="str">
        <f t="shared" si="4"/>
        <v>Late</v>
      </c>
      <c r="H156" t="str">
        <f t="shared" si="5"/>
        <v>Completed</v>
      </c>
      <c r="I156" t="str">
        <f>VLOOKUP(B156, Learners!A$2:E$100, 4, TRUE)</f>
        <v>Finance</v>
      </c>
    </row>
    <row r="157" spans="1:9" x14ac:dyDescent="0.3">
      <c r="A157" t="s">
        <v>507</v>
      </c>
      <c r="B157" t="s">
        <v>80</v>
      </c>
      <c r="C157" t="s">
        <v>319</v>
      </c>
      <c r="D157" s="2">
        <v>45400</v>
      </c>
      <c r="E157" s="2">
        <v>45403</v>
      </c>
      <c r="F157" t="s">
        <v>652</v>
      </c>
      <c r="G157" t="str">
        <f t="shared" si="4"/>
        <v>On time</v>
      </c>
      <c r="H157" t="str">
        <f t="shared" si="5"/>
        <v>Completed</v>
      </c>
      <c r="I157" t="str">
        <f>VLOOKUP(B157, Learners!A$2:E$100, 4, TRUE)</f>
        <v>Finance</v>
      </c>
    </row>
    <row r="158" spans="1:9" x14ac:dyDescent="0.3">
      <c r="A158" t="s">
        <v>508</v>
      </c>
      <c r="B158" t="s">
        <v>71</v>
      </c>
      <c r="C158" t="s">
        <v>320</v>
      </c>
      <c r="D158" s="2">
        <v>45324</v>
      </c>
      <c r="E158" s="2">
        <v>45335</v>
      </c>
      <c r="F158" t="s">
        <v>652</v>
      </c>
      <c r="G158" t="str">
        <f t="shared" si="4"/>
        <v>Late</v>
      </c>
      <c r="H158" t="str">
        <f t="shared" si="5"/>
        <v>Completed</v>
      </c>
      <c r="I158" t="str">
        <f>VLOOKUP(B158, Learners!A$2:E$100, 4, TRUE)</f>
        <v>HR</v>
      </c>
    </row>
    <row r="159" spans="1:9" x14ac:dyDescent="0.3">
      <c r="A159" t="s">
        <v>509</v>
      </c>
      <c r="B159" t="s">
        <v>91</v>
      </c>
      <c r="C159" t="s">
        <v>319</v>
      </c>
      <c r="D159" s="2">
        <v>45306</v>
      </c>
      <c r="E159" s="2">
        <v>45308</v>
      </c>
      <c r="F159" t="s">
        <v>652</v>
      </c>
      <c r="G159" t="str">
        <f t="shared" si="4"/>
        <v>On time</v>
      </c>
      <c r="H159" t="str">
        <f t="shared" si="5"/>
        <v>Completed</v>
      </c>
      <c r="I159" t="str">
        <f>VLOOKUP(B159, Learners!A$2:E$100, 4, TRUE)</f>
        <v>Finance</v>
      </c>
    </row>
    <row r="160" spans="1:9" x14ac:dyDescent="0.3">
      <c r="A160" t="s">
        <v>510</v>
      </c>
      <c r="B160" t="s">
        <v>78</v>
      </c>
      <c r="C160" t="s">
        <v>318</v>
      </c>
      <c r="D160" s="2">
        <v>45404</v>
      </c>
      <c r="F160" t="s">
        <v>653</v>
      </c>
      <c r="G160" t="str">
        <f t="shared" si="4"/>
        <v>On time</v>
      </c>
      <c r="H160" t="str">
        <f t="shared" si="5"/>
        <v>Missing</v>
      </c>
      <c r="I160" t="str">
        <f>VLOOKUP(B160, Learners!A$2:E$100, 4, TRUE)</f>
        <v>Finance</v>
      </c>
    </row>
    <row r="161" spans="1:9" x14ac:dyDescent="0.3">
      <c r="A161" t="s">
        <v>511</v>
      </c>
      <c r="B161" t="s">
        <v>98</v>
      </c>
      <c r="C161" t="s">
        <v>325</v>
      </c>
      <c r="D161" s="2">
        <v>45410</v>
      </c>
      <c r="E161" s="2">
        <v>45412</v>
      </c>
      <c r="F161" t="s">
        <v>652</v>
      </c>
      <c r="G161" t="str">
        <f t="shared" si="4"/>
        <v>On time</v>
      </c>
      <c r="H161" t="str">
        <f t="shared" si="5"/>
        <v>Completed</v>
      </c>
      <c r="I161" t="str">
        <f>VLOOKUP(B161, Learners!A$2:E$100, 4, TRUE)</f>
        <v>Marketing</v>
      </c>
    </row>
    <row r="162" spans="1:9" x14ac:dyDescent="0.3">
      <c r="A162" t="s">
        <v>512</v>
      </c>
      <c r="B162" t="s">
        <v>60</v>
      </c>
      <c r="C162" t="s">
        <v>325</v>
      </c>
      <c r="D162" s="2">
        <v>45301</v>
      </c>
      <c r="E162" s="2">
        <v>45313</v>
      </c>
      <c r="F162" t="s">
        <v>652</v>
      </c>
      <c r="G162" t="str">
        <f t="shared" si="4"/>
        <v>Late</v>
      </c>
      <c r="H162" t="str">
        <f t="shared" si="5"/>
        <v>Completed</v>
      </c>
      <c r="I162" t="str">
        <f>VLOOKUP(B162, Learners!A$2:E$100, 4, TRUE)</f>
        <v>Sales</v>
      </c>
    </row>
    <row r="163" spans="1:9" x14ac:dyDescent="0.3">
      <c r="A163" t="s">
        <v>513</v>
      </c>
      <c r="B163" t="s">
        <v>70</v>
      </c>
      <c r="C163" t="s">
        <v>320</v>
      </c>
      <c r="D163" s="2">
        <v>45292</v>
      </c>
      <c r="F163" t="s">
        <v>653</v>
      </c>
      <c r="G163" t="str">
        <f t="shared" si="4"/>
        <v>On time</v>
      </c>
      <c r="H163" t="str">
        <f t="shared" si="5"/>
        <v>Missing</v>
      </c>
      <c r="I163" t="str">
        <f>VLOOKUP(B163, Learners!A$2:E$100, 4, TRUE)</f>
        <v>Finance</v>
      </c>
    </row>
    <row r="164" spans="1:9" x14ac:dyDescent="0.3">
      <c r="A164" t="s">
        <v>514</v>
      </c>
      <c r="B164" t="s">
        <v>87</v>
      </c>
      <c r="C164" t="s">
        <v>322</v>
      </c>
      <c r="D164" s="2">
        <v>45405</v>
      </c>
      <c r="E164" s="2">
        <v>45410</v>
      </c>
      <c r="F164" t="s">
        <v>652</v>
      </c>
      <c r="G164" t="str">
        <f t="shared" si="4"/>
        <v>On time</v>
      </c>
      <c r="H164" t="str">
        <f t="shared" si="5"/>
        <v>Completed</v>
      </c>
      <c r="I164" t="str">
        <f>VLOOKUP(B164, Learners!A$2:E$100, 4, TRUE)</f>
        <v>IT</v>
      </c>
    </row>
    <row r="165" spans="1:9" x14ac:dyDescent="0.3">
      <c r="A165" t="s">
        <v>515</v>
      </c>
      <c r="B165" t="s">
        <v>79</v>
      </c>
      <c r="C165" t="s">
        <v>320</v>
      </c>
      <c r="D165" s="2">
        <v>45310</v>
      </c>
      <c r="E165" s="2">
        <v>45315</v>
      </c>
      <c r="F165" t="s">
        <v>652</v>
      </c>
      <c r="G165" t="str">
        <f t="shared" si="4"/>
        <v>On time</v>
      </c>
      <c r="H165" t="str">
        <f t="shared" si="5"/>
        <v>Completed</v>
      </c>
      <c r="I165" t="str">
        <f>VLOOKUP(B165, Learners!A$2:E$100, 4, TRUE)</f>
        <v>IT</v>
      </c>
    </row>
    <row r="166" spans="1:9" x14ac:dyDescent="0.3">
      <c r="A166" t="s">
        <v>516</v>
      </c>
      <c r="B166" t="s">
        <v>32</v>
      </c>
      <c r="C166" t="s">
        <v>326</v>
      </c>
      <c r="D166" s="2">
        <v>45361</v>
      </c>
      <c r="E166" s="2">
        <v>45366</v>
      </c>
      <c r="F166" t="s">
        <v>652</v>
      </c>
      <c r="G166" t="str">
        <f t="shared" si="4"/>
        <v>On time</v>
      </c>
      <c r="H166" t="str">
        <f t="shared" si="5"/>
        <v>Completed</v>
      </c>
      <c r="I166" t="str">
        <f>VLOOKUP(B166, Learners!A$2:E$100, 4, TRUE)</f>
        <v>HR</v>
      </c>
    </row>
    <row r="167" spans="1:9" x14ac:dyDescent="0.3">
      <c r="A167" t="s">
        <v>517</v>
      </c>
      <c r="B167" t="s">
        <v>63</v>
      </c>
      <c r="C167" t="s">
        <v>319</v>
      </c>
      <c r="D167" s="2">
        <v>45404</v>
      </c>
      <c r="E167" s="2">
        <v>45414</v>
      </c>
      <c r="F167" t="s">
        <v>652</v>
      </c>
      <c r="G167" t="str">
        <f t="shared" si="4"/>
        <v>On time</v>
      </c>
      <c r="H167" t="str">
        <f t="shared" si="5"/>
        <v>Completed</v>
      </c>
      <c r="I167" t="str">
        <f>VLOOKUP(B167, Learners!A$2:E$100, 4, TRUE)</f>
        <v>Marketing</v>
      </c>
    </row>
    <row r="168" spans="1:9" x14ac:dyDescent="0.3">
      <c r="A168" t="s">
        <v>518</v>
      </c>
      <c r="B168" t="s">
        <v>68</v>
      </c>
      <c r="C168" t="s">
        <v>317</v>
      </c>
      <c r="D168" s="2">
        <v>45324</v>
      </c>
      <c r="E168" s="2">
        <v>45329</v>
      </c>
      <c r="F168" t="s">
        <v>652</v>
      </c>
      <c r="G168" t="str">
        <f t="shared" si="4"/>
        <v>On time</v>
      </c>
      <c r="H168" t="str">
        <f t="shared" si="5"/>
        <v>Completed</v>
      </c>
      <c r="I168" t="str">
        <f>VLOOKUP(B168, Learners!A$2:E$100, 4, TRUE)</f>
        <v>Sales</v>
      </c>
    </row>
    <row r="169" spans="1:9" x14ac:dyDescent="0.3">
      <c r="A169" t="s">
        <v>519</v>
      </c>
      <c r="B169" t="s">
        <v>47</v>
      </c>
      <c r="C169" t="s">
        <v>323</v>
      </c>
      <c r="D169" s="2">
        <v>45338</v>
      </c>
      <c r="F169" t="s">
        <v>653</v>
      </c>
      <c r="G169" t="str">
        <f t="shared" si="4"/>
        <v>On time</v>
      </c>
      <c r="H169" t="str">
        <f t="shared" si="5"/>
        <v>Missing</v>
      </c>
      <c r="I169" t="str">
        <f>VLOOKUP(B169, Learners!A$2:E$100, 4, TRUE)</f>
        <v>Finance</v>
      </c>
    </row>
    <row r="170" spans="1:9" x14ac:dyDescent="0.3">
      <c r="A170" t="s">
        <v>520</v>
      </c>
      <c r="B170" t="s">
        <v>47</v>
      </c>
      <c r="C170" t="s">
        <v>321</v>
      </c>
      <c r="D170" s="2">
        <v>45347</v>
      </c>
      <c r="F170" t="s">
        <v>653</v>
      </c>
      <c r="G170" t="str">
        <f t="shared" si="4"/>
        <v>On time</v>
      </c>
      <c r="H170" t="str">
        <f t="shared" si="5"/>
        <v>Missing</v>
      </c>
      <c r="I170" t="str">
        <f>VLOOKUP(B170, Learners!A$2:E$100, 4, TRUE)</f>
        <v>Finance</v>
      </c>
    </row>
    <row r="171" spans="1:9" x14ac:dyDescent="0.3">
      <c r="A171" t="s">
        <v>521</v>
      </c>
      <c r="B171" t="s">
        <v>97</v>
      </c>
      <c r="C171" t="s">
        <v>322</v>
      </c>
      <c r="D171" s="2">
        <v>45351</v>
      </c>
      <c r="E171" s="2">
        <v>45356</v>
      </c>
      <c r="F171" t="s">
        <v>652</v>
      </c>
      <c r="G171" t="str">
        <f t="shared" si="4"/>
        <v>On time</v>
      </c>
      <c r="H171" t="str">
        <f t="shared" si="5"/>
        <v>Completed</v>
      </c>
      <c r="I171" t="str">
        <f>VLOOKUP(B171, Learners!A$2:E$100, 4, TRUE)</f>
        <v>Marketing</v>
      </c>
    </row>
    <row r="172" spans="1:9" x14ac:dyDescent="0.3">
      <c r="A172" t="s">
        <v>522</v>
      </c>
      <c r="B172" t="s">
        <v>41</v>
      </c>
      <c r="C172" t="s">
        <v>326</v>
      </c>
      <c r="D172" s="2">
        <v>45357</v>
      </c>
      <c r="F172" t="s">
        <v>653</v>
      </c>
      <c r="G172" t="str">
        <f t="shared" si="4"/>
        <v>On time</v>
      </c>
      <c r="H172" t="str">
        <f t="shared" si="5"/>
        <v>Missing</v>
      </c>
      <c r="I172" t="str">
        <f>VLOOKUP(B172, Learners!A$2:E$100, 4, TRUE)</f>
        <v>Marketing</v>
      </c>
    </row>
    <row r="173" spans="1:9" x14ac:dyDescent="0.3">
      <c r="A173" t="s">
        <v>523</v>
      </c>
      <c r="B173" t="s">
        <v>33</v>
      </c>
      <c r="C173" t="s">
        <v>320</v>
      </c>
      <c r="D173" s="2">
        <v>45318</v>
      </c>
      <c r="E173" s="2">
        <v>45324</v>
      </c>
      <c r="F173" t="s">
        <v>652</v>
      </c>
      <c r="G173" t="str">
        <f t="shared" si="4"/>
        <v>On time</v>
      </c>
      <c r="H173" t="str">
        <f t="shared" si="5"/>
        <v>Completed</v>
      </c>
      <c r="I173" t="str">
        <f>VLOOKUP(B173, Learners!A$2:E$100, 4, TRUE)</f>
        <v>HR</v>
      </c>
    </row>
    <row r="174" spans="1:9" x14ac:dyDescent="0.3">
      <c r="A174" t="s">
        <v>524</v>
      </c>
      <c r="B174" t="s">
        <v>10</v>
      </c>
      <c r="C174" t="s">
        <v>323</v>
      </c>
      <c r="D174" s="2">
        <v>45305</v>
      </c>
      <c r="F174" t="s">
        <v>653</v>
      </c>
      <c r="G174" t="str">
        <f t="shared" si="4"/>
        <v>On time</v>
      </c>
      <c r="H174" t="str">
        <f t="shared" si="5"/>
        <v>Missing</v>
      </c>
      <c r="I174" t="str">
        <f>VLOOKUP(B174, Learners!A$2:E$100, 4, TRUE)</f>
        <v>HR</v>
      </c>
    </row>
    <row r="175" spans="1:9" x14ac:dyDescent="0.3">
      <c r="A175" t="s">
        <v>525</v>
      </c>
      <c r="B175" t="s">
        <v>49</v>
      </c>
      <c r="C175" t="s">
        <v>324</v>
      </c>
      <c r="D175" s="2">
        <v>45411</v>
      </c>
      <c r="E175" s="2">
        <v>45420</v>
      </c>
      <c r="F175" t="s">
        <v>652</v>
      </c>
      <c r="G175" t="str">
        <f t="shared" si="4"/>
        <v>On time</v>
      </c>
      <c r="H175" t="str">
        <f t="shared" si="5"/>
        <v>Completed</v>
      </c>
      <c r="I175" t="str">
        <f>VLOOKUP(B175, Learners!A$2:E$100, 4, TRUE)</f>
        <v>Sales</v>
      </c>
    </row>
    <row r="176" spans="1:9" x14ac:dyDescent="0.3">
      <c r="A176" t="s">
        <v>526</v>
      </c>
      <c r="B176" t="s">
        <v>9</v>
      </c>
      <c r="C176" t="s">
        <v>318</v>
      </c>
      <c r="D176" s="2">
        <v>45300</v>
      </c>
      <c r="F176" t="s">
        <v>653</v>
      </c>
      <c r="G176" t="str">
        <f t="shared" si="4"/>
        <v>On time</v>
      </c>
      <c r="H176" t="str">
        <f t="shared" si="5"/>
        <v>Missing</v>
      </c>
      <c r="I176" t="str">
        <f>VLOOKUP(B176, Learners!A$2:E$100, 4, TRUE)</f>
        <v>Marketing</v>
      </c>
    </row>
    <row r="177" spans="1:9" x14ac:dyDescent="0.3">
      <c r="A177" t="s">
        <v>527</v>
      </c>
      <c r="B177" t="s">
        <v>60</v>
      </c>
      <c r="C177" t="s">
        <v>320</v>
      </c>
      <c r="D177" s="2">
        <v>45405</v>
      </c>
      <c r="E177" s="2">
        <v>45419</v>
      </c>
      <c r="F177" t="s">
        <v>652</v>
      </c>
      <c r="G177" t="str">
        <f t="shared" si="4"/>
        <v>Late</v>
      </c>
      <c r="H177" t="str">
        <f t="shared" si="5"/>
        <v>Completed</v>
      </c>
      <c r="I177" t="str">
        <f>VLOOKUP(B177, Learners!A$2:E$100, 4, TRUE)</f>
        <v>Sales</v>
      </c>
    </row>
    <row r="178" spans="1:9" x14ac:dyDescent="0.3">
      <c r="A178" t="s">
        <v>528</v>
      </c>
      <c r="B178" t="s">
        <v>54</v>
      </c>
      <c r="C178" t="s">
        <v>318</v>
      </c>
      <c r="D178" s="2">
        <v>45392</v>
      </c>
      <c r="E178" s="2">
        <v>45395</v>
      </c>
      <c r="F178" t="s">
        <v>652</v>
      </c>
      <c r="G178" t="str">
        <f t="shared" si="4"/>
        <v>On time</v>
      </c>
      <c r="H178" t="str">
        <f t="shared" si="5"/>
        <v>Completed</v>
      </c>
      <c r="I178" t="str">
        <f>VLOOKUP(B178, Learners!A$2:E$100, 4, TRUE)</f>
        <v>IT</v>
      </c>
    </row>
    <row r="179" spans="1:9" x14ac:dyDescent="0.3">
      <c r="A179" t="s">
        <v>529</v>
      </c>
      <c r="B179" t="s">
        <v>57</v>
      </c>
      <c r="C179" t="s">
        <v>317</v>
      </c>
      <c r="D179" s="2">
        <v>45328</v>
      </c>
      <c r="E179" s="2">
        <v>45342</v>
      </c>
      <c r="F179" t="s">
        <v>652</v>
      </c>
      <c r="G179" t="str">
        <f t="shared" si="4"/>
        <v>Late</v>
      </c>
      <c r="H179" t="str">
        <f t="shared" si="5"/>
        <v>Completed</v>
      </c>
      <c r="I179" t="str">
        <f>VLOOKUP(B179, Learners!A$2:E$100, 4, TRUE)</f>
        <v>Sales</v>
      </c>
    </row>
    <row r="180" spans="1:9" x14ac:dyDescent="0.3">
      <c r="A180" t="s">
        <v>530</v>
      </c>
      <c r="B180" t="s">
        <v>20</v>
      </c>
      <c r="C180" t="s">
        <v>321</v>
      </c>
      <c r="D180" s="2">
        <v>45314</v>
      </c>
      <c r="F180" t="s">
        <v>653</v>
      </c>
      <c r="G180" t="str">
        <f t="shared" si="4"/>
        <v>On time</v>
      </c>
      <c r="H180" t="str">
        <f t="shared" si="5"/>
        <v>Missing</v>
      </c>
      <c r="I180" t="str">
        <f>VLOOKUP(B180, Learners!A$2:E$100, 4, TRUE)</f>
        <v>IT</v>
      </c>
    </row>
    <row r="181" spans="1:9" x14ac:dyDescent="0.3">
      <c r="A181" t="s">
        <v>531</v>
      </c>
      <c r="B181" t="s">
        <v>99</v>
      </c>
      <c r="C181" t="s">
        <v>322</v>
      </c>
      <c r="D181" s="2">
        <v>45330</v>
      </c>
      <c r="F181" t="s">
        <v>653</v>
      </c>
      <c r="G181" t="str">
        <f t="shared" si="4"/>
        <v>On time</v>
      </c>
      <c r="H181" t="str">
        <f t="shared" si="5"/>
        <v>Missing</v>
      </c>
      <c r="I181" t="str">
        <f>VLOOKUP(B181, Learners!A$2:E$100, 4, TRUE)</f>
        <v>IT</v>
      </c>
    </row>
    <row r="182" spans="1:9" x14ac:dyDescent="0.3">
      <c r="A182" t="s">
        <v>532</v>
      </c>
      <c r="B182" t="s">
        <v>91</v>
      </c>
      <c r="C182" t="s">
        <v>322</v>
      </c>
      <c r="D182" s="2">
        <v>45331</v>
      </c>
      <c r="E182" s="2">
        <v>45343</v>
      </c>
      <c r="F182" t="s">
        <v>652</v>
      </c>
      <c r="G182" t="str">
        <f t="shared" si="4"/>
        <v>Late</v>
      </c>
      <c r="H182" t="str">
        <f t="shared" si="5"/>
        <v>Completed</v>
      </c>
      <c r="I182" t="str">
        <f>VLOOKUP(B182, Learners!A$2:E$100, 4, TRUE)</f>
        <v>Finance</v>
      </c>
    </row>
    <row r="183" spans="1:9" x14ac:dyDescent="0.3">
      <c r="A183" t="s">
        <v>533</v>
      </c>
      <c r="B183" t="s">
        <v>76</v>
      </c>
      <c r="C183" t="s">
        <v>319</v>
      </c>
      <c r="D183" s="2">
        <v>45306</v>
      </c>
      <c r="F183" t="s">
        <v>653</v>
      </c>
      <c r="G183" t="str">
        <f t="shared" si="4"/>
        <v>On time</v>
      </c>
      <c r="H183" t="str">
        <f t="shared" si="5"/>
        <v>Missing</v>
      </c>
      <c r="I183" t="str">
        <f>VLOOKUP(B183, Learners!A$2:E$100, 4, TRUE)</f>
        <v>Finance</v>
      </c>
    </row>
    <row r="184" spans="1:9" x14ac:dyDescent="0.3">
      <c r="A184" t="s">
        <v>534</v>
      </c>
      <c r="B184" t="s">
        <v>85</v>
      </c>
      <c r="C184" t="s">
        <v>323</v>
      </c>
      <c r="D184" s="2">
        <v>45345</v>
      </c>
      <c r="E184" s="2">
        <v>45351</v>
      </c>
      <c r="F184" t="s">
        <v>652</v>
      </c>
      <c r="G184" t="str">
        <f t="shared" si="4"/>
        <v>On time</v>
      </c>
      <c r="H184" t="str">
        <f t="shared" si="5"/>
        <v>Completed</v>
      </c>
      <c r="I184" t="str">
        <f>VLOOKUP(B184, Learners!A$2:E$100, 4, TRUE)</f>
        <v>HR</v>
      </c>
    </row>
    <row r="185" spans="1:9" x14ac:dyDescent="0.3">
      <c r="A185" t="s">
        <v>535</v>
      </c>
      <c r="B185" t="s">
        <v>47</v>
      </c>
      <c r="C185" t="s">
        <v>319</v>
      </c>
      <c r="D185" s="2">
        <v>45393</v>
      </c>
      <c r="F185" t="s">
        <v>653</v>
      </c>
      <c r="G185" t="str">
        <f t="shared" si="4"/>
        <v>On time</v>
      </c>
      <c r="H185" t="str">
        <f t="shared" si="5"/>
        <v>Missing</v>
      </c>
      <c r="I185" t="str">
        <f>VLOOKUP(B185, Learners!A$2:E$100, 4, TRUE)</f>
        <v>Finance</v>
      </c>
    </row>
    <row r="186" spans="1:9" x14ac:dyDescent="0.3">
      <c r="A186" t="s">
        <v>536</v>
      </c>
      <c r="B186" t="s">
        <v>56</v>
      </c>
      <c r="C186" t="s">
        <v>320</v>
      </c>
      <c r="D186" s="2">
        <v>45393</v>
      </c>
      <c r="F186" t="s">
        <v>653</v>
      </c>
      <c r="G186" t="str">
        <f t="shared" si="4"/>
        <v>On time</v>
      </c>
      <c r="H186" t="str">
        <f t="shared" si="5"/>
        <v>Missing</v>
      </c>
      <c r="I186" t="str">
        <f>VLOOKUP(B186, Learners!A$2:E$100, 4, TRUE)</f>
        <v>Sales</v>
      </c>
    </row>
    <row r="187" spans="1:9" x14ac:dyDescent="0.3">
      <c r="A187" t="s">
        <v>537</v>
      </c>
      <c r="B187" t="s">
        <v>55</v>
      </c>
      <c r="C187" t="s">
        <v>325</v>
      </c>
      <c r="D187" s="2">
        <v>45388</v>
      </c>
      <c r="E187" s="2">
        <v>45392</v>
      </c>
      <c r="F187" t="s">
        <v>652</v>
      </c>
      <c r="G187" t="str">
        <f t="shared" si="4"/>
        <v>On time</v>
      </c>
      <c r="H187" t="str">
        <f t="shared" si="5"/>
        <v>Completed</v>
      </c>
      <c r="I187" t="str">
        <f>VLOOKUP(B187, Learners!A$2:E$100, 4, TRUE)</f>
        <v>Sales</v>
      </c>
    </row>
    <row r="188" spans="1:9" x14ac:dyDescent="0.3">
      <c r="A188" t="s">
        <v>538</v>
      </c>
      <c r="B188" t="s">
        <v>46</v>
      </c>
      <c r="C188" t="s">
        <v>322</v>
      </c>
      <c r="D188" s="2">
        <v>45403</v>
      </c>
      <c r="F188" t="s">
        <v>653</v>
      </c>
      <c r="G188" t="str">
        <f t="shared" si="4"/>
        <v>On time</v>
      </c>
      <c r="H188" t="str">
        <f t="shared" si="5"/>
        <v>Missing</v>
      </c>
      <c r="I188" t="str">
        <f>VLOOKUP(B188, Learners!A$2:E$100, 4, TRUE)</f>
        <v>IT</v>
      </c>
    </row>
    <row r="189" spans="1:9" x14ac:dyDescent="0.3">
      <c r="A189" t="s">
        <v>539</v>
      </c>
      <c r="B189" t="s">
        <v>56</v>
      </c>
      <c r="C189" t="s">
        <v>319</v>
      </c>
      <c r="D189" s="2">
        <v>45298</v>
      </c>
      <c r="E189" s="2">
        <v>45300</v>
      </c>
      <c r="F189" t="s">
        <v>652</v>
      </c>
      <c r="G189" t="str">
        <f t="shared" si="4"/>
        <v>On time</v>
      </c>
      <c r="H189" t="str">
        <f t="shared" si="5"/>
        <v>Completed</v>
      </c>
      <c r="I189" t="str">
        <f>VLOOKUP(B189, Learners!A$2:E$100, 4, TRUE)</f>
        <v>Sales</v>
      </c>
    </row>
    <row r="190" spans="1:9" x14ac:dyDescent="0.3">
      <c r="A190" t="s">
        <v>540</v>
      </c>
      <c r="B190" t="s">
        <v>81</v>
      </c>
      <c r="C190" t="s">
        <v>326</v>
      </c>
      <c r="D190" s="2">
        <v>45389</v>
      </c>
      <c r="E190" s="2">
        <v>45392</v>
      </c>
      <c r="F190" t="s">
        <v>652</v>
      </c>
      <c r="G190" t="str">
        <f t="shared" si="4"/>
        <v>On time</v>
      </c>
      <c r="H190" t="str">
        <f t="shared" si="5"/>
        <v>Completed</v>
      </c>
      <c r="I190" t="str">
        <f>VLOOKUP(B190, Learners!A$2:E$100, 4, TRUE)</f>
        <v>Marketing</v>
      </c>
    </row>
    <row r="191" spans="1:9" x14ac:dyDescent="0.3">
      <c r="A191" t="s">
        <v>541</v>
      </c>
      <c r="B191" t="s">
        <v>76</v>
      </c>
      <c r="C191" t="s">
        <v>324</v>
      </c>
      <c r="D191" s="2">
        <v>45341</v>
      </c>
      <c r="F191" t="s">
        <v>653</v>
      </c>
      <c r="G191" t="str">
        <f t="shared" si="4"/>
        <v>On time</v>
      </c>
      <c r="H191" t="str">
        <f t="shared" si="5"/>
        <v>Missing</v>
      </c>
      <c r="I191" t="str">
        <f>VLOOKUP(B191, Learners!A$2:E$100, 4, TRUE)</f>
        <v>Finance</v>
      </c>
    </row>
    <row r="192" spans="1:9" x14ac:dyDescent="0.3">
      <c r="A192" t="s">
        <v>542</v>
      </c>
      <c r="B192" t="s">
        <v>22</v>
      </c>
      <c r="C192" t="s">
        <v>318</v>
      </c>
      <c r="D192" s="2">
        <v>45300</v>
      </c>
      <c r="E192" s="2">
        <v>45304</v>
      </c>
      <c r="F192" t="s">
        <v>652</v>
      </c>
      <c r="G192" t="str">
        <f t="shared" si="4"/>
        <v>On time</v>
      </c>
      <c r="H192" t="str">
        <f t="shared" si="5"/>
        <v>Completed</v>
      </c>
      <c r="I192" t="str">
        <f>VLOOKUP(B192, Learners!A$2:E$100, 4, TRUE)</f>
        <v>Finance</v>
      </c>
    </row>
    <row r="193" spans="1:9" x14ac:dyDescent="0.3">
      <c r="A193" t="s">
        <v>543</v>
      </c>
      <c r="B193" t="s">
        <v>78</v>
      </c>
      <c r="C193" t="s">
        <v>325</v>
      </c>
      <c r="D193" s="2">
        <v>45393</v>
      </c>
      <c r="F193" t="s">
        <v>653</v>
      </c>
      <c r="G193" t="str">
        <f t="shared" si="4"/>
        <v>On time</v>
      </c>
      <c r="H193" t="str">
        <f t="shared" si="5"/>
        <v>Missing</v>
      </c>
      <c r="I193" t="str">
        <f>VLOOKUP(B193, Learners!A$2:E$100, 4, TRUE)</f>
        <v>Finance</v>
      </c>
    </row>
    <row r="194" spans="1:9" x14ac:dyDescent="0.3">
      <c r="A194" t="s">
        <v>544</v>
      </c>
      <c r="B194" t="s">
        <v>72</v>
      </c>
      <c r="C194" t="s">
        <v>326</v>
      </c>
      <c r="D194" s="2">
        <v>45377</v>
      </c>
      <c r="F194" t="s">
        <v>653</v>
      </c>
      <c r="G194" t="str">
        <f t="shared" si="4"/>
        <v>On time</v>
      </c>
      <c r="H194" t="str">
        <f t="shared" si="5"/>
        <v>Missing</v>
      </c>
      <c r="I194" t="str">
        <f>VLOOKUP(B194, Learners!A$2:E$100, 4, TRUE)</f>
        <v>Finance</v>
      </c>
    </row>
    <row r="195" spans="1:9" x14ac:dyDescent="0.3">
      <c r="A195" t="s">
        <v>545</v>
      </c>
      <c r="B195" t="s">
        <v>88</v>
      </c>
      <c r="C195" t="s">
        <v>322</v>
      </c>
      <c r="D195" s="2">
        <v>45371</v>
      </c>
      <c r="E195" s="2">
        <v>45382</v>
      </c>
      <c r="F195" t="s">
        <v>652</v>
      </c>
      <c r="G195" t="str">
        <f t="shared" ref="G195:G258" si="6">IF(E195 - D195 &gt; 10, "Late", "On time")</f>
        <v>Late</v>
      </c>
      <c r="H195" t="str">
        <f t="shared" ref="H195:H258" si="7">IF(E195="", "Missing", "Completed")</f>
        <v>Completed</v>
      </c>
      <c r="I195" t="str">
        <f>VLOOKUP(B195, Learners!A$2:E$100, 4, TRUE)</f>
        <v>Marketing</v>
      </c>
    </row>
    <row r="196" spans="1:9" x14ac:dyDescent="0.3">
      <c r="A196" t="s">
        <v>546</v>
      </c>
      <c r="B196" t="s">
        <v>96</v>
      </c>
      <c r="C196" t="s">
        <v>319</v>
      </c>
      <c r="D196" s="2">
        <v>45367</v>
      </c>
      <c r="E196" s="2">
        <v>45370</v>
      </c>
      <c r="F196" t="s">
        <v>652</v>
      </c>
      <c r="G196" t="str">
        <f t="shared" si="6"/>
        <v>On time</v>
      </c>
      <c r="H196" t="str">
        <f t="shared" si="7"/>
        <v>Completed</v>
      </c>
      <c r="I196" t="str">
        <f>VLOOKUP(B196, Learners!A$2:E$100, 4, TRUE)</f>
        <v>Finance</v>
      </c>
    </row>
    <row r="197" spans="1:9" x14ac:dyDescent="0.3">
      <c r="A197" t="s">
        <v>547</v>
      </c>
      <c r="B197" t="s">
        <v>56</v>
      </c>
      <c r="C197" t="s">
        <v>325</v>
      </c>
      <c r="D197" s="2">
        <v>45358</v>
      </c>
      <c r="F197" t="s">
        <v>653</v>
      </c>
      <c r="G197" t="str">
        <f t="shared" si="6"/>
        <v>On time</v>
      </c>
      <c r="H197" t="str">
        <f t="shared" si="7"/>
        <v>Missing</v>
      </c>
      <c r="I197" t="str">
        <f>VLOOKUP(B197, Learners!A$2:E$100, 4, TRUE)</f>
        <v>Sales</v>
      </c>
    </row>
    <row r="198" spans="1:9" x14ac:dyDescent="0.3">
      <c r="A198" t="s">
        <v>548</v>
      </c>
      <c r="B198" t="s">
        <v>104</v>
      </c>
      <c r="C198" t="s">
        <v>317</v>
      </c>
      <c r="D198" s="2">
        <v>45376</v>
      </c>
      <c r="E198" s="2">
        <v>45377</v>
      </c>
      <c r="F198" t="s">
        <v>652</v>
      </c>
      <c r="G198" t="str">
        <f t="shared" si="6"/>
        <v>On time</v>
      </c>
      <c r="H198" t="str">
        <f t="shared" si="7"/>
        <v>Completed</v>
      </c>
      <c r="I198" t="str">
        <f>VLOOKUP(B198, Learners!A$2:E$100, 4, TRUE)</f>
        <v>Finance</v>
      </c>
    </row>
    <row r="199" spans="1:9" x14ac:dyDescent="0.3">
      <c r="A199" t="s">
        <v>549</v>
      </c>
      <c r="B199" t="s">
        <v>78</v>
      </c>
      <c r="C199" t="s">
        <v>320</v>
      </c>
      <c r="D199" s="2">
        <v>45372</v>
      </c>
      <c r="E199" s="2">
        <v>45379</v>
      </c>
      <c r="F199" t="s">
        <v>652</v>
      </c>
      <c r="G199" t="str">
        <f t="shared" si="6"/>
        <v>On time</v>
      </c>
      <c r="H199" t="str">
        <f t="shared" si="7"/>
        <v>Completed</v>
      </c>
      <c r="I199" t="str">
        <f>VLOOKUP(B199, Learners!A$2:E$100, 4, TRUE)</f>
        <v>Finance</v>
      </c>
    </row>
    <row r="200" spans="1:9" x14ac:dyDescent="0.3">
      <c r="A200" t="s">
        <v>550</v>
      </c>
      <c r="B200" t="s">
        <v>58</v>
      </c>
      <c r="C200" t="s">
        <v>322</v>
      </c>
      <c r="D200" s="2">
        <v>45304</v>
      </c>
      <c r="E200" s="2">
        <v>45313</v>
      </c>
      <c r="F200" t="s">
        <v>652</v>
      </c>
      <c r="G200" t="str">
        <f t="shared" si="6"/>
        <v>On time</v>
      </c>
      <c r="H200" t="str">
        <f t="shared" si="7"/>
        <v>Completed</v>
      </c>
      <c r="I200" t="str">
        <f>VLOOKUP(B200, Learners!A$2:E$100, 4, TRUE)</f>
        <v>Sales</v>
      </c>
    </row>
    <row r="201" spans="1:9" x14ac:dyDescent="0.3">
      <c r="A201" t="s">
        <v>551</v>
      </c>
      <c r="B201" t="s">
        <v>15</v>
      </c>
      <c r="C201" t="s">
        <v>322</v>
      </c>
      <c r="D201" s="2">
        <v>45303</v>
      </c>
      <c r="F201" t="s">
        <v>653</v>
      </c>
      <c r="G201" t="str">
        <f t="shared" si="6"/>
        <v>On time</v>
      </c>
      <c r="H201" t="str">
        <f t="shared" si="7"/>
        <v>Missing</v>
      </c>
      <c r="I201" t="str">
        <f>VLOOKUP(B201, Learners!A$2:E$100, 4, TRUE)</f>
        <v>Finance</v>
      </c>
    </row>
    <row r="202" spans="1:9" x14ac:dyDescent="0.3">
      <c r="A202" t="s">
        <v>552</v>
      </c>
      <c r="B202" t="s">
        <v>81</v>
      </c>
      <c r="C202" t="s">
        <v>326</v>
      </c>
      <c r="D202" s="2">
        <v>45350</v>
      </c>
      <c r="F202" t="s">
        <v>653</v>
      </c>
      <c r="G202" t="str">
        <f t="shared" si="6"/>
        <v>On time</v>
      </c>
      <c r="H202" t="str">
        <f t="shared" si="7"/>
        <v>Missing</v>
      </c>
      <c r="I202" t="str">
        <f>VLOOKUP(B202, Learners!A$2:E$100, 4, TRUE)</f>
        <v>Marketing</v>
      </c>
    </row>
    <row r="203" spans="1:9" x14ac:dyDescent="0.3">
      <c r="A203" t="s">
        <v>553</v>
      </c>
      <c r="B203" t="s">
        <v>95</v>
      </c>
      <c r="C203" t="s">
        <v>324</v>
      </c>
      <c r="D203" s="2">
        <v>45412</v>
      </c>
      <c r="F203" t="s">
        <v>653</v>
      </c>
      <c r="G203" t="str">
        <f t="shared" si="6"/>
        <v>On time</v>
      </c>
      <c r="H203" t="str">
        <f t="shared" si="7"/>
        <v>Missing</v>
      </c>
      <c r="I203" t="str">
        <f>VLOOKUP(B203, Learners!A$2:E$100, 4, TRUE)</f>
        <v>Finance</v>
      </c>
    </row>
    <row r="204" spans="1:9" x14ac:dyDescent="0.3">
      <c r="A204" t="s">
        <v>554</v>
      </c>
      <c r="B204" t="s">
        <v>58</v>
      </c>
      <c r="C204" t="s">
        <v>323</v>
      </c>
      <c r="D204" s="2">
        <v>45338</v>
      </c>
      <c r="E204" s="2">
        <v>45348</v>
      </c>
      <c r="F204" t="s">
        <v>652</v>
      </c>
      <c r="G204" t="str">
        <f t="shared" si="6"/>
        <v>On time</v>
      </c>
      <c r="H204" t="str">
        <f t="shared" si="7"/>
        <v>Completed</v>
      </c>
      <c r="I204" t="str">
        <f>VLOOKUP(B204, Learners!A$2:E$100, 4, TRUE)</f>
        <v>Sales</v>
      </c>
    </row>
    <row r="205" spans="1:9" x14ac:dyDescent="0.3">
      <c r="A205" t="s">
        <v>555</v>
      </c>
      <c r="B205" t="s">
        <v>104</v>
      </c>
      <c r="C205" t="s">
        <v>326</v>
      </c>
      <c r="D205" s="2">
        <v>45346</v>
      </c>
      <c r="E205" s="2">
        <v>45347</v>
      </c>
      <c r="F205" t="s">
        <v>652</v>
      </c>
      <c r="G205" t="str">
        <f t="shared" si="6"/>
        <v>On time</v>
      </c>
      <c r="H205" t="str">
        <f t="shared" si="7"/>
        <v>Completed</v>
      </c>
      <c r="I205" t="str">
        <f>VLOOKUP(B205, Learners!A$2:E$100, 4, TRUE)</f>
        <v>Finance</v>
      </c>
    </row>
    <row r="206" spans="1:9" x14ac:dyDescent="0.3">
      <c r="A206" t="s">
        <v>556</v>
      </c>
      <c r="B206" t="s">
        <v>38</v>
      </c>
      <c r="C206" t="s">
        <v>322</v>
      </c>
      <c r="D206" s="2">
        <v>45402</v>
      </c>
      <c r="E206" s="2">
        <v>45406</v>
      </c>
      <c r="F206" t="s">
        <v>652</v>
      </c>
      <c r="G206" t="str">
        <f t="shared" si="6"/>
        <v>On time</v>
      </c>
      <c r="H206" t="str">
        <f t="shared" si="7"/>
        <v>Completed</v>
      </c>
      <c r="I206" t="str">
        <f>VLOOKUP(B206, Learners!A$2:E$100, 4, TRUE)</f>
        <v>Sales</v>
      </c>
    </row>
    <row r="207" spans="1:9" x14ac:dyDescent="0.3">
      <c r="A207" t="s">
        <v>557</v>
      </c>
      <c r="B207" t="s">
        <v>70</v>
      </c>
      <c r="C207" t="s">
        <v>323</v>
      </c>
      <c r="D207" s="2">
        <v>45333</v>
      </c>
      <c r="E207" s="2">
        <v>45342</v>
      </c>
      <c r="F207" t="s">
        <v>652</v>
      </c>
      <c r="G207" t="str">
        <f t="shared" si="6"/>
        <v>On time</v>
      </c>
      <c r="H207" t="str">
        <f t="shared" si="7"/>
        <v>Completed</v>
      </c>
      <c r="I207" t="str">
        <f>VLOOKUP(B207, Learners!A$2:E$100, 4, TRUE)</f>
        <v>Finance</v>
      </c>
    </row>
    <row r="208" spans="1:9" x14ac:dyDescent="0.3">
      <c r="A208" t="s">
        <v>558</v>
      </c>
      <c r="B208" t="s">
        <v>20</v>
      </c>
      <c r="C208" t="s">
        <v>317</v>
      </c>
      <c r="D208" s="2">
        <v>45403</v>
      </c>
      <c r="E208" s="2">
        <v>45404</v>
      </c>
      <c r="F208" t="s">
        <v>652</v>
      </c>
      <c r="G208" t="str">
        <f t="shared" si="6"/>
        <v>On time</v>
      </c>
      <c r="H208" t="str">
        <f t="shared" si="7"/>
        <v>Completed</v>
      </c>
      <c r="I208" t="str">
        <f>VLOOKUP(B208, Learners!A$2:E$100, 4, TRUE)</f>
        <v>IT</v>
      </c>
    </row>
    <row r="209" spans="1:9" x14ac:dyDescent="0.3">
      <c r="A209" t="s">
        <v>559</v>
      </c>
      <c r="B209" t="s">
        <v>66</v>
      </c>
      <c r="C209" t="s">
        <v>322</v>
      </c>
      <c r="D209" s="2">
        <v>45300</v>
      </c>
      <c r="E209" s="2">
        <v>45311</v>
      </c>
      <c r="F209" t="s">
        <v>652</v>
      </c>
      <c r="G209" t="str">
        <f t="shared" si="6"/>
        <v>Late</v>
      </c>
      <c r="H209" t="str">
        <f t="shared" si="7"/>
        <v>Completed</v>
      </c>
      <c r="I209" t="str">
        <f>VLOOKUP(B209, Learners!A$2:E$100, 4, TRUE)</f>
        <v>Sales</v>
      </c>
    </row>
    <row r="210" spans="1:9" x14ac:dyDescent="0.3">
      <c r="A210" t="s">
        <v>560</v>
      </c>
      <c r="B210" t="s">
        <v>25</v>
      </c>
      <c r="C210" t="s">
        <v>322</v>
      </c>
      <c r="D210" s="2">
        <v>45313</v>
      </c>
      <c r="F210" t="s">
        <v>653</v>
      </c>
      <c r="G210" t="str">
        <f t="shared" si="6"/>
        <v>On time</v>
      </c>
      <c r="H210" t="str">
        <f t="shared" si="7"/>
        <v>Missing</v>
      </c>
      <c r="I210" t="str">
        <f>VLOOKUP(B210, Learners!A$2:E$100, 4, TRUE)</f>
        <v>HR</v>
      </c>
    </row>
    <row r="211" spans="1:9" x14ac:dyDescent="0.3">
      <c r="A211" t="s">
        <v>561</v>
      </c>
      <c r="B211" t="s">
        <v>54</v>
      </c>
      <c r="C211" t="s">
        <v>325</v>
      </c>
      <c r="D211" s="2">
        <v>45357</v>
      </c>
      <c r="E211" s="2">
        <v>45358</v>
      </c>
      <c r="F211" t="s">
        <v>652</v>
      </c>
      <c r="G211" t="str">
        <f t="shared" si="6"/>
        <v>On time</v>
      </c>
      <c r="H211" t="str">
        <f t="shared" si="7"/>
        <v>Completed</v>
      </c>
      <c r="I211" t="str">
        <f>VLOOKUP(B211, Learners!A$2:E$100, 4, TRUE)</f>
        <v>IT</v>
      </c>
    </row>
    <row r="212" spans="1:9" x14ac:dyDescent="0.3">
      <c r="A212" t="s">
        <v>562</v>
      </c>
      <c r="B212" t="s">
        <v>72</v>
      </c>
      <c r="C212" t="s">
        <v>326</v>
      </c>
      <c r="D212" s="2">
        <v>45339</v>
      </c>
      <c r="E212" s="2">
        <v>45351</v>
      </c>
      <c r="F212" t="s">
        <v>652</v>
      </c>
      <c r="G212" t="str">
        <f t="shared" si="6"/>
        <v>Late</v>
      </c>
      <c r="H212" t="str">
        <f t="shared" si="7"/>
        <v>Completed</v>
      </c>
      <c r="I212" t="str">
        <f>VLOOKUP(B212, Learners!A$2:E$100, 4, TRUE)</f>
        <v>Finance</v>
      </c>
    </row>
    <row r="213" spans="1:9" x14ac:dyDescent="0.3">
      <c r="A213" t="s">
        <v>563</v>
      </c>
      <c r="B213" t="s">
        <v>48</v>
      </c>
      <c r="C213" t="s">
        <v>317</v>
      </c>
      <c r="D213" s="2">
        <v>45341</v>
      </c>
      <c r="E213" s="2">
        <v>45352</v>
      </c>
      <c r="F213" t="s">
        <v>652</v>
      </c>
      <c r="G213" t="str">
        <f t="shared" si="6"/>
        <v>Late</v>
      </c>
      <c r="H213" t="str">
        <f t="shared" si="7"/>
        <v>Completed</v>
      </c>
      <c r="I213" t="str">
        <f>VLOOKUP(B213, Learners!A$2:E$100, 4, TRUE)</f>
        <v>Finance</v>
      </c>
    </row>
    <row r="214" spans="1:9" x14ac:dyDescent="0.3">
      <c r="A214" t="s">
        <v>564</v>
      </c>
      <c r="B214" t="s">
        <v>47</v>
      </c>
      <c r="C214" t="s">
        <v>317</v>
      </c>
      <c r="D214" s="2">
        <v>45369</v>
      </c>
      <c r="E214" s="2">
        <v>45379</v>
      </c>
      <c r="F214" t="s">
        <v>652</v>
      </c>
      <c r="G214" t="str">
        <f t="shared" si="6"/>
        <v>On time</v>
      </c>
      <c r="H214" t="str">
        <f t="shared" si="7"/>
        <v>Completed</v>
      </c>
      <c r="I214" t="str">
        <f>VLOOKUP(B214, Learners!A$2:E$100, 4, TRUE)</f>
        <v>Finance</v>
      </c>
    </row>
    <row r="215" spans="1:9" x14ac:dyDescent="0.3">
      <c r="A215" t="s">
        <v>565</v>
      </c>
      <c r="B215" t="s">
        <v>83</v>
      </c>
      <c r="C215" t="s">
        <v>326</v>
      </c>
      <c r="D215" s="2">
        <v>45304</v>
      </c>
      <c r="E215" s="2">
        <v>45311</v>
      </c>
      <c r="F215" t="s">
        <v>652</v>
      </c>
      <c r="G215" t="str">
        <f t="shared" si="6"/>
        <v>On time</v>
      </c>
      <c r="H215" t="str">
        <f t="shared" si="7"/>
        <v>Completed</v>
      </c>
      <c r="I215" t="str">
        <f>VLOOKUP(B215, Learners!A$2:E$100, 4, TRUE)</f>
        <v>Finance</v>
      </c>
    </row>
    <row r="216" spans="1:9" x14ac:dyDescent="0.3">
      <c r="A216" t="s">
        <v>566</v>
      </c>
      <c r="B216" t="s">
        <v>43</v>
      </c>
      <c r="C216" t="s">
        <v>321</v>
      </c>
      <c r="D216" s="2">
        <v>45399</v>
      </c>
      <c r="E216" s="2">
        <v>45408</v>
      </c>
      <c r="F216" t="s">
        <v>652</v>
      </c>
      <c r="G216" t="str">
        <f t="shared" si="6"/>
        <v>On time</v>
      </c>
      <c r="H216" t="str">
        <f t="shared" si="7"/>
        <v>Completed</v>
      </c>
      <c r="I216" t="str">
        <f>VLOOKUP(B216, Learners!A$2:E$100, 4, TRUE)</f>
        <v>Sales</v>
      </c>
    </row>
    <row r="217" spans="1:9" x14ac:dyDescent="0.3">
      <c r="A217" t="s">
        <v>567</v>
      </c>
      <c r="B217" t="s">
        <v>15</v>
      </c>
      <c r="C217" t="s">
        <v>321</v>
      </c>
      <c r="D217" s="2">
        <v>45320</v>
      </c>
      <c r="F217" t="s">
        <v>653</v>
      </c>
      <c r="G217" t="str">
        <f t="shared" si="6"/>
        <v>On time</v>
      </c>
      <c r="H217" t="str">
        <f t="shared" si="7"/>
        <v>Missing</v>
      </c>
      <c r="I217" t="str">
        <f>VLOOKUP(B217, Learners!A$2:E$100, 4, TRUE)</f>
        <v>Finance</v>
      </c>
    </row>
    <row r="218" spans="1:9" x14ac:dyDescent="0.3">
      <c r="A218" t="s">
        <v>568</v>
      </c>
      <c r="B218" t="s">
        <v>97</v>
      </c>
      <c r="C218" t="s">
        <v>322</v>
      </c>
      <c r="D218" s="2">
        <v>45398</v>
      </c>
      <c r="E218" s="2">
        <v>45411</v>
      </c>
      <c r="F218" t="s">
        <v>652</v>
      </c>
      <c r="G218" t="str">
        <f t="shared" si="6"/>
        <v>Late</v>
      </c>
      <c r="H218" t="str">
        <f t="shared" si="7"/>
        <v>Completed</v>
      </c>
      <c r="I218" t="str">
        <f>VLOOKUP(B218, Learners!A$2:E$100, 4, TRUE)</f>
        <v>Marketing</v>
      </c>
    </row>
    <row r="219" spans="1:9" x14ac:dyDescent="0.3">
      <c r="A219" t="s">
        <v>569</v>
      </c>
      <c r="B219" t="s">
        <v>12</v>
      </c>
      <c r="C219" t="s">
        <v>326</v>
      </c>
      <c r="D219" s="2">
        <v>45326</v>
      </c>
      <c r="F219" t="s">
        <v>653</v>
      </c>
      <c r="G219" t="str">
        <f t="shared" si="6"/>
        <v>On time</v>
      </c>
      <c r="H219" t="str">
        <f t="shared" si="7"/>
        <v>Missing</v>
      </c>
      <c r="I219" t="str">
        <f>VLOOKUP(B219, Learners!A$2:E$100, 4, TRUE)</f>
        <v>Sales</v>
      </c>
    </row>
    <row r="220" spans="1:9" x14ac:dyDescent="0.3">
      <c r="A220" t="s">
        <v>570</v>
      </c>
      <c r="B220" t="s">
        <v>6</v>
      </c>
      <c r="C220" t="s">
        <v>324</v>
      </c>
      <c r="D220" s="2">
        <v>45409</v>
      </c>
      <c r="E220" s="2">
        <v>45410</v>
      </c>
      <c r="F220" t="s">
        <v>652</v>
      </c>
      <c r="G220" t="str">
        <f t="shared" si="6"/>
        <v>On time</v>
      </c>
      <c r="H220" t="str">
        <f t="shared" si="7"/>
        <v>Completed</v>
      </c>
      <c r="I220" t="str">
        <f>VLOOKUP(B220, Learners!A$2:E$100, 4, TRUE)</f>
        <v>Sales</v>
      </c>
    </row>
    <row r="221" spans="1:9" x14ac:dyDescent="0.3">
      <c r="A221" t="s">
        <v>571</v>
      </c>
      <c r="B221" t="s">
        <v>35</v>
      </c>
      <c r="C221" t="s">
        <v>321</v>
      </c>
      <c r="D221" s="2">
        <v>45409</v>
      </c>
      <c r="E221" s="2">
        <v>45410</v>
      </c>
      <c r="F221" t="s">
        <v>652</v>
      </c>
      <c r="G221" t="str">
        <f t="shared" si="6"/>
        <v>On time</v>
      </c>
      <c r="H221" t="str">
        <f t="shared" si="7"/>
        <v>Completed</v>
      </c>
      <c r="I221" t="str">
        <f>VLOOKUP(B221, Learners!A$2:E$100, 4, TRUE)</f>
        <v>Sales</v>
      </c>
    </row>
    <row r="222" spans="1:9" x14ac:dyDescent="0.3">
      <c r="A222" t="s">
        <v>572</v>
      </c>
      <c r="B222" t="s">
        <v>44</v>
      </c>
      <c r="C222" t="s">
        <v>325</v>
      </c>
      <c r="D222" s="2">
        <v>45327</v>
      </c>
      <c r="E222" s="2">
        <v>45331</v>
      </c>
      <c r="F222" t="s">
        <v>652</v>
      </c>
      <c r="G222" t="str">
        <f t="shared" si="6"/>
        <v>On time</v>
      </c>
      <c r="H222" t="str">
        <f t="shared" si="7"/>
        <v>Completed</v>
      </c>
      <c r="I222" t="str">
        <f>VLOOKUP(B222, Learners!A$2:E$100, 4, TRUE)</f>
        <v>Finance</v>
      </c>
    </row>
    <row r="223" spans="1:9" x14ac:dyDescent="0.3">
      <c r="A223" t="s">
        <v>573</v>
      </c>
      <c r="B223" t="s">
        <v>81</v>
      </c>
      <c r="C223" t="s">
        <v>325</v>
      </c>
      <c r="D223" s="2">
        <v>45330</v>
      </c>
      <c r="F223" t="s">
        <v>653</v>
      </c>
      <c r="G223" t="str">
        <f t="shared" si="6"/>
        <v>On time</v>
      </c>
      <c r="H223" t="str">
        <f t="shared" si="7"/>
        <v>Missing</v>
      </c>
      <c r="I223" t="str">
        <f>VLOOKUP(B223, Learners!A$2:E$100, 4, TRUE)</f>
        <v>Marketing</v>
      </c>
    </row>
    <row r="224" spans="1:9" x14ac:dyDescent="0.3">
      <c r="A224" t="s">
        <v>574</v>
      </c>
      <c r="B224" t="s">
        <v>101</v>
      </c>
      <c r="C224" t="s">
        <v>323</v>
      </c>
      <c r="D224" s="2">
        <v>45401</v>
      </c>
      <c r="E224" s="2">
        <v>45404</v>
      </c>
      <c r="F224" t="s">
        <v>652</v>
      </c>
      <c r="G224" t="str">
        <f t="shared" si="6"/>
        <v>On time</v>
      </c>
      <c r="H224" t="str">
        <f t="shared" si="7"/>
        <v>Completed</v>
      </c>
      <c r="I224" t="str">
        <f>VLOOKUP(B224, Learners!A$2:E$100, 4, TRUE)</f>
        <v>Sales</v>
      </c>
    </row>
    <row r="225" spans="1:9" x14ac:dyDescent="0.3">
      <c r="A225" t="s">
        <v>575</v>
      </c>
      <c r="B225" t="s">
        <v>93</v>
      </c>
      <c r="C225" t="s">
        <v>326</v>
      </c>
      <c r="D225" s="2">
        <v>45313</v>
      </c>
      <c r="E225" s="2">
        <v>45316</v>
      </c>
      <c r="F225" t="s">
        <v>652</v>
      </c>
      <c r="G225" t="str">
        <f t="shared" si="6"/>
        <v>On time</v>
      </c>
      <c r="H225" t="str">
        <f t="shared" si="7"/>
        <v>Completed</v>
      </c>
      <c r="I225" t="str">
        <f>VLOOKUP(B225, Learners!A$2:E$100, 4, TRUE)</f>
        <v>Marketing</v>
      </c>
    </row>
    <row r="226" spans="1:9" x14ac:dyDescent="0.3">
      <c r="A226" t="s">
        <v>576</v>
      </c>
      <c r="B226" t="s">
        <v>57</v>
      </c>
      <c r="C226" t="s">
        <v>322</v>
      </c>
      <c r="D226" s="2">
        <v>45398</v>
      </c>
      <c r="E226" s="2">
        <v>45408</v>
      </c>
      <c r="F226" t="s">
        <v>652</v>
      </c>
      <c r="G226" t="str">
        <f t="shared" si="6"/>
        <v>On time</v>
      </c>
      <c r="H226" t="str">
        <f t="shared" si="7"/>
        <v>Completed</v>
      </c>
      <c r="I226" t="str">
        <f>VLOOKUP(B226, Learners!A$2:E$100, 4, TRUE)</f>
        <v>Sales</v>
      </c>
    </row>
    <row r="227" spans="1:9" x14ac:dyDescent="0.3">
      <c r="A227" t="s">
        <v>577</v>
      </c>
      <c r="B227" t="s">
        <v>43</v>
      </c>
      <c r="C227" t="s">
        <v>325</v>
      </c>
      <c r="D227" s="2">
        <v>45307</v>
      </c>
      <c r="F227" t="s">
        <v>653</v>
      </c>
      <c r="G227" t="str">
        <f t="shared" si="6"/>
        <v>On time</v>
      </c>
      <c r="H227" t="str">
        <f t="shared" si="7"/>
        <v>Missing</v>
      </c>
      <c r="I227" t="str">
        <f>VLOOKUP(B227, Learners!A$2:E$100, 4, TRUE)</f>
        <v>Sales</v>
      </c>
    </row>
    <row r="228" spans="1:9" x14ac:dyDescent="0.3">
      <c r="A228" t="s">
        <v>578</v>
      </c>
      <c r="B228" t="s">
        <v>88</v>
      </c>
      <c r="C228" t="s">
        <v>319</v>
      </c>
      <c r="D228" s="2">
        <v>45309</v>
      </c>
      <c r="E228" s="2">
        <v>45315</v>
      </c>
      <c r="F228" t="s">
        <v>652</v>
      </c>
      <c r="G228" t="str">
        <f t="shared" si="6"/>
        <v>On time</v>
      </c>
      <c r="H228" t="str">
        <f t="shared" si="7"/>
        <v>Completed</v>
      </c>
      <c r="I228" t="str">
        <f>VLOOKUP(B228, Learners!A$2:E$100, 4, TRUE)</f>
        <v>Marketing</v>
      </c>
    </row>
    <row r="229" spans="1:9" x14ac:dyDescent="0.3">
      <c r="A229" t="s">
        <v>579</v>
      </c>
      <c r="B229" t="s">
        <v>27</v>
      </c>
      <c r="C229" t="s">
        <v>318</v>
      </c>
      <c r="D229" s="2">
        <v>45355</v>
      </c>
      <c r="E229" s="2">
        <v>45368</v>
      </c>
      <c r="F229" t="s">
        <v>652</v>
      </c>
      <c r="G229" t="str">
        <f t="shared" si="6"/>
        <v>Late</v>
      </c>
      <c r="H229" t="str">
        <f t="shared" si="7"/>
        <v>Completed</v>
      </c>
      <c r="I229" t="str">
        <f>VLOOKUP(B229, Learners!A$2:E$100, 4, TRUE)</f>
        <v>IT</v>
      </c>
    </row>
    <row r="230" spans="1:9" x14ac:dyDescent="0.3">
      <c r="A230" t="s">
        <v>580</v>
      </c>
      <c r="B230" t="s">
        <v>19</v>
      </c>
      <c r="C230" t="s">
        <v>317</v>
      </c>
      <c r="D230" s="2">
        <v>45377</v>
      </c>
      <c r="E230" s="2">
        <v>45391</v>
      </c>
      <c r="F230" t="s">
        <v>652</v>
      </c>
      <c r="G230" t="str">
        <f t="shared" si="6"/>
        <v>Late</v>
      </c>
      <c r="H230" t="str">
        <f t="shared" si="7"/>
        <v>Completed</v>
      </c>
      <c r="I230" t="str">
        <f>VLOOKUP(B230, Learners!A$2:E$100, 4, TRUE)</f>
        <v>HR</v>
      </c>
    </row>
    <row r="231" spans="1:9" x14ac:dyDescent="0.3">
      <c r="A231" t="s">
        <v>581</v>
      </c>
      <c r="B231" t="s">
        <v>92</v>
      </c>
      <c r="C231" t="s">
        <v>324</v>
      </c>
      <c r="D231" s="2">
        <v>45398</v>
      </c>
      <c r="F231" t="s">
        <v>653</v>
      </c>
      <c r="G231" t="str">
        <f t="shared" si="6"/>
        <v>On time</v>
      </c>
      <c r="H231" t="str">
        <f t="shared" si="7"/>
        <v>Missing</v>
      </c>
      <c r="I231" t="str">
        <f>VLOOKUP(B231, Learners!A$2:E$100, 4, TRUE)</f>
        <v>Marketing</v>
      </c>
    </row>
    <row r="232" spans="1:9" x14ac:dyDescent="0.3">
      <c r="A232" t="s">
        <v>582</v>
      </c>
      <c r="B232" t="s">
        <v>55</v>
      </c>
      <c r="C232" t="s">
        <v>323</v>
      </c>
      <c r="D232" s="2">
        <v>45307</v>
      </c>
      <c r="F232" t="s">
        <v>653</v>
      </c>
      <c r="G232" t="str">
        <f t="shared" si="6"/>
        <v>On time</v>
      </c>
      <c r="H232" t="str">
        <f t="shared" si="7"/>
        <v>Missing</v>
      </c>
      <c r="I232" t="str">
        <f>VLOOKUP(B232, Learners!A$2:E$100, 4, TRUE)</f>
        <v>Sales</v>
      </c>
    </row>
    <row r="233" spans="1:9" x14ac:dyDescent="0.3">
      <c r="A233" t="s">
        <v>583</v>
      </c>
      <c r="B233" t="s">
        <v>78</v>
      </c>
      <c r="C233" t="s">
        <v>326</v>
      </c>
      <c r="D233" s="2">
        <v>45352</v>
      </c>
      <c r="E233" s="2">
        <v>45353</v>
      </c>
      <c r="F233" t="s">
        <v>652</v>
      </c>
      <c r="G233" t="str">
        <f t="shared" si="6"/>
        <v>On time</v>
      </c>
      <c r="H233" t="str">
        <f t="shared" si="7"/>
        <v>Completed</v>
      </c>
      <c r="I233" t="str">
        <f>VLOOKUP(B233, Learners!A$2:E$100, 4, TRUE)</f>
        <v>Finance</v>
      </c>
    </row>
    <row r="234" spans="1:9" x14ac:dyDescent="0.3">
      <c r="A234" t="s">
        <v>584</v>
      </c>
      <c r="B234" t="s">
        <v>34</v>
      </c>
      <c r="C234" t="s">
        <v>325</v>
      </c>
      <c r="D234" s="2">
        <v>45336</v>
      </c>
      <c r="E234" s="2">
        <v>45348</v>
      </c>
      <c r="F234" t="s">
        <v>652</v>
      </c>
      <c r="G234" t="str">
        <f t="shared" si="6"/>
        <v>Late</v>
      </c>
      <c r="H234" t="str">
        <f t="shared" si="7"/>
        <v>Completed</v>
      </c>
      <c r="I234" t="str">
        <f>VLOOKUP(B234, Learners!A$2:E$100, 4, TRUE)</f>
        <v>Finance</v>
      </c>
    </row>
    <row r="235" spans="1:9" x14ac:dyDescent="0.3">
      <c r="A235" t="s">
        <v>585</v>
      </c>
      <c r="B235" t="s">
        <v>57</v>
      </c>
      <c r="C235" t="s">
        <v>325</v>
      </c>
      <c r="D235" s="2">
        <v>45391</v>
      </c>
      <c r="E235" s="2">
        <v>45401</v>
      </c>
      <c r="F235" t="s">
        <v>652</v>
      </c>
      <c r="G235" t="str">
        <f t="shared" si="6"/>
        <v>On time</v>
      </c>
      <c r="H235" t="str">
        <f t="shared" si="7"/>
        <v>Completed</v>
      </c>
      <c r="I235" t="str">
        <f>VLOOKUP(B235, Learners!A$2:E$100, 4, TRUE)</f>
        <v>Sales</v>
      </c>
    </row>
    <row r="236" spans="1:9" x14ac:dyDescent="0.3">
      <c r="A236" t="s">
        <v>586</v>
      </c>
      <c r="B236" t="s">
        <v>47</v>
      </c>
      <c r="C236" t="s">
        <v>321</v>
      </c>
      <c r="D236" s="2">
        <v>45329</v>
      </c>
      <c r="E236" s="2">
        <v>45331</v>
      </c>
      <c r="F236" t="s">
        <v>652</v>
      </c>
      <c r="G236" t="str">
        <f t="shared" si="6"/>
        <v>On time</v>
      </c>
      <c r="H236" t="str">
        <f t="shared" si="7"/>
        <v>Completed</v>
      </c>
      <c r="I236" t="str">
        <f>VLOOKUP(B236, Learners!A$2:E$100, 4, TRUE)</f>
        <v>Finance</v>
      </c>
    </row>
    <row r="237" spans="1:9" x14ac:dyDescent="0.3">
      <c r="A237" t="s">
        <v>587</v>
      </c>
      <c r="B237" t="s">
        <v>81</v>
      </c>
      <c r="C237" t="s">
        <v>321</v>
      </c>
      <c r="D237" s="2">
        <v>45370</v>
      </c>
      <c r="F237" t="s">
        <v>653</v>
      </c>
      <c r="G237" t="str">
        <f t="shared" si="6"/>
        <v>On time</v>
      </c>
      <c r="H237" t="str">
        <f t="shared" si="7"/>
        <v>Missing</v>
      </c>
      <c r="I237" t="str">
        <f>VLOOKUP(B237, Learners!A$2:E$100, 4, TRUE)</f>
        <v>Marketing</v>
      </c>
    </row>
    <row r="238" spans="1:9" x14ac:dyDescent="0.3">
      <c r="A238" t="s">
        <v>588</v>
      </c>
      <c r="B238" t="s">
        <v>26</v>
      </c>
      <c r="C238" t="s">
        <v>321</v>
      </c>
      <c r="D238" s="2">
        <v>45326</v>
      </c>
      <c r="E238" s="2">
        <v>45330</v>
      </c>
      <c r="F238" t="s">
        <v>652</v>
      </c>
      <c r="G238" t="str">
        <f t="shared" si="6"/>
        <v>On time</v>
      </c>
      <c r="H238" t="str">
        <f t="shared" si="7"/>
        <v>Completed</v>
      </c>
      <c r="I238" t="str">
        <f>VLOOKUP(B238, Learners!A$2:E$100, 4, TRUE)</f>
        <v>Sales</v>
      </c>
    </row>
    <row r="239" spans="1:9" x14ac:dyDescent="0.3">
      <c r="A239" t="s">
        <v>589</v>
      </c>
      <c r="B239" t="s">
        <v>55</v>
      </c>
      <c r="C239" t="s">
        <v>323</v>
      </c>
      <c r="D239" s="2">
        <v>45366</v>
      </c>
      <c r="F239" t="s">
        <v>653</v>
      </c>
      <c r="G239" t="str">
        <f t="shared" si="6"/>
        <v>On time</v>
      </c>
      <c r="H239" t="str">
        <f t="shared" si="7"/>
        <v>Missing</v>
      </c>
      <c r="I239" t="str">
        <f>VLOOKUP(B239, Learners!A$2:E$100, 4, TRUE)</f>
        <v>Sales</v>
      </c>
    </row>
    <row r="240" spans="1:9" x14ac:dyDescent="0.3">
      <c r="A240" t="s">
        <v>590</v>
      </c>
      <c r="B240" t="s">
        <v>45</v>
      </c>
      <c r="C240" t="s">
        <v>320</v>
      </c>
      <c r="D240" s="2">
        <v>45350</v>
      </c>
      <c r="E240" s="2">
        <v>45351</v>
      </c>
      <c r="F240" t="s">
        <v>652</v>
      </c>
      <c r="G240" t="str">
        <f t="shared" si="6"/>
        <v>On time</v>
      </c>
      <c r="H240" t="str">
        <f t="shared" si="7"/>
        <v>Completed</v>
      </c>
      <c r="I240" t="str">
        <f>VLOOKUP(B240, Learners!A$2:E$100, 4, TRUE)</f>
        <v>Marketing</v>
      </c>
    </row>
    <row r="241" spans="1:9" x14ac:dyDescent="0.3">
      <c r="A241" t="s">
        <v>591</v>
      </c>
      <c r="B241" t="s">
        <v>48</v>
      </c>
      <c r="C241" t="s">
        <v>317</v>
      </c>
      <c r="D241" s="2">
        <v>45295</v>
      </c>
      <c r="E241" s="2">
        <v>45305</v>
      </c>
      <c r="F241" t="s">
        <v>652</v>
      </c>
      <c r="G241" t="str">
        <f t="shared" si="6"/>
        <v>On time</v>
      </c>
      <c r="H241" t="str">
        <f t="shared" si="7"/>
        <v>Completed</v>
      </c>
      <c r="I241" t="str">
        <f>VLOOKUP(B241, Learners!A$2:E$100, 4, TRUE)</f>
        <v>Finance</v>
      </c>
    </row>
    <row r="242" spans="1:9" x14ac:dyDescent="0.3">
      <c r="A242" t="s">
        <v>592</v>
      </c>
      <c r="B242" t="s">
        <v>15</v>
      </c>
      <c r="C242" t="s">
        <v>319</v>
      </c>
      <c r="D242" s="2">
        <v>45407</v>
      </c>
      <c r="F242" t="s">
        <v>653</v>
      </c>
      <c r="G242" t="str">
        <f t="shared" si="6"/>
        <v>On time</v>
      </c>
      <c r="H242" t="str">
        <f t="shared" si="7"/>
        <v>Missing</v>
      </c>
      <c r="I242" t="str">
        <f>VLOOKUP(B242, Learners!A$2:E$100, 4, TRUE)</f>
        <v>Finance</v>
      </c>
    </row>
    <row r="243" spans="1:9" x14ac:dyDescent="0.3">
      <c r="A243" t="s">
        <v>593</v>
      </c>
      <c r="B243" t="s">
        <v>46</v>
      </c>
      <c r="C243" t="s">
        <v>325</v>
      </c>
      <c r="D243" s="2">
        <v>45329</v>
      </c>
      <c r="E243" s="2">
        <v>45336</v>
      </c>
      <c r="F243" t="s">
        <v>652</v>
      </c>
      <c r="G243" t="str">
        <f t="shared" si="6"/>
        <v>On time</v>
      </c>
      <c r="H243" t="str">
        <f t="shared" si="7"/>
        <v>Completed</v>
      </c>
      <c r="I243" t="str">
        <f>VLOOKUP(B243, Learners!A$2:E$100, 4, TRUE)</f>
        <v>IT</v>
      </c>
    </row>
    <row r="244" spans="1:9" x14ac:dyDescent="0.3">
      <c r="A244" t="s">
        <v>594</v>
      </c>
      <c r="B244" t="s">
        <v>9</v>
      </c>
      <c r="C244" t="s">
        <v>321</v>
      </c>
      <c r="D244" s="2">
        <v>45360</v>
      </c>
      <c r="E244" s="2">
        <v>45364</v>
      </c>
      <c r="F244" t="s">
        <v>652</v>
      </c>
      <c r="G244" t="str">
        <f t="shared" si="6"/>
        <v>On time</v>
      </c>
      <c r="H244" t="str">
        <f t="shared" si="7"/>
        <v>Completed</v>
      </c>
      <c r="I244" t="str">
        <f>VLOOKUP(B244, Learners!A$2:E$100, 4, TRUE)</f>
        <v>Marketing</v>
      </c>
    </row>
    <row r="245" spans="1:9" x14ac:dyDescent="0.3">
      <c r="A245" t="s">
        <v>595</v>
      </c>
      <c r="B245" t="s">
        <v>37</v>
      </c>
      <c r="C245" t="s">
        <v>319</v>
      </c>
      <c r="D245" s="2">
        <v>45379</v>
      </c>
      <c r="E245" s="2">
        <v>45385</v>
      </c>
      <c r="F245" t="s">
        <v>652</v>
      </c>
      <c r="G245" t="str">
        <f t="shared" si="6"/>
        <v>On time</v>
      </c>
      <c r="H245" t="str">
        <f t="shared" si="7"/>
        <v>Completed</v>
      </c>
      <c r="I245" t="str">
        <f>VLOOKUP(B245, Learners!A$2:E$100, 4, TRUE)</f>
        <v>Marketing</v>
      </c>
    </row>
    <row r="246" spans="1:9" x14ac:dyDescent="0.3">
      <c r="A246" t="s">
        <v>596</v>
      </c>
      <c r="B246" t="s">
        <v>95</v>
      </c>
      <c r="C246" t="s">
        <v>326</v>
      </c>
      <c r="D246" s="2">
        <v>45405</v>
      </c>
      <c r="E246" s="2">
        <v>45419</v>
      </c>
      <c r="F246" t="s">
        <v>652</v>
      </c>
      <c r="G246" t="str">
        <f t="shared" si="6"/>
        <v>Late</v>
      </c>
      <c r="H246" t="str">
        <f t="shared" si="7"/>
        <v>Completed</v>
      </c>
      <c r="I246" t="str">
        <f>VLOOKUP(B246, Learners!A$2:E$100, 4, TRUE)</f>
        <v>Finance</v>
      </c>
    </row>
    <row r="247" spans="1:9" x14ac:dyDescent="0.3">
      <c r="A247" t="s">
        <v>597</v>
      </c>
      <c r="B247" t="s">
        <v>40</v>
      </c>
      <c r="C247" t="s">
        <v>318</v>
      </c>
      <c r="D247" s="2">
        <v>45361</v>
      </c>
      <c r="E247" s="2">
        <v>45373</v>
      </c>
      <c r="F247" t="s">
        <v>652</v>
      </c>
      <c r="G247" t="str">
        <f t="shared" si="6"/>
        <v>Late</v>
      </c>
      <c r="H247" t="str">
        <f t="shared" si="7"/>
        <v>Completed</v>
      </c>
      <c r="I247" t="str">
        <f>VLOOKUP(B247, Learners!A$2:E$100, 4, TRUE)</f>
        <v>Marketing</v>
      </c>
    </row>
    <row r="248" spans="1:9" x14ac:dyDescent="0.3">
      <c r="A248" t="s">
        <v>598</v>
      </c>
      <c r="B248" t="s">
        <v>38</v>
      </c>
      <c r="C248" t="s">
        <v>321</v>
      </c>
      <c r="D248" s="2">
        <v>45400</v>
      </c>
      <c r="E248" s="2">
        <v>45411</v>
      </c>
      <c r="F248" t="s">
        <v>652</v>
      </c>
      <c r="G248" t="str">
        <f t="shared" si="6"/>
        <v>Late</v>
      </c>
      <c r="H248" t="str">
        <f t="shared" si="7"/>
        <v>Completed</v>
      </c>
      <c r="I248" t="str">
        <f>VLOOKUP(B248, Learners!A$2:E$100, 4, TRUE)</f>
        <v>Sales</v>
      </c>
    </row>
    <row r="249" spans="1:9" x14ac:dyDescent="0.3">
      <c r="A249" t="s">
        <v>599</v>
      </c>
      <c r="B249" t="s">
        <v>48</v>
      </c>
      <c r="C249" t="s">
        <v>322</v>
      </c>
      <c r="D249" s="2">
        <v>45391</v>
      </c>
      <c r="F249" t="s">
        <v>653</v>
      </c>
      <c r="G249" t="str">
        <f t="shared" si="6"/>
        <v>On time</v>
      </c>
      <c r="H249" t="str">
        <f t="shared" si="7"/>
        <v>Missing</v>
      </c>
      <c r="I249" t="str">
        <f>VLOOKUP(B249, Learners!A$2:E$100, 4, TRUE)</f>
        <v>Finance</v>
      </c>
    </row>
    <row r="250" spans="1:9" x14ac:dyDescent="0.3">
      <c r="A250" t="s">
        <v>600</v>
      </c>
      <c r="B250" t="s">
        <v>8</v>
      </c>
      <c r="C250" t="s">
        <v>320</v>
      </c>
      <c r="D250" s="2">
        <v>45399</v>
      </c>
      <c r="E250" s="2">
        <v>45409</v>
      </c>
      <c r="F250" t="s">
        <v>652</v>
      </c>
      <c r="G250" t="str">
        <f t="shared" si="6"/>
        <v>On time</v>
      </c>
      <c r="H250" t="str">
        <f t="shared" si="7"/>
        <v>Completed</v>
      </c>
      <c r="I250" t="str">
        <f>VLOOKUP(B250, Learners!A$2:E$100, 4, TRUE)</f>
        <v>HR</v>
      </c>
    </row>
    <row r="251" spans="1:9" x14ac:dyDescent="0.3">
      <c r="A251" t="s">
        <v>601</v>
      </c>
      <c r="B251" t="s">
        <v>69</v>
      </c>
      <c r="C251" t="s">
        <v>320</v>
      </c>
      <c r="D251" s="2">
        <v>45365</v>
      </c>
      <c r="E251" s="2">
        <v>45371</v>
      </c>
      <c r="F251" t="s">
        <v>652</v>
      </c>
      <c r="G251" t="str">
        <f t="shared" si="6"/>
        <v>On time</v>
      </c>
      <c r="H251" t="str">
        <f t="shared" si="7"/>
        <v>Completed</v>
      </c>
      <c r="I251" t="str">
        <f>VLOOKUP(B251, Learners!A$2:E$100, 4, TRUE)</f>
        <v>Finance</v>
      </c>
    </row>
    <row r="252" spans="1:9" x14ac:dyDescent="0.3">
      <c r="A252" t="s">
        <v>602</v>
      </c>
      <c r="B252" t="s">
        <v>38</v>
      </c>
      <c r="C252" t="s">
        <v>321</v>
      </c>
      <c r="D252" s="2">
        <v>45410</v>
      </c>
      <c r="E252" s="2">
        <v>45421</v>
      </c>
      <c r="F252" t="s">
        <v>652</v>
      </c>
      <c r="G252" t="str">
        <f t="shared" si="6"/>
        <v>Late</v>
      </c>
      <c r="H252" t="str">
        <f t="shared" si="7"/>
        <v>Completed</v>
      </c>
      <c r="I252" t="str">
        <f>VLOOKUP(B252, Learners!A$2:E$100, 4, TRUE)</f>
        <v>Sales</v>
      </c>
    </row>
    <row r="253" spans="1:9" x14ac:dyDescent="0.3">
      <c r="A253" t="s">
        <v>603</v>
      </c>
      <c r="B253" t="s">
        <v>8</v>
      </c>
      <c r="C253" t="s">
        <v>326</v>
      </c>
      <c r="D253" s="2">
        <v>45370</v>
      </c>
      <c r="E253" s="2">
        <v>45371</v>
      </c>
      <c r="F253" t="s">
        <v>652</v>
      </c>
      <c r="G253" t="str">
        <f t="shared" si="6"/>
        <v>On time</v>
      </c>
      <c r="H253" t="str">
        <f t="shared" si="7"/>
        <v>Completed</v>
      </c>
      <c r="I253" t="str">
        <f>VLOOKUP(B253, Learners!A$2:E$100, 4, TRUE)</f>
        <v>HR</v>
      </c>
    </row>
    <row r="254" spans="1:9" x14ac:dyDescent="0.3">
      <c r="A254" t="s">
        <v>604</v>
      </c>
      <c r="B254" t="s">
        <v>17</v>
      </c>
      <c r="C254" t="s">
        <v>322</v>
      </c>
      <c r="D254" s="2">
        <v>45387</v>
      </c>
      <c r="F254" t="s">
        <v>653</v>
      </c>
      <c r="G254" t="str">
        <f t="shared" si="6"/>
        <v>On time</v>
      </c>
      <c r="H254" t="str">
        <f t="shared" si="7"/>
        <v>Missing</v>
      </c>
      <c r="I254" t="str">
        <f>VLOOKUP(B254, Learners!A$2:E$100, 4, TRUE)</f>
        <v>HR</v>
      </c>
    </row>
    <row r="255" spans="1:9" x14ac:dyDescent="0.3">
      <c r="A255" t="s">
        <v>605</v>
      </c>
      <c r="B255" t="s">
        <v>72</v>
      </c>
      <c r="C255" t="s">
        <v>318</v>
      </c>
      <c r="D255" s="2">
        <v>45340</v>
      </c>
      <c r="E255" s="2">
        <v>45350</v>
      </c>
      <c r="F255" t="s">
        <v>652</v>
      </c>
      <c r="G255" t="str">
        <f t="shared" si="6"/>
        <v>On time</v>
      </c>
      <c r="H255" t="str">
        <f t="shared" si="7"/>
        <v>Completed</v>
      </c>
      <c r="I255" t="str">
        <f>VLOOKUP(B255, Learners!A$2:E$100, 4, TRUE)</f>
        <v>Finance</v>
      </c>
    </row>
    <row r="256" spans="1:9" x14ac:dyDescent="0.3">
      <c r="A256" t="s">
        <v>606</v>
      </c>
      <c r="B256" t="s">
        <v>28</v>
      </c>
      <c r="C256" t="s">
        <v>322</v>
      </c>
      <c r="D256" s="2">
        <v>45404</v>
      </c>
      <c r="E256" s="2">
        <v>45409</v>
      </c>
      <c r="F256" t="s">
        <v>652</v>
      </c>
      <c r="G256" t="str">
        <f t="shared" si="6"/>
        <v>On time</v>
      </c>
      <c r="H256" t="str">
        <f t="shared" si="7"/>
        <v>Completed</v>
      </c>
      <c r="I256" t="str">
        <f>VLOOKUP(B256, Learners!A$2:E$100, 4, TRUE)</f>
        <v>Finance</v>
      </c>
    </row>
    <row r="257" spans="1:9" x14ac:dyDescent="0.3">
      <c r="A257" t="s">
        <v>607</v>
      </c>
      <c r="B257" t="s">
        <v>41</v>
      </c>
      <c r="C257" t="s">
        <v>322</v>
      </c>
      <c r="D257" s="2">
        <v>45399</v>
      </c>
      <c r="E257" s="2">
        <v>45410</v>
      </c>
      <c r="F257" t="s">
        <v>652</v>
      </c>
      <c r="G257" t="str">
        <f t="shared" si="6"/>
        <v>Late</v>
      </c>
      <c r="H257" t="str">
        <f t="shared" si="7"/>
        <v>Completed</v>
      </c>
      <c r="I257" t="str">
        <f>VLOOKUP(B257, Learners!A$2:E$100, 4, TRUE)</f>
        <v>Marketing</v>
      </c>
    </row>
    <row r="258" spans="1:9" x14ac:dyDescent="0.3">
      <c r="A258" t="s">
        <v>608</v>
      </c>
      <c r="B258" t="s">
        <v>55</v>
      </c>
      <c r="C258" t="s">
        <v>320</v>
      </c>
      <c r="D258" s="2">
        <v>45341</v>
      </c>
      <c r="E258" s="2">
        <v>45353</v>
      </c>
      <c r="F258" t="s">
        <v>652</v>
      </c>
      <c r="G258" t="str">
        <f t="shared" si="6"/>
        <v>Late</v>
      </c>
      <c r="H258" t="str">
        <f t="shared" si="7"/>
        <v>Completed</v>
      </c>
      <c r="I258" t="str">
        <f>VLOOKUP(B258, Learners!A$2:E$100, 4, TRUE)</f>
        <v>Sales</v>
      </c>
    </row>
    <row r="259" spans="1:9" x14ac:dyDescent="0.3">
      <c r="A259" t="s">
        <v>609</v>
      </c>
      <c r="B259" t="s">
        <v>46</v>
      </c>
      <c r="C259" t="s">
        <v>323</v>
      </c>
      <c r="D259" s="2">
        <v>45330</v>
      </c>
      <c r="E259" s="2">
        <v>45331</v>
      </c>
      <c r="F259" t="s">
        <v>652</v>
      </c>
      <c r="G259" t="str">
        <f t="shared" ref="G259:G301" si="8">IF(E259 - D259 &gt; 10, "Late", "On time")</f>
        <v>On time</v>
      </c>
      <c r="H259" t="str">
        <f t="shared" ref="H259:H301" si="9">IF(E259="", "Missing", "Completed")</f>
        <v>Completed</v>
      </c>
      <c r="I259" t="str">
        <f>VLOOKUP(B259, Learners!A$2:E$100, 4, TRUE)</f>
        <v>IT</v>
      </c>
    </row>
    <row r="260" spans="1:9" x14ac:dyDescent="0.3">
      <c r="A260" t="s">
        <v>610</v>
      </c>
      <c r="B260" t="s">
        <v>29</v>
      </c>
      <c r="C260" t="s">
        <v>323</v>
      </c>
      <c r="D260" s="2">
        <v>45399</v>
      </c>
      <c r="F260" t="s">
        <v>653</v>
      </c>
      <c r="G260" t="str">
        <f t="shared" si="8"/>
        <v>On time</v>
      </c>
      <c r="H260" t="str">
        <f t="shared" si="9"/>
        <v>Missing</v>
      </c>
      <c r="I260" t="str">
        <f>VLOOKUP(B260, Learners!A$2:E$100, 4, TRUE)</f>
        <v>HR</v>
      </c>
    </row>
    <row r="261" spans="1:9" x14ac:dyDescent="0.3">
      <c r="A261" t="s">
        <v>611</v>
      </c>
      <c r="B261" t="s">
        <v>29</v>
      </c>
      <c r="C261" t="s">
        <v>325</v>
      </c>
      <c r="D261" s="2">
        <v>45393</v>
      </c>
      <c r="E261" s="2">
        <v>45394</v>
      </c>
      <c r="F261" t="s">
        <v>652</v>
      </c>
      <c r="G261" t="str">
        <f t="shared" si="8"/>
        <v>On time</v>
      </c>
      <c r="H261" t="str">
        <f t="shared" si="9"/>
        <v>Completed</v>
      </c>
      <c r="I261" t="str">
        <f>VLOOKUP(B261, Learners!A$2:E$100, 4, TRUE)</f>
        <v>HR</v>
      </c>
    </row>
    <row r="262" spans="1:9" x14ac:dyDescent="0.3">
      <c r="A262" t="s">
        <v>612</v>
      </c>
      <c r="B262" t="s">
        <v>99</v>
      </c>
      <c r="C262" t="s">
        <v>323</v>
      </c>
      <c r="D262" s="2">
        <v>45341</v>
      </c>
      <c r="E262" s="2">
        <v>45347</v>
      </c>
      <c r="F262" t="s">
        <v>652</v>
      </c>
      <c r="G262" t="str">
        <f t="shared" si="8"/>
        <v>On time</v>
      </c>
      <c r="H262" t="str">
        <f t="shared" si="9"/>
        <v>Completed</v>
      </c>
      <c r="I262" t="str">
        <f>VLOOKUP(B262, Learners!A$2:E$100, 4, TRUE)</f>
        <v>IT</v>
      </c>
    </row>
    <row r="263" spans="1:9" x14ac:dyDescent="0.3">
      <c r="A263" t="s">
        <v>613</v>
      </c>
      <c r="B263" t="s">
        <v>5</v>
      </c>
      <c r="C263" t="s">
        <v>320</v>
      </c>
      <c r="D263" s="2">
        <v>45315</v>
      </c>
      <c r="E263" s="2">
        <v>45325</v>
      </c>
      <c r="F263" t="s">
        <v>652</v>
      </c>
      <c r="G263" t="str">
        <f t="shared" si="8"/>
        <v>On time</v>
      </c>
      <c r="H263" t="str">
        <f t="shared" si="9"/>
        <v>Completed</v>
      </c>
      <c r="I263" t="str">
        <f>VLOOKUP(B263, Learners!A$2:E$100, 4, TRUE)</f>
        <v>HR</v>
      </c>
    </row>
    <row r="264" spans="1:9" x14ac:dyDescent="0.3">
      <c r="A264" t="s">
        <v>614</v>
      </c>
      <c r="B264" t="s">
        <v>57</v>
      </c>
      <c r="C264" t="s">
        <v>322</v>
      </c>
      <c r="D264" s="2">
        <v>45388</v>
      </c>
      <c r="E264" s="2">
        <v>45389</v>
      </c>
      <c r="F264" t="s">
        <v>652</v>
      </c>
      <c r="G264" t="str">
        <f t="shared" si="8"/>
        <v>On time</v>
      </c>
      <c r="H264" t="str">
        <f t="shared" si="9"/>
        <v>Completed</v>
      </c>
      <c r="I264" t="str">
        <f>VLOOKUP(B264, Learners!A$2:E$100, 4, TRUE)</f>
        <v>Sales</v>
      </c>
    </row>
    <row r="265" spans="1:9" x14ac:dyDescent="0.3">
      <c r="A265" t="s">
        <v>615</v>
      </c>
      <c r="B265" t="s">
        <v>76</v>
      </c>
      <c r="C265" t="s">
        <v>326</v>
      </c>
      <c r="D265" s="2">
        <v>45395</v>
      </c>
      <c r="F265" t="s">
        <v>653</v>
      </c>
      <c r="G265" t="str">
        <f t="shared" si="8"/>
        <v>On time</v>
      </c>
      <c r="H265" t="str">
        <f t="shared" si="9"/>
        <v>Missing</v>
      </c>
      <c r="I265" t="str">
        <f>VLOOKUP(B265, Learners!A$2:E$100, 4, TRUE)</f>
        <v>Finance</v>
      </c>
    </row>
    <row r="266" spans="1:9" x14ac:dyDescent="0.3">
      <c r="A266" t="s">
        <v>616</v>
      </c>
      <c r="B266" t="s">
        <v>44</v>
      </c>
      <c r="C266" t="s">
        <v>318</v>
      </c>
      <c r="D266" s="2">
        <v>45406</v>
      </c>
      <c r="F266" t="s">
        <v>653</v>
      </c>
      <c r="G266" t="str">
        <f t="shared" si="8"/>
        <v>On time</v>
      </c>
      <c r="H266" t="str">
        <f t="shared" si="9"/>
        <v>Missing</v>
      </c>
      <c r="I266" t="str">
        <f>VLOOKUP(B266, Learners!A$2:E$100, 4, TRUE)</f>
        <v>Finance</v>
      </c>
    </row>
    <row r="267" spans="1:9" x14ac:dyDescent="0.3">
      <c r="A267" t="s">
        <v>617</v>
      </c>
      <c r="B267" t="s">
        <v>80</v>
      </c>
      <c r="C267" t="s">
        <v>317</v>
      </c>
      <c r="D267" s="2">
        <v>45307</v>
      </c>
      <c r="E267" s="2">
        <v>45313</v>
      </c>
      <c r="F267" t="s">
        <v>652</v>
      </c>
      <c r="G267" t="str">
        <f t="shared" si="8"/>
        <v>On time</v>
      </c>
      <c r="H267" t="str">
        <f t="shared" si="9"/>
        <v>Completed</v>
      </c>
      <c r="I267" t="str">
        <f>VLOOKUP(B267, Learners!A$2:E$100, 4, TRUE)</f>
        <v>Finance</v>
      </c>
    </row>
    <row r="268" spans="1:9" x14ac:dyDescent="0.3">
      <c r="A268" t="s">
        <v>618</v>
      </c>
      <c r="B268" t="s">
        <v>83</v>
      </c>
      <c r="C268" t="s">
        <v>323</v>
      </c>
      <c r="D268" s="2">
        <v>45376</v>
      </c>
      <c r="F268" t="s">
        <v>653</v>
      </c>
      <c r="G268" t="str">
        <f t="shared" si="8"/>
        <v>On time</v>
      </c>
      <c r="H268" t="str">
        <f t="shared" si="9"/>
        <v>Missing</v>
      </c>
      <c r="I268" t="str">
        <f>VLOOKUP(B268, Learners!A$2:E$100, 4, TRUE)</f>
        <v>Finance</v>
      </c>
    </row>
    <row r="269" spans="1:9" x14ac:dyDescent="0.3">
      <c r="A269" t="s">
        <v>619</v>
      </c>
      <c r="B269" t="s">
        <v>34</v>
      </c>
      <c r="C269" t="s">
        <v>320</v>
      </c>
      <c r="D269" s="2">
        <v>45391</v>
      </c>
      <c r="E269" s="2">
        <v>45401</v>
      </c>
      <c r="F269" t="s">
        <v>652</v>
      </c>
      <c r="G269" t="str">
        <f t="shared" si="8"/>
        <v>On time</v>
      </c>
      <c r="H269" t="str">
        <f t="shared" si="9"/>
        <v>Completed</v>
      </c>
      <c r="I269" t="str">
        <f>VLOOKUP(B269, Learners!A$2:E$100, 4, TRUE)</f>
        <v>Finance</v>
      </c>
    </row>
    <row r="270" spans="1:9" x14ac:dyDescent="0.3">
      <c r="A270" t="s">
        <v>620</v>
      </c>
      <c r="B270" t="s">
        <v>58</v>
      </c>
      <c r="C270" t="s">
        <v>326</v>
      </c>
      <c r="D270" s="2">
        <v>45391</v>
      </c>
      <c r="E270" s="2">
        <v>45399</v>
      </c>
      <c r="F270" t="s">
        <v>652</v>
      </c>
      <c r="G270" t="str">
        <f t="shared" si="8"/>
        <v>On time</v>
      </c>
      <c r="H270" t="str">
        <f t="shared" si="9"/>
        <v>Completed</v>
      </c>
      <c r="I270" t="str">
        <f>VLOOKUP(B270, Learners!A$2:E$100, 4, TRUE)</f>
        <v>Sales</v>
      </c>
    </row>
    <row r="271" spans="1:9" x14ac:dyDescent="0.3">
      <c r="A271" t="s">
        <v>621</v>
      </c>
      <c r="B271" t="s">
        <v>101</v>
      </c>
      <c r="C271" t="s">
        <v>323</v>
      </c>
      <c r="D271" s="2">
        <v>45372</v>
      </c>
      <c r="E271" s="2">
        <v>45380</v>
      </c>
      <c r="F271" t="s">
        <v>652</v>
      </c>
      <c r="G271" t="str">
        <f t="shared" si="8"/>
        <v>On time</v>
      </c>
      <c r="H271" t="str">
        <f t="shared" si="9"/>
        <v>Completed</v>
      </c>
      <c r="I271" t="str">
        <f>VLOOKUP(B271, Learners!A$2:E$100, 4, TRUE)</f>
        <v>Sales</v>
      </c>
    </row>
    <row r="272" spans="1:9" x14ac:dyDescent="0.3">
      <c r="A272" t="s">
        <v>622</v>
      </c>
      <c r="B272" t="s">
        <v>60</v>
      </c>
      <c r="C272" t="s">
        <v>317</v>
      </c>
      <c r="D272" s="2">
        <v>45376</v>
      </c>
      <c r="E272" s="2">
        <v>45381</v>
      </c>
      <c r="F272" t="s">
        <v>652</v>
      </c>
      <c r="G272" t="str">
        <f t="shared" si="8"/>
        <v>On time</v>
      </c>
      <c r="H272" t="str">
        <f t="shared" si="9"/>
        <v>Completed</v>
      </c>
      <c r="I272" t="str">
        <f>VLOOKUP(B272, Learners!A$2:E$100, 4, TRUE)</f>
        <v>Sales</v>
      </c>
    </row>
    <row r="273" spans="1:9" x14ac:dyDescent="0.3">
      <c r="A273" t="s">
        <v>623</v>
      </c>
      <c r="B273" t="s">
        <v>95</v>
      </c>
      <c r="C273" t="s">
        <v>322</v>
      </c>
      <c r="D273" s="2">
        <v>45392</v>
      </c>
      <c r="F273" t="s">
        <v>653</v>
      </c>
      <c r="G273" t="str">
        <f t="shared" si="8"/>
        <v>On time</v>
      </c>
      <c r="H273" t="str">
        <f t="shared" si="9"/>
        <v>Missing</v>
      </c>
      <c r="I273" t="str">
        <f>VLOOKUP(B273, Learners!A$2:E$100, 4, TRUE)</f>
        <v>Finance</v>
      </c>
    </row>
    <row r="274" spans="1:9" x14ac:dyDescent="0.3">
      <c r="A274" t="s">
        <v>624</v>
      </c>
      <c r="B274" t="s">
        <v>19</v>
      </c>
      <c r="C274" t="s">
        <v>317</v>
      </c>
      <c r="D274" s="2">
        <v>45314</v>
      </c>
      <c r="E274" s="2">
        <v>45317</v>
      </c>
      <c r="F274" t="s">
        <v>652</v>
      </c>
      <c r="G274" t="str">
        <f t="shared" si="8"/>
        <v>On time</v>
      </c>
      <c r="H274" t="str">
        <f t="shared" si="9"/>
        <v>Completed</v>
      </c>
      <c r="I274" t="str">
        <f>VLOOKUP(B274, Learners!A$2:E$100, 4, TRUE)</f>
        <v>HR</v>
      </c>
    </row>
    <row r="275" spans="1:9" x14ac:dyDescent="0.3">
      <c r="A275" t="s">
        <v>625</v>
      </c>
      <c r="B275" t="s">
        <v>32</v>
      </c>
      <c r="C275" t="s">
        <v>321</v>
      </c>
      <c r="D275" s="2">
        <v>45390</v>
      </c>
      <c r="E275" s="2">
        <v>45403</v>
      </c>
      <c r="F275" t="s">
        <v>652</v>
      </c>
      <c r="G275" t="str">
        <f t="shared" si="8"/>
        <v>Late</v>
      </c>
      <c r="H275" t="str">
        <f t="shared" si="9"/>
        <v>Completed</v>
      </c>
      <c r="I275" t="str">
        <f>VLOOKUP(B275, Learners!A$2:E$100, 4, TRUE)</f>
        <v>HR</v>
      </c>
    </row>
    <row r="276" spans="1:9" x14ac:dyDescent="0.3">
      <c r="A276" t="s">
        <v>626</v>
      </c>
      <c r="B276" t="s">
        <v>84</v>
      </c>
      <c r="C276" t="s">
        <v>317</v>
      </c>
      <c r="D276" s="2">
        <v>45343</v>
      </c>
      <c r="E276" s="2">
        <v>45354</v>
      </c>
      <c r="F276" t="s">
        <v>652</v>
      </c>
      <c r="G276" t="str">
        <f t="shared" si="8"/>
        <v>Late</v>
      </c>
      <c r="H276" t="str">
        <f t="shared" si="9"/>
        <v>Completed</v>
      </c>
      <c r="I276" t="str">
        <f>VLOOKUP(B276, Learners!A$2:E$100, 4, TRUE)</f>
        <v>HR</v>
      </c>
    </row>
    <row r="277" spans="1:9" x14ac:dyDescent="0.3">
      <c r="A277" t="s">
        <v>627</v>
      </c>
      <c r="B277" t="s">
        <v>82</v>
      </c>
      <c r="C277" t="s">
        <v>320</v>
      </c>
      <c r="D277" s="2">
        <v>45317</v>
      </c>
      <c r="F277" t="s">
        <v>653</v>
      </c>
      <c r="G277" t="str">
        <f t="shared" si="8"/>
        <v>On time</v>
      </c>
      <c r="H277" t="str">
        <f t="shared" si="9"/>
        <v>Missing</v>
      </c>
      <c r="I277" t="str">
        <f>VLOOKUP(B277, Learners!A$2:E$100, 4, TRUE)</f>
        <v>HR</v>
      </c>
    </row>
    <row r="278" spans="1:9" x14ac:dyDescent="0.3">
      <c r="A278" t="s">
        <v>628</v>
      </c>
      <c r="B278" t="s">
        <v>21</v>
      </c>
      <c r="C278" t="s">
        <v>320</v>
      </c>
      <c r="D278" s="2">
        <v>45302</v>
      </c>
      <c r="F278" t="s">
        <v>653</v>
      </c>
      <c r="G278" t="str">
        <f t="shared" si="8"/>
        <v>On time</v>
      </c>
      <c r="H278" t="str">
        <f t="shared" si="9"/>
        <v>Missing</v>
      </c>
      <c r="I278" t="str">
        <f>VLOOKUP(B278, Learners!A$2:E$100, 4, TRUE)</f>
        <v>Marketing</v>
      </c>
    </row>
    <row r="279" spans="1:9" x14ac:dyDescent="0.3">
      <c r="A279" t="s">
        <v>629</v>
      </c>
      <c r="B279" t="s">
        <v>20</v>
      </c>
      <c r="C279" t="s">
        <v>324</v>
      </c>
      <c r="D279" s="2">
        <v>45408</v>
      </c>
      <c r="F279" t="s">
        <v>653</v>
      </c>
      <c r="G279" t="str">
        <f t="shared" si="8"/>
        <v>On time</v>
      </c>
      <c r="H279" t="str">
        <f t="shared" si="9"/>
        <v>Missing</v>
      </c>
      <c r="I279" t="str">
        <f>VLOOKUP(B279, Learners!A$2:E$100, 4, TRUE)</f>
        <v>IT</v>
      </c>
    </row>
    <row r="280" spans="1:9" x14ac:dyDescent="0.3">
      <c r="A280" t="s">
        <v>630</v>
      </c>
      <c r="B280" t="s">
        <v>66</v>
      </c>
      <c r="C280" t="s">
        <v>323</v>
      </c>
      <c r="D280" s="2">
        <v>45294</v>
      </c>
      <c r="F280" t="s">
        <v>653</v>
      </c>
      <c r="G280" t="str">
        <f t="shared" si="8"/>
        <v>On time</v>
      </c>
      <c r="H280" t="str">
        <f t="shared" si="9"/>
        <v>Missing</v>
      </c>
      <c r="I280" t="str">
        <f>VLOOKUP(B280, Learners!A$2:E$100, 4, TRUE)</f>
        <v>Sales</v>
      </c>
    </row>
    <row r="281" spans="1:9" x14ac:dyDescent="0.3">
      <c r="A281" t="s">
        <v>631</v>
      </c>
      <c r="B281" t="s">
        <v>61</v>
      </c>
      <c r="C281" t="s">
        <v>319</v>
      </c>
      <c r="D281" s="2">
        <v>45336</v>
      </c>
      <c r="E281" s="2">
        <v>45347</v>
      </c>
      <c r="F281" t="s">
        <v>652</v>
      </c>
      <c r="G281" t="str">
        <f t="shared" si="8"/>
        <v>Late</v>
      </c>
      <c r="H281" t="str">
        <f t="shared" si="9"/>
        <v>Completed</v>
      </c>
      <c r="I281" t="str">
        <f>VLOOKUP(B281, Learners!A$2:E$100, 4, TRUE)</f>
        <v>Sales</v>
      </c>
    </row>
    <row r="282" spans="1:9" x14ac:dyDescent="0.3">
      <c r="A282" t="s">
        <v>632</v>
      </c>
      <c r="B282" t="s">
        <v>21</v>
      </c>
      <c r="C282" t="s">
        <v>320</v>
      </c>
      <c r="D282" s="2">
        <v>45357</v>
      </c>
      <c r="E282" s="2">
        <v>45361</v>
      </c>
      <c r="F282" t="s">
        <v>652</v>
      </c>
      <c r="G282" t="str">
        <f t="shared" si="8"/>
        <v>On time</v>
      </c>
      <c r="H282" t="str">
        <f t="shared" si="9"/>
        <v>Completed</v>
      </c>
      <c r="I282" t="str">
        <f>VLOOKUP(B282, Learners!A$2:E$100, 4, TRUE)</f>
        <v>Marketing</v>
      </c>
    </row>
    <row r="283" spans="1:9" x14ac:dyDescent="0.3">
      <c r="A283" t="s">
        <v>633</v>
      </c>
      <c r="B283" t="s">
        <v>45</v>
      </c>
      <c r="C283" t="s">
        <v>321</v>
      </c>
      <c r="D283" s="2">
        <v>45398</v>
      </c>
      <c r="E283" s="2">
        <v>45405</v>
      </c>
      <c r="F283" t="s">
        <v>652</v>
      </c>
      <c r="G283" t="str">
        <f t="shared" si="8"/>
        <v>On time</v>
      </c>
      <c r="H283" t="str">
        <f t="shared" si="9"/>
        <v>Completed</v>
      </c>
      <c r="I283" t="str">
        <f>VLOOKUP(B283, Learners!A$2:E$100, 4, TRUE)</f>
        <v>Marketing</v>
      </c>
    </row>
    <row r="284" spans="1:9" x14ac:dyDescent="0.3">
      <c r="A284" t="s">
        <v>634</v>
      </c>
      <c r="B284" t="s">
        <v>43</v>
      </c>
      <c r="C284" t="s">
        <v>324</v>
      </c>
      <c r="D284" s="2">
        <v>45369</v>
      </c>
      <c r="E284" s="2">
        <v>45383</v>
      </c>
      <c r="F284" t="s">
        <v>652</v>
      </c>
      <c r="G284" t="str">
        <f t="shared" si="8"/>
        <v>Late</v>
      </c>
      <c r="H284" t="str">
        <f t="shared" si="9"/>
        <v>Completed</v>
      </c>
      <c r="I284" t="str">
        <f>VLOOKUP(B284, Learners!A$2:E$100, 4, TRUE)</f>
        <v>Sales</v>
      </c>
    </row>
    <row r="285" spans="1:9" x14ac:dyDescent="0.3">
      <c r="A285" t="s">
        <v>635</v>
      </c>
      <c r="B285" t="s">
        <v>32</v>
      </c>
      <c r="C285" t="s">
        <v>325</v>
      </c>
      <c r="D285" s="2">
        <v>45345</v>
      </c>
      <c r="F285" t="s">
        <v>653</v>
      </c>
      <c r="G285" t="str">
        <f t="shared" si="8"/>
        <v>On time</v>
      </c>
      <c r="H285" t="str">
        <f t="shared" si="9"/>
        <v>Missing</v>
      </c>
      <c r="I285" t="str">
        <f>VLOOKUP(B285, Learners!A$2:E$100, 4, TRUE)</f>
        <v>HR</v>
      </c>
    </row>
    <row r="286" spans="1:9" x14ac:dyDescent="0.3">
      <c r="A286" t="s">
        <v>636</v>
      </c>
      <c r="B286" t="s">
        <v>85</v>
      </c>
      <c r="C286" t="s">
        <v>318</v>
      </c>
      <c r="D286" s="2">
        <v>45347</v>
      </c>
      <c r="E286" s="2">
        <v>45353</v>
      </c>
      <c r="F286" t="s">
        <v>652</v>
      </c>
      <c r="G286" t="str">
        <f t="shared" si="8"/>
        <v>On time</v>
      </c>
      <c r="H286" t="str">
        <f t="shared" si="9"/>
        <v>Completed</v>
      </c>
      <c r="I286" t="str">
        <f>VLOOKUP(B286, Learners!A$2:E$100, 4, TRUE)</f>
        <v>HR</v>
      </c>
    </row>
    <row r="287" spans="1:9" x14ac:dyDescent="0.3">
      <c r="A287" t="s">
        <v>637</v>
      </c>
      <c r="B287" t="s">
        <v>70</v>
      </c>
      <c r="C287" t="s">
        <v>321</v>
      </c>
      <c r="D287" s="2">
        <v>45306</v>
      </c>
      <c r="E287" s="2">
        <v>45311</v>
      </c>
      <c r="F287" t="s">
        <v>652</v>
      </c>
      <c r="G287" t="str">
        <f t="shared" si="8"/>
        <v>On time</v>
      </c>
      <c r="H287" t="str">
        <f t="shared" si="9"/>
        <v>Completed</v>
      </c>
      <c r="I287" t="str">
        <f>VLOOKUP(B287, Learners!A$2:E$100, 4, TRUE)</f>
        <v>Finance</v>
      </c>
    </row>
    <row r="288" spans="1:9" x14ac:dyDescent="0.3">
      <c r="A288" t="s">
        <v>638</v>
      </c>
      <c r="B288" t="s">
        <v>38</v>
      </c>
      <c r="C288" t="s">
        <v>326</v>
      </c>
      <c r="D288" s="2">
        <v>45308</v>
      </c>
      <c r="E288" s="2">
        <v>45316</v>
      </c>
      <c r="F288" t="s">
        <v>652</v>
      </c>
      <c r="G288" t="str">
        <f t="shared" si="8"/>
        <v>On time</v>
      </c>
      <c r="H288" t="str">
        <f t="shared" si="9"/>
        <v>Completed</v>
      </c>
      <c r="I288" t="str">
        <f>VLOOKUP(B288, Learners!A$2:E$100, 4, TRUE)</f>
        <v>Sales</v>
      </c>
    </row>
    <row r="289" spans="1:9" x14ac:dyDescent="0.3">
      <c r="A289" t="s">
        <v>639</v>
      </c>
      <c r="B289" t="s">
        <v>80</v>
      </c>
      <c r="C289" t="s">
        <v>322</v>
      </c>
      <c r="D289" s="2">
        <v>45328</v>
      </c>
      <c r="F289" t="s">
        <v>653</v>
      </c>
      <c r="G289" t="str">
        <f t="shared" si="8"/>
        <v>On time</v>
      </c>
      <c r="H289" t="str">
        <f t="shared" si="9"/>
        <v>Missing</v>
      </c>
      <c r="I289" t="str">
        <f>VLOOKUP(B289, Learners!A$2:E$100, 4, TRUE)</f>
        <v>Finance</v>
      </c>
    </row>
    <row r="290" spans="1:9" x14ac:dyDescent="0.3">
      <c r="A290" t="s">
        <v>640</v>
      </c>
      <c r="B290" t="s">
        <v>33</v>
      </c>
      <c r="C290" t="s">
        <v>326</v>
      </c>
      <c r="D290" s="2">
        <v>45376</v>
      </c>
      <c r="E290" s="2">
        <v>45388</v>
      </c>
      <c r="F290" t="s">
        <v>652</v>
      </c>
      <c r="G290" t="str">
        <f t="shared" si="8"/>
        <v>Late</v>
      </c>
      <c r="H290" t="str">
        <f t="shared" si="9"/>
        <v>Completed</v>
      </c>
      <c r="I290" t="str">
        <f>VLOOKUP(B290, Learners!A$2:E$100, 4, TRUE)</f>
        <v>HR</v>
      </c>
    </row>
    <row r="291" spans="1:9" x14ac:dyDescent="0.3">
      <c r="A291" t="s">
        <v>641</v>
      </c>
      <c r="B291" t="s">
        <v>7</v>
      </c>
      <c r="C291" t="s">
        <v>318</v>
      </c>
      <c r="D291" s="2">
        <v>45327</v>
      </c>
      <c r="E291" s="2">
        <v>45341</v>
      </c>
      <c r="F291" t="s">
        <v>652</v>
      </c>
      <c r="G291" t="str">
        <f t="shared" si="8"/>
        <v>Late</v>
      </c>
      <c r="H291" t="str">
        <f t="shared" si="9"/>
        <v>Completed</v>
      </c>
      <c r="I291" t="str">
        <f>VLOOKUP(B291, Learners!A$2:E$100, 4, TRUE)</f>
        <v>IT</v>
      </c>
    </row>
    <row r="292" spans="1:9" x14ac:dyDescent="0.3">
      <c r="A292" t="s">
        <v>642</v>
      </c>
      <c r="B292" t="s">
        <v>47</v>
      </c>
      <c r="C292" t="s">
        <v>325</v>
      </c>
      <c r="D292" s="2">
        <v>45298</v>
      </c>
      <c r="F292" t="s">
        <v>653</v>
      </c>
      <c r="G292" t="str">
        <f t="shared" si="8"/>
        <v>On time</v>
      </c>
      <c r="H292" t="str">
        <f t="shared" si="9"/>
        <v>Missing</v>
      </c>
      <c r="I292" t="str">
        <f>VLOOKUP(B292, Learners!A$2:E$100, 4, TRUE)</f>
        <v>Finance</v>
      </c>
    </row>
    <row r="293" spans="1:9" x14ac:dyDescent="0.3">
      <c r="A293" t="s">
        <v>643</v>
      </c>
      <c r="B293" t="s">
        <v>63</v>
      </c>
      <c r="C293" t="s">
        <v>320</v>
      </c>
      <c r="D293" s="2">
        <v>45356</v>
      </c>
      <c r="F293" t="s">
        <v>653</v>
      </c>
      <c r="G293" t="str">
        <f t="shared" si="8"/>
        <v>On time</v>
      </c>
      <c r="H293" t="str">
        <f t="shared" si="9"/>
        <v>Missing</v>
      </c>
      <c r="I293" t="str">
        <f>VLOOKUP(B293, Learners!A$2:E$100, 4, TRUE)</f>
        <v>Marketing</v>
      </c>
    </row>
    <row r="294" spans="1:9" x14ac:dyDescent="0.3">
      <c r="A294" t="s">
        <v>644</v>
      </c>
      <c r="B294" t="s">
        <v>89</v>
      </c>
      <c r="C294" t="s">
        <v>317</v>
      </c>
      <c r="D294" s="2">
        <v>45380</v>
      </c>
      <c r="E294" s="2">
        <v>45390</v>
      </c>
      <c r="F294" t="s">
        <v>652</v>
      </c>
      <c r="G294" t="str">
        <f t="shared" si="8"/>
        <v>On time</v>
      </c>
      <c r="H294" t="str">
        <f t="shared" si="9"/>
        <v>Completed</v>
      </c>
      <c r="I294" t="str">
        <f>VLOOKUP(B294, Learners!A$2:E$100, 4, TRUE)</f>
        <v>IT</v>
      </c>
    </row>
    <row r="295" spans="1:9" x14ac:dyDescent="0.3">
      <c r="A295" t="s">
        <v>645</v>
      </c>
      <c r="B295" t="s">
        <v>99</v>
      </c>
      <c r="C295" t="s">
        <v>317</v>
      </c>
      <c r="D295" s="2">
        <v>45355</v>
      </c>
      <c r="E295" s="2">
        <v>45365</v>
      </c>
      <c r="F295" t="s">
        <v>652</v>
      </c>
      <c r="G295" t="str">
        <f t="shared" si="8"/>
        <v>On time</v>
      </c>
      <c r="H295" t="str">
        <f t="shared" si="9"/>
        <v>Completed</v>
      </c>
      <c r="I295" t="str">
        <f>VLOOKUP(B295, Learners!A$2:E$100, 4, TRUE)</f>
        <v>IT</v>
      </c>
    </row>
    <row r="296" spans="1:9" x14ac:dyDescent="0.3">
      <c r="A296" t="s">
        <v>646</v>
      </c>
      <c r="B296" t="s">
        <v>9</v>
      </c>
      <c r="C296" t="s">
        <v>319</v>
      </c>
      <c r="D296" s="2">
        <v>45390</v>
      </c>
      <c r="F296" t="s">
        <v>653</v>
      </c>
      <c r="G296" t="str">
        <f t="shared" si="8"/>
        <v>On time</v>
      </c>
      <c r="H296" t="str">
        <f t="shared" si="9"/>
        <v>Missing</v>
      </c>
      <c r="I296" t="str">
        <f>VLOOKUP(B296, Learners!A$2:E$100, 4, TRUE)</f>
        <v>Marketing</v>
      </c>
    </row>
    <row r="297" spans="1:9" x14ac:dyDescent="0.3">
      <c r="A297" t="s">
        <v>647</v>
      </c>
      <c r="B297" t="s">
        <v>7</v>
      </c>
      <c r="C297" t="s">
        <v>320</v>
      </c>
      <c r="D297" s="2">
        <v>45316</v>
      </c>
      <c r="E297" s="2">
        <v>45330</v>
      </c>
      <c r="F297" t="s">
        <v>652</v>
      </c>
      <c r="G297" t="str">
        <f t="shared" si="8"/>
        <v>Late</v>
      </c>
      <c r="H297" t="str">
        <f t="shared" si="9"/>
        <v>Completed</v>
      </c>
      <c r="I297" t="str">
        <f>VLOOKUP(B297, Learners!A$2:E$100, 4, TRUE)</f>
        <v>IT</v>
      </c>
    </row>
    <row r="298" spans="1:9" x14ac:dyDescent="0.3">
      <c r="A298" t="s">
        <v>648</v>
      </c>
      <c r="B298" t="s">
        <v>25</v>
      </c>
      <c r="C298" t="s">
        <v>317</v>
      </c>
      <c r="D298" s="2">
        <v>45337</v>
      </c>
      <c r="E298" s="2">
        <v>45349</v>
      </c>
      <c r="F298" t="s">
        <v>652</v>
      </c>
      <c r="G298" t="str">
        <f t="shared" si="8"/>
        <v>Late</v>
      </c>
      <c r="H298" t="str">
        <f t="shared" si="9"/>
        <v>Completed</v>
      </c>
      <c r="I298" t="str">
        <f>VLOOKUP(B298, Learners!A$2:E$100, 4, TRUE)</f>
        <v>HR</v>
      </c>
    </row>
    <row r="299" spans="1:9" x14ac:dyDescent="0.3">
      <c r="A299" t="s">
        <v>649</v>
      </c>
      <c r="B299" t="s">
        <v>75</v>
      </c>
      <c r="C299" t="s">
        <v>321</v>
      </c>
      <c r="D299" s="2">
        <v>45411</v>
      </c>
      <c r="E299" s="2">
        <v>45416</v>
      </c>
      <c r="F299" t="s">
        <v>652</v>
      </c>
      <c r="G299" t="str">
        <f t="shared" si="8"/>
        <v>On time</v>
      </c>
      <c r="H299" t="str">
        <f t="shared" si="9"/>
        <v>Completed</v>
      </c>
      <c r="I299" t="str">
        <f>VLOOKUP(B299, Learners!A$2:E$100, 4, TRUE)</f>
        <v>Marketing</v>
      </c>
    </row>
    <row r="300" spans="1:9" x14ac:dyDescent="0.3">
      <c r="A300" t="s">
        <v>650</v>
      </c>
      <c r="B300" t="s">
        <v>38</v>
      </c>
      <c r="C300" t="s">
        <v>322</v>
      </c>
      <c r="D300" s="2">
        <v>45326</v>
      </c>
      <c r="F300" t="s">
        <v>653</v>
      </c>
      <c r="G300" t="str">
        <f t="shared" si="8"/>
        <v>On time</v>
      </c>
      <c r="H300" t="str">
        <f t="shared" si="9"/>
        <v>Missing</v>
      </c>
      <c r="I300" t="str">
        <f>VLOOKUP(B300, Learners!A$2:E$100, 4, TRUE)</f>
        <v>Sales</v>
      </c>
    </row>
    <row r="301" spans="1:9" x14ac:dyDescent="0.3">
      <c r="A301" t="s">
        <v>651</v>
      </c>
      <c r="B301" t="s">
        <v>103</v>
      </c>
      <c r="C301" t="s">
        <v>323</v>
      </c>
      <c r="D301" s="2">
        <v>45388</v>
      </c>
      <c r="E301" s="2">
        <v>45395</v>
      </c>
      <c r="F301" t="s">
        <v>652</v>
      </c>
      <c r="G301" t="str">
        <f t="shared" si="8"/>
        <v>On time</v>
      </c>
      <c r="H301" t="str">
        <f t="shared" si="9"/>
        <v>Completed</v>
      </c>
      <c r="I301" t="str">
        <f>VLOOKUP(B301, Learners!A$2:E$100, 4, TRUE)</f>
        <v>Finance</v>
      </c>
    </row>
  </sheetData>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151"/>
  <sheetViews>
    <sheetView workbookViewId="0">
      <selection activeCell="I13" sqref="I13"/>
    </sheetView>
  </sheetViews>
  <sheetFormatPr defaultRowHeight="14.4" x14ac:dyDescent="0.3"/>
  <cols>
    <col min="1" max="1" width="11.21875" bestFit="1" customWidth="1"/>
    <col min="2" max="2" width="9.5546875" bestFit="1" customWidth="1"/>
    <col min="3" max="3" width="9" bestFit="1" customWidth="1"/>
    <col min="4" max="4" width="14.77734375" bestFit="1" customWidth="1"/>
    <col min="5" max="5" width="13.6640625" bestFit="1" customWidth="1"/>
  </cols>
  <sheetData>
    <row r="1" spans="1:5" x14ac:dyDescent="0.3">
      <c r="A1" s="1" t="s">
        <v>654</v>
      </c>
      <c r="B1" s="1" t="s">
        <v>0</v>
      </c>
      <c r="C1" s="1" t="s">
        <v>312</v>
      </c>
      <c r="D1" s="1" t="s">
        <v>655</v>
      </c>
      <c r="E1" s="1" t="s">
        <v>656</v>
      </c>
    </row>
    <row r="2" spans="1:5" x14ac:dyDescent="0.3">
      <c r="A2" t="s">
        <v>657</v>
      </c>
      <c r="B2" t="s">
        <v>64</v>
      </c>
      <c r="C2" t="s">
        <v>319</v>
      </c>
      <c r="D2">
        <v>5</v>
      </c>
      <c r="E2" t="s">
        <v>807</v>
      </c>
    </row>
    <row r="3" spans="1:5" x14ac:dyDescent="0.3">
      <c r="A3" t="s">
        <v>658</v>
      </c>
      <c r="B3" t="s">
        <v>40</v>
      </c>
      <c r="C3" t="s">
        <v>325</v>
      </c>
      <c r="D3">
        <v>5</v>
      </c>
      <c r="E3" t="s">
        <v>808</v>
      </c>
    </row>
    <row r="4" spans="1:5" x14ac:dyDescent="0.3">
      <c r="A4" t="s">
        <v>659</v>
      </c>
      <c r="B4" t="s">
        <v>11</v>
      </c>
      <c r="C4" t="s">
        <v>320</v>
      </c>
      <c r="D4">
        <v>3</v>
      </c>
      <c r="E4" t="s">
        <v>808</v>
      </c>
    </row>
    <row r="5" spans="1:5" x14ac:dyDescent="0.3">
      <c r="A5" t="s">
        <v>660</v>
      </c>
      <c r="B5" t="s">
        <v>54</v>
      </c>
      <c r="C5" t="s">
        <v>326</v>
      </c>
      <c r="D5">
        <v>3</v>
      </c>
      <c r="E5" t="s">
        <v>807</v>
      </c>
    </row>
    <row r="6" spans="1:5" x14ac:dyDescent="0.3">
      <c r="A6" t="s">
        <v>661</v>
      </c>
      <c r="B6" t="s">
        <v>36</v>
      </c>
      <c r="C6" t="s">
        <v>325</v>
      </c>
      <c r="D6">
        <v>4</v>
      </c>
      <c r="E6" t="s">
        <v>809</v>
      </c>
    </row>
    <row r="7" spans="1:5" x14ac:dyDescent="0.3">
      <c r="A7" t="s">
        <v>662</v>
      </c>
      <c r="B7" t="s">
        <v>73</v>
      </c>
      <c r="C7" t="s">
        <v>326</v>
      </c>
      <c r="D7">
        <v>5</v>
      </c>
      <c r="E7" t="s">
        <v>810</v>
      </c>
    </row>
    <row r="8" spans="1:5" x14ac:dyDescent="0.3">
      <c r="A8" t="s">
        <v>663</v>
      </c>
      <c r="B8" t="s">
        <v>10</v>
      </c>
      <c r="C8" t="s">
        <v>320</v>
      </c>
      <c r="D8">
        <v>5</v>
      </c>
      <c r="E8" t="s">
        <v>810</v>
      </c>
    </row>
    <row r="9" spans="1:5" x14ac:dyDescent="0.3">
      <c r="A9" t="s">
        <v>664</v>
      </c>
      <c r="B9" t="s">
        <v>90</v>
      </c>
      <c r="C9" t="s">
        <v>326</v>
      </c>
      <c r="D9">
        <v>3</v>
      </c>
      <c r="E9" t="s">
        <v>811</v>
      </c>
    </row>
    <row r="10" spans="1:5" x14ac:dyDescent="0.3">
      <c r="A10" t="s">
        <v>665</v>
      </c>
      <c r="B10" t="s">
        <v>77</v>
      </c>
      <c r="C10" t="s">
        <v>321</v>
      </c>
      <c r="D10">
        <v>4</v>
      </c>
      <c r="E10" t="s">
        <v>809</v>
      </c>
    </row>
    <row r="11" spans="1:5" x14ac:dyDescent="0.3">
      <c r="A11" t="s">
        <v>666</v>
      </c>
      <c r="B11" t="s">
        <v>59</v>
      </c>
      <c r="C11" t="s">
        <v>321</v>
      </c>
      <c r="D11">
        <v>3</v>
      </c>
      <c r="E11" t="s">
        <v>807</v>
      </c>
    </row>
    <row r="12" spans="1:5" x14ac:dyDescent="0.3">
      <c r="A12" t="s">
        <v>667</v>
      </c>
      <c r="B12" t="s">
        <v>103</v>
      </c>
      <c r="C12" t="s">
        <v>323</v>
      </c>
      <c r="D12">
        <v>5</v>
      </c>
      <c r="E12" t="s">
        <v>809</v>
      </c>
    </row>
    <row r="13" spans="1:5" x14ac:dyDescent="0.3">
      <c r="A13" t="s">
        <v>668</v>
      </c>
      <c r="B13" t="s">
        <v>11</v>
      </c>
      <c r="C13" t="s">
        <v>321</v>
      </c>
      <c r="D13">
        <v>4</v>
      </c>
      <c r="E13" t="s">
        <v>811</v>
      </c>
    </row>
    <row r="14" spans="1:5" x14ac:dyDescent="0.3">
      <c r="A14" t="s">
        <v>669</v>
      </c>
      <c r="B14" t="s">
        <v>13</v>
      </c>
      <c r="C14" t="s">
        <v>320</v>
      </c>
      <c r="D14">
        <v>3</v>
      </c>
      <c r="E14" t="s">
        <v>807</v>
      </c>
    </row>
    <row r="15" spans="1:5" x14ac:dyDescent="0.3">
      <c r="A15" t="s">
        <v>670</v>
      </c>
      <c r="B15" t="s">
        <v>90</v>
      </c>
      <c r="C15" t="s">
        <v>319</v>
      </c>
      <c r="D15">
        <v>4</v>
      </c>
      <c r="E15" t="s">
        <v>809</v>
      </c>
    </row>
    <row r="16" spans="1:5" x14ac:dyDescent="0.3">
      <c r="A16" t="s">
        <v>671</v>
      </c>
      <c r="B16" t="s">
        <v>88</v>
      </c>
      <c r="C16" t="s">
        <v>320</v>
      </c>
      <c r="D16">
        <v>3</v>
      </c>
      <c r="E16" t="s">
        <v>807</v>
      </c>
    </row>
    <row r="17" spans="1:5" x14ac:dyDescent="0.3">
      <c r="A17" t="s">
        <v>672</v>
      </c>
      <c r="B17" t="s">
        <v>11</v>
      </c>
      <c r="C17" t="s">
        <v>322</v>
      </c>
      <c r="D17">
        <v>5</v>
      </c>
      <c r="E17" t="s">
        <v>810</v>
      </c>
    </row>
    <row r="18" spans="1:5" x14ac:dyDescent="0.3">
      <c r="A18" t="s">
        <v>673</v>
      </c>
      <c r="B18" t="s">
        <v>67</v>
      </c>
      <c r="C18" t="s">
        <v>321</v>
      </c>
      <c r="D18">
        <v>4</v>
      </c>
      <c r="E18" t="s">
        <v>808</v>
      </c>
    </row>
    <row r="19" spans="1:5" x14ac:dyDescent="0.3">
      <c r="A19" t="s">
        <v>674</v>
      </c>
      <c r="B19" t="s">
        <v>18</v>
      </c>
      <c r="C19" t="s">
        <v>322</v>
      </c>
      <c r="D19">
        <v>5</v>
      </c>
      <c r="E19" t="s">
        <v>808</v>
      </c>
    </row>
    <row r="20" spans="1:5" x14ac:dyDescent="0.3">
      <c r="A20" t="s">
        <v>675</v>
      </c>
      <c r="B20" t="s">
        <v>77</v>
      </c>
      <c r="C20" t="s">
        <v>322</v>
      </c>
      <c r="D20">
        <v>5</v>
      </c>
      <c r="E20" t="s">
        <v>810</v>
      </c>
    </row>
    <row r="21" spans="1:5" x14ac:dyDescent="0.3">
      <c r="A21" t="s">
        <v>676</v>
      </c>
      <c r="B21" t="s">
        <v>35</v>
      </c>
      <c r="C21" t="s">
        <v>318</v>
      </c>
      <c r="D21">
        <v>4</v>
      </c>
      <c r="E21" t="s">
        <v>809</v>
      </c>
    </row>
    <row r="22" spans="1:5" x14ac:dyDescent="0.3">
      <c r="A22" t="s">
        <v>677</v>
      </c>
      <c r="B22" t="s">
        <v>84</v>
      </c>
      <c r="C22" t="s">
        <v>318</v>
      </c>
      <c r="D22">
        <v>5</v>
      </c>
      <c r="E22" t="s">
        <v>808</v>
      </c>
    </row>
    <row r="23" spans="1:5" x14ac:dyDescent="0.3">
      <c r="A23" t="s">
        <v>678</v>
      </c>
      <c r="B23" t="s">
        <v>64</v>
      </c>
      <c r="C23" t="s">
        <v>318</v>
      </c>
      <c r="D23">
        <v>3</v>
      </c>
      <c r="E23" t="s">
        <v>809</v>
      </c>
    </row>
    <row r="24" spans="1:5" x14ac:dyDescent="0.3">
      <c r="A24" t="s">
        <v>679</v>
      </c>
      <c r="B24" t="s">
        <v>20</v>
      </c>
      <c r="C24" t="s">
        <v>324</v>
      </c>
      <c r="D24">
        <v>4</v>
      </c>
      <c r="E24" t="s">
        <v>808</v>
      </c>
    </row>
    <row r="25" spans="1:5" x14ac:dyDescent="0.3">
      <c r="A25" t="s">
        <v>680</v>
      </c>
      <c r="B25" t="s">
        <v>39</v>
      </c>
      <c r="C25" t="s">
        <v>319</v>
      </c>
      <c r="D25">
        <v>4</v>
      </c>
      <c r="E25" t="s">
        <v>808</v>
      </c>
    </row>
    <row r="26" spans="1:5" x14ac:dyDescent="0.3">
      <c r="A26" t="s">
        <v>681</v>
      </c>
      <c r="B26" t="s">
        <v>21</v>
      </c>
      <c r="C26" t="s">
        <v>321</v>
      </c>
      <c r="D26">
        <v>5</v>
      </c>
      <c r="E26" t="s">
        <v>811</v>
      </c>
    </row>
    <row r="27" spans="1:5" x14ac:dyDescent="0.3">
      <c r="A27" t="s">
        <v>682</v>
      </c>
      <c r="B27" t="s">
        <v>44</v>
      </c>
      <c r="C27" t="s">
        <v>317</v>
      </c>
      <c r="D27">
        <v>3</v>
      </c>
      <c r="E27" t="s">
        <v>809</v>
      </c>
    </row>
    <row r="28" spans="1:5" x14ac:dyDescent="0.3">
      <c r="A28" t="s">
        <v>683</v>
      </c>
      <c r="B28" t="s">
        <v>91</v>
      </c>
      <c r="C28" t="s">
        <v>324</v>
      </c>
      <c r="D28">
        <v>3</v>
      </c>
      <c r="E28" t="s">
        <v>807</v>
      </c>
    </row>
    <row r="29" spans="1:5" x14ac:dyDescent="0.3">
      <c r="A29" t="s">
        <v>684</v>
      </c>
      <c r="B29" t="s">
        <v>8</v>
      </c>
      <c r="C29" t="s">
        <v>320</v>
      </c>
      <c r="D29">
        <v>5</v>
      </c>
      <c r="E29" t="s">
        <v>809</v>
      </c>
    </row>
    <row r="30" spans="1:5" x14ac:dyDescent="0.3">
      <c r="A30" t="s">
        <v>685</v>
      </c>
      <c r="B30" t="s">
        <v>8</v>
      </c>
      <c r="C30" t="s">
        <v>324</v>
      </c>
      <c r="D30">
        <v>5</v>
      </c>
      <c r="E30" t="s">
        <v>807</v>
      </c>
    </row>
    <row r="31" spans="1:5" x14ac:dyDescent="0.3">
      <c r="A31" t="s">
        <v>686</v>
      </c>
      <c r="B31" t="s">
        <v>99</v>
      </c>
      <c r="C31" t="s">
        <v>320</v>
      </c>
      <c r="D31">
        <v>3</v>
      </c>
      <c r="E31" t="s">
        <v>807</v>
      </c>
    </row>
    <row r="32" spans="1:5" x14ac:dyDescent="0.3">
      <c r="A32" t="s">
        <v>687</v>
      </c>
      <c r="B32" t="s">
        <v>7</v>
      </c>
      <c r="C32" t="s">
        <v>318</v>
      </c>
      <c r="D32">
        <v>4</v>
      </c>
      <c r="E32" t="s">
        <v>810</v>
      </c>
    </row>
    <row r="33" spans="1:5" x14ac:dyDescent="0.3">
      <c r="A33" t="s">
        <v>688</v>
      </c>
      <c r="B33" t="s">
        <v>24</v>
      </c>
      <c r="C33" t="s">
        <v>322</v>
      </c>
      <c r="D33">
        <v>3</v>
      </c>
      <c r="E33" t="s">
        <v>809</v>
      </c>
    </row>
    <row r="34" spans="1:5" x14ac:dyDescent="0.3">
      <c r="A34" t="s">
        <v>689</v>
      </c>
      <c r="B34" t="s">
        <v>83</v>
      </c>
      <c r="C34" t="s">
        <v>323</v>
      </c>
      <c r="D34">
        <v>5</v>
      </c>
      <c r="E34" t="s">
        <v>807</v>
      </c>
    </row>
    <row r="35" spans="1:5" x14ac:dyDescent="0.3">
      <c r="A35" t="s">
        <v>690</v>
      </c>
      <c r="B35" t="s">
        <v>67</v>
      </c>
      <c r="C35" t="s">
        <v>325</v>
      </c>
      <c r="D35">
        <v>5</v>
      </c>
      <c r="E35" t="s">
        <v>810</v>
      </c>
    </row>
    <row r="36" spans="1:5" x14ac:dyDescent="0.3">
      <c r="A36" t="s">
        <v>691</v>
      </c>
      <c r="B36" t="s">
        <v>20</v>
      </c>
      <c r="C36" t="s">
        <v>325</v>
      </c>
      <c r="D36">
        <v>4</v>
      </c>
      <c r="E36" t="s">
        <v>807</v>
      </c>
    </row>
    <row r="37" spans="1:5" x14ac:dyDescent="0.3">
      <c r="A37" t="s">
        <v>692</v>
      </c>
      <c r="B37" t="s">
        <v>93</v>
      </c>
      <c r="C37" t="s">
        <v>318</v>
      </c>
      <c r="D37">
        <v>3</v>
      </c>
      <c r="E37" t="s">
        <v>808</v>
      </c>
    </row>
    <row r="38" spans="1:5" x14ac:dyDescent="0.3">
      <c r="A38" t="s">
        <v>693</v>
      </c>
      <c r="B38" t="s">
        <v>37</v>
      </c>
      <c r="C38" t="s">
        <v>320</v>
      </c>
      <c r="D38">
        <v>3</v>
      </c>
      <c r="E38" t="s">
        <v>809</v>
      </c>
    </row>
    <row r="39" spans="1:5" x14ac:dyDescent="0.3">
      <c r="A39" t="s">
        <v>694</v>
      </c>
      <c r="B39" t="s">
        <v>51</v>
      </c>
      <c r="C39" t="s">
        <v>320</v>
      </c>
      <c r="D39">
        <v>4</v>
      </c>
      <c r="E39" t="s">
        <v>810</v>
      </c>
    </row>
    <row r="40" spans="1:5" x14ac:dyDescent="0.3">
      <c r="A40" t="s">
        <v>695</v>
      </c>
      <c r="B40" t="s">
        <v>57</v>
      </c>
      <c r="C40" t="s">
        <v>323</v>
      </c>
      <c r="D40">
        <v>4</v>
      </c>
      <c r="E40" t="s">
        <v>808</v>
      </c>
    </row>
    <row r="41" spans="1:5" x14ac:dyDescent="0.3">
      <c r="A41" t="s">
        <v>696</v>
      </c>
      <c r="B41" t="s">
        <v>30</v>
      </c>
      <c r="C41" t="s">
        <v>321</v>
      </c>
      <c r="D41">
        <v>4</v>
      </c>
      <c r="E41" t="s">
        <v>811</v>
      </c>
    </row>
    <row r="42" spans="1:5" x14ac:dyDescent="0.3">
      <c r="A42" t="s">
        <v>697</v>
      </c>
      <c r="B42" t="s">
        <v>38</v>
      </c>
      <c r="C42" t="s">
        <v>317</v>
      </c>
      <c r="D42">
        <v>3</v>
      </c>
      <c r="E42" t="s">
        <v>810</v>
      </c>
    </row>
    <row r="43" spans="1:5" x14ac:dyDescent="0.3">
      <c r="A43" t="s">
        <v>698</v>
      </c>
      <c r="B43" t="s">
        <v>38</v>
      </c>
      <c r="C43" t="s">
        <v>319</v>
      </c>
      <c r="D43">
        <v>5</v>
      </c>
      <c r="E43" t="s">
        <v>809</v>
      </c>
    </row>
    <row r="44" spans="1:5" x14ac:dyDescent="0.3">
      <c r="A44" t="s">
        <v>699</v>
      </c>
      <c r="B44" t="s">
        <v>10</v>
      </c>
      <c r="C44" t="s">
        <v>325</v>
      </c>
      <c r="D44">
        <v>4</v>
      </c>
      <c r="E44" t="s">
        <v>810</v>
      </c>
    </row>
    <row r="45" spans="1:5" x14ac:dyDescent="0.3">
      <c r="A45" t="s">
        <v>700</v>
      </c>
      <c r="B45" t="s">
        <v>43</v>
      </c>
      <c r="C45" t="s">
        <v>324</v>
      </c>
      <c r="D45">
        <v>4</v>
      </c>
      <c r="E45" t="s">
        <v>809</v>
      </c>
    </row>
    <row r="46" spans="1:5" x14ac:dyDescent="0.3">
      <c r="A46" t="s">
        <v>701</v>
      </c>
      <c r="B46" t="s">
        <v>61</v>
      </c>
      <c r="C46" t="s">
        <v>326</v>
      </c>
      <c r="D46">
        <v>4</v>
      </c>
      <c r="E46" t="s">
        <v>810</v>
      </c>
    </row>
    <row r="47" spans="1:5" x14ac:dyDescent="0.3">
      <c r="A47" t="s">
        <v>702</v>
      </c>
      <c r="B47" t="s">
        <v>34</v>
      </c>
      <c r="C47" t="s">
        <v>320</v>
      </c>
      <c r="D47">
        <v>5</v>
      </c>
      <c r="E47" t="s">
        <v>808</v>
      </c>
    </row>
    <row r="48" spans="1:5" x14ac:dyDescent="0.3">
      <c r="A48" t="s">
        <v>703</v>
      </c>
      <c r="B48" t="s">
        <v>82</v>
      </c>
      <c r="C48" t="s">
        <v>325</v>
      </c>
      <c r="D48">
        <v>3</v>
      </c>
      <c r="E48" t="s">
        <v>810</v>
      </c>
    </row>
    <row r="49" spans="1:5" x14ac:dyDescent="0.3">
      <c r="A49" t="s">
        <v>704</v>
      </c>
      <c r="B49" t="s">
        <v>14</v>
      </c>
      <c r="C49" t="s">
        <v>323</v>
      </c>
      <c r="D49">
        <v>5</v>
      </c>
      <c r="E49" t="s">
        <v>807</v>
      </c>
    </row>
    <row r="50" spans="1:5" x14ac:dyDescent="0.3">
      <c r="A50" t="s">
        <v>705</v>
      </c>
      <c r="B50" t="s">
        <v>96</v>
      </c>
      <c r="C50" t="s">
        <v>317</v>
      </c>
      <c r="D50">
        <v>4</v>
      </c>
      <c r="E50" t="s">
        <v>811</v>
      </c>
    </row>
    <row r="51" spans="1:5" x14ac:dyDescent="0.3">
      <c r="A51" t="s">
        <v>706</v>
      </c>
      <c r="B51" t="s">
        <v>39</v>
      </c>
      <c r="C51" t="s">
        <v>319</v>
      </c>
      <c r="D51">
        <v>3</v>
      </c>
      <c r="E51" t="s">
        <v>807</v>
      </c>
    </row>
    <row r="52" spans="1:5" x14ac:dyDescent="0.3">
      <c r="A52" t="s">
        <v>707</v>
      </c>
      <c r="B52" t="s">
        <v>21</v>
      </c>
      <c r="C52" t="s">
        <v>322</v>
      </c>
      <c r="D52">
        <v>5</v>
      </c>
      <c r="E52" t="s">
        <v>811</v>
      </c>
    </row>
    <row r="53" spans="1:5" x14ac:dyDescent="0.3">
      <c r="A53" t="s">
        <v>708</v>
      </c>
      <c r="B53" t="s">
        <v>81</v>
      </c>
      <c r="C53" t="s">
        <v>317</v>
      </c>
      <c r="D53">
        <v>3</v>
      </c>
      <c r="E53" t="s">
        <v>808</v>
      </c>
    </row>
    <row r="54" spans="1:5" x14ac:dyDescent="0.3">
      <c r="A54" t="s">
        <v>709</v>
      </c>
      <c r="B54" t="s">
        <v>58</v>
      </c>
      <c r="C54" t="s">
        <v>318</v>
      </c>
      <c r="D54">
        <v>3</v>
      </c>
      <c r="E54" t="s">
        <v>811</v>
      </c>
    </row>
    <row r="55" spans="1:5" x14ac:dyDescent="0.3">
      <c r="A55" t="s">
        <v>710</v>
      </c>
      <c r="B55" t="s">
        <v>60</v>
      </c>
      <c r="C55" t="s">
        <v>325</v>
      </c>
      <c r="D55">
        <v>4</v>
      </c>
      <c r="E55" t="s">
        <v>807</v>
      </c>
    </row>
    <row r="56" spans="1:5" x14ac:dyDescent="0.3">
      <c r="A56" t="s">
        <v>711</v>
      </c>
      <c r="B56" t="s">
        <v>43</v>
      </c>
      <c r="C56" t="s">
        <v>318</v>
      </c>
      <c r="D56">
        <v>4</v>
      </c>
      <c r="E56" t="s">
        <v>810</v>
      </c>
    </row>
    <row r="57" spans="1:5" x14ac:dyDescent="0.3">
      <c r="A57" t="s">
        <v>712</v>
      </c>
      <c r="B57" t="s">
        <v>24</v>
      </c>
      <c r="C57" t="s">
        <v>326</v>
      </c>
      <c r="D57">
        <v>3</v>
      </c>
      <c r="E57" t="s">
        <v>809</v>
      </c>
    </row>
    <row r="58" spans="1:5" x14ac:dyDescent="0.3">
      <c r="A58" t="s">
        <v>713</v>
      </c>
      <c r="B58" t="s">
        <v>92</v>
      </c>
      <c r="C58" t="s">
        <v>319</v>
      </c>
      <c r="D58">
        <v>4</v>
      </c>
      <c r="E58" t="s">
        <v>811</v>
      </c>
    </row>
    <row r="59" spans="1:5" x14ac:dyDescent="0.3">
      <c r="A59" t="s">
        <v>714</v>
      </c>
      <c r="B59" t="s">
        <v>13</v>
      </c>
      <c r="C59" t="s">
        <v>324</v>
      </c>
      <c r="D59">
        <v>5</v>
      </c>
      <c r="E59" t="s">
        <v>809</v>
      </c>
    </row>
    <row r="60" spans="1:5" x14ac:dyDescent="0.3">
      <c r="A60" t="s">
        <v>715</v>
      </c>
      <c r="B60" t="s">
        <v>47</v>
      </c>
      <c r="C60" t="s">
        <v>322</v>
      </c>
      <c r="D60">
        <v>5</v>
      </c>
      <c r="E60" t="s">
        <v>809</v>
      </c>
    </row>
    <row r="61" spans="1:5" x14ac:dyDescent="0.3">
      <c r="A61" t="s">
        <v>716</v>
      </c>
      <c r="B61" t="s">
        <v>39</v>
      </c>
      <c r="C61" t="s">
        <v>318</v>
      </c>
      <c r="D61">
        <v>5</v>
      </c>
      <c r="E61" t="s">
        <v>810</v>
      </c>
    </row>
    <row r="62" spans="1:5" x14ac:dyDescent="0.3">
      <c r="A62" t="s">
        <v>717</v>
      </c>
      <c r="B62" t="s">
        <v>70</v>
      </c>
      <c r="C62" t="s">
        <v>324</v>
      </c>
      <c r="D62">
        <v>3</v>
      </c>
      <c r="E62" t="s">
        <v>807</v>
      </c>
    </row>
    <row r="63" spans="1:5" x14ac:dyDescent="0.3">
      <c r="A63" t="s">
        <v>718</v>
      </c>
      <c r="B63" t="s">
        <v>88</v>
      </c>
      <c r="C63" t="s">
        <v>319</v>
      </c>
      <c r="D63">
        <v>3</v>
      </c>
      <c r="E63" t="s">
        <v>811</v>
      </c>
    </row>
    <row r="64" spans="1:5" x14ac:dyDescent="0.3">
      <c r="A64" t="s">
        <v>719</v>
      </c>
      <c r="B64" t="s">
        <v>61</v>
      </c>
      <c r="C64" t="s">
        <v>326</v>
      </c>
      <c r="D64">
        <v>4</v>
      </c>
      <c r="E64" t="s">
        <v>811</v>
      </c>
    </row>
    <row r="65" spans="1:5" x14ac:dyDescent="0.3">
      <c r="A65" t="s">
        <v>720</v>
      </c>
      <c r="B65" t="s">
        <v>19</v>
      </c>
      <c r="C65" t="s">
        <v>321</v>
      </c>
      <c r="D65">
        <v>5</v>
      </c>
      <c r="E65" t="s">
        <v>808</v>
      </c>
    </row>
    <row r="66" spans="1:5" x14ac:dyDescent="0.3">
      <c r="A66" t="s">
        <v>721</v>
      </c>
      <c r="B66" t="s">
        <v>29</v>
      </c>
      <c r="C66" t="s">
        <v>320</v>
      </c>
      <c r="D66">
        <v>4</v>
      </c>
      <c r="E66" t="s">
        <v>808</v>
      </c>
    </row>
    <row r="67" spans="1:5" x14ac:dyDescent="0.3">
      <c r="A67" t="s">
        <v>722</v>
      </c>
      <c r="B67" t="s">
        <v>26</v>
      </c>
      <c r="C67" t="s">
        <v>321</v>
      </c>
      <c r="D67">
        <v>3</v>
      </c>
      <c r="E67" t="s">
        <v>807</v>
      </c>
    </row>
    <row r="68" spans="1:5" x14ac:dyDescent="0.3">
      <c r="A68" t="s">
        <v>723</v>
      </c>
      <c r="B68" t="s">
        <v>65</v>
      </c>
      <c r="C68" t="s">
        <v>326</v>
      </c>
      <c r="D68">
        <v>3</v>
      </c>
      <c r="E68" t="s">
        <v>809</v>
      </c>
    </row>
    <row r="69" spans="1:5" x14ac:dyDescent="0.3">
      <c r="A69" t="s">
        <v>724</v>
      </c>
      <c r="B69" t="s">
        <v>65</v>
      </c>
      <c r="C69" t="s">
        <v>324</v>
      </c>
      <c r="D69">
        <v>5</v>
      </c>
      <c r="E69" t="s">
        <v>809</v>
      </c>
    </row>
    <row r="70" spans="1:5" x14ac:dyDescent="0.3">
      <c r="A70" t="s">
        <v>725</v>
      </c>
      <c r="B70" t="s">
        <v>103</v>
      </c>
      <c r="C70" t="s">
        <v>322</v>
      </c>
      <c r="D70">
        <v>5</v>
      </c>
      <c r="E70" t="s">
        <v>807</v>
      </c>
    </row>
    <row r="71" spans="1:5" x14ac:dyDescent="0.3">
      <c r="A71" t="s">
        <v>726</v>
      </c>
      <c r="B71" t="s">
        <v>55</v>
      </c>
      <c r="C71" t="s">
        <v>319</v>
      </c>
      <c r="D71">
        <v>5</v>
      </c>
      <c r="E71" t="s">
        <v>808</v>
      </c>
    </row>
    <row r="72" spans="1:5" x14ac:dyDescent="0.3">
      <c r="A72" t="s">
        <v>727</v>
      </c>
      <c r="B72" t="s">
        <v>7</v>
      </c>
      <c r="C72" t="s">
        <v>317</v>
      </c>
      <c r="D72">
        <v>3</v>
      </c>
      <c r="E72" t="s">
        <v>811</v>
      </c>
    </row>
    <row r="73" spans="1:5" x14ac:dyDescent="0.3">
      <c r="A73" t="s">
        <v>728</v>
      </c>
      <c r="B73" t="s">
        <v>74</v>
      </c>
      <c r="C73" t="s">
        <v>321</v>
      </c>
      <c r="D73">
        <v>4</v>
      </c>
      <c r="E73" t="s">
        <v>811</v>
      </c>
    </row>
    <row r="74" spans="1:5" x14ac:dyDescent="0.3">
      <c r="A74" t="s">
        <v>729</v>
      </c>
      <c r="B74" t="s">
        <v>88</v>
      </c>
      <c r="C74" t="s">
        <v>318</v>
      </c>
      <c r="D74">
        <v>4</v>
      </c>
      <c r="E74" t="s">
        <v>807</v>
      </c>
    </row>
    <row r="75" spans="1:5" x14ac:dyDescent="0.3">
      <c r="A75" t="s">
        <v>730</v>
      </c>
      <c r="B75" t="s">
        <v>104</v>
      </c>
      <c r="C75" t="s">
        <v>319</v>
      </c>
      <c r="D75">
        <v>3</v>
      </c>
      <c r="E75" t="s">
        <v>808</v>
      </c>
    </row>
    <row r="76" spans="1:5" x14ac:dyDescent="0.3">
      <c r="A76" t="s">
        <v>731</v>
      </c>
      <c r="B76" t="s">
        <v>79</v>
      </c>
      <c r="C76" t="s">
        <v>324</v>
      </c>
      <c r="D76">
        <v>4</v>
      </c>
      <c r="E76" t="s">
        <v>810</v>
      </c>
    </row>
    <row r="77" spans="1:5" x14ac:dyDescent="0.3">
      <c r="A77" t="s">
        <v>732</v>
      </c>
      <c r="B77" t="s">
        <v>102</v>
      </c>
      <c r="C77" t="s">
        <v>320</v>
      </c>
      <c r="D77">
        <v>4</v>
      </c>
      <c r="E77" t="s">
        <v>811</v>
      </c>
    </row>
    <row r="78" spans="1:5" x14ac:dyDescent="0.3">
      <c r="A78" t="s">
        <v>733</v>
      </c>
      <c r="B78" t="s">
        <v>61</v>
      </c>
      <c r="C78" t="s">
        <v>320</v>
      </c>
      <c r="D78">
        <v>5</v>
      </c>
      <c r="E78" t="s">
        <v>808</v>
      </c>
    </row>
    <row r="79" spans="1:5" x14ac:dyDescent="0.3">
      <c r="A79" t="s">
        <v>734</v>
      </c>
      <c r="B79" t="s">
        <v>15</v>
      </c>
      <c r="C79" t="s">
        <v>317</v>
      </c>
      <c r="D79">
        <v>5</v>
      </c>
      <c r="E79" t="s">
        <v>810</v>
      </c>
    </row>
    <row r="80" spans="1:5" x14ac:dyDescent="0.3">
      <c r="A80" t="s">
        <v>735</v>
      </c>
      <c r="B80" t="s">
        <v>33</v>
      </c>
      <c r="C80" t="s">
        <v>317</v>
      </c>
      <c r="D80">
        <v>5</v>
      </c>
      <c r="E80" t="s">
        <v>811</v>
      </c>
    </row>
    <row r="81" spans="1:5" x14ac:dyDescent="0.3">
      <c r="A81" t="s">
        <v>736</v>
      </c>
      <c r="B81" t="s">
        <v>81</v>
      </c>
      <c r="C81" t="s">
        <v>325</v>
      </c>
      <c r="D81">
        <v>3</v>
      </c>
      <c r="E81" t="s">
        <v>808</v>
      </c>
    </row>
    <row r="82" spans="1:5" x14ac:dyDescent="0.3">
      <c r="A82" t="s">
        <v>737</v>
      </c>
      <c r="B82" t="s">
        <v>8</v>
      </c>
      <c r="C82" t="s">
        <v>318</v>
      </c>
      <c r="D82">
        <v>4</v>
      </c>
      <c r="E82" t="s">
        <v>811</v>
      </c>
    </row>
    <row r="83" spans="1:5" x14ac:dyDescent="0.3">
      <c r="A83" t="s">
        <v>738</v>
      </c>
      <c r="B83" t="s">
        <v>19</v>
      </c>
      <c r="C83" t="s">
        <v>325</v>
      </c>
      <c r="D83">
        <v>4</v>
      </c>
      <c r="E83" t="s">
        <v>808</v>
      </c>
    </row>
    <row r="84" spans="1:5" x14ac:dyDescent="0.3">
      <c r="A84" t="s">
        <v>739</v>
      </c>
      <c r="B84" t="s">
        <v>38</v>
      </c>
      <c r="C84" t="s">
        <v>325</v>
      </c>
      <c r="D84">
        <v>5</v>
      </c>
      <c r="E84" t="s">
        <v>809</v>
      </c>
    </row>
    <row r="85" spans="1:5" x14ac:dyDescent="0.3">
      <c r="A85" t="s">
        <v>740</v>
      </c>
      <c r="B85" t="s">
        <v>77</v>
      </c>
      <c r="C85" t="s">
        <v>321</v>
      </c>
      <c r="D85">
        <v>5</v>
      </c>
      <c r="E85" t="s">
        <v>811</v>
      </c>
    </row>
    <row r="86" spans="1:5" x14ac:dyDescent="0.3">
      <c r="A86" t="s">
        <v>741</v>
      </c>
      <c r="B86" t="s">
        <v>16</v>
      </c>
      <c r="C86" t="s">
        <v>326</v>
      </c>
      <c r="D86">
        <v>5</v>
      </c>
      <c r="E86" t="s">
        <v>807</v>
      </c>
    </row>
    <row r="87" spans="1:5" x14ac:dyDescent="0.3">
      <c r="A87" t="s">
        <v>742</v>
      </c>
      <c r="B87" t="s">
        <v>89</v>
      </c>
      <c r="C87" t="s">
        <v>319</v>
      </c>
      <c r="D87">
        <v>5</v>
      </c>
      <c r="E87" t="s">
        <v>810</v>
      </c>
    </row>
    <row r="88" spans="1:5" x14ac:dyDescent="0.3">
      <c r="A88" t="s">
        <v>743</v>
      </c>
      <c r="B88" t="s">
        <v>13</v>
      </c>
      <c r="C88" t="s">
        <v>321</v>
      </c>
      <c r="D88">
        <v>4</v>
      </c>
      <c r="E88" t="s">
        <v>810</v>
      </c>
    </row>
    <row r="89" spans="1:5" x14ac:dyDescent="0.3">
      <c r="A89" t="s">
        <v>744</v>
      </c>
      <c r="B89" t="s">
        <v>59</v>
      </c>
      <c r="C89" t="s">
        <v>326</v>
      </c>
      <c r="D89">
        <v>4</v>
      </c>
      <c r="E89" t="s">
        <v>810</v>
      </c>
    </row>
    <row r="90" spans="1:5" x14ac:dyDescent="0.3">
      <c r="A90" t="s">
        <v>745</v>
      </c>
      <c r="B90" t="s">
        <v>87</v>
      </c>
      <c r="C90" t="s">
        <v>320</v>
      </c>
      <c r="D90">
        <v>4</v>
      </c>
      <c r="E90" t="s">
        <v>809</v>
      </c>
    </row>
    <row r="91" spans="1:5" x14ac:dyDescent="0.3">
      <c r="A91" t="s">
        <v>746</v>
      </c>
      <c r="B91" t="s">
        <v>84</v>
      </c>
      <c r="C91" t="s">
        <v>318</v>
      </c>
      <c r="D91">
        <v>4</v>
      </c>
      <c r="E91" t="s">
        <v>811</v>
      </c>
    </row>
    <row r="92" spans="1:5" x14ac:dyDescent="0.3">
      <c r="A92" t="s">
        <v>747</v>
      </c>
      <c r="B92" t="s">
        <v>24</v>
      </c>
      <c r="C92" t="s">
        <v>326</v>
      </c>
      <c r="D92">
        <v>5</v>
      </c>
      <c r="E92" t="s">
        <v>810</v>
      </c>
    </row>
    <row r="93" spans="1:5" x14ac:dyDescent="0.3">
      <c r="A93" t="s">
        <v>748</v>
      </c>
      <c r="B93" t="s">
        <v>46</v>
      </c>
      <c r="C93" t="s">
        <v>323</v>
      </c>
      <c r="D93">
        <v>4</v>
      </c>
      <c r="E93" t="s">
        <v>807</v>
      </c>
    </row>
    <row r="94" spans="1:5" x14ac:dyDescent="0.3">
      <c r="A94" t="s">
        <v>749</v>
      </c>
      <c r="B94" t="s">
        <v>8</v>
      </c>
      <c r="C94" t="s">
        <v>321</v>
      </c>
      <c r="D94">
        <v>3</v>
      </c>
      <c r="E94" t="s">
        <v>808</v>
      </c>
    </row>
    <row r="95" spans="1:5" x14ac:dyDescent="0.3">
      <c r="A95" t="s">
        <v>750</v>
      </c>
      <c r="B95" t="s">
        <v>95</v>
      </c>
      <c r="C95" t="s">
        <v>322</v>
      </c>
      <c r="D95">
        <v>3</v>
      </c>
      <c r="E95" t="s">
        <v>810</v>
      </c>
    </row>
    <row r="96" spans="1:5" x14ac:dyDescent="0.3">
      <c r="A96" t="s">
        <v>751</v>
      </c>
      <c r="B96" t="s">
        <v>95</v>
      </c>
      <c r="C96" t="s">
        <v>317</v>
      </c>
      <c r="D96">
        <v>3</v>
      </c>
      <c r="E96" t="s">
        <v>811</v>
      </c>
    </row>
    <row r="97" spans="1:5" x14ac:dyDescent="0.3">
      <c r="A97" t="s">
        <v>752</v>
      </c>
      <c r="B97" t="s">
        <v>98</v>
      </c>
      <c r="C97" t="s">
        <v>326</v>
      </c>
      <c r="D97">
        <v>4</v>
      </c>
      <c r="E97" t="s">
        <v>809</v>
      </c>
    </row>
    <row r="98" spans="1:5" x14ac:dyDescent="0.3">
      <c r="A98" t="s">
        <v>753</v>
      </c>
      <c r="B98" t="s">
        <v>67</v>
      </c>
      <c r="C98" t="s">
        <v>324</v>
      </c>
      <c r="D98">
        <v>5</v>
      </c>
      <c r="E98" t="s">
        <v>811</v>
      </c>
    </row>
    <row r="99" spans="1:5" x14ac:dyDescent="0.3">
      <c r="A99" t="s">
        <v>754</v>
      </c>
      <c r="B99" t="s">
        <v>29</v>
      </c>
      <c r="C99" t="s">
        <v>319</v>
      </c>
      <c r="D99">
        <v>3</v>
      </c>
      <c r="E99" t="s">
        <v>811</v>
      </c>
    </row>
    <row r="100" spans="1:5" x14ac:dyDescent="0.3">
      <c r="A100" t="s">
        <v>755</v>
      </c>
      <c r="B100" t="s">
        <v>47</v>
      </c>
      <c r="C100" t="s">
        <v>326</v>
      </c>
      <c r="D100">
        <v>5</v>
      </c>
      <c r="E100" t="s">
        <v>809</v>
      </c>
    </row>
    <row r="101" spans="1:5" x14ac:dyDescent="0.3">
      <c r="A101" t="s">
        <v>756</v>
      </c>
      <c r="B101" t="s">
        <v>90</v>
      </c>
      <c r="C101" t="s">
        <v>320</v>
      </c>
      <c r="D101">
        <v>4</v>
      </c>
      <c r="E101" t="s">
        <v>807</v>
      </c>
    </row>
    <row r="102" spans="1:5" x14ac:dyDescent="0.3">
      <c r="A102" t="s">
        <v>757</v>
      </c>
      <c r="B102" t="s">
        <v>74</v>
      </c>
      <c r="C102" t="s">
        <v>319</v>
      </c>
      <c r="D102">
        <v>5</v>
      </c>
      <c r="E102" t="s">
        <v>808</v>
      </c>
    </row>
    <row r="103" spans="1:5" x14ac:dyDescent="0.3">
      <c r="A103" t="s">
        <v>758</v>
      </c>
      <c r="B103" t="s">
        <v>96</v>
      </c>
      <c r="C103" t="s">
        <v>320</v>
      </c>
      <c r="D103">
        <v>3</v>
      </c>
      <c r="E103" t="s">
        <v>807</v>
      </c>
    </row>
    <row r="104" spans="1:5" x14ac:dyDescent="0.3">
      <c r="A104" t="s">
        <v>759</v>
      </c>
      <c r="B104" t="s">
        <v>5</v>
      </c>
      <c r="C104" t="s">
        <v>319</v>
      </c>
      <c r="D104">
        <v>4</v>
      </c>
      <c r="E104" t="s">
        <v>811</v>
      </c>
    </row>
    <row r="105" spans="1:5" x14ac:dyDescent="0.3">
      <c r="A105" t="s">
        <v>760</v>
      </c>
      <c r="B105" t="s">
        <v>39</v>
      </c>
      <c r="C105" t="s">
        <v>324</v>
      </c>
      <c r="D105">
        <v>3</v>
      </c>
      <c r="E105" t="s">
        <v>810</v>
      </c>
    </row>
    <row r="106" spans="1:5" x14ac:dyDescent="0.3">
      <c r="A106" t="s">
        <v>761</v>
      </c>
      <c r="B106" t="s">
        <v>56</v>
      </c>
      <c r="C106" t="s">
        <v>325</v>
      </c>
      <c r="D106">
        <v>3</v>
      </c>
      <c r="E106" t="s">
        <v>811</v>
      </c>
    </row>
    <row r="107" spans="1:5" x14ac:dyDescent="0.3">
      <c r="A107" t="s">
        <v>762</v>
      </c>
      <c r="B107" t="s">
        <v>23</v>
      </c>
      <c r="C107" t="s">
        <v>318</v>
      </c>
      <c r="D107">
        <v>3</v>
      </c>
      <c r="E107" t="s">
        <v>808</v>
      </c>
    </row>
    <row r="108" spans="1:5" x14ac:dyDescent="0.3">
      <c r="A108" t="s">
        <v>763</v>
      </c>
      <c r="B108" t="s">
        <v>64</v>
      </c>
      <c r="C108" t="s">
        <v>320</v>
      </c>
      <c r="D108">
        <v>3</v>
      </c>
      <c r="E108" t="s">
        <v>809</v>
      </c>
    </row>
    <row r="109" spans="1:5" x14ac:dyDescent="0.3">
      <c r="A109" t="s">
        <v>764</v>
      </c>
      <c r="B109" t="s">
        <v>95</v>
      </c>
      <c r="C109" t="s">
        <v>326</v>
      </c>
      <c r="D109">
        <v>4</v>
      </c>
      <c r="E109" t="s">
        <v>810</v>
      </c>
    </row>
    <row r="110" spans="1:5" x14ac:dyDescent="0.3">
      <c r="A110" t="s">
        <v>765</v>
      </c>
      <c r="B110" t="s">
        <v>100</v>
      </c>
      <c r="C110" t="s">
        <v>324</v>
      </c>
      <c r="D110">
        <v>3</v>
      </c>
      <c r="E110" t="s">
        <v>808</v>
      </c>
    </row>
    <row r="111" spans="1:5" x14ac:dyDescent="0.3">
      <c r="A111" t="s">
        <v>766</v>
      </c>
      <c r="B111" t="s">
        <v>85</v>
      </c>
      <c r="C111" t="s">
        <v>320</v>
      </c>
      <c r="D111">
        <v>4</v>
      </c>
      <c r="E111" t="s">
        <v>808</v>
      </c>
    </row>
    <row r="112" spans="1:5" x14ac:dyDescent="0.3">
      <c r="A112" t="s">
        <v>767</v>
      </c>
      <c r="B112" t="s">
        <v>87</v>
      </c>
      <c r="C112" t="s">
        <v>320</v>
      </c>
      <c r="D112">
        <v>3</v>
      </c>
      <c r="E112" t="s">
        <v>811</v>
      </c>
    </row>
    <row r="113" spans="1:5" x14ac:dyDescent="0.3">
      <c r="A113" t="s">
        <v>768</v>
      </c>
      <c r="B113" t="s">
        <v>40</v>
      </c>
      <c r="C113" t="s">
        <v>324</v>
      </c>
      <c r="D113">
        <v>4</v>
      </c>
      <c r="E113" t="s">
        <v>809</v>
      </c>
    </row>
    <row r="114" spans="1:5" x14ac:dyDescent="0.3">
      <c r="A114" t="s">
        <v>769</v>
      </c>
      <c r="B114" t="s">
        <v>76</v>
      </c>
      <c r="C114" t="s">
        <v>317</v>
      </c>
      <c r="D114">
        <v>4</v>
      </c>
      <c r="E114" t="s">
        <v>807</v>
      </c>
    </row>
    <row r="115" spans="1:5" x14ac:dyDescent="0.3">
      <c r="A115" t="s">
        <v>770</v>
      </c>
      <c r="B115" t="s">
        <v>46</v>
      </c>
      <c r="C115" t="s">
        <v>321</v>
      </c>
      <c r="D115">
        <v>4</v>
      </c>
      <c r="E115" t="s">
        <v>811</v>
      </c>
    </row>
    <row r="116" spans="1:5" x14ac:dyDescent="0.3">
      <c r="A116" t="s">
        <v>771</v>
      </c>
      <c r="B116" t="s">
        <v>84</v>
      </c>
      <c r="C116" t="s">
        <v>323</v>
      </c>
      <c r="D116">
        <v>3</v>
      </c>
      <c r="E116" t="s">
        <v>811</v>
      </c>
    </row>
    <row r="117" spans="1:5" x14ac:dyDescent="0.3">
      <c r="A117" t="s">
        <v>772</v>
      </c>
      <c r="B117" t="s">
        <v>49</v>
      </c>
      <c r="C117" t="s">
        <v>320</v>
      </c>
      <c r="D117">
        <v>4</v>
      </c>
      <c r="E117" t="s">
        <v>809</v>
      </c>
    </row>
    <row r="118" spans="1:5" x14ac:dyDescent="0.3">
      <c r="A118" t="s">
        <v>773</v>
      </c>
      <c r="B118" t="s">
        <v>15</v>
      </c>
      <c r="C118" t="s">
        <v>324</v>
      </c>
      <c r="D118">
        <v>5</v>
      </c>
      <c r="E118" t="s">
        <v>808</v>
      </c>
    </row>
    <row r="119" spans="1:5" x14ac:dyDescent="0.3">
      <c r="A119" t="s">
        <v>774</v>
      </c>
      <c r="B119" t="s">
        <v>16</v>
      </c>
      <c r="C119" t="s">
        <v>324</v>
      </c>
      <c r="D119">
        <v>5</v>
      </c>
      <c r="E119" t="s">
        <v>808</v>
      </c>
    </row>
    <row r="120" spans="1:5" x14ac:dyDescent="0.3">
      <c r="A120" t="s">
        <v>775</v>
      </c>
      <c r="B120" t="s">
        <v>62</v>
      </c>
      <c r="C120" t="s">
        <v>317</v>
      </c>
      <c r="D120">
        <v>3</v>
      </c>
      <c r="E120" t="s">
        <v>810</v>
      </c>
    </row>
    <row r="121" spans="1:5" x14ac:dyDescent="0.3">
      <c r="A121" t="s">
        <v>776</v>
      </c>
      <c r="B121" t="s">
        <v>103</v>
      </c>
      <c r="C121" t="s">
        <v>324</v>
      </c>
      <c r="D121">
        <v>5</v>
      </c>
      <c r="E121" t="s">
        <v>807</v>
      </c>
    </row>
    <row r="122" spans="1:5" x14ac:dyDescent="0.3">
      <c r="A122" t="s">
        <v>777</v>
      </c>
      <c r="B122" t="s">
        <v>81</v>
      </c>
      <c r="C122" t="s">
        <v>322</v>
      </c>
      <c r="D122">
        <v>4</v>
      </c>
      <c r="E122" t="s">
        <v>808</v>
      </c>
    </row>
    <row r="123" spans="1:5" x14ac:dyDescent="0.3">
      <c r="A123" t="s">
        <v>778</v>
      </c>
      <c r="B123" t="s">
        <v>85</v>
      </c>
      <c r="C123" t="s">
        <v>321</v>
      </c>
      <c r="D123">
        <v>5</v>
      </c>
      <c r="E123" t="s">
        <v>808</v>
      </c>
    </row>
    <row r="124" spans="1:5" x14ac:dyDescent="0.3">
      <c r="A124" t="s">
        <v>779</v>
      </c>
      <c r="B124" t="s">
        <v>92</v>
      </c>
      <c r="C124" t="s">
        <v>317</v>
      </c>
      <c r="D124">
        <v>3</v>
      </c>
      <c r="E124" t="s">
        <v>810</v>
      </c>
    </row>
    <row r="125" spans="1:5" x14ac:dyDescent="0.3">
      <c r="A125" t="s">
        <v>780</v>
      </c>
      <c r="B125" t="s">
        <v>79</v>
      </c>
      <c r="C125" t="s">
        <v>318</v>
      </c>
      <c r="D125">
        <v>3</v>
      </c>
      <c r="E125" t="s">
        <v>809</v>
      </c>
    </row>
    <row r="126" spans="1:5" x14ac:dyDescent="0.3">
      <c r="A126" t="s">
        <v>781</v>
      </c>
      <c r="B126" t="s">
        <v>69</v>
      </c>
      <c r="C126" t="s">
        <v>326</v>
      </c>
      <c r="D126">
        <v>3</v>
      </c>
      <c r="E126" t="s">
        <v>809</v>
      </c>
    </row>
    <row r="127" spans="1:5" x14ac:dyDescent="0.3">
      <c r="A127" t="s">
        <v>782</v>
      </c>
      <c r="B127" t="s">
        <v>38</v>
      </c>
      <c r="C127" t="s">
        <v>323</v>
      </c>
      <c r="D127">
        <v>5</v>
      </c>
      <c r="E127" t="s">
        <v>809</v>
      </c>
    </row>
    <row r="128" spans="1:5" x14ac:dyDescent="0.3">
      <c r="A128" t="s">
        <v>783</v>
      </c>
      <c r="B128" t="s">
        <v>7</v>
      </c>
      <c r="C128" t="s">
        <v>320</v>
      </c>
      <c r="D128">
        <v>5</v>
      </c>
      <c r="E128" t="s">
        <v>807</v>
      </c>
    </row>
    <row r="129" spans="1:5" x14ac:dyDescent="0.3">
      <c r="A129" t="s">
        <v>784</v>
      </c>
      <c r="B129" t="s">
        <v>43</v>
      </c>
      <c r="C129" t="s">
        <v>326</v>
      </c>
      <c r="D129">
        <v>5</v>
      </c>
      <c r="E129" t="s">
        <v>811</v>
      </c>
    </row>
    <row r="130" spans="1:5" x14ac:dyDescent="0.3">
      <c r="A130" t="s">
        <v>785</v>
      </c>
      <c r="B130" t="s">
        <v>31</v>
      </c>
      <c r="C130" t="s">
        <v>323</v>
      </c>
      <c r="D130">
        <v>3</v>
      </c>
      <c r="E130" t="s">
        <v>810</v>
      </c>
    </row>
    <row r="131" spans="1:5" x14ac:dyDescent="0.3">
      <c r="A131" t="s">
        <v>786</v>
      </c>
      <c r="B131" t="s">
        <v>70</v>
      </c>
      <c r="C131" t="s">
        <v>324</v>
      </c>
      <c r="D131">
        <v>4</v>
      </c>
      <c r="E131" t="s">
        <v>810</v>
      </c>
    </row>
    <row r="132" spans="1:5" x14ac:dyDescent="0.3">
      <c r="A132" t="s">
        <v>787</v>
      </c>
      <c r="B132" t="s">
        <v>73</v>
      </c>
      <c r="C132" t="s">
        <v>322</v>
      </c>
      <c r="D132">
        <v>5</v>
      </c>
      <c r="E132" t="s">
        <v>810</v>
      </c>
    </row>
    <row r="133" spans="1:5" x14ac:dyDescent="0.3">
      <c r="A133" t="s">
        <v>788</v>
      </c>
      <c r="B133" t="s">
        <v>42</v>
      </c>
      <c r="C133" t="s">
        <v>324</v>
      </c>
      <c r="D133">
        <v>4</v>
      </c>
      <c r="E133" t="s">
        <v>810</v>
      </c>
    </row>
    <row r="134" spans="1:5" x14ac:dyDescent="0.3">
      <c r="A134" t="s">
        <v>789</v>
      </c>
      <c r="B134" t="s">
        <v>58</v>
      </c>
      <c r="C134" t="s">
        <v>317</v>
      </c>
      <c r="D134">
        <v>3</v>
      </c>
      <c r="E134" t="s">
        <v>808</v>
      </c>
    </row>
    <row r="135" spans="1:5" x14ac:dyDescent="0.3">
      <c r="A135" t="s">
        <v>790</v>
      </c>
      <c r="B135" t="s">
        <v>14</v>
      </c>
      <c r="C135" t="s">
        <v>323</v>
      </c>
      <c r="D135">
        <v>5</v>
      </c>
      <c r="E135" t="s">
        <v>811</v>
      </c>
    </row>
    <row r="136" spans="1:5" x14ac:dyDescent="0.3">
      <c r="A136" t="s">
        <v>791</v>
      </c>
      <c r="B136" t="s">
        <v>87</v>
      </c>
      <c r="C136" t="s">
        <v>318</v>
      </c>
      <c r="D136">
        <v>3</v>
      </c>
      <c r="E136" t="s">
        <v>808</v>
      </c>
    </row>
    <row r="137" spans="1:5" x14ac:dyDescent="0.3">
      <c r="A137" t="s">
        <v>792</v>
      </c>
      <c r="B137" t="s">
        <v>82</v>
      </c>
      <c r="C137" t="s">
        <v>325</v>
      </c>
      <c r="D137">
        <v>3</v>
      </c>
      <c r="E137" t="s">
        <v>809</v>
      </c>
    </row>
    <row r="138" spans="1:5" x14ac:dyDescent="0.3">
      <c r="A138" t="s">
        <v>793</v>
      </c>
      <c r="B138" t="s">
        <v>13</v>
      </c>
      <c r="C138" t="s">
        <v>323</v>
      </c>
      <c r="D138">
        <v>4</v>
      </c>
      <c r="E138" t="s">
        <v>810</v>
      </c>
    </row>
    <row r="139" spans="1:5" x14ac:dyDescent="0.3">
      <c r="A139" t="s">
        <v>794</v>
      </c>
      <c r="B139" t="s">
        <v>91</v>
      </c>
      <c r="C139" t="s">
        <v>321</v>
      </c>
      <c r="D139">
        <v>5</v>
      </c>
      <c r="E139" t="s">
        <v>810</v>
      </c>
    </row>
    <row r="140" spans="1:5" x14ac:dyDescent="0.3">
      <c r="A140" t="s">
        <v>795</v>
      </c>
      <c r="B140" t="s">
        <v>18</v>
      </c>
      <c r="C140" t="s">
        <v>317</v>
      </c>
      <c r="D140">
        <v>5</v>
      </c>
      <c r="E140" t="s">
        <v>809</v>
      </c>
    </row>
    <row r="141" spans="1:5" x14ac:dyDescent="0.3">
      <c r="A141" t="s">
        <v>796</v>
      </c>
      <c r="B141" t="s">
        <v>78</v>
      </c>
      <c r="C141" t="s">
        <v>317</v>
      </c>
      <c r="D141">
        <v>4</v>
      </c>
      <c r="E141" t="s">
        <v>807</v>
      </c>
    </row>
    <row r="142" spans="1:5" x14ac:dyDescent="0.3">
      <c r="A142" t="s">
        <v>797</v>
      </c>
      <c r="B142" t="s">
        <v>26</v>
      </c>
      <c r="C142" t="s">
        <v>323</v>
      </c>
      <c r="D142">
        <v>5</v>
      </c>
      <c r="E142" t="s">
        <v>811</v>
      </c>
    </row>
    <row r="143" spans="1:5" x14ac:dyDescent="0.3">
      <c r="A143" t="s">
        <v>798</v>
      </c>
      <c r="B143" t="s">
        <v>53</v>
      </c>
      <c r="C143" t="s">
        <v>326</v>
      </c>
      <c r="D143">
        <v>3</v>
      </c>
      <c r="E143" t="s">
        <v>808</v>
      </c>
    </row>
    <row r="144" spans="1:5" x14ac:dyDescent="0.3">
      <c r="A144" t="s">
        <v>799</v>
      </c>
      <c r="B144" t="s">
        <v>69</v>
      </c>
      <c r="C144" t="s">
        <v>326</v>
      </c>
      <c r="D144">
        <v>5</v>
      </c>
      <c r="E144" t="s">
        <v>811</v>
      </c>
    </row>
    <row r="145" spans="1:5" x14ac:dyDescent="0.3">
      <c r="A145" t="s">
        <v>800</v>
      </c>
      <c r="B145" t="s">
        <v>10</v>
      </c>
      <c r="C145" t="s">
        <v>324</v>
      </c>
      <c r="D145">
        <v>3</v>
      </c>
      <c r="E145" t="s">
        <v>810</v>
      </c>
    </row>
    <row r="146" spans="1:5" x14ac:dyDescent="0.3">
      <c r="A146" t="s">
        <v>801</v>
      </c>
      <c r="B146" t="s">
        <v>100</v>
      </c>
      <c r="C146" t="s">
        <v>319</v>
      </c>
      <c r="D146">
        <v>4</v>
      </c>
      <c r="E146" t="s">
        <v>808</v>
      </c>
    </row>
    <row r="147" spans="1:5" x14ac:dyDescent="0.3">
      <c r="A147" t="s">
        <v>802</v>
      </c>
      <c r="B147" t="s">
        <v>92</v>
      </c>
      <c r="C147" t="s">
        <v>322</v>
      </c>
      <c r="D147">
        <v>3</v>
      </c>
      <c r="E147" t="s">
        <v>810</v>
      </c>
    </row>
    <row r="148" spans="1:5" x14ac:dyDescent="0.3">
      <c r="A148" t="s">
        <v>803</v>
      </c>
      <c r="B148" t="s">
        <v>48</v>
      </c>
      <c r="C148" t="s">
        <v>321</v>
      </c>
      <c r="D148">
        <v>3</v>
      </c>
      <c r="E148" t="s">
        <v>807</v>
      </c>
    </row>
    <row r="149" spans="1:5" x14ac:dyDescent="0.3">
      <c r="A149" t="s">
        <v>804</v>
      </c>
      <c r="B149" t="s">
        <v>72</v>
      </c>
      <c r="C149" t="s">
        <v>320</v>
      </c>
      <c r="D149">
        <v>4</v>
      </c>
      <c r="E149" t="s">
        <v>811</v>
      </c>
    </row>
    <row r="150" spans="1:5" x14ac:dyDescent="0.3">
      <c r="A150" t="s">
        <v>805</v>
      </c>
      <c r="B150" t="s">
        <v>42</v>
      </c>
      <c r="C150" t="s">
        <v>324</v>
      </c>
      <c r="D150">
        <v>3</v>
      </c>
      <c r="E150" t="s">
        <v>807</v>
      </c>
    </row>
    <row r="151" spans="1:5" x14ac:dyDescent="0.3">
      <c r="A151" t="s">
        <v>806</v>
      </c>
      <c r="B151" t="s">
        <v>27</v>
      </c>
      <c r="C151" t="s">
        <v>322</v>
      </c>
      <c r="D151">
        <v>4</v>
      </c>
      <c r="E151"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Learners</vt:lpstr>
      <vt:lpstr>Courses</vt:lpstr>
      <vt:lpstr>Dashboard</vt:lpstr>
      <vt:lpstr>Enrollments</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yadav</dc:creator>
  <cp:lastModifiedBy>surya yadav</cp:lastModifiedBy>
  <dcterms:created xsi:type="dcterms:W3CDTF">2025-06-05T16:29:20Z</dcterms:created>
  <dcterms:modified xsi:type="dcterms:W3CDTF">2025-06-06T06:26:16Z</dcterms:modified>
</cp:coreProperties>
</file>