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Login" sheetId="14" r:id="rId1"/>
    <sheet name="Signup" sheetId="15" r:id="rId2"/>
    <sheet name="Dashboard" sheetId="10" r:id="rId3"/>
    <sheet name="Dashboard (2)" sheetId="25" r:id="rId4"/>
    <sheet name="Categories" sheetId="11" r:id="rId5"/>
    <sheet name="Categories (2)" sheetId="13" r:id="rId6"/>
    <sheet name="Budget" sheetId="16" r:id="rId7"/>
    <sheet name="Budget (2)" sheetId="17" r:id="rId8"/>
    <sheet name="Transactions" sheetId="18" r:id="rId9"/>
    <sheet name="Transactions (2)" sheetId="20" r:id="rId10"/>
    <sheet name="Group" sheetId="21" r:id="rId11"/>
    <sheet name="Group (2)" sheetId="22" r:id="rId12"/>
    <sheet name="GroupTransactions" sheetId="23" r:id="rId13"/>
    <sheet name="GroupTransactions (2)" sheetId="24" r:id="rId14"/>
    <sheet name="Data-DashboardTX" sheetId="26" r:id="rId15"/>
    <sheet name="Notes" sheetId="6" r:id="rId16"/>
    <sheet name=" (old) Home" sheetId="2" r:id="rId17"/>
    <sheet name="(old) Expenses" sheetId="5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6" l="1"/>
  <c r="H16" i="26"/>
  <c r="K3" i="26" s="1"/>
  <c r="G16" i="26"/>
  <c r="D16" i="26"/>
  <c r="C16" i="26"/>
  <c r="AG9" i="21"/>
  <c r="AG10" i="21"/>
  <c r="AG11" i="21"/>
  <c r="AG12" i="21"/>
  <c r="AG8" i="21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8" i="18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6" i="11"/>
  <c r="AR28" i="2" l="1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6" i="2"/>
  <c r="L26" i="2" s="1"/>
  <c r="M25" i="2"/>
  <c r="M28" i="2" s="1"/>
  <c r="L25" i="2"/>
  <c r="L15" i="2"/>
  <c r="M10" i="2"/>
  <c r="L10" i="2" s="1"/>
  <c r="M11" i="2"/>
  <c r="L11" i="2" s="1"/>
  <c r="M12" i="2"/>
  <c r="L12" i="2" s="1"/>
  <c r="M13" i="2"/>
  <c r="M14" i="2"/>
  <c r="M15" i="2"/>
  <c r="M9" i="2"/>
  <c r="L9" i="2" s="1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N17" i="2"/>
  <c r="M17" i="2" l="1"/>
  <c r="L14" i="2"/>
  <c r="L17" i="2" s="1"/>
  <c r="L28" i="2"/>
</calcChain>
</file>

<file path=xl/sharedStrings.xml><?xml version="1.0" encoding="utf-8"?>
<sst xmlns="http://schemas.openxmlformats.org/spreadsheetml/2006/main" count="660" uniqueCount="180">
  <si>
    <t>Expense Tracker</t>
  </si>
  <si>
    <t>Password</t>
  </si>
  <si>
    <t>First Name</t>
  </si>
  <si>
    <t>Last Name</t>
  </si>
  <si>
    <t>Email</t>
  </si>
  <si>
    <t>Categories</t>
  </si>
  <si>
    <t>Expenses</t>
  </si>
  <si>
    <t>Incomes</t>
  </si>
  <si>
    <t>Groups</t>
  </si>
  <si>
    <t>Foods</t>
  </si>
  <si>
    <t>Transportation</t>
  </si>
  <si>
    <t>Utilities</t>
  </si>
  <si>
    <t>Grocery</t>
  </si>
  <si>
    <t>Shopping</t>
  </si>
  <si>
    <t>Education</t>
  </si>
  <si>
    <t>Medical</t>
  </si>
  <si>
    <t>Mon</t>
  </si>
  <si>
    <t>Tue</t>
  </si>
  <si>
    <t>Wed</t>
  </si>
  <si>
    <t>Thu</t>
  </si>
  <si>
    <t>Fri</t>
  </si>
  <si>
    <t>Sat</t>
  </si>
  <si>
    <t>Sun</t>
  </si>
  <si>
    <t>+ new</t>
  </si>
  <si>
    <t>* Click on the cell to enter you expenses</t>
  </si>
  <si>
    <t>Budget</t>
  </si>
  <si>
    <t>Total</t>
  </si>
  <si>
    <r>
      <rPr>
        <b/>
        <i/>
        <sz val="11"/>
        <color theme="1"/>
        <rFont val="Calibri"/>
        <family val="2"/>
        <scheme val="minor"/>
      </rPr>
      <t>Actual Expenses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</si>
  <si>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Date</t>
  </si>
  <si>
    <t>Amount</t>
  </si>
  <si>
    <t>Catgeory</t>
  </si>
  <si>
    <t>Notes</t>
  </si>
  <si>
    <t>Food</t>
  </si>
  <si>
    <t>Transport</t>
  </si>
  <si>
    <t>I bought this stuff from Walmart</t>
  </si>
  <si>
    <t>HEB</t>
  </si>
  <si>
    <t>Cough medicine from CVS</t>
  </si>
  <si>
    <t>Fever medicing from CVS</t>
  </si>
  <si>
    <t>Uber to office</t>
  </si>
  <si>
    <t>Clothes shopped at mall</t>
  </si>
  <si>
    <t>Train ticket</t>
  </si>
  <si>
    <t>Gifts for birthday party</t>
  </si>
  <si>
    <t>amount</t>
  </si>
  <si>
    <t>category</t>
  </si>
  <si>
    <t>add notes here</t>
  </si>
  <si>
    <t>select date</t>
  </si>
  <si>
    <t>|&lt;   &lt;   2   &gt;   &gt;| of 10 pages</t>
  </si>
  <si>
    <r>
      <rPr>
        <b/>
        <i/>
        <sz val="11"/>
        <color theme="1"/>
        <rFont val="Calibri"/>
        <family val="2"/>
        <scheme val="minor"/>
      </rPr>
      <t>Actual Incomes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</si>
  <si>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Salary</t>
  </si>
  <si>
    <t>Product Sell</t>
  </si>
  <si>
    <t>Category</t>
  </si>
  <si>
    <t>Group</t>
  </si>
  <si>
    <t>Visualization</t>
  </si>
  <si>
    <t>User</t>
  </si>
  <si>
    <t>Person</t>
  </si>
  <si>
    <t>Fname</t>
  </si>
  <si>
    <t>Lname</t>
  </si>
  <si>
    <t>DOB</t>
  </si>
  <si>
    <t>Fname1</t>
  </si>
  <si>
    <t>Fname2</t>
  </si>
  <si>
    <t>Fname3</t>
  </si>
  <si>
    <t>Fname4</t>
  </si>
  <si>
    <t>Action</t>
  </si>
  <si>
    <t>x, edit</t>
  </si>
  <si>
    <t>Add</t>
  </si>
  <si>
    <t>[ ]</t>
  </si>
  <si>
    <t>Delete</t>
  </si>
  <si>
    <t>edit</t>
  </si>
  <si>
    <t>Save</t>
  </si>
  <si>
    <t>Home loan</t>
  </si>
  <si>
    <t>Car loan</t>
  </si>
  <si>
    <t>Home Insurance</t>
  </si>
  <si>
    <t>Home warranty</t>
  </si>
  <si>
    <t>HOA</t>
  </si>
  <si>
    <t>Proprty tax</t>
  </si>
  <si>
    <t>Internet</t>
  </si>
  <si>
    <t>Water</t>
  </si>
  <si>
    <t>LPG</t>
  </si>
  <si>
    <t xml:space="preserve">Mobile </t>
  </si>
  <si>
    <t>Electricity</t>
  </si>
  <si>
    <t>Car fuel</t>
  </si>
  <si>
    <t>Car service</t>
  </si>
  <si>
    <t>Swimming class</t>
  </si>
  <si>
    <t>Math class</t>
  </si>
  <si>
    <t>Dining out</t>
  </si>
  <si>
    <t>Movie</t>
  </si>
  <si>
    <t>Park</t>
  </si>
  <si>
    <t>Product sale</t>
  </si>
  <si>
    <t>Income</t>
  </si>
  <si>
    <t>Expense</t>
  </si>
  <si>
    <t>Title</t>
  </si>
  <si>
    <t>Transactions</t>
  </si>
  <si>
    <t>List all</t>
  </si>
  <si>
    <t>Add New</t>
  </si>
  <si>
    <r>
      <t xml:space="preserve">Kapil Suryawanshi | </t>
    </r>
    <r>
      <rPr>
        <u/>
        <sz val="11"/>
        <color theme="1"/>
        <rFont val="Calibri"/>
        <family val="2"/>
        <scheme val="minor"/>
      </rPr>
      <t>Logout</t>
    </r>
  </si>
  <si>
    <t xml:space="preserve"> </t>
  </si>
  <si>
    <t>Description</t>
  </si>
  <si>
    <t>X</t>
  </si>
  <si>
    <t>Add New Category</t>
  </si>
  <si>
    <t>Grocery description goes here …</t>
  </si>
  <si>
    <t>Reset</t>
  </si>
  <si>
    <t>Cancel</t>
  </si>
  <si>
    <t>SuryawanshiK@uhv.edu</t>
  </si>
  <si>
    <t>********</t>
  </si>
  <si>
    <t>Login</t>
  </si>
  <si>
    <t>Signup</t>
  </si>
  <si>
    <t>Confirm Password</t>
  </si>
  <si>
    <t>Register</t>
  </si>
  <si>
    <t>Back to Login</t>
  </si>
  <si>
    <t>Kapil</t>
  </si>
  <si>
    <t>Suryawanshi</t>
  </si>
  <si>
    <t>******</t>
  </si>
  <si>
    <t>Budget summary</t>
  </si>
  <si>
    <t>Add New Budget for Category</t>
  </si>
  <si>
    <t>Effective Date</t>
  </si>
  <si>
    <t>Budget amount</t>
  </si>
  <si>
    <t>Type</t>
  </si>
  <si>
    <t>Sale</t>
  </si>
  <si>
    <t>Add new transaction</t>
  </si>
  <si>
    <t>Expense-Grocery at Walmart</t>
  </si>
  <si>
    <t>Groups summary</t>
  </si>
  <si>
    <t>Movie night</t>
  </si>
  <si>
    <t>Settled</t>
  </si>
  <si>
    <t>Members</t>
  </si>
  <si>
    <t>Dining Out</t>
  </si>
  <si>
    <t>Trip</t>
  </si>
  <si>
    <t>Owner</t>
  </si>
  <si>
    <t>Kapil Suryawanshi</t>
  </si>
  <si>
    <t>Suraj Odera</t>
  </si>
  <si>
    <t>Shayan Ali</t>
  </si>
  <si>
    <t>Aradhana Sharma</t>
  </si>
  <si>
    <t>Field Trip</t>
  </si>
  <si>
    <t>√</t>
  </si>
  <si>
    <t>Kapil, Suraj, Shayan</t>
  </si>
  <si>
    <t>Kapil, Aradhana, Shayan</t>
  </si>
  <si>
    <t>Shayan, Kapil, Aradhana, Suraj</t>
  </si>
  <si>
    <t>Aradhana, Shayan, Kapil, Suraj</t>
  </si>
  <si>
    <t>Suraj, Kapil Aradhana</t>
  </si>
  <si>
    <t>Add new group</t>
  </si>
  <si>
    <t>Movie Night</t>
  </si>
  <si>
    <t>Movie night with the project team members</t>
  </si>
  <si>
    <t>Select Members</t>
  </si>
  <si>
    <t>Shayan</t>
  </si>
  <si>
    <t>Ali</t>
  </si>
  <si>
    <t>Aradhana</t>
  </si>
  <si>
    <t>Sharma</t>
  </si>
  <si>
    <t>Suraj</t>
  </si>
  <si>
    <t>Odera</t>
  </si>
  <si>
    <t>FName1</t>
  </si>
  <si>
    <t>LName1</t>
  </si>
  <si>
    <t>FName2</t>
  </si>
  <si>
    <t>FName3</t>
  </si>
  <si>
    <t>FName4</t>
  </si>
  <si>
    <t>LName2</t>
  </si>
  <si>
    <t>LName3</t>
  </si>
  <si>
    <t>LName4</t>
  </si>
  <si>
    <t>[x]</t>
  </si>
  <si>
    <t>[  ]</t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</si>
  <si>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 | Groups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 Transactions</t>
    </r>
  </si>
  <si>
    <t>Group Transactions</t>
  </si>
  <si>
    <t>Paid for</t>
  </si>
  <si>
    <t>My Self</t>
  </si>
  <si>
    <t>Restaurant bill for Taco Bell</t>
  </si>
  <si>
    <t>Ticket for movie</t>
  </si>
  <si>
    <t>Owed By</t>
  </si>
  <si>
    <t>Owes To</t>
  </si>
  <si>
    <t>?</t>
  </si>
  <si>
    <t>Settled On</t>
  </si>
  <si>
    <r>
      <t xml:space="preserve">Dashboard | </t>
    </r>
    <r>
      <rPr>
        <b/>
        <u/>
        <sz val="11"/>
        <color theme="5"/>
        <rFont val="Calibri"/>
        <family val="2"/>
        <scheme val="minor"/>
      </rPr>
      <t>Categories</t>
    </r>
    <r>
      <rPr>
        <sz val="11"/>
        <color theme="1"/>
        <rFont val="Calibri"/>
        <family val="2"/>
        <scheme val="minor"/>
      </rPr>
      <t xml:space="preserve"> | Budget | Transactions | Groups | Group Transactions</t>
    </r>
  </si>
  <si>
    <r>
      <t xml:space="preserve">Dashboard | Categories | </t>
    </r>
    <r>
      <rPr>
        <b/>
        <u/>
        <sz val="11"/>
        <color theme="5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Transactions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</si>
  <si>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</si>
  <si>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Groups</t>
    </r>
    <r>
      <rPr>
        <sz val="11"/>
        <rFont val="Calibri"/>
        <family val="2"/>
        <scheme val="minor"/>
      </rPr>
      <t xml:space="preserve"> | Group Transactions</t>
    </r>
  </si>
  <si>
    <r>
      <rPr>
        <b/>
        <u/>
        <sz val="11"/>
        <color theme="5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| Categories | Budget | Transactions | Groups | Group Transactions</t>
    </r>
  </si>
  <si>
    <t>Savings</t>
  </si>
  <si>
    <t>Expected</t>
  </si>
  <si>
    <t>Actual</t>
  </si>
  <si>
    <t>Period</t>
  </si>
  <si>
    <t>2024-Feb</t>
  </si>
  <si>
    <t>Option Chosen</t>
  </si>
  <si>
    <t>Option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</si>
</sst>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/>
      <name val="Calibri"/>
      <family val="2"/>
    </font>
    <font>
      <sz val="20"/>
      <color theme="9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9" xfId="0" applyFill="1" applyBorder="1"/>
    <xf numFmtId="0" fontId="0" fillId="0" borderId="10" xfId="0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Border="1"/>
    <xf numFmtId="44" fontId="6" fillId="0" borderId="1" xfId="1" applyFont="1" applyBorder="1"/>
    <xf numFmtId="44" fontId="7" fillId="3" borderId="1" xfId="1" applyFont="1" applyFill="1" applyBorder="1"/>
    <xf numFmtId="0" fontId="7" fillId="0" borderId="0" xfId="0" applyFont="1" applyFill="1" applyBorder="1"/>
    <xf numFmtId="0" fontId="0" fillId="6" borderId="0" xfId="0" applyFill="1"/>
    <xf numFmtId="0" fontId="4" fillId="6" borderId="0" xfId="0" applyFont="1" applyFill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44" fontId="7" fillId="0" borderId="1" xfId="1" applyFont="1" applyFill="1" applyBorder="1"/>
    <xf numFmtId="0" fontId="4" fillId="0" borderId="0" xfId="0" applyFont="1" applyAlignment="1"/>
    <xf numFmtId="0" fontId="8" fillId="0" borderId="0" xfId="0" applyFont="1"/>
    <xf numFmtId="44" fontId="7" fillId="2" borderId="1" xfId="1" applyFont="1" applyFill="1" applyBorder="1"/>
    <xf numFmtId="44" fontId="7" fillId="5" borderId="1" xfId="1" applyFont="1" applyFill="1" applyBorder="1"/>
    <xf numFmtId="0" fontId="3" fillId="0" borderId="1" xfId="0" applyFont="1" applyFill="1" applyBorder="1"/>
    <xf numFmtId="44" fontId="3" fillId="0" borderId="1" xfId="0" applyNumberFormat="1" applyFont="1" applyFill="1" applyBorder="1" applyAlignment="1">
      <alignment horizontal="right"/>
    </xf>
    <xf numFmtId="44" fontId="3" fillId="0" borderId="10" xfId="0" applyNumberFormat="1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44" fontId="6" fillId="0" borderId="8" xfId="1" applyFont="1" applyBorder="1"/>
    <xf numFmtId="44" fontId="7" fillId="3" borderId="8" xfId="1" applyFont="1" applyFill="1" applyBorder="1"/>
    <xf numFmtId="0" fontId="0" fillId="0" borderId="10" xfId="0" applyBorder="1" applyAlignment="1">
      <alignment horizontal="right"/>
    </xf>
    <xf numFmtId="44" fontId="6" fillId="0" borderId="10" xfId="1" applyFont="1" applyBorder="1"/>
    <xf numFmtId="44" fontId="7" fillId="3" borderId="10" xfId="1" applyFont="1" applyFill="1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3" borderId="13" xfId="0" applyFill="1" applyBorder="1"/>
    <xf numFmtId="44" fontId="6" fillId="0" borderId="13" xfId="1" applyFont="1" applyBorder="1"/>
    <xf numFmtId="44" fontId="7" fillId="3" borderId="13" xfId="1" applyFont="1" applyFill="1" applyBorder="1"/>
    <xf numFmtId="0" fontId="0" fillId="0" borderId="14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5" xfId="0" applyBorder="1"/>
    <xf numFmtId="0" fontId="0" fillId="0" borderId="16" xfId="0" applyBorder="1"/>
    <xf numFmtId="44" fontId="0" fillId="0" borderId="15" xfId="1" applyFont="1" applyBorder="1"/>
    <xf numFmtId="44" fontId="0" fillId="0" borderId="5" xfId="1" applyFont="1" applyBorder="1"/>
    <xf numFmtId="15" fontId="0" fillId="0" borderId="15" xfId="0" applyNumberFormat="1" applyBorder="1"/>
    <xf numFmtId="15" fontId="0" fillId="0" borderId="5" xfId="0" applyNumberFormat="1" applyBorder="1"/>
    <xf numFmtId="0" fontId="10" fillId="0" borderId="8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/>
    <xf numFmtId="0" fontId="10" fillId="0" borderId="10" xfId="0" applyFont="1" applyBorder="1"/>
    <xf numFmtId="0" fontId="10" fillId="0" borderId="9" xfId="0" applyFont="1" applyBorder="1"/>
    <xf numFmtId="0" fontId="5" fillId="6" borderId="0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5" borderId="0" xfId="0" applyFont="1" applyFill="1" applyBorder="1" applyAlignment="1">
      <alignment horizontal="right"/>
    </xf>
    <xf numFmtId="0" fontId="5" fillId="5" borderId="11" xfId="0" applyFont="1" applyFill="1" applyBorder="1" applyAlignment="1">
      <alignment horizontal="right"/>
    </xf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0" xfId="1" applyFont="1"/>
    <xf numFmtId="0" fontId="0" fillId="6" borderId="17" xfId="0" applyFill="1" applyBorder="1"/>
    <xf numFmtId="0" fontId="4" fillId="6" borderId="17" xfId="0" applyFont="1" applyFill="1" applyBorder="1"/>
    <xf numFmtId="0" fontId="5" fillId="6" borderId="18" xfId="0" applyFont="1" applyFill="1" applyBorder="1" applyAlignment="1">
      <alignment horizontal="right"/>
    </xf>
    <xf numFmtId="0" fontId="5" fillId="6" borderId="18" xfId="0" applyFont="1" applyFill="1" applyBorder="1" applyAlignment="1">
      <alignment horizontal="right"/>
    </xf>
    <xf numFmtId="0" fontId="5" fillId="5" borderId="18" xfId="0" applyFont="1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1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16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17" fillId="0" borderId="0" xfId="0" applyFont="1" applyBorder="1"/>
    <xf numFmtId="0" fontId="0" fillId="4" borderId="0" xfId="0" applyFill="1" applyBorder="1"/>
    <xf numFmtId="0" fontId="3" fillId="4" borderId="0" xfId="0" applyFont="1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6" xfId="0" applyFill="1" applyBorder="1"/>
    <xf numFmtId="0" fontId="3" fillId="0" borderId="0" xfId="0" applyFont="1"/>
    <xf numFmtId="0" fontId="3" fillId="4" borderId="15" xfId="0" applyFont="1" applyFill="1" applyBorder="1"/>
    <xf numFmtId="0" fontId="3" fillId="4" borderId="16" xfId="0" applyFont="1" applyFill="1" applyBorder="1"/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5" fillId="0" borderId="15" xfId="0" applyFont="1" applyBorder="1"/>
    <xf numFmtId="0" fontId="5" fillId="6" borderId="0" xfId="0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15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15" fontId="0" fillId="0" borderId="0" xfId="0" applyNumberFormat="1" applyFont="1" applyFill="1" applyBorder="1" applyAlignment="1">
      <alignment vertical="center"/>
    </xf>
    <xf numFmtId="15" fontId="0" fillId="0" borderId="0" xfId="0" applyNumberFormat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5" fontId="0" fillId="0" borderId="15" xfId="0" applyNumberForma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6" xfId="1" applyFont="1" applyBorder="1" applyAlignment="1">
      <alignment vertical="center"/>
    </xf>
    <xf numFmtId="44" fontId="0" fillId="0" borderId="0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8" fillId="0" borderId="0" xfId="0" applyFont="1" applyBorder="1"/>
    <xf numFmtId="0" fontId="19" fillId="0" borderId="0" xfId="0" applyFont="1" applyBorder="1"/>
    <xf numFmtId="0" fontId="3" fillId="0" borderId="15" xfId="0" applyFont="1" applyFill="1" applyBorder="1"/>
    <xf numFmtId="0" fontId="3" fillId="0" borderId="0" xfId="0" applyFont="1" applyFill="1" applyBorder="1"/>
    <xf numFmtId="0" fontId="0" fillId="0" borderId="16" xfId="0" applyFill="1" applyBorder="1"/>
    <xf numFmtId="0" fontId="0" fillId="0" borderId="15" xfId="0" applyFill="1" applyBorder="1" applyAlignment="1">
      <alignment vertical="center"/>
    </xf>
    <xf numFmtId="15" fontId="0" fillId="0" borderId="6" xfId="0" applyNumberFormat="1" applyFont="1" applyFill="1" applyBorder="1" applyAlignment="1">
      <alignment vertical="center"/>
    </xf>
    <xf numFmtId="15" fontId="0" fillId="0" borderId="0" xfId="0" applyNumberFormat="1" applyBorder="1" applyAlignment="1">
      <alignment horizontal="center" vertical="center"/>
    </xf>
    <xf numFmtId="0" fontId="0" fillId="0" borderId="15" xfId="0" applyFont="1" applyFill="1" applyBorder="1"/>
    <xf numFmtId="0" fontId="0" fillId="0" borderId="0" xfId="0" applyFont="1" applyFill="1" applyBorder="1"/>
    <xf numFmtId="0" fontId="0" fillId="0" borderId="16" xfId="0" applyFont="1" applyFill="1" applyBorder="1"/>
    <xf numFmtId="15" fontId="0" fillId="0" borderId="0" xfId="0" applyNumberFormat="1" applyBorder="1" applyAlignment="1">
      <alignment horizontal="left" vertical="center"/>
    </xf>
    <xf numFmtId="15" fontId="19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8" xfId="0" applyFont="1" applyFill="1" applyBorder="1"/>
    <xf numFmtId="0" fontId="0" fillId="0" borderId="9" xfId="0" applyBorder="1" applyAlignment="1">
      <alignment horizontal="left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'Data-DashboardTX'!$J$2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'Data-DashboardTX'!$J$3</c:f>
              <c:numCache>
                <c:formatCode>_("$"* #,##0.00_);_("$"* \(#,##0.00\);_("$"* "-"??_);_(@_)</c:formatCode>
                <c:ptCount val="1"/>
                <c:pt idx="0">
                  <c:v>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F9A-AB54-24E89C199CD3}"/>
            </c:ext>
          </c:extLst>
        </c:ser>
        <c:ser>
          <c:idx val="1"/>
          <c:order val="1"/>
          <c:tx>
            <c:strRef>
              <c:f>'Data-DashboardTX'!$K$2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'Data-DashboardTX'!$K$3</c:f>
              <c:numCache>
                <c:formatCode>_("$"* #,##0.00_);_("$"* \(#,##0.00\);_("$"* "-"??_);_(@_)</c:formatCode>
                <c:ptCount val="1"/>
                <c:pt idx="0">
                  <c:v>4810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1-4F9A-AB54-24E89C19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334112"/>
        <c:axId val="424334440"/>
      </c:barChart>
      <c:catAx>
        <c:axId val="42433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440"/>
        <c:crosses val="autoZero"/>
        <c:auto val="1"/>
        <c:lblAlgn val="ctr"/>
        <c:lblOffset val="100"/>
        <c:noMultiLvlLbl val="0"/>
      </c:catAx>
      <c:valAx>
        <c:axId val="42433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'Data-DashboardTX'!$B$3:$B$13</c:f>
              <c:strCache>
                <c:ptCount val="11"/>
                <c:pt idx="0">
                  <c:v>Grocery</c:v>
                </c:pt>
                <c:pt idx="1">
                  <c:v>Dining out</c:v>
                </c:pt>
                <c:pt idx="2">
                  <c:v>Home loan</c:v>
                </c:pt>
                <c:pt idx="3">
                  <c:v>Car loan</c:v>
                </c:pt>
                <c:pt idx="4">
                  <c:v>Home Insurance</c:v>
                </c:pt>
                <c:pt idx="5">
                  <c:v>Home warranty</c:v>
                </c:pt>
                <c:pt idx="6">
                  <c:v>HOA</c:v>
                </c:pt>
                <c:pt idx="7">
                  <c:v>Proprty tax</c:v>
                </c:pt>
                <c:pt idx="8">
                  <c:v>Internet</c:v>
                </c:pt>
                <c:pt idx="9">
                  <c:v>Water</c:v>
                </c:pt>
                <c:pt idx="10">
                  <c:v>LPG</c:v>
                </c:pt>
              </c:strCache>
            </c:strRef>
          </c:cat>
          <c:val>
            <c:numRef>
              <c:f>'Data-DashboardTX'!$C$3:$C$13</c:f>
              <c:numCache>
                <c:formatCode>_("$"* #,##0.00_);_("$"* \(#,##0.00\);_("$"* "-"??_);_(@_)</c:formatCode>
                <c:ptCount val="11"/>
                <c:pt idx="0">
                  <c:v>500</c:v>
                </c:pt>
                <c:pt idx="1">
                  <c:v>100</c:v>
                </c:pt>
                <c:pt idx="2">
                  <c:v>2000</c:v>
                </c:pt>
                <c:pt idx="3">
                  <c:v>500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1200</c:v>
                </c:pt>
                <c:pt idx="8">
                  <c:v>50</c:v>
                </c:pt>
                <c:pt idx="9">
                  <c:v>75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D-41DB-8573-33E1B58045AF}"/>
            </c:ext>
          </c:extLst>
        </c:ser>
        <c:ser>
          <c:idx val="1"/>
          <c:order val="1"/>
          <c:tx>
            <c:strRef>
              <c:f>'Data-DashboardTX'!$D$2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'Data-DashboardTX'!$B$3:$B$13</c:f>
              <c:strCache>
                <c:ptCount val="11"/>
                <c:pt idx="0">
                  <c:v>Grocery</c:v>
                </c:pt>
                <c:pt idx="1">
                  <c:v>Dining out</c:v>
                </c:pt>
                <c:pt idx="2">
                  <c:v>Home loan</c:v>
                </c:pt>
                <c:pt idx="3">
                  <c:v>Car loan</c:v>
                </c:pt>
                <c:pt idx="4">
                  <c:v>Home Insurance</c:v>
                </c:pt>
                <c:pt idx="5">
                  <c:v>Home warranty</c:v>
                </c:pt>
                <c:pt idx="6">
                  <c:v>HOA</c:v>
                </c:pt>
                <c:pt idx="7">
                  <c:v>Proprty tax</c:v>
                </c:pt>
                <c:pt idx="8">
                  <c:v>Internet</c:v>
                </c:pt>
                <c:pt idx="9">
                  <c:v>Water</c:v>
                </c:pt>
                <c:pt idx="10">
                  <c:v>LPG</c:v>
                </c:pt>
              </c:strCache>
            </c:strRef>
          </c:cat>
          <c:val>
            <c:numRef>
              <c:f>'Data-DashboardTX'!$D$3:$D$13</c:f>
              <c:numCache>
                <c:formatCode>_("$"* #,##0.00_);_("$"* \(#,##0.00\);_("$"* "-"??_);_(@_)</c:formatCode>
                <c:ptCount val="11"/>
                <c:pt idx="0">
                  <c:v>350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500</c:v>
                </c:pt>
                <c:pt idx="5">
                  <c:v>600</c:v>
                </c:pt>
                <c:pt idx="6">
                  <c:v>500</c:v>
                </c:pt>
                <c:pt idx="7">
                  <c:v>1000</c:v>
                </c:pt>
                <c:pt idx="8">
                  <c:v>50</c:v>
                </c:pt>
                <c:pt idx="9">
                  <c:v>75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D-41DB-8573-33E1B580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32392"/>
        <c:axId val="666033048"/>
      </c:barChart>
      <c:catAx>
        <c:axId val="6660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33048"/>
        <c:crosses val="autoZero"/>
        <c:auto val="1"/>
        <c:lblAlgn val="ctr"/>
        <c:lblOffset val="100"/>
        <c:noMultiLvlLbl val="0"/>
      </c:catAx>
      <c:valAx>
        <c:axId val="6660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3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'Data-DashboardTX'!$G$2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'Data-DashboardTX'!$F$3:$F$4</c:f>
              <c:strCache>
                <c:ptCount val="2"/>
                <c:pt idx="0">
                  <c:v>Salary</c:v>
                </c:pt>
                <c:pt idx="1">
                  <c:v>Sale</c:v>
                </c:pt>
              </c:strCache>
            </c:strRef>
          </c:cat>
          <c:val>
            <c:numRef>
              <c:f>'Data-DashboardTX'!$G$3:$G$4</c:f>
              <c:numCache>
                <c:formatCode>_("$"* #,##0.00_);_("$"* \(#,##0.00\);_("$"* "-"??_);_(@_)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A-434A-B9E5-41A994FFEE2D}"/>
            </c:ext>
          </c:extLst>
        </c:ser>
        <c:ser>
          <c:idx val="1"/>
          <c:order val="1"/>
          <c:tx>
            <c:strRef>
              <c:f>'Data-DashboardTX'!$H$2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'Data-DashboardTX'!$F$3:$F$4</c:f>
              <c:strCache>
                <c:ptCount val="2"/>
                <c:pt idx="0">
                  <c:v>Salary</c:v>
                </c:pt>
                <c:pt idx="1">
                  <c:v>Sale</c:v>
                </c:pt>
              </c:strCache>
            </c:strRef>
          </c:cat>
          <c:val>
            <c:numRef>
              <c:f>'Data-DashboardTX'!$H$3:$H$4</c:f>
              <c:numCache>
                <c:formatCode>_("$"* #,##0.00_);_("$"* \(#,##0.00\);_("$"* "-"??_);_(@_)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A-434A-B9E5-41A994FF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026160"/>
        <c:axId val="666021896"/>
      </c:barChart>
      <c:catAx>
        <c:axId val="6660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21896"/>
        <c:crosses val="autoZero"/>
        <c:auto val="1"/>
        <c:lblAlgn val="ctr"/>
        <c:lblOffset val="100"/>
        <c:noMultiLvlLbl val="0"/>
      </c:catAx>
      <c:valAx>
        <c:axId val="6660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'Data-DashboardTX'!$D$2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58-43BD-B76A-F7045EC874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58-43BD-B76A-F7045EC874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58-43BD-B76A-F7045EC874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58-43BD-B76A-F7045EC874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58-43BD-B76A-F7045EC874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58-43BD-B76A-F7045EC874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58-43BD-B76A-F7045EC874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58-43BD-B76A-F7045EC874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58-43BD-B76A-F7045EC874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58-43BD-B76A-F7045EC874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358-43BD-B76A-F7045EC874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'Data-DashboardTX'!$B$3:$B$13</c:f>
              <c:strCache>
                <c:ptCount val="11"/>
                <c:pt idx="0">
                  <c:v>Grocery</c:v>
                </c:pt>
                <c:pt idx="1">
                  <c:v>Dining out</c:v>
                </c:pt>
                <c:pt idx="2">
                  <c:v>Home loan</c:v>
                </c:pt>
                <c:pt idx="3">
                  <c:v>Car loan</c:v>
                </c:pt>
                <c:pt idx="4">
                  <c:v>Home Insurance</c:v>
                </c:pt>
                <c:pt idx="5">
                  <c:v>Home warranty</c:v>
                </c:pt>
                <c:pt idx="6">
                  <c:v>HOA</c:v>
                </c:pt>
                <c:pt idx="7">
                  <c:v>Proprty tax</c:v>
                </c:pt>
                <c:pt idx="8">
                  <c:v>Internet</c:v>
                </c:pt>
                <c:pt idx="9">
                  <c:v>Water</c:v>
                </c:pt>
                <c:pt idx="10">
                  <c:v>LPG</c:v>
                </c:pt>
              </c:strCache>
            </c:strRef>
          </c:cat>
          <c:val>
            <c:numRef>
              <c:f>'Data-DashboardTX'!$D$3:$D$13</c:f>
              <c:numCache>
                <c:formatCode>_("$"* #,##0.00_);_("$"* \(#,##0.00\);_("$"* "-"??_);_(@_)</c:formatCode>
                <c:ptCount val="11"/>
                <c:pt idx="0">
                  <c:v>350</c:v>
                </c:pt>
                <c:pt idx="1">
                  <c:v>85</c:v>
                </c:pt>
                <c:pt idx="2">
                  <c:v>0</c:v>
                </c:pt>
                <c:pt idx="3">
                  <c:v>0</c:v>
                </c:pt>
                <c:pt idx="4">
                  <c:v>500</c:v>
                </c:pt>
                <c:pt idx="5">
                  <c:v>600</c:v>
                </c:pt>
                <c:pt idx="6">
                  <c:v>500</c:v>
                </c:pt>
                <c:pt idx="7">
                  <c:v>1000</c:v>
                </c:pt>
                <c:pt idx="8">
                  <c:v>50</c:v>
                </c:pt>
                <c:pt idx="9">
                  <c:v>75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358-43BD-B76A-F7045EC8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tx>
            <c:strRef>
              <c:f>'Data-DashboardTX'!$H$2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52-4533-946E-490F391628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52-4533-946E-490F391628F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'Data-DashboardTX'!$F$3:$F$4</c:f>
              <c:strCache>
                <c:ptCount val="2"/>
                <c:pt idx="0">
                  <c:v>Salary</c:v>
                </c:pt>
                <c:pt idx="1">
                  <c:v>Sale</c:v>
                </c:pt>
              </c:strCache>
            </c:strRef>
          </c:cat>
          <c:val>
            <c:numRef>
              <c:f>'Data-DashboardTX'!$H$3:$H$4</c:f>
              <c:numCache>
                <c:formatCode>_("$"* #,##0.00_);_("$"* \(#,##0.00\);_("$"* "-"??_);_(@_)</c:formatCode>
                <c:ptCount val="2"/>
                <c:pt idx="0">
                  <c:v>5000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2-4533-946E-490F3916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Owed to 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'Data-DashboardTX'!$C$19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'Data-DashboardTX'!$B$20:$B$22</c:f>
              <c:strCache>
                <c:ptCount val="3"/>
                <c:pt idx="0">
                  <c:v>Suraj</c:v>
                </c:pt>
                <c:pt idx="1">
                  <c:v>Aradhana</c:v>
                </c:pt>
                <c:pt idx="2">
                  <c:v>Shayan</c:v>
                </c:pt>
              </c:strCache>
            </c:strRef>
          </c:cat>
          <c:val>
            <c:numRef>
              <c:f>'Data-DashboardTX'!$C$20:$C$22</c:f>
              <c:numCache>
                <c:formatCode>_("$"* #,##0.00_);_("$"* \(#,##0.00\);_("$"* "-"??_);_(@_)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C-487E-A2D0-B605FE60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015336"/>
        <c:axId val="667016648"/>
      </c:barChart>
      <c:catAx>
        <c:axId val="66701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6648"/>
        <c:crosses val="autoZero"/>
        <c:auto val="1"/>
        <c:lblAlgn val="ctr"/>
        <c:lblOffset val="100"/>
        <c:noMultiLvlLbl val="0"/>
      </c:catAx>
      <c:valAx>
        <c:axId val="6670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1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Owed by 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'Data-DashboardTX'!$G$19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'Data-DashboardTX'!$F$20:$F$22</c:f>
              <c:strCache>
                <c:ptCount val="3"/>
                <c:pt idx="0">
                  <c:v>Suraj</c:v>
                </c:pt>
                <c:pt idx="1">
                  <c:v>Aradhana</c:v>
                </c:pt>
                <c:pt idx="2">
                  <c:v>Shayan</c:v>
                </c:pt>
              </c:strCache>
            </c:strRef>
          </c:cat>
          <c:val>
            <c:numRef>
              <c:f>'Data-DashboardTX'!$G$20:$G$22</c:f>
              <c:numCache>
                <c:formatCode>_("$"* #,##0.00_);_("$"* \(#,##0.00\);_("$"* "-"??_);_(@_)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A-4FC0-8127-0E67DB9A9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67536"/>
        <c:axId val="661971472"/>
      </c:barChart>
      <c:catAx>
        <c:axId val="66196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71472"/>
        <c:crosses val="autoZero"/>
        <c:auto val="1"/>
        <c:lblAlgn val="ctr"/>
        <c:lblOffset val="100"/>
        <c:noMultiLvlLbl val="0"/>
      </c:catAx>
      <c:valAx>
        <c:axId val="6619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37</xdr:row>
      <xdr:rowOff>142875</xdr:rowOff>
    </xdr:from>
    <xdr:to>
      <xdr:col>43</xdr:col>
      <xdr:colOff>171450</xdr:colOff>
      <xdr:row>43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18</xdr:row>
      <xdr:rowOff>123825</xdr:rowOff>
    </xdr:from>
    <xdr:to>
      <xdr:col>23</xdr:col>
      <xdr:colOff>190500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247650</xdr:colOff>
      <xdr:row>18</xdr:row>
      <xdr:rowOff>123825</xdr:rowOff>
    </xdr:from>
    <xdr:to>
      <xdr:col>41</xdr:col>
      <xdr:colOff>190500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5</xdr:row>
      <xdr:rowOff>66675</xdr:rowOff>
    </xdr:from>
    <xdr:to>
      <xdr:col>23</xdr:col>
      <xdr:colOff>190500</xdr:colOff>
      <xdr:row>18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238125</xdr:colOff>
      <xdr:row>5</xdr:row>
      <xdr:rowOff>57150</xdr:rowOff>
    </xdr:from>
    <xdr:to>
      <xdr:col>41</xdr:col>
      <xdr:colOff>180975</xdr:colOff>
      <xdr:row>18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23</xdr:col>
      <xdr:colOff>200025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42</xdr:col>
      <xdr:colOff>200025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7</xdr:row>
          <xdr:rowOff>0</xdr:rowOff>
        </xdr:from>
        <xdr:to>
          <xdr:col>24</xdr:col>
          <xdr:colOff>200025</xdr:colOff>
          <xdr:row>8</xdr:row>
          <xdr:rowOff>66675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tabSelected="1" workbookViewId="0">
      <selection activeCell="C33" sqref="C33"/>
    </sheetView>
  </sheetViews>
  <sheetFormatPr defaultColWidth="3.5703125" defaultRowHeight="15" x14ac:dyDescent="0.25"/>
  <sheetData>
    <row r="3" spans="3:31" x14ac:dyDescent="0.25"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8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99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102"/>
      <c r="J13" s="91" t="s">
        <v>4</v>
      </c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8"/>
      <c r="Z13" s="10"/>
      <c r="AA13" s="10"/>
      <c r="AB13" s="10"/>
      <c r="AC13" s="10"/>
      <c r="AD13" s="10"/>
      <c r="AE13" s="44"/>
    </row>
    <row r="14" spans="3:31" s="110" customFormat="1" ht="24.75" customHeight="1" x14ac:dyDescent="0.25">
      <c r="C14" s="108"/>
      <c r="D14" s="109"/>
      <c r="E14" s="109"/>
      <c r="F14" s="109"/>
      <c r="G14" s="109"/>
      <c r="H14" s="109"/>
      <c r="I14" s="108"/>
      <c r="J14" s="110" t="s">
        <v>102</v>
      </c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11"/>
      <c r="Z14" s="109"/>
      <c r="AA14" s="109"/>
      <c r="AB14" s="109"/>
      <c r="AC14" s="109"/>
      <c r="AD14" s="109"/>
      <c r="AE14" s="111"/>
    </row>
    <row r="15" spans="3:31" x14ac:dyDescent="0.25">
      <c r="C15" s="43"/>
      <c r="D15" s="10"/>
      <c r="E15" s="10"/>
      <c r="F15" s="10"/>
      <c r="G15" s="10"/>
      <c r="H15" s="10"/>
      <c r="I15" s="103"/>
      <c r="J15" s="101" t="s">
        <v>1</v>
      </c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4"/>
      <c r="Z15" s="10"/>
      <c r="AA15" s="10"/>
      <c r="AB15" s="10"/>
      <c r="AC15" s="10"/>
      <c r="AD15" s="10"/>
      <c r="AE15" s="44"/>
    </row>
    <row r="16" spans="3:31" s="110" customFormat="1" ht="24.75" customHeight="1" x14ac:dyDescent="0.25">
      <c r="C16" s="108"/>
      <c r="D16" s="109"/>
      <c r="E16" s="109"/>
      <c r="F16" s="109"/>
      <c r="G16" s="109"/>
      <c r="H16" s="109"/>
      <c r="I16" s="112"/>
      <c r="J16" s="113" t="s">
        <v>103</v>
      </c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4"/>
      <c r="Z16" s="109"/>
      <c r="AA16" s="109"/>
      <c r="AB16" s="109"/>
      <c r="AC16" s="109"/>
      <c r="AD16" s="109"/>
      <c r="AE16" s="111"/>
    </row>
    <row r="17" spans="3:31" x14ac:dyDescent="0.25">
      <c r="C17" s="4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4"/>
    </row>
    <row r="18" spans="3:31" x14ac:dyDescent="0.25">
      <c r="C18" s="4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4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L19" s="94"/>
      <c r="M19" s="95" t="s">
        <v>104</v>
      </c>
      <c r="N19" s="95"/>
      <c r="O19" s="96"/>
      <c r="P19" s="10"/>
      <c r="Q19" s="10"/>
      <c r="R19" s="94"/>
      <c r="S19" s="95" t="s">
        <v>105</v>
      </c>
      <c r="T19" s="95"/>
      <c r="U19" s="96"/>
      <c r="V19" s="10"/>
      <c r="W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4"/>
    </row>
    <row r="21" spans="3:31" x14ac:dyDescent="0.25">
      <c r="C21" s="4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4"/>
    </row>
    <row r="22" spans="3:31" x14ac:dyDescent="0.25">
      <c r="C22" s="4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4"/>
    </row>
    <row r="23" spans="3:31" x14ac:dyDescent="0.25">
      <c r="C23" s="4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4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170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ht="15.75" x14ac:dyDescent="0.25">
      <c r="B5" s="56" t="s">
        <v>92</v>
      </c>
      <c r="C5" s="56"/>
      <c r="D5" s="56"/>
      <c r="E5" s="84"/>
      <c r="F5" t="s">
        <v>95</v>
      </c>
      <c r="G5" s="93" t="s">
        <v>118</v>
      </c>
    </row>
    <row r="6" spans="2:45" x14ac:dyDescent="0.25">
      <c r="B6" s="72" t="s">
        <v>93</v>
      </c>
      <c r="C6" s="72"/>
      <c r="D6" s="72"/>
      <c r="E6" s="86"/>
    </row>
    <row r="7" spans="2:45" ht="14.25" customHeight="1" x14ac:dyDescent="0.25">
      <c r="B7" s="56"/>
      <c r="C7" s="56"/>
      <c r="D7" s="56"/>
      <c r="E7" s="84"/>
      <c r="G7" s="90"/>
      <c r="H7" s="91" t="s">
        <v>116</v>
      </c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2"/>
      <c r="AS7" s="9"/>
    </row>
    <row r="8" spans="2:45" s="110" customFormat="1" ht="24" customHeight="1" x14ac:dyDescent="0.25">
      <c r="B8" s="116"/>
      <c r="C8" s="116"/>
      <c r="D8" s="116"/>
      <c r="E8" s="117"/>
      <c r="G8" s="108"/>
      <c r="H8" s="109" t="s">
        <v>89</v>
      </c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11"/>
    </row>
    <row r="9" spans="2:45" ht="14.25" customHeight="1" x14ac:dyDescent="0.25">
      <c r="B9" s="56"/>
      <c r="C9" s="56"/>
      <c r="D9" s="56"/>
      <c r="E9" s="84"/>
      <c r="G9" s="106"/>
      <c r="H9" s="101" t="s">
        <v>50</v>
      </c>
      <c r="I9" s="101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4"/>
    </row>
    <row r="10" spans="2:45" s="110" customFormat="1" ht="24" customHeight="1" x14ac:dyDescent="0.25">
      <c r="B10" s="116"/>
      <c r="C10" s="116"/>
      <c r="D10" s="116"/>
      <c r="E10" s="117"/>
      <c r="G10" s="126"/>
      <c r="H10" s="123" t="s">
        <v>12</v>
      </c>
      <c r="I10" s="124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7"/>
    </row>
    <row r="11" spans="2:45" ht="14.25" customHeight="1" x14ac:dyDescent="0.25">
      <c r="B11" s="56"/>
      <c r="C11" s="56"/>
      <c r="D11" s="56"/>
      <c r="E11" s="84"/>
      <c r="G11" s="106"/>
      <c r="H11" s="101" t="s">
        <v>28</v>
      </c>
      <c r="I11" s="101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4"/>
    </row>
    <row r="12" spans="2:45" s="110" customFormat="1" ht="24" customHeight="1" x14ac:dyDescent="0.25">
      <c r="B12" s="116"/>
      <c r="C12" s="116"/>
      <c r="D12" s="116"/>
      <c r="E12" s="117"/>
      <c r="G12" s="126"/>
      <c r="H12" s="135">
        <v>45334</v>
      </c>
      <c r="I12" s="135"/>
      <c r="J12" s="13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7"/>
    </row>
    <row r="13" spans="2:45" ht="14.25" customHeight="1" x14ac:dyDescent="0.25">
      <c r="B13" s="56"/>
      <c r="C13" s="56"/>
      <c r="D13" s="56"/>
      <c r="E13" s="84"/>
      <c r="G13" s="106"/>
      <c r="H13" s="101" t="s">
        <v>29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7"/>
    </row>
    <row r="14" spans="2:45" s="110" customFormat="1" ht="24" customHeight="1" x14ac:dyDescent="0.25">
      <c r="B14" s="116"/>
      <c r="C14" s="116"/>
      <c r="D14" s="116"/>
      <c r="E14" s="117"/>
      <c r="G14" s="108"/>
      <c r="H14" s="141">
        <v>500</v>
      </c>
      <c r="I14" s="141"/>
      <c r="J14" s="141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11"/>
    </row>
    <row r="15" spans="2:45" ht="14.25" customHeight="1" x14ac:dyDescent="0.25">
      <c r="B15" s="18"/>
      <c r="C15" s="18"/>
      <c r="D15" s="18"/>
      <c r="E15" s="85"/>
      <c r="G15" s="106"/>
      <c r="H15" s="101" t="s">
        <v>31</v>
      </c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7"/>
    </row>
    <row r="16" spans="2:45" s="110" customFormat="1" ht="24" customHeight="1" x14ac:dyDescent="0.25">
      <c r="B16" s="116"/>
      <c r="C16" s="116"/>
      <c r="D16" s="116"/>
      <c r="E16" s="117"/>
      <c r="G16" s="112"/>
      <c r="H16" s="142" t="s">
        <v>119</v>
      </c>
      <c r="I16" s="142"/>
      <c r="J16" s="142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4"/>
      <c r="AS16" s="144"/>
    </row>
    <row r="17" spans="2:20" x14ac:dyDescent="0.25">
      <c r="B17" s="56"/>
      <c r="C17" s="56"/>
      <c r="D17" s="56"/>
      <c r="E17" s="84"/>
    </row>
    <row r="18" spans="2:20" x14ac:dyDescent="0.25">
      <c r="B18" s="56"/>
      <c r="C18" s="56"/>
      <c r="D18" s="56"/>
      <c r="E18" s="84"/>
    </row>
    <row r="19" spans="2:20" x14ac:dyDescent="0.25">
      <c r="B19" s="56"/>
      <c r="C19" s="56"/>
      <c r="D19" s="56"/>
      <c r="E19" s="84"/>
      <c r="J19" s="94"/>
      <c r="K19" s="95" t="s">
        <v>100</v>
      </c>
      <c r="L19" s="96"/>
      <c r="N19" s="94"/>
      <c r="O19" s="95" t="s">
        <v>68</v>
      </c>
      <c r="P19" s="96"/>
      <c r="R19" s="94"/>
      <c r="S19" s="95" t="s">
        <v>101</v>
      </c>
      <c r="T19" s="96"/>
    </row>
    <row r="20" spans="2:20" x14ac:dyDescent="0.25">
      <c r="B20" s="56"/>
      <c r="C20" s="56"/>
      <c r="D20" s="56"/>
      <c r="E20" s="84"/>
    </row>
    <row r="21" spans="2:20" x14ac:dyDescent="0.25">
      <c r="B21" s="56"/>
      <c r="C21" s="56"/>
      <c r="D21" s="56"/>
      <c r="E21" s="84"/>
    </row>
    <row r="22" spans="2:20" x14ac:dyDescent="0.25">
      <c r="B22" s="56"/>
      <c r="C22" s="56"/>
      <c r="D22" s="56"/>
      <c r="E22" s="84"/>
    </row>
    <row r="23" spans="2:20" x14ac:dyDescent="0.25">
      <c r="B23" s="56"/>
      <c r="C23" s="56"/>
      <c r="D23" s="56"/>
      <c r="E23" s="84"/>
    </row>
    <row r="24" spans="2:20" x14ac:dyDescent="0.25">
      <c r="B24" s="56"/>
      <c r="C24" s="56"/>
      <c r="D24" s="56"/>
      <c r="E24" s="84"/>
    </row>
    <row r="25" spans="2:20" x14ac:dyDescent="0.25">
      <c r="B25" s="56"/>
      <c r="C25" s="56"/>
      <c r="D25" s="56"/>
      <c r="E25" s="84"/>
    </row>
    <row r="26" spans="2:20" x14ac:dyDescent="0.25">
      <c r="B26" s="56"/>
      <c r="C26" s="56"/>
      <c r="D26" s="56"/>
      <c r="E26" s="84"/>
    </row>
    <row r="27" spans="2:20" x14ac:dyDescent="0.25">
      <c r="B27" s="56"/>
      <c r="C27" s="56"/>
      <c r="D27" s="56"/>
      <c r="E27" s="84"/>
    </row>
    <row r="28" spans="2:20" x14ac:dyDescent="0.25">
      <c r="B28" s="56"/>
      <c r="C28" s="56"/>
      <c r="D28" s="56"/>
      <c r="E28" s="84"/>
    </row>
    <row r="29" spans="2:20" x14ac:dyDescent="0.25">
      <c r="B29" s="56"/>
      <c r="C29" s="56"/>
      <c r="D29" s="56"/>
      <c r="E29" s="84"/>
    </row>
    <row r="30" spans="2:20" x14ac:dyDescent="0.25">
      <c r="B30" s="56"/>
      <c r="C30" s="56"/>
      <c r="D30" s="56"/>
      <c r="E30" s="84"/>
    </row>
  </sheetData>
  <mergeCells count="28">
    <mergeCell ref="H12:J12"/>
    <mergeCell ref="H14:J14"/>
    <mergeCell ref="B30:E30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  <mergeCell ref="B17:E17"/>
    <mergeCell ref="B14:E14"/>
    <mergeCell ref="B12:E12"/>
    <mergeCell ref="B13:E13"/>
    <mergeCell ref="B10:E10"/>
    <mergeCell ref="B11:E11"/>
    <mergeCell ref="B9:E9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171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x14ac:dyDescent="0.25">
      <c r="B5" s="72" t="s">
        <v>92</v>
      </c>
      <c r="C5" s="72"/>
      <c r="D5" s="72"/>
      <c r="E5" s="86"/>
      <c r="F5" t="s">
        <v>95</v>
      </c>
      <c r="G5" s="105" t="s">
        <v>120</v>
      </c>
    </row>
    <row r="6" spans="2:45" x14ac:dyDescent="0.25">
      <c r="B6" s="56" t="s">
        <v>93</v>
      </c>
      <c r="C6" s="56"/>
      <c r="D6" s="56"/>
      <c r="E6" s="84"/>
    </row>
    <row r="7" spans="2:45" ht="15" customHeight="1" x14ac:dyDescent="0.25">
      <c r="B7" s="56"/>
      <c r="C7" s="56"/>
      <c r="D7" s="56"/>
      <c r="E7" s="84"/>
      <c r="G7" s="90" t="s">
        <v>90</v>
      </c>
      <c r="H7" s="91"/>
      <c r="I7" s="91"/>
      <c r="J7" s="91"/>
      <c r="K7" s="91"/>
      <c r="L7" s="91" t="s">
        <v>28</v>
      </c>
      <c r="M7" s="91"/>
      <c r="N7" s="91"/>
      <c r="O7" s="91"/>
      <c r="P7" s="91" t="s">
        <v>126</v>
      </c>
      <c r="Q7" s="91"/>
      <c r="R7" s="91"/>
      <c r="S7" s="91"/>
      <c r="T7" s="91"/>
      <c r="U7" s="91" t="s">
        <v>122</v>
      </c>
      <c r="V7" s="91"/>
      <c r="W7" s="91"/>
      <c r="X7" s="91" t="s">
        <v>123</v>
      </c>
      <c r="Y7" s="91"/>
      <c r="Z7" s="91"/>
      <c r="AA7" s="91"/>
      <c r="AB7" s="91"/>
      <c r="AC7" s="91"/>
      <c r="AD7" s="91"/>
      <c r="AE7" s="91"/>
      <c r="AF7" s="91"/>
      <c r="AG7" s="91" t="s">
        <v>96</v>
      </c>
      <c r="AH7" s="97"/>
      <c r="AI7" s="91"/>
      <c r="AJ7" s="91"/>
      <c r="AK7" s="91"/>
      <c r="AL7" s="91"/>
      <c r="AM7" s="91"/>
      <c r="AN7" s="91"/>
      <c r="AO7" s="91"/>
      <c r="AP7" s="92"/>
      <c r="AS7" s="9"/>
    </row>
    <row r="8" spans="2:45" s="110" customFormat="1" ht="15" customHeight="1" x14ac:dyDescent="0.25">
      <c r="B8" s="116"/>
      <c r="C8" s="116"/>
      <c r="D8" s="116"/>
      <c r="E8" s="117"/>
      <c r="G8" s="115" t="s">
        <v>121</v>
      </c>
      <c r="H8" s="10"/>
      <c r="I8" s="10"/>
      <c r="J8" s="10"/>
      <c r="K8" s="10"/>
      <c r="L8" s="128">
        <v>45336</v>
      </c>
      <c r="M8" s="128"/>
      <c r="N8" s="128"/>
      <c r="O8" s="10"/>
      <c r="P8" s="10" t="s">
        <v>127</v>
      </c>
      <c r="Q8" s="10"/>
      <c r="R8" s="10"/>
      <c r="S8" s="10"/>
      <c r="T8" s="10"/>
      <c r="U8" s="145"/>
      <c r="V8" s="10"/>
      <c r="W8" s="10"/>
      <c r="X8" s="10" t="s">
        <v>133</v>
      </c>
      <c r="Y8" s="10"/>
      <c r="Z8" s="10"/>
      <c r="AA8" s="10"/>
      <c r="AB8" s="10"/>
      <c r="AC8" s="10"/>
      <c r="AD8" s="10"/>
      <c r="AE8" s="10"/>
      <c r="AF8" s="10"/>
      <c r="AG8" s="10" t="str">
        <f>CONCATENATE(G8," description goes here…")</f>
        <v>Movie night description goes here…</v>
      </c>
      <c r="AI8" s="10"/>
      <c r="AJ8" s="10"/>
      <c r="AK8" s="10"/>
      <c r="AL8" s="10"/>
      <c r="AM8" s="10"/>
      <c r="AN8" s="10"/>
      <c r="AO8" s="10"/>
      <c r="AP8" s="89" t="s">
        <v>97</v>
      </c>
    </row>
    <row r="9" spans="2:45" ht="15" customHeight="1" x14ac:dyDescent="0.25">
      <c r="B9" s="56"/>
      <c r="C9" s="56"/>
      <c r="D9" s="56"/>
      <c r="E9" s="84"/>
      <c r="G9" s="115" t="s">
        <v>124</v>
      </c>
      <c r="H9" s="10"/>
      <c r="I9" s="10"/>
      <c r="J9" s="10"/>
      <c r="K9" s="10"/>
      <c r="L9" s="128">
        <v>45324</v>
      </c>
      <c r="M9" s="128"/>
      <c r="N9" s="128"/>
      <c r="O9" s="10"/>
      <c r="P9" s="10" t="s">
        <v>128</v>
      </c>
      <c r="Q9" s="10"/>
      <c r="R9" s="10"/>
      <c r="S9" s="10"/>
      <c r="T9" s="10"/>
      <c r="U9" s="146" t="s">
        <v>132</v>
      </c>
      <c r="V9" s="10"/>
      <c r="W9" s="10"/>
      <c r="X9" s="10" t="s">
        <v>137</v>
      </c>
      <c r="Y9" s="10"/>
      <c r="Z9" s="10"/>
      <c r="AA9" s="10"/>
      <c r="AB9" s="10"/>
      <c r="AC9" s="10"/>
      <c r="AD9" s="10"/>
      <c r="AE9" s="10"/>
      <c r="AF9" s="10"/>
      <c r="AG9" s="10" t="str">
        <f>CONCATENATE(G9," description goes here…")</f>
        <v>Dining Out description goes here…</v>
      </c>
      <c r="AI9" s="10"/>
      <c r="AJ9" s="10"/>
      <c r="AK9" s="10"/>
      <c r="AL9" s="10"/>
      <c r="AM9" s="10"/>
      <c r="AN9" s="10"/>
      <c r="AO9" s="10"/>
      <c r="AP9" s="89" t="s">
        <v>97</v>
      </c>
    </row>
    <row r="10" spans="2:45" s="110" customFormat="1" ht="15" customHeight="1" x14ac:dyDescent="0.25">
      <c r="B10" s="116"/>
      <c r="C10" s="116"/>
      <c r="D10" s="116"/>
      <c r="E10" s="117"/>
      <c r="G10" s="115" t="s">
        <v>125</v>
      </c>
      <c r="H10" s="10"/>
      <c r="I10" s="10"/>
      <c r="J10" s="10"/>
      <c r="K10" s="10"/>
      <c r="L10" s="128">
        <v>45241</v>
      </c>
      <c r="M10" s="128"/>
      <c r="N10" s="128"/>
      <c r="O10" s="10"/>
      <c r="P10" s="9" t="s">
        <v>127</v>
      </c>
      <c r="Q10" s="10"/>
      <c r="R10" s="10"/>
      <c r="S10" s="10"/>
      <c r="T10" s="10"/>
      <c r="U10" s="145"/>
      <c r="V10" s="10"/>
      <c r="W10" s="10"/>
      <c r="X10" s="10" t="s">
        <v>134</v>
      </c>
      <c r="Y10" s="10"/>
      <c r="Z10" s="10"/>
      <c r="AA10" s="10"/>
      <c r="AB10" s="10"/>
      <c r="AC10" s="10"/>
      <c r="AD10" s="10"/>
      <c r="AE10" s="10"/>
      <c r="AF10" s="10"/>
      <c r="AG10" s="10" t="str">
        <f>CONCATENATE(G10," description goes here…")</f>
        <v>Trip description goes here…</v>
      </c>
      <c r="AI10" s="10"/>
      <c r="AJ10" s="10"/>
      <c r="AK10" s="10"/>
      <c r="AL10" s="10"/>
      <c r="AM10" s="10"/>
      <c r="AN10" s="10"/>
      <c r="AO10" s="10"/>
      <c r="AP10" s="89" t="s">
        <v>97</v>
      </c>
    </row>
    <row r="11" spans="2:45" ht="15" customHeight="1" x14ac:dyDescent="0.25">
      <c r="B11" s="56"/>
      <c r="C11" s="56"/>
      <c r="D11" s="56"/>
      <c r="E11" s="84"/>
      <c r="G11" s="115" t="s">
        <v>125</v>
      </c>
      <c r="H11" s="10"/>
      <c r="I11" s="10"/>
      <c r="J11" s="10"/>
      <c r="K11" s="10"/>
      <c r="L11" s="128">
        <v>45281</v>
      </c>
      <c r="M11" s="128"/>
      <c r="N11" s="128"/>
      <c r="O11" s="10"/>
      <c r="P11" s="10" t="s">
        <v>129</v>
      </c>
      <c r="Q11" s="10"/>
      <c r="R11" s="10"/>
      <c r="S11" s="10"/>
      <c r="T11" s="10"/>
      <c r="U11" s="145"/>
      <c r="V11" s="10"/>
      <c r="W11" s="10"/>
      <c r="X11" s="9" t="s">
        <v>135</v>
      </c>
      <c r="Y11" s="10"/>
      <c r="Z11" s="10"/>
      <c r="AA11" s="10"/>
      <c r="AB11" s="10"/>
      <c r="AC11" s="10"/>
      <c r="AD11" s="10"/>
      <c r="AE11" s="10"/>
      <c r="AF11" s="10"/>
      <c r="AG11" s="10" t="str">
        <f>CONCATENATE(G11," description goes here…")</f>
        <v>Trip description goes here…</v>
      </c>
      <c r="AI11" s="10"/>
      <c r="AJ11" s="10"/>
      <c r="AK11" s="10"/>
      <c r="AL11" s="10"/>
      <c r="AM11" s="10"/>
      <c r="AN11" s="10"/>
      <c r="AO11" s="10"/>
      <c r="AP11" s="89" t="s">
        <v>97</v>
      </c>
    </row>
    <row r="12" spans="2:45" s="110" customFormat="1" ht="15" customHeight="1" x14ac:dyDescent="0.25">
      <c r="B12" s="116"/>
      <c r="C12" s="116"/>
      <c r="D12" s="116"/>
      <c r="E12" s="117"/>
      <c r="G12" s="115" t="s">
        <v>131</v>
      </c>
      <c r="H12" s="10"/>
      <c r="I12" s="10"/>
      <c r="J12" s="10"/>
      <c r="K12" s="10"/>
      <c r="L12" s="128">
        <v>45220</v>
      </c>
      <c r="M12" s="128"/>
      <c r="N12" s="128"/>
      <c r="O12" s="10"/>
      <c r="P12" s="9" t="s">
        <v>130</v>
      </c>
      <c r="Q12" s="10"/>
      <c r="R12" s="10"/>
      <c r="S12" s="10"/>
      <c r="T12" s="10"/>
      <c r="U12" s="146" t="s">
        <v>132</v>
      </c>
      <c r="V12" s="10"/>
      <c r="W12" s="10"/>
      <c r="X12" s="9" t="s">
        <v>136</v>
      </c>
      <c r="Y12" s="10"/>
      <c r="Z12" s="10"/>
      <c r="AA12" s="10"/>
      <c r="AB12" s="10"/>
      <c r="AC12" s="10"/>
      <c r="AD12" s="10"/>
      <c r="AE12" s="10"/>
      <c r="AF12" s="10"/>
      <c r="AG12" s="10" t="str">
        <f>CONCATENATE(G12," description goes here…")</f>
        <v>Field Trip description goes here…</v>
      </c>
      <c r="AI12" s="10"/>
      <c r="AJ12" s="10"/>
      <c r="AK12" s="10"/>
      <c r="AL12" s="10"/>
      <c r="AM12" s="10"/>
      <c r="AN12" s="10"/>
      <c r="AO12" s="10"/>
      <c r="AP12" s="89" t="s">
        <v>97</v>
      </c>
    </row>
    <row r="13" spans="2:45" ht="15" customHeight="1" x14ac:dyDescent="0.25">
      <c r="B13" s="56"/>
      <c r="C13" s="56"/>
      <c r="D13" s="56"/>
      <c r="E13" s="84"/>
      <c r="G13" s="115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89"/>
    </row>
    <row r="14" spans="2:45" s="110" customFormat="1" ht="15" customHeight="1" x14ac:dyDescent="0.25">
      <c r="B14" s="116"/>
      <c r="C14" s="116"/>
      <c r="D14" s="116"/>
      <c r="E14" s="117"/>
      <c r="G14" s="115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89"/>
    </row>
    <row r="15" spans="2:45" ht="15" customHeight="1" x14ac:dyDescent="0.25">
      <c r="B15" s="18"/>
      <c r="C15" s="18"/>
      <c r="D15" s="18"/>
      <c r="E15" s="85"/>
      <c r="G15" s="115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89"/>
    </row>
    <row r="16" spans="2:45" s="110" customFormat="1" ht="15" customHeight="1" x14ac:dyDescent="0.25">
      <c r="B16" s="116"/>
      <c r="C16" s="116"/>
      <c r="D16" s="116"/>
      <c r="E16" s="117"/>
      <c r="G16" s="115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89"/>
      <c r="AS16" s="144"/>
    </row>
    <row r="17" spans="2:42" ht="15" customHeight="1" x14ac:dyDescent="0.25">
      <c r="B17" s="56"/>
      <c r="C17" s="56"/>
      <c r="D17" s="56"/>
      <c r="E17" s="84"/>
      <c r="G17" s="115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89"/>
    </row>
    <row r="18" spans="2:42" ht="15" customHeight="1" x14ac:dyDescent="0.25">
      <c r="B18" s="56"/>
      <c r="C18" s="56"/>
      <c r="D18" s="56"/>
      <c r="E18" s="84"/>
      <c r="G18" s="115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89"/>
    </row>
    <row r="19" spans="2:42" ht="15" customHeight="1" x14ac:dyDescent="0.25">
      <c r="B19" s="56"/>
      <c r="C19" s="56"/>
      <c r="D19" s="56"/>
      <c r="E19" s="84"/>
      <c r="G19" s="115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89"/>
    </row>
    <row r="20" spans="2:42" ht="15" customHeight="1" x14ac:dyDescent="0.25">
      <c r="B20" s="56"/>
      <c r="C20" s="56"/>
      <c r="D20" s="56"/>
      <c r="E20" s="84"/>
      <c r="G20" s="115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89"/>
    </row>
    <row r="21" spans="2:42" ht="15" customHeight="1" x14ac:dyDescent="0.25">
      <c r="B21" s="56"/>
      <c r="C21" s="56"/>
      <c r="D21" s="56"/>
      <c r="E21" s="84"/>
      <c r="G21" s="115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89"/>
    </row>
    <row r="22" spans="2:42" ht="15" customHeight="1" x14ac:dyDescent="0.25">
      <c r="B22" s="56"/>
      <c r="C22" s="56"/>
      <c r="D22" s="56"/>
      <c r="E22" s="84"/>
      <c r="G22" s="115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89"/>
    </row>
    <row r="23" spans="2:42" ht="15" customHeight="1" x14ac:dyDescent="0.25">
      <c r="B23" s="56"/>
      <c r="C23" s="56"/>
      <c r="D23" s="56"/>
      <c r="E23" s="84"/>
      <c r="G23" s="115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89"/>
    </row>
    <row r="24" spans="2:42" ht="15" customHeight="1" x14ac:dyDescent="0.25">
      <c r="B24" s="56"/>
      <c r="C24" s="56"/>
      <c r="D24" s="56"/>
      <c r="E24" s="84"/>
      <c r="G24" s="115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89"/>
    </row>
    <row r="25" spans="2:42" ht="15" customHeight="1" x14ac:dyDescent="0.25">
      <c r="B25" s="56"/>
      <c r="C25" s="56"/>
      <c r="D25" s="56"/>
      <c r="E25" s="84"/>
      <c r="G25" s="115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89"/>
    </row>
    <row r="26" spans="2:42" ht="15" customHeight="1" x14ac:dyDescent="0.25">
      <c r="B26" s="56"/>
      <c r="C26" s="56"/>
      <c r="D26" s="56"/>
      <c r="E26" s="84"/>
      <c r="G26" s="115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89"/>
    </row>
    <row r="27" spans="2:42" ht="15" customHeight="1" x14ac:dyDescent="0.25">
      <c r="B27" s="56"/>
      <c r="C27" s="56"/>
      <c r="D27" s="56"/>
      <c r="E27" s="84"/>
      <c r="G27" s="115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89"/>
    </row>
    <row r="28" spans="2:42" ht="15" customHeight="1" x14ac:dyDescent="0.25">
      <c r="B28" s="56"/>
      <c r="C28" s="56"/>
      <c r="D28" s="56"/>
      <c r="E28" s="84"/>
      <c r="G28" s="115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89"/>
    </row>
    <row r="29" spans="2:42" ht="15" customHeight="1" x14ac:dyDescent="0.25">
      <c r="B29" s="56"/>
      <c r="C29" s="56"/>
      <c r="D29" s="56"/>
      <c r="E29" s="84"/>
      <c r="G29" s="115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89"/>
    </row>
    <row r="30" spans="2:42" ht="15" customHeight="1" x14ac:dyDescent="0.25">
      <c r="B30" s="56"/>
      <c r="C30" s="56"/>
      <c r="D30" s="56"/>
      <c r="E30" s="84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</row>
  </sheetData>
  <mergeCells count="31">
    <mergeCell ref="B28:E28"/>
    <mergeCell ref="B29:E29"/>
    <mergeCell ref="B30:E30"/>
    <mergeCell ref="L8:N8"/>
    <mergeCell ref="L9:N9"/>
    <mergeCell ref="L10:N10"/>
    <mergeCell ref="L11:N11"/>
    <mergeCell ref="L12:N12"/>
    <mergeCell ref="B22:E22"/>
    <mergeCell ref="B23:E23"/>
    <mergeCell ref="B24:E24"/>
    <mergeCell ref="B25:E25"/>
    <mergeCell ref="B26:E26"/>
    <mergeCell ref="B27:E27"/>
    <mergeCell ref="B16:E16"/>
    <mergeCell ref="B17:E17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AK25" sqref="AK25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171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ht="15.75" x14ac:dyDescent="0.25">
      <c r="B5" s="56" t="s">
        <v>92</v>
      </c>
      <c r="C5" s="56"/>
      <c r="D5" s="56"/>
      <c r="E5" s="84"/>
      <c r="F5" t="s">
        <v>95</v>
      </c>
      <c r="G5" s="93" t="s">
        <v>138</v>
      </c>
      <c r="Z5" s="105" t="s">
        <v>141</v>
      </c>
    </row>
    <row r="6" spans="2:45" x14ac:dyDescent="0.25">
      <c r="B6" s="72" t="s">
        <v>93</v>
      </c>
      <c r="C6" s="72"/>
      <c r="D6" s="72"/>
      <c r="E6" s="86"/>
    </row>
    <row r="7" spans="2:45" ht="15" customHeight="1" x14ac:dyDescent="0.25">
      <c r="B7" s="56"/>
      <c r="C7" s="56"/>
      <c r="D7" s="56"/>
      <c r="E7" s="84"/>
      <c r="G7" s="90"/>
      <c r="H7" s="91" t="s">
        <v>90</v>
      </c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2"/>
      <c r="Z7" s="90" t="s">
        <v>157</v>
      </c>
      <c r="AA7" s="91" t="s">
        <v>2</v>
      </c>
      <c r="AB7" s="91"/>
      <c r="AC7" s="91"/>
      <c r="AD7" s="91"/>
      <c r="AE7" s="91" t="s">
        <v>3</v>
      </c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2"/>
      <c r="AS7" s="9"/>
    </row>
    <row r="8" spans="2:45" s="110" customFormat="1" ht="15" customHeight="1" x14ac:dyDescent="0.25">
      <c r="B8" s="116"/>
      <c r="C8" s="116"/>
      <c r="D8" s="116"/>
      <c r="E8" s="117"/>
      <c r="G8" s="150"/>
      <c r="H8" s="125" t="s">
        <v>139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7"/>
      <c r="Z8" s="43" t="s">
        <v>156</v>
      </c>
      <c r="AA8" s="10" t="s">
        <v>142</v>
      </c>
      <c r="AB8" s="10"/>
      <c r="AC8" s="10"/>
      <c r="AD8" s="10"/>
      <c r="AE8" s="10" t="s">
        <v>143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11"/>
    </row>
    <row r="9" spans="2:45" ht="15" customHeight="1" x14ac:dyDescent="0.25">
      <c r="B9" s="56"/>
      <c r="C9" s="56"/>
      <c r="D9" s="56"/>
      <c r="E9" s="84"/>
      <c r="G9" s="147"/>
      <c r="H9" s="148"/>
      <c r="I9" s="14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9"/>
      <c r="Z9" s="43" t="s">
        <v>156</v>
      </c>
      <c r="AA9" s="10" t="s">
        <v>144</v>
      </c>
      <c r="AB9" s="10"/>
      <c r="AC9" s="10"/>
      <c r="AD9" s="10"/>
      <c r="AE9" s="10" t="s">
        <v>145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44"/>
    </row>
    <row r="10" spans="2:45" s="110" customFormat="1" ht="15" customHeight="1" x14ac:dyDescent="0.25">
      <c r="B10" s="116"/>
      <c r="C10" s="116"/>
      <c r="D10" s="116"/>
      <c r="E10" s="117"/>
      <c r="G10" s="106"/>
      <c r="H10" s="101" t="s">
        <v>96</v>
      </c>
      <c r="I10" s="101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4"/>
      <c r="Z10" s="43" t="s">
        <v>156</v>
      </c>
      <c r="AA10" s="10" t="s">
        <v>146</v>
      </c>
      <c r="AB10" s="10"/>
      <c r="AC10" s="10"/>
      <c r="AD10" s="10"/>
      <c r="AE10" s="10" t="s">
        <v>147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11"/>
    </row>
    <row r="11" spans="2:45" ht="15" customHeight="1" x14ac:dyDescent="0.25">
      <c r="B11" s="56"/>
      <c r="C11" s="56"/>
      <c r="D11" s="56"/>
      <c r="E11" s="84"/>
      <c r="G11" s="147"/>
      <c r="H11" s="123" t="s">
        <v>140</v>
      </c>
      <c r="I11" s="14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9"/>
      <c r="Z11" s="43" t="s">
        <v>157</v>
      </c>
      <c r="AA11" s="10" t="s">
        <v>148</v>
      </c>
      <c r="AB11" s="10"/>
      <c r="AC11" s="10"/>
      <c r="AD11" s="10"/>
      <c r="AE11" s="10" t="s">
        <v>149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44"/>
    </row>
    <row r="12" spans="2:45" s="110" customFormat="1" ht="15" customHeight="1" x14ac:dyDescent="0.25">
      <c r="B12" s="116"/>
      <c r="C12" s="116"/>
      <c r="D12" s="116"/>
      <c r="E12" s="117"/>
      <c r="G12" s="118"/>
      <c r="H12" s="151"/>
      <c r="I12" s="151"/>
      <c r="J12" s="15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2"/>
      <c r="Z12" s="43" t="s">
        <v>157</v>
      </c>
      <c r="AA12" s="10" t="s">
        <v>150</v>
      </c>
      <c r="AB12" s="10"/>
      <c r="AC12" s="10"/>
      <c r="AD12" s="10"/>
      <c r="AE12" s="10" t="s">
        <v>153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11"/>
    </row>
    <row r="13" spans="2:45" ht="15" customHeight="1" x14ac:dyDescent="0.25">
      <c r="B13" s="56"/>
      <c r="C13" s="56"/>
      <c r="D13" s="56"/>
      <c r="E13" s="84"/>
      <c r="Z13" s="43" t="s">
        <v>157</v>
      </c>
      <c r="AA13" s="10" t="s">
        <v>151</v>
      </c>
      <c r="AB13" s="10"/>
      <c r="AC13" s="10"/>
      <c r="AD13" s="10"/>
      <c r="AE13" s="10" t="s">
        <v>154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44"/>
    </row>
    <row r="14" spans="2:45" s="110" customFormat="1" ht="15" customHeight="1" x14ac:dyDescent="0.25">
      <c r="B14" s="116"/>
      <c r="C14" s="116"/>
      <c r="D14" s="116"/>
      <c r="E14" s="117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Z14" s="43" t="s">
        <v>157</v>
      </c>
      <c r="AA14" s="10" t="s">
        <v>152</v>
      </c>
      <c r="AB14" s="10"/>
      <c r="AC14" s="10"/>
      <c r="AD14" s="10"/>
      <c r="AE14" s="10" t="s">
        <v>155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1"/>
    </row>
    <row r="15" spans="2:45" ht="15" customHeight="1" x14ac:dyDescent="0.25">
      <c r="B15" s="18"/>
      <c r="C15" s="18"/>
      <c r="D15" s="18"/>
      <c r="E15" s="85"/>
      <c r="Z15" s="43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44"/>
    </row>
    <row r="16" spans="2:45" s="110" customFormat="1" ht="15" customHeight="1" x14ac:dyDescent="0.25">
      <c r="B16" s="116"/>
      <c r="C16" s="116"/>
      <c r="D16" s="116"/>
      <c r="E16" s="117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114"/>
      <c r="AS16" s="144"/>
    </row>
    <row r="17" spans="2:20" ht="15" customHeight="1" x14ac:dyDescent="0.25">
      <c r="B17" s="56"/>
      <c r="C17" s="56"/>
      <c r="D17" s="56"/>
      <c r="E17" s="84"/>
    </row>
    <row r="18" spans="2:20" ht="15" customHeight="1" x14ac:dyDescent="0.25">
      <c r="B18" s="56"/>
      <c r="C18" s="56"/>
      <c r="D18" s="56"/>
      <c r="E18" s="84"/>
    </row>
    <row r="19" spans="2:20" ht="15" customHeight="1" x14ac:dyDescent="0.25">
      <c r="B19" s="56"/>
      <c r="C19" s="56"/>
      <c r="D19" s="56"/>
      <c r="E19" s="84"/>
      <c r="J19" s="94"/>
      <c r="K19" s="95" t="s">
        <v>100</v>
      </c>
      <c r="L19" s="96"/>
      <c r="N19" s="94"/>
      <c r="O19" s="95" t="s">
        <v>68</v>
      </c>
      <c r="P19" s="96"/>
      <c r="R19" s="94"/>
      <c r="S19" s="95" t="s">
        <v>101</v>
      </c>
      <c r="T19" s="96"/>
    </row>
    <row r="20" spans="2:20" ht="15" customHeight="1" x14ac:dyDescent="0.25">
      <c r="B20" s="56"/>
      <c r="C20" s="56"/>
      <c r="D20" s="56"/>
      <c r="E20" s="84"/>
    </row>
    <row r="21" spans="2:20" ht="15" customHeight="1" x14ac:dyDescent="0.25">
      <c r="B21" s="56"/>
      <c r="C21" s="56"/>
      <c r="D21" s="56"/>
      <c r="E21" s="84"/>
    </row>
    <row r="22" spans="2:20" ht="15" customHeight="1" x14ac:dyDescent="0.25">
      <c r="B22" s="56"/>
      <c r="C22" s="56"/>
      <c r="D22" s="56"/>
      <c r="E22" s="84"/>
    </row>
    <row r="23" spans="2:20" ht="15" customHeight="1" x14ac:dyDescent="0.25">
      <c r="B23" s="56"/>
      <c r="C23" s="56"/>
      <c r="D23" s="56"/>
      <c r="E23" s="84"/>
    </row>
    <row r="24" spans="2:20" ht="15" customHeight="1" x14ac:dyDescent="0.25">
      <c r="B24" s="56"/>
      <c r="C24" s="56"/>
      <c r="D24" s="56"/>
      <c r="E24" s="84"/>
    </row>
    <row r="25" spans="2:20" ht="15" customHeight="1" x14ac:dyDescent="0.25">
      <c r="B25" s="56"/>
      <c r="C25" s="56"/>
      <c r="D25" s="56"/>
      <c r="E25" s="84"/>
    </row>
    <row r="26" spans="2:20" ht="15" customHeight="1" x14ac:dyDescent="0.25">
      <c r="B26" s="56"/>
      <c r="C26" s="56"/>
      <c r="D26" s="56"/>
      <c r="E26" s="84"/>
    </row>
    <row r="27" spans="2:20" ht="15" customHeight="1" x14ac:dyDescent="0.25">
      <c r="B27" s="56"/>
      <c r="C27" s="56"/>
      <c r="D27" s="56"/>
      <c r="E27" s="84"/>
    </row>
    <row r="28" spans="2:20" ht="15" customHeight="1" x14ac:dyDescent="0.25">
      <c r="B28" s="56"/>
      <c r="C28" s="56"/>
      <c r="D28" s="56"/>
      <c r="E28" s="84"/>
    </row>
    <row r="29" spans="2:20" ht="15" customHeight="1" x14ac:dyDescent="0.25">
      <c r="B29" s="56"/>
      <c r="C29" s="56"/>
      <c r="D29" s="56"/>
      <c r="E29" s="84"/>
    </row>
    <row r="30" spans="2:20" ht="15" customHeight="1" x14ac:dyDescent="0.25">
      <c r="B30" s="56"/>
      <c r="C30" s="56"/>
      <c r="D30" s="56"/>
      <c r="E30" s="84"/>
    </row>
  </sheetData>
  <mergeCells count="26">
    <mergeCell ref="B30:E30"/>
    <mergeCell ref="B24:E24"/>
    <mergeCell ref="B25:E25"/>
    <mergeCell ref="B26:E26"/>
    <mergeCell ref="B27:E27"/>
    <mergeCell ref="B28:E28"/>
    <mergeCell ref="B29:E29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6:E16"/>
    <mergeCell ref="B17:E17"/>
    <mergeCell ref="B9:E9"/>
    <mergeCell ref="B10:E10"/>
    <mergeCell ref="B11:E11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AC9" sqref="AC9:AE9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158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x14ac:dyDescent="0.25">
      <c r="B5" s="72" t="s">
        <v>92</v>
      </c>
      <c r="C5" s="72"/>
      <c r="D5" s="72"/>
      <c r="E5" s="86"/>
      <c r="F5" t="s">
        <v>95</v>
      </c>
      <c r="G5" s="105" t="s">
        <v>159</v>
      </c>
    </row>
    <row r="6" spans="2:45" x14ac:dyDescent="0.25">
      <c r="B6" s="56" t="s">
        <v>93</v>
      </c>
      <c r="C6" s="56"/>
      <c r="D6" s="56"/>
      <c r="E6" s="84"/>
    </row>
    <row r="7" spans="2:45" ht="15" customHeight="1" x14ac:dyDescent="0.25">
      <c r="B7" s="56"/>
      <c r="C7" s="56"/>
      <c r="D7" s="56"/>
      <c r="E7" s="84"/>
      <c r="G7" s="90" t="s">
        <v>51</v>
      </c>
      <c r="H7" s="91"/>
      <c r="I7" s="91"/>
      <c r="J7" s="91"/>
      <c r="K7" s="91" t="s">
        <v>28</v>
      </c>
      <c r="L7" s="91"/>
      <c r="M7" s="91"/>
      <c r="N7" s="91"/>
      <c r="O7" s="91" t="s">
        <v>29</v>
      </c>
      <c r="P7" s="91"/>
      <c r="Q7" s="91"/>
      <c r="R7" s="91"/>
      <c r="S7" s="91" t="s">
        <v>164</v>
      </c>
      <c r="T7" s="91"/>
      <c r="U7" s="91"/>
      <c r="V7" s="91"/>
      <c r="W7" s="91"/>
      <c r="X7" s="91" t="s">
        <v>165</v>
      </c>
      <c r="Y7" s="91"/>
      <c r="Z7" s="91"/>
      <c r="AA7" s="91"/>
      <c r="AB7" s="91"/>
      <c r="AC7" s="91" t="s">
        <v>167</v>
      </c>
      <c r="AD7" s="91"/>
      <c r="AE7" s="91"/>
      <c r="AF7" s="97"/>
      <c r="AG7" s="91" t="s">
        <v>31</v>
      </c>
      <c r="AH7" s="91"/>
      <c r="AI7" s="91"/>
      <c r="AJ7" s="91"/>
      <c r="AK7" s="91"/>
      <c r="AL7" s="91"/>
      <c r="AM7" s="91"/>
      <c r="AN7" s="91"/>
      <c r="AO7" s="91"/>
      <c r="AP7" s="92"/>
      <c r="AS7" s="9"/>
    </row>
    <row r="8" spans="2:45" s="110" customFormat="1" ht="15" customHeight="1" x14ac:dyDescent="0.25">
      <c r="B8" s="116"/>
      <c r="C8" s="116"/>
      <c r="D8" s="116"/>
      <c r="E8" s="117"/>
      <c r="G8" s="43" t="s">
        <v>139</v>
      </c>
      <c r="H8" s="10"/>
      <c r="I8" s="10"/>
      <c r="J8" s="10"/>
      <c r="K8" s="128">
        <v>45336</v>
      </c>
      <c r="L8" s="128"/>
      <c r="M8" s="128"/>
      <c r="N8" s="10"/>
      <c r="O8" s="129">
        <v>40</v>
      </c>
      <c r="P8" s="129"/>
      <c r="Q8" s="129"/>
      <c r="R8" s="10"/>
      <c r="S8" s="10" t="s">
        <v>128</v>
      </c>
      <c r="T8" s="10"/>
      <c r="U8" s="10"/>
      <c r="V8" s="10"/>
      <c r="W8" s="10"/>
      <c r="X8" s="10" t="s">
        <v>127</v>
      </c>
      <c r="Y8" s="10"/>
      <c r="Z8" s="10"/>
      <c r="AA8" s="10"/>
      <c r="AB8" s="10"/>
      <c r="AC8" s="157">
        <v>45338</v>
      </c>
      <c r="AD8" s="157"/>
      <c r="AE8" s="157"/>
      <c r="AG8" s="10" t="s">
        <v>162</v>
      </c>
      <c r="AH8" s="109"/>
      <c r="AI8" s="10"/>
      <c r="AJ8" s="10"/>
      <c r="AK8" s="109"/>
      <c r="AL8" s="109"/>
      <c r="AM8" s="109"/>
      <c r="AN8" s="109"/>
      <c r="AO8" s="109"/>
      <c r="AP8" s="44"/>
      <c r="AQ8"/>
      <c r="AR8"/>
    </row>
    <row r="9" spans="2:45" ht="15" customHeight="1" x14ac:dyDescent="0.25">
      <c r="B9" s="56"/>
      <c r="C9" s="56"/>
      <c r="D9" s="56"/>
      <c r="E9" s="84"/>
      <c r="G9" s="43" t="s">
        <v>139</v>
      </c>
      <c r="H9" s="10"/>
      <c r="I9" s="10"/>
      <c r="J9" s="10"/>
      <c r="K9" s="128">
        <v>45336</v>
      </c>
      <c r="L9" s="128"/>
      <c r="M9" s="128"/>
      <c r="N9" s="10"/>
      <c r="O9" s="129">
        <v>40</v>
      </c>
      <c r="P9" s="129"/>
      <c r="Q9" s="129"/>
      <c r="R9" s="10"/>
      <c r="S9" s="10" t="s">
        <v>130</v>
      </c>
      <c r="T9" s="10"/>
      <c r="U9" s="10"/>
      <c r="V9" s="10"/>
      <c r="W9" s="10"/>
      <c r="X9" s="10" t="s">
        <v>127</v>
      </c>
      <c r="Y9" s="10"/>
      <c r="Z9" s="10"/>
      <c r="AA9" s="10"/>
      <c r="AB9" s="10"/>
      <c r="AC9" s="158" t="s">
        <v>166</v>
      </c>
      <c r="AD9" s="158"/>
      <c r="AE9" s="158"/>
      <c r="AG9" s="10" t="s">
        <v>162</v>
      </c>
      <c r="AH9" s="10"/>
      <c r="AI9" s="10"/>
      <c r="AJ9" s="10"/>
      <c r="AK9" s="10"/>
      <c r="AL9" s="10"/>
      <c r="AM9" s="10"/>
      <c r="AN9" s="10"/>
      <c r="AO9" s="10"/>
      <c r="AP9" s="44"/>
    </row>
    <row r="10" spans="2:45" s="110" customFormat="1" ht="15" customHeight="1" x14ac:dyDescent="0.25">
      <c r="B10" s="116"/>
      <c r="C10" s="116"/>
      <c r="D10" s="116"/>
      <c r="E10" s="117"/>
      <c r="G10" s="43" t="s">
        <v>139</v>
      </c>
      <c r="H10" s="10"/>
      <c r="I10" s="10"/>
      <c r="J10" s="10"/>
      <c r="K10" s="128">
        <v>45336</v>
      </c>
      <c r="L10" s="128"/>
      <c r="M10" s="128"/>
      <c r="N10" s="10"/>
      <c r="O10" s="129">
        <v>10</v>
      </c>
      <c r="P10" s="129"/>
      <c r="Q10" s="129"/>
      <c r="R10" s="10"/>
      <c r="S10" s="10" t="s">
        <v>127</v>
      </c>
      <c r="T10" s="10"/>
      <c r="U10" s="10"/>
      <c r="V10" s="10"/>
      <c r="W10" s="10"/>
      <c r="X10" s="10" t="s">
        <v>128</v>
      </c>
      <c r="Y10" s="10"/>
      <c r="Z10" s="10"/>
      <c r="AA10" s="10"/>
      <c r="AB10" s="10"/>
      <c r="AC10" s="158"/>
      <c r="AD10" s="158"/>
      <c r="AE10" s="158"/>
      <c r="AG10" s="10" t="s">
        <v>163</v>
      </c>
      <c r="AH10" s="109"/>
      <c r="AI10" s="10"/>
      <c r="AJ10" s="10"/>
      <c r="AK10" s="109"/>
      <c r="AL10" s="109"/>
      <c r="AM10" s="109"/>
      <c r="AN10" s="109"/>
      <c r="AO10" s="109"/>
      <c r="AP10" s="44"/>
      <c r="AQ10"/>
      <c r="AR10"/>
    </row>
    <row r="11" spans="2:45" ht="15" customHeight="1" x14ac:dyDescent="0.25">
      <c r="B11" s="56"/>
      <c r="C11" s="56"/>
      <c r="D11" s="56"/>
      <c r="E11" s="84"/>
      <c r="G11" s="43" t="s">
        <v>139</v>
      </c>
      <c r="H11" s="10"/>
      <c r="I11" s="10"/>
      <c r="J11" s="10"/>
      <c r="K11" s="128">
        <v>45336</v>
      </c>
      <c r="L11" s="128"/>
      <c r="M11" s="128"/>
      <c r="N11" s="10"/>
      <c r="O11" s="129">
        <v>10</v>
      </c>
      <c r="P11" s="129"/>
      <c r="Q11" s="129"/>
      <c r="R11" s="10"/>
      <c r="S11" s="10" t="s">
        <v>130</v>
      </c>
      <c r="T11" s="10"/>
      <c r="U11" s="10"/>
      <c r="V11" s="10"/>
      <c r="W11" s="10"/>
      <c r="X11" s="10" t="s">
        <v>128</v>
      </c>
      <c r="Y11" s="10"/>
      <c r="Z11" s="10"/>
      <c r="AA11" s="10"/>
      <c r="AB11" s="10"/>
      <c r="AC11" s="157">
        <v>45338</v>
      </c>
      <c r="AD11" s="157"/>
      <c r="AE11" s="157"/>
      <c r="AG11" s="10" t="s">
        <v>163</v>
      </c>
      <c r="AH11" s="10"/>
      <c r="AI11" s="10"/>
      <c r="AJ11" s="10"/>
      <c r="AK11" s="10"/>
      <c r="AL11" s="10"/>
      <c r="AM11" s="10"/>
      <c r="AN11" s="10"/>
      <c r="AO11" s="10"/>
      <c r="AP11" s="44"/>
    </row>
    <row r="12" spans="2:45" s="110" customFormat="1" ht="15" customHeight="1" x14ac:dyDescent="0.25">
      <c r="B12" s="116"/>
      <c r="C12" s="116"/>
      <c r="D12" s="116"/>
      <c r="E12" s="117"/>
      <c r="G12" s="43"/>
      <c r="H12" s="10"/>
      <c r="I12" s="10"/>
      <c r="J12" s="10"/>
      <c r="K12" s="128"/>
      <c r="L12" s="128"/>
      <c r="M12" s="128"/>
      <c r="N12" s="10"/>
      <c r="O12" s="129"/>
      <c r="P12" s="129"/>
      <c r="Q12" s="129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9"/>
      <c r="AL12" s="109"/>
      <c r="AM12" s="109"/>
      <c r="AN12" s="109"/>
      <c r="AO12" s="109"/>
      <c r="AP12" s="44"/>
      <c r="AQ12"/>
      <c r="AR12"/>
    </row>
    <row r="13" spans="2:45" ht="15" customHeight="1" x14ac:dyDescent="0.25">
      <c r="B13" s="56"/>
      <c r="C13" s="56"/>
      <c r="D13" s="56"/>
      <c r="E13" s="84"/>
      <c r="G13" s="43"/>
      <c r="H13" s="10"/>
      <c r="I13" s="10"/>
      <c r="J13" s="10"/>
      <c r="K13" s="128"/>
      <c r="L13" s="128"/>
      <c r="M13" s="128"/>
      <c r="N13" s="10"/>
      <c r="O13" s="129"/>
      <c r="P13" s="129"/>
      <c r="Q13" s="129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44"/>
    </row>
    <row r="14" spans="2:45" s="110" customFormat="1" ht="15" customHeight="1" x14ac:dyDescent="0.25">
      <c r="B14" s="116"/>
      <c r="C14" s="116"/>
      <c r="D14" s="116"/>
      <c r="E14" s="117"/>
      <c r="G14" s="4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9"/>
      <c r="AL14" s="109"/>
      <c r="AM14" s="109"/>
      <c r="AN14" s="109"/>
      <c r="AO14" s="109"/>
      <c r="AP14" s="44"/>
      <c r="AQ14"/>
      <c r="AR14"/>
    </row>
    <row r="15" spans="2:45" ht="15" customHeight="1" x14ac:dyDescent="0.25">
      <c r="B15" s="18"/>
      <c r="C15" s="18"/>
      <c r="D15" s="18"/>
      <c r="E15" s="85"/>
      <c r="G15" s="4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44"/>
    </row>
    <row r="16" spans="2:45" s="110" customFormat="1" ht="15" customHeight="1" x14ac:dyDescent="0.25">
      <c r="B16" s="116"/>
      <c r="C16" s="116"/>
      <c r="D16" s="116"/>
      <c r="E16" s="117"/>
      <c r="G16" s="43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44"/>
      <c r="AQ16"/>
      <c r="AR16"/>
      <c r="AS16" s="144"/>
    </row>
    <row r="17" spans="2:42" ht="15" customHeight="1" x14ac:dyDescent="0.25">
      <c r="B17" s="56"/>
      <c r="C17" s="56"/>
      <c r="D17" s="56"/>
      <c r="E17" s="84"/>
      <c r="G17" s="43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44"/>
    </row>
    <row r="18" spans="2:42" ht="15" customHeight="1" x14ac:dyDescent="0.25">
      <c r="B18" s="56"/>
      <c r="C18" s="56"/>
      <c r="D18" s="56"/>
      <c r="E18" s="84"/>
      <c r="G18" s="4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44"/>
    </row>
    <row r="19" spans="2:42" ht="15" customHeight="1" x14ac:dyDescent="0.25">
      <c r="B19" s="56"/>
      <c r="C19" s="56"/>
      <c r="D19" s="56"/>
      <c r="E19" s="84"/>
      <c r="G19" s="43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44"/>
    </row>
    <row r="20" spans="2:42" ht="15" customHeight="1" x14ac:dyDescent="0.25">
      <c r="B20" s="56"/>
      <c r="C20" s="56"/>
      <c r="D20" s="56"/>
      <c r="E20" s="84"/>
      <c r="G20" s="43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44"/>
    </row>
    <row r="21" spans="2:42" ht="15" customHeight="1" x14ac:dyDescent="0.25">
      <c r="B21" s="56"/>
      <c r="C21" s="56"/>
      <c r="D21" s="56"/>
      <c r="E21" s="84"/>
      <c r="G21" s="43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44"/>
    </row>
    <row r="22" spans="2:42" ht="15" customHeight="1" x14ac:dyDescent="0.25">
      <c r="B22" s="56"/>
      <c r="C22" s="56"/>
      <c r="D22" s="56"/>
      <c r="E22" s="84"/>
      <c r="G22" s="4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44"/>
    </row>
    <row r="23" spans="2:42" ht="15" customHeight="1" x14ac:dyDescent="0.25">
      <c r="B23" s="56"/>
      <c r="C23" s="56"/>
      <c r="D23" s="56"/>
      <c r="E23" s="84"/>
      <c r="G23" s="4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44"/>
    </row>
    <row r="24" spans="2:42" ht="15" customHeight="1" x14ac:dyDescent="0.25">
      <c r="B24" s="56"/>
      <c r="C24" s="56"/>
      <c r="D24" s="56"/>
      <c r="E24" s="84"/>
      <c r="G24" s="43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44"/>
    </row>
    <row r="25" spans="2:42" ht="15" customHeight="1" x14ac:dyDescent="0.25">
      <c r="B25" s="56"/>
      <c r="C25" s="56"/>
      <c r="D25" s="56"/>
      <c r="E25" s="84"/>
      <c r="G25" s="43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44"/>
    </row>
    <row r="26" spans="2:42" ht="15" customHeight="1" x14ac:dyDescent="0.25">
      <c r="B26" s="56"/>
      <c r="C26" s="56"/>
      <c r="D26" s="56"/>
      <c r="E26" s="84"/>
      <c r="G26" s="43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44"/>
    </row>
    <row r="27" spans="2:42" ht="15" customHeight="1" x14ac:dyDescent="0.25">
      <c r="B27" s="56"/>
      <c r="C27" s="56"/>
      <c r="D27" s="56"/>
      <c r="E27" s="84"/>
      <c r="G27" s="43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44"/>
    </row>
    <row r="28" spans="2:42" ht="15" customHeight="1" x14ac:dyDescent="0.25">
      <c r="B28" s="56"/>
      <c r="C28" s="56"/>
      <c r="D28" s="56"/>
      <c r="E28" s="84"/>
      <c r="G28" s="4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44"/>
    </row>
    <row r="29" spans="2:42" ht="15" customHeight="1" x14ac:dyDescent="0.25">
      <c r="B29" s="56"/>
      <c r="C29" s="56"/>
      <c r="D29" s="56"/>
      <c r="E29" s="84"/>
      <c r="G29" s="4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44"/>
    </row>
    <row r="30" spans="2:42" ht="15" customHeight="1" x14ac:dyDescent="0.25">
      <c r="B30" s="56"/>
      <c r="C30" s="56"/>
      <c r="D30" s="56"/>
      <c r="E30" s="84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</row>
  </sheetData>
  <mergeCells count="42">
    <mergeCell ref="AC8:AE8"/>
    <mergeCell ref="AC11:AE11"/>
    <mergeCell ref="AC9:AE9"/>
    <mergeCell ref="AC10:AE10"/>
    <mergeCell ref="O8:Q8"/>
    <mergeCell ref="O9:Q9"/>
    <mergeCell ref="O10:Q10"/>
    <mergeCell ref="O11:Q11"/>
    <mergeCell ref="O12:Q12"/>
    <mergeCell ref="O13:Q13"/>
    <mergeCell ref="K8:M8"/>
    <mergeCell ref="K9:M9"/>
    <mergeCell ref="K10:M10"/>
    <mergeCell ref="K11:M11"/>
    <mergeCell ref="K12:M12"/>
    <mergeCell ref="K13:M13"/>
    <mergeCell ref="B29:E29"/>
    <mergeCell ref="B30:E3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B10:E10"/>
    <mergeCell ref="B11:E11"/>
    <mergeCell ref="B12:E12"/>
    <mergeCell ref="B13:E13"/>
    <mergeCell ref="B14:E14"/>
    <mergeCell ref="B16:E16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H8" sqref="H8:R8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158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ht="15.75" x14ac:dyDescent="0.25">
      <c r="B5" s="56" t="s">
        <v>92</v>
      </c>
      <c r="C5" s="56"/>
      <c r="D5" s="56"/>
      <c r="E5" s="84"/>
      <c r="F5" t="s">
        <v>95</v>
      </c>
      <c r="G5" s="93" t="s">
        <v>118</v>
      </c>
    </row>
    <row r="6" spans="2:45" x14ac:dyDescent="0.25">
      <c r="B6" s="72" t="s">
        <v>93</v>
      </c>
      <c r="C6" s="72"/>
      <c r="D6" s="72"/>
      <c r="E6" s="86"/>
    </row>
    <row r="7" spans="2:45" ht="15" customHeight="1" x14ac:dyDescent="0.25">
      <c r="B7" s="56"/>
      <c r="C7" s="56"/>
      <c r="D7" s="56"/>
      <c r="E7" s="84"/>
      <c r="G7" s="90"/>
      <c r="H7" s="91" t="s">
        <v>51</v>
      </c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2"/>
      <c r="AS7" s="9"/>
    </row>
    <row r="8" spans="2:45" s="110" customFormat="1" ht="27.75" customHeight="1" x14ac:dyDescent="0.25">
      <c r="B8" s="116"/>
      <c r="C8" s="116"/>
      <c r="D8" s="116"/>
      <c r="E8" s="117"/>
      <c r="G8" s="108"/>
      <c r="H8" s="156" t="s">
        <v>121</v>
      </c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09"/>
      <c r="T8" s="109"/>
      <c r="U8" s="109"/>
      <c r="V8" s="109"/>
      <c r="W8" s="111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2:45" ht="15" customHeight="1" x14ac:dyDescent="0.25">
      <c r="B9" s="56"/>
      <c r="C9" s="56"/>
      <c r="D9" s="56"/>
      <c r="E9" s="84"/>
      <c r="G9" s="106"/>
      <c r="H9" s="101" t="s">
        <v>50</v>
      </c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7"/>
    </row>
    <row r="10" spans="2:45" s="110" customFormat="1" ht="27.75" customHeight="1" x14ac:dyDescent="0.25">
      <c r="B10" s="116"/>
      <c r="C10" s="116"/>
      <c r="D10" s="116"/>
      <c r="E10" s="117"/>
      <c r="G10" s="108"/>
      <c r="H10" s="156" t="s">
        <v>84</v>
      </c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09"/>
      <c r="T10" s="109"/>
      <c r="U10" s="109"/>
      <c r="V10" s="109"/>
      <c r="W10" s="111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2:45" ht="15" customHeight="1" x14ac:dyDescent="0.25">
      <c r="B11" s="56"/>
      <c r="C11" s="56"/>
      <c r="D11" s="56"/>
      <c r="E11" s="84"/>
      <c r="G11" s="106"/>
      <c r="H11" s="101" t="s">
        <v>28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7"/>
    </row>
    <row r="12" spans="2:45" s="110" customFormat="1" ht="27.75" customHeight="1" x14ac:dyDescent="0.25">
      <c r="B12" s="116"/>
      <c r="C12" s="116"/>
      <c r="D12" s="116"/>
      <c r="E12" s="117"/>
      <c r="G12" s="108"/>
      <c r="H12" s="152">
        <v>45336</v>
      </c>
      <c r="I12" s="152"/>
      <c r="J12" s="152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11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2:45" ht="15" customHeight="1" x14ac:dyDescent="0.25">
      <c r="B13" s="56"/>
      <c r="C13" s="56"/>
      <c r="D13" s="56"/>
      <c r="E13" s="84"/>
      <c r="G13" s="106"/>
      <c r="H13" s="101" t="s">
        <v>29</v>
      </c>
      <c r="I13" s="101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4"/>
    </row>
    <row r="14" spans="2:45" s="110" customFormat="1" ht="15" customHeight="1" x14ac:dyDescent="0.25">
      <c r="B14" s="116"/>
      <c r="C14" s="116"/>
      <c r="D14" s="116"/>
      <c r="E14" s="117"/>
      <c r="G14" s="126"/>
      <c r="H14" s="141">
        <v>120</v>
      </c>
      <c r="I14" s="141"/>
      <c r="J14" s="141"/>
      <c r="K14" s="143"/>
      <c r="L14" s="143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7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2:45" ht="15" customHeight="1" x14ac:dyDescent="0.25">
      <c r="B15" s="18"/>
      <c r="C15" s="18"/>
      <c r="D15" s="18"/>
      <c r="E15" s="85"/>
      <c r="G15" s="106"/>
      <c r="H15" s="101" t="s">
        <v>160</v>
      </c>
      <c r="I15" s="101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4"/>
    </row>
    <row r="16" spans="2:45" s="110" customFormat="1" ht="15" customHeight="1" x14ac:dyDescent="0.25">
      <c r="B16" s="116"/>
      <c r="C16" s="116"/>
      <c r="D16" s="116"/>
      <c r="E16" s="117"/>
      <c r="G16" s="126"/>
      <c r="H16" s="134" t="s">
        <v>156</v>
      </c>
      <c r="I16" s="134" t="s">
        <v>161</v>
      </c>
      <c r="J16" s="134"/>
      <c r="K16" s="125"/>
      <c r="L16" s="125"/>
      <c r="M16" s="125"/>
      <c r="N16" s="125"/>
      <c r="O16" s="125" t="s">
        <v>156</v>
      </c>
      <c r="P16" s="125" t="s">
        <v>128</v>
      </c>
      <c r="Q16" s="125"/>
      <c r="R16" s="125"/>
      <c r="S16" s="125"/>
      <c r="T16" s="125"/>
      <c r="U16" s="125"/>
      <c r="V16" s="125"/>
      <c r="W16" s="127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144"/>
    </row>
    <row r="17" spans="2:23" ht="15.75" customHeight="1" x14ac:dyDescent="0.25">
      <c r="B17" s="56"/>
      <c r="C17" s="56"/>
      <c r="D17" s="56"/>
      <c r="E17" s="84"/>
      <c r="G17" s="153"/>
      <c r="H17" s="154" t="s">
        <v>156</v>
      </c>
      <c r="I17" s="154" t="s">
        <v>130</v>
      </c>
      <c r="J17" s="154"/>
      <c r="K17" s="154"/>
      <c r="L17" s="154"/>
      <c r="M17" s="154"/>
      <c r="N17" s="154"/>
      <c r="O17" s="154" t="s">
        <v>157</v>
      </c>
      <c r="P17" s="154" t="s">
        <v>129</v>
      </c>
      <c r="Q17" s="154"/>
      <c r="R17" s="154"/>
      <c r="S17" s="154"/>
      <c r="T17" s="154"/>
      <c r="U17" s="154"/>
      <c r="V17" s="154"/>
      <c r="W17" s="155"/>
    </row>
    <row r="18" spans="2:23" ht="15" customHeight="1" x14ac:dyDescent="0.25">
      <c r="B18" s="56"/>
      <c r="C18" s="56"/>
      <c r="D18" s="56"/>
      <c r="E18" s="84"/>
      <c r="G18" s="106"/>
      <c r="H18" s="101" t="s">
        <v>31</v>
      </c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7"/>
    </row>
    <row r="19" spans="2:23" ht="32.25" customHeight="1" x14ac:dyDescent="0.25">
      <c r="B19" s="56"/>
      <c r="C19" s="56"/>
      <c r="D19" s="56"/>
      <c r="E19" s="84"/>
      <c r="G19" s="112"/>
      <c r="H19" s="142" t="s">
        <v>162</v>
      </c>
      <c r="I19" s="142"/>
      <c r="J19" s="142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4"/>
    </row>
    <row r="20" spans="2:23" ht="15" customHeight="1" x14ac:dyDescent="0.25">
      <c r="B20" s="56"/>
      <c r="C20" s="56"/>
      <c r="D20" s="56"/>
      <c r="E20" s="84"/>
    </row>
    <row r="21" spans="2:23" ht="15" customHeight="1" x14ac:dyDescent="0.25">
      <c r="B21" s="56"/>
      <c r="C21" s="56"/>
      <c r="D21" s="56"/>
      <c r="E21" s="84"/>
      <c r="J21" s="94"/>
      <c r="K21" s="95" t="s">
        <v>100</v>
      </c>
      <c r="L21" s="96"/>
      <c r="N21" s="94"/>
      <c r="O21" s="95" t="s">
        <v>68</v>
      </c>
      <c r="P21" s="96"/>
      <c r="R21" s="94"/>
      <c r="S21" s="95" t="s">
        <v>101</v>
      </c>
      <c r="T21" s="96"/>
    </row>
    <row r="22" spans="2:23" ht="15" customHeight="1" x14ac:dyDescent="0.25">
      <c r="B22" s="56"/>
      <c r="C22" s="56"/>
      <c r="D22" s="56"/>
      <c r="E22" s="84"/>
    </row>
    <row r="23" spans="2:23" ht="15" customHeight="1" x14ac:dyDescent="0.25">
      <c r="B23" s="56"/>
      <c r="C23" s="56"/>
      <c r="D23" s="56"/>
      <c r="E23" s="84"/>
    </row>
    <row r="24" spans="2:23" ht="15" customHeight="1" x14ac:dyDescent="0.25">
      <c r="B24" s="56"/>
      <c r="C24" s="56"/>
      <c r="D24" s="56"/>
      <c r="E24" s="84"/>
    </row>
    <row r="25" spans="2:23" ht="15" customHeight="1" x14ac:dyDescent="0.25">
      <c r="B25" s="56"/>
      <c r="C25" s="56"/>
      <c r="D25" s="56"/>
      <c r="E25" s="84"/>
    </row>
    <row r="26" spans="2:23" ht="15" customHeight="1" x14ac:dyDescent="0.25">
      <c r="B26" s="56"/>
      <c r="C26" s="56"/>
      <c r="D26" s="56"/>
      <c r="E26" s="84"/>
    </row>
    <row r="27" spans="2:23" ht="15" customHeight="1" x14ac:dyDescent="0.25">
      <c r="B27" s="56"/>
      <c r="C27" s="56"/>
      <c r="D27" s="56"/>
      <c r="E27" s="84"/>
    </row>
    <row r="28" spans="2:23" ht="15" customHeight="1" x14ac:dyDescent="0.25">
      <c r="B28" s="56"/>
      <c r="C28" s="56"/>
      <c r="D28" s="56"/>
      <c r="E28" s="84"/>
    </row>
    <row r="29" spans="2:23" ht="15" customHeight="1" x14ac:dyDescent="0.25">
      <c r="B29" s="56"/>
      <c r="C29" s="56"/>
      <c r="D29" s="56"/>
      <c r="E29" s="84"/>
    </row>
    <row r="30" spans="2:23" ht="15" customHeight="1" x14ac:dyDescent="0.25">
      <c r="B30" s="56"/>
      <c r="C30" s="56"/>
      <c r="D30" s="56"/>
      <c r="E30" s="84"/>
    </row>
  </sheetData>
  <mergeCells count="30">
    <mergeCell ref="H8:R8"/>
    <mergeCell ref="B29:E29"/>
    <mergeCell ref="B30:E30"/>
    <mergeCell ref="H12:J12"/>
    <mergeCell ref="H14:J14"/>
    <mergeCell ref="H10:R1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B10:E10"/>
    <mergeCell ref="B11:E11"/>
    <mergeCell ref="B12:E12"/>
    <mergeCell ref="B13:E13"/>
    <mergeCell ref="B14:E14"/>
    <mergeCell ref="B16:E16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Categories!$G$6:$G$27</xm:f>
          </x14:formula1>
          <xm:sqref>H10:R10</xm:sqref>
        </x14:dataValidation>
        <x14:dataValidation type="list" allowBlank="1" showInputMessage="1" showErrorMessage="1">
          <x14:formula1>
            <xm:f>Group!$G$8:$G$12</xm:f>
          </x14:formula1>
          <xm:sqref>H8:R8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F19" sqref="F19:G22"/>
    </sheetView>
  </sheetViews>
  <sheetFormatPr defaultRowHeight="15" x14ac:dyDescent="0.25"/>
  <cols>
    <col min="2" max="2" width="15.42578125" bestFit="1" customWidth="1"/>
    <col min="3" max="4" width="10.5703125" bestFit="1" customWidth="1"/>
    <col min="7" max="8" width="10.5703125" bestFit="1" customWidth="1"/>
    <col min="10" max="10" width="10.5703125" bestFit="1" customWidth="1"/>
    <col min="11" max="11" width="11.28515625" bestFit="1" customWidth="1"/>
  </cols>
  <sheetData>
    <row r="1" spans="2:11" x14ac:dyDescent="0.25">
      <c r="B1" s="105" t="s">
        <v>6</v>
      </c>
      <c r="F1" s="105" t="s">
        <v>7</v>
      </c>
      <c r="J1" s="105" t="s">
        <v>173</v>
      </c>
    </row>
    <row r="2" spans="2:11" x14ac:dyDescent="0.25">
      <c r="B2" s="105" t="s">
        <v>50</v>
      </c>
      <c r="C2" s="105" t="s">
        <v>25</v>
      </c>
      <c r="D2" s="105" t="s">
        <v>175</v>
      </c>
      <c r="F2" s="105" t="s">
        <v>50</v>
      </c>
      <c r="G2" s="105" t="s">
        <v>25</v>
      </c>
      <c r="H2" s="105" t="s">
        <v>175</v>
      </c>
      <c r="J2" s="105" t="s">
        <v>174</v>
      </c>
      <c r="K2" s="105" t="s">
        <v>175</v>
      </c>
    </row>
    <row r="3" spans="2:11" x14ac:dyDescent="0.25">
      <c r="B3" t="s">
        <v>12</v>
      </c>
      <c r="C3" s="81">
        <v>500</v>
      </c>
      <c r="D3" s="81">
        <v>350</v>
      </c>
      <c r="F3" t="s">
        <v>48</v>
      </c>
      <c r="G3" s="81">
        <v>5000</v>
      </c>
      <c r="H3" s="81">
        <v>5000</v>
      </c>
      <c r="J3" s="81">
        <f>G16-C16</f>
        <v>1745</v>
      </c>
      <c r="K3" s="81">
        <f>H16-D16</f>
        <v>4810</v>
      </c>
    </row>
    <row r="4" spans="2:11" x14ac:dyDescent="0.25">
      <c r="B4" t="s">
        <v>84</v>
      </c>
      <c r="C4" s="81">
        <v>100</v>
      </c>
      <c r="D4" s="81">
        <v>85</v>
      </c>
      <c r="F4" t="s">
        <v>117</v>
      </c>
      <c r="G4" s="81">
        <v>3000</v>
      </c>
      <c r="H4" s="81">
        <v>3000</v>
      </c>
    </row>
    <row r="5" spans="2:11" x14ac:dyDescent="0.25">
      <c r="B5" t="s">
        <v>69</v>
      </c>
      <c r="C5" s="81">
        <v>2000</v>
      </c>
      <c r="D5" s="81">
        <v>0</v>
      </c>
    </row>
    <row r="6" spans="2:11" x14ac:dyDescent="0.25">
      <c r="B6" t="s">
        <v>70</v>
      </c>
      <c r="C6" s="81">
        <v>500</v>
      </c>
      <c r="D6" s="81">
        <v>0</v>
      </c>
    </row>
    <row r="7" spans="2:11" x14ac:dyDescent="0.25">
      <c r="B7" t="s">
        <v>71</v>
      </c>
      <c r="C7" s="81">
        <v>500</v>
      </c>
      <c r="D7" s="81">
        <v>500</v>
      </c>
    </row>
    <row r="8" spans="2:11" x14ac:dyDescent="0.25">
      <c r="B8" t="s">
        <v>72</v>
      </c>
      <c r="C8" s="81">
        <v>600</v>
      </c>
      <c r="D8" s="81">
        <v>600</v>
      </c>
    </row>
    <row r="9" spans="2:11" x14ac:dyDescent="0.25">
      <c r="B9" t="s">
        <v>73</v>
      </c>
      <c r="C9" s="81">
        <v>700</v>
      </c>
      <c r="D9" s="81">
        <v>500</v>
      </c>
    </row>
    <row r="10" spans="2:11" x14ac:dyDescent="0.25">
      <c r="B10" t="s">
        <v>74</v>
      </c>
      <c r="C10" s="81">
        <v>1200</v>
      </c>
      <c r="D10" s="81">
        <v>1000</v>
      </c>
    </row>
    <row r="11" spans="2:11" x14ac:dyDescent="0.25">
      <c r="B11" t="s">
        <v>75</v>
      </c>
      <c r="C11" s="81">
        <v>50</v>
      </c>
      <c r="D11" s="81">
        <v>50</v>
      </c>
    </row>
    <row r="12" spans="2:11" x14ac:dyDescent="0.25">
      <c r="B12" t="s">
        <v>76</v>
      </c>
      <c r="C12" s="81">
        <v>75</v>
      </c>
      <c r="D12" s="81">
        <v>75</v>
      </c>
    </row>
    <row r="13" spans="2:11" x14ac:dyDescent="0.25">
      <c r="B13" t="s">
        <v>77</v>
      </c>
      <c r="C13" s="81">
        <v>30</v>
      </c>
      <c r="D13" s="81">
        <v>30</v>
      </c>
    </row>
    <row r="15" spans="2:11" x14ac:dyDescent="0.25">
      <c r="B15" s="105" t="s">
        <v>50</v>
      </c>
      <c r="C15" s="105" t="s">
        <v>25</v>
      </c>
      <c r="D15" s="105" t="s">
        <v>175</v>
      </c>
      <c r="F15" s="105" t="s">
        <v>50</v>
      </c>
      <c r="G15" s="105" t="s">
        <v>25</v>
      </c>
      <c r="H15" s="105" t="s">
        <v>175</v>
      </c>
    </row>
    <row r="16" spans="2:11" x14ac:dyDescent="0.25">
      <c r="B16" t="s">
        <v>26</v>
      </c>
      <c r="C16" s="81">
        <f>SUM(C3:C13)</f>
        <v>6255</v>
      </c>
      <c r="D16" s="81">
        <f>SUM(D3:D13)</f>
        <v>3190</v>
      </c>
      <c r="F16" t="s">
        <v>26</v>
      </c>
      <c r="G16" s="81">
        <f>SUM(G3:G13)</f>
        <v>8000</v>
      </c>
      <c r="H16" s="81">
        <f>SUM(H3:H13)</f>
        <v>8000</v>
      </c>
    </row>
    <row r="19" spans="2:7" x14ac:dyDescent="0.25">
      <c r="B19" s="105" t="s">
        <v>54</v>
      </c>
      <c r="C19" s="105" t="s">
        <v>175</v>
      </c>
      <c r="F19" s="105" t="s">
        <v>54</v>
      </c>
      <c r="G19" s="105" t="s">
        <v>175</v>
      </c>
    </row>
    <row r="20" spans="2:7" x14ac:dyDescent="0.25">
      <c r="B20" t="s">
        <v>146</v>
      </c>
      <c r="C20" s="81">
        <v>25</v>
      </c>
      <c r="F20" t="s">
        <v>146</v>
      </c>
      <c r="G20" s="81">
        <v>25</v>
      </c>
    </row>
    <row r="21" spans="2:7" x14ac:dyDescent="0.25">
      <c r="B21" t="s">
        <v>144</v>
      </c>
      <c r="C21" s="81">
        <v>35</v>
      </c>
      <c r="F21" t="s">
        <v>144</v>
      </c>
      <c r="G21" s="81">
        <v>35</v>
      </c>
    </row>
    <row r="22" spans="2:7" x14ac:dyDescent="0.25">
      <c r="B22" t="s">
        <v>142</v>
      </c>
      <c r="C22" s="81">
        <v>45</v>
      </c>
      <c r="F22" t="s">
        <v>142</v>
      </c>
      <c r="G22" s="81">
        <v>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7"/>
  <sheetViews>
    <sheetView topLeftCell="A26" workbookViewId="0">
      <selection activeCell="M56" sqref="M56:O63"/>
    </sheetView>
  </sheetViews>
  <sheetFormatPr defaultRowHeight="15" x14ac:dyDescent="0.25"/>
  <cols>
    <col min="1" max="1" width="12.42578125" bestFit="1" customWidth="1"/>
  </cols>
  <sheetData>
    <row r="3" spans="1:2" x14ac:dyDescent="0.25">
      <c r="A3" t="s">
        <v>53</v>
      </c>
    </row>
    <row r="5" spans="1:2" x14ac:dyDescent="0.25">
      <c r="A5" t="s">
        <v>50</v>
      </c>
    </row>
    <row r="6" spans="1:2" x14ac:dyDescent="0.25">
      <c r="B6" t="s">
        <v>6</v>
      </c>
    </row>
    <row r="7" spans="1:2" x14ac:dyDescent="0.25">
      <c r="B7" t="s">
        <v>7</v>
      </c>
    </row>
    <row r="9" spans="1:2" x14ac:dyDescent="0.25">
      <c r="A9" t="s">
        <v>51</v>
      </c>
    </row>
    <row r="10" spans="1:2" x14ac:dyDescent="0.25">
      <c r="B10" t="s">
        <v>6</v>
      </c>
    </row>
    <row r="12" spans="1:2" x14ac:dyDescent="0.25">
      <c r="A12" t="s">
        <v>52</v>
      </c>
    </row>
    <row r="19" spans="1:15" x14ac:dyDescent="0.25">
      <c r="A19" t="s">
        <v>54</v>
      </c>
    </row>
    <row r="20" spans="1:15" x14ac:dyDescent="0.25">
      <c r="A20" t="s">
        <v>55</v>
      </c>
    </row>
    <row r="21" spans="1:15" x14ac:dyDescent="0.25">
      <c r="A21" t="s">
        <v>56</v>
      </c>
    </row>
    <row r="22" spans="1:15" x14ac:dyDescent="0.25">
      <c r="A22" t="s">
        <v>57</v>
      </c>
    </row>
    <row r="23" spans="1:15" x14ac:dyDescent="0.25">
      <c r="A23" t="s">
        <v>4</v>
      </c>
      <c r="B23" s="76"/>
      <c r="C23" s="77" t="s">
        <v>64</v>
      </c>
      <c r="D23" s="77"/>
      <c r="E23" s="77"/>
      <c r="F23" s="77"/>
      <c r="G23" s="77"/>
      <c r="H23" s="78"/>
    </row>
    <row r="24" spans="1:15" x14ac:dyDescent="0.25">
      <c r="B24" s="43"/>
      <c r="C24" s="10"/>
      <c r="D24" s="10"/>
      <c r="E24" s="10"/>
      <c r="F24" s="10"/>
      <c r="G24" s="10"/>
      <c r="H24" s="44"/>
    </row>
    <row r="25" spans="1:15" x14ac:dyDescent="0.25">
      <c r="B25" s="43"/>
      <c r="C25" s="74" t="s">
        <v>55</v>
      </c>
      <c r="D25" s="74" t="s">
        <v>56</v>
      </c>
      <c r="E25" s="74" t="s">
        <v>57</v>
      </c>
      <c r="F25" s="74" t="s">
        <v>4</v>
      </c>
      <c r="G25" s="75" t="s">
        <v>62</v>
      </c>
      <c r="H25" s="44"/>
      <c r="M25" s="162" t="s">
        <v>179</v>
      </c>
      <c r="N25" s="162"/>
      <c r="O25" s="162"/>
    </row>
    <row r="26" spans="1:15" x14ac:dyDescent="0.25">
      <c r="B26" s="43"/>
      <c r="C26" s="74" t="s">
        <v>58</v>
      </c>
      <c r="D26" s="74"/>
      <c r="E26" s="74"/>
      <c r="F26" s="74"/>
      <c r="G26" s="74" t="s">
        <v>63</v>
      </c>
      <c r="H26" s="44"/>
      <c r="M26" s="162"/>
      <c r="N26" s="162"/>
      <c r="O26" s="162"/>
    </row>
    <row r="27" spans="1:15" x14ac:dyDescent="0.25">
      <c r="B27" s="43"/>
      <c r="C27" s="74" t="s">
        <v>59</v>
      </c>
      <c r="D27" s="74"/>
      <c r="E27" s="74"/>
      <c r="F27" s="74"/>
      <c r="G27" s="74" t="s">
        <v>63</v>
      </c>
      <c r="H27" s="44"/>
      <c r="M27" s="162"/>
      <c r="N27" s="162"/>
      <c r="O27" s="162"/>
    </row>
    <row r="28" spans="1:15" x14ac:dyDescent="0.25">
      <c r="B28" s="43"/>
      <c r="C28" s="74" t="s">
        <v>60</v>
      </c>
      <c r="D28" s="74"/>
      <c r="E28" s="74"/>
      <c r="F28" s="74"/>
      <c r="G28" s="74" t="s">
        <v>63</v>
      </c>
      <c r="H28" s="44"/>
      <c r="M28" s="162"/>
      <c r="N28" s="162"/>
      <c r="O28" s="162"/>
    </row>
    <row r="29" spans="1:15" x14ac:dyDescent="0.25">
      <c r="B29" s="43"/>
      <c r="C29" s="74" t="s">
        <v>61</v>
      </c>
      <c r="D29" s="74"/>
      <c r="E29" s="74"/>
      <c r="F29" s="74"/>
      <c r="G29" s="74" t="s">
        <v>63</v>
      </c>
      <c r="H29" s="44"/>
      <c r="M29" s="162"/>
      <c r="N29" s="162"/>
      <c r="O29" s="162"/>
    </row>
    <row r="30" spans="1:15" x14ac:dyDescent="0.25">
      <c r="B30" s="43"/>
      <c r="C30" s="74"/>
      <c r="D30" s="74"/>
      <c r="E30" s="74"/>
      <c r="F30" s="74"/>
      <c r="G30" s="74"/>
      <c r="H30" s="44"/>
      <c r="M30" s="162"/>
      <c r="N30" s="162"/>
      <c r="O30" s="162"/>
    </row>
    <row r="31" spans="1:15" x14ac:dyDescent="0.25">
      <c r="B31" s="1"/>
      <c r="C31" s="2"/>
      <c r="D31" s="2"/>
      <c r="E31" s="2"/>
      <c r="F31" s="2"/>
      <c r="G31" s="2"/>
      <c r="H31" s="3"/>
      <c r="M31" s="162"/>
      <c r="N31" s="162"/>
      <c r="O31" s="162"/>
    </row>
    <row r="32" spans="1:15" x14ac:dyDescent="0.25">
      <c r="M32" s="162"/>
      <c r="N32" s="162"/>
      <c r="O32" s="162"/>
    </row>
    <row r="34" spans="2:15" x14ac:dyDescent="0.25">
      <c r="B34" s="76"/>
      <c r="C34" s="77" t="s">
        <v>64</v>
      </c>
      <c r="D34" s="77" t="s">
        <v>66</v>
      </c>
      <c r="E34" s="77"/>
      <c r="F34" s="77"/>
      <c r="G34" s="77"/>
      <c r="H34" s="78"/>
    </row>
    <row r="35" spans="2:15" x14ac:dyDescent="0.25">
      <c r="B35" s="43"/>
      <c r="C35" s="10"/>
      <c r="D35" s="10"/>
      <c r="E35" s="10"/>
      <c r="F35" s="10"/>
      <c r="G35" s="10"/>
      <c r="H35" s="44"/>
      <c r="M35" s="162" t="s">
        <v>179</v>
      </c>
      <c r="N35" s="162"/>
      <c r="O35" s="162"/>
    </row>
    <row r="36" spans="2:15" x14ac:dyDescent="0.25">
      <c r="B36" s="43" t="s">
        <v>65</v>
      </c>
      <c r="C36" s="74" t="s">
        <v>55</v>
      </c>
      <c r="D36" s="74" t="s">
        <v>56</v>
      </c>
      <c r="E36" s="74" t="s">
        <v>57</v>
      </c>
      <c r="F36" s="74" t="s">
        <v>4</v>
      </c>
      <c r="G36" s="75" t="s">
        <v>62</v>
      </c>
      <c r="H36" s="44"/>
      <c r="M36" s="162"/>
      <c r="N36" s="162"/>
      <c r="O36" s="162"/>
    </row>
    <row r="37" spans="2:15" x14ac:dyDescent="0.25">
      <c r="B37" s="43" t="s">
        <v>65</v>
      </c>
      <c r="C37" s="74" t="s">
        <v>58</v>
      </c>
      <c r="D37" s="74"/>
      <c r="E37" s="74"/>
      <c r="F37" s="74"/>
      <c r="G37" s="74" t="s">
        <v>67</v>
      </c>
      <c r="H37" s="44"/>
      <c r="M37" s="162"/>
      <c r="N37" s="162"/>
      <c r="O37" s="162"/>
    </row>
    <row r="38" spans="2:15" x14ac:dyDescent="0.25">
      <c r="B38" s="43" t="s">
        <v>65</v>
      </c>
      <c r="C38" s="74" t="s">
        <v>59</v>
      </c>
      <c r="D38" s="74"/>
      <c r="E38" s="74"/>
      <c r="F38" s="74"/>
      <c r="G38" s="74" t="s">
        <v>67</v>
      </c>
      <c r="H38" s="44"/>
      <c r="M38" s="162"/>
      <c r="N38" s="162"/>
      <c r="O38" s="162"/>
    </row>
    <row r="39" spans="2:15" x14ac:dyDescent="0.25">
      <c r="B39" s="43" t="s">
        <v>65</v>
      </c>
      <c r="C39" s="74" t="s">
        <v>60</v>
      </c>
      <c r="D39" s="74"/>
      <c r="E39" s="74"/>
      <c r="F39" s="74"/>
      <c r="G39" s="74" t="s">
        <v>67</v>
      </c>
      <c r="H39" s="44"/>
      <c r="M39" s="162"/>
      <c r="N39" s="162"/>
      <c r="O39" s="162"/>
    </row>
    <row r="40" spans="2:15" x14ac:dyDescent="0.25">
      <c r="B40" s="43" t="s">
        <v>65</v>
      </c>
      <c r="C40" s="74" t="s">
        <v>61</v>
      </c>
      <c r="D40" s="74"/>
      <c r="E40" s="74"/>
      <c r="F40" s="74"/>
      <c r="G40" s="74" t="s">
        <v>67</v>
      </c>
      <c r="H40" s="44"/>
      <c r="M40" s="162"/>
      <c r="N40" s="162"/>
      <c r="O40" s="162"/>
    </row>
    <row r="41" spans="2:15" x14ac:dyDescent="0.25">
      <c r="B41" s="43"/>
      <c r="C41" s="74"/>
      <c r="D41" s="74"/>
      <c r="E41" s="74"/>
      <c r="F41" s="74"/>
      <c r="G41" s="74"/>
      <c r="H41" s="44"/>
      <c r="M41" s="162"/>
      <c r="N41" s="162"/>
      <c r="O41" s="162"/>
    </row>
    <row r="42" spans="2:15" x14ac:dyDescent="0.25">
      <c r="B42" s="1"/>
      <c r="C42" s="2"/>
      <c r="D42" s="2"/>
      <c r="E42" s="2"/>
      <c r="F42" s="2"/>
      <c r="G42" s="2"/>
      <c r="H42" s="3"/>
      <c r="M42" s="162"/>
      <c r="N42" s="162"/>
      <c r="O42" s="162"/>
    </row>
    <row r="45" spans="2:15" x14ac:dyDescent="0.25">
      <c r="B45" s="76"/>
      <c r="C45" s="77" t="s">
        <v>64</v>
      </c>
      <c r="D45" s="77" t="s">
        <v>66</v>
      </c>
      <c r="E45" s="77"/>
      <c r="F45" s="77"/>
      <c r="G45" s="77"/>
      <c r="H45" s="78"/>
      <c r="M45" s="161" t="s">
        <v>178</v>
      </c>
      <c r="N45" s="161"/>
      <c r="O45" s="161"/>
    </row>
    <row r="46" spans="2:15" x14ac:dyDescent="0.25">
      <c r="B46" s="43"/>
      <c r="C46" s="10"/>
      <c r="D46" s="10"/>
      <c r="E46" s="10"/>
      <c r="F46" s="10"/>
      <c r="G46" s="10"/>
      <c r="H46" s="44"/>
      <c r="J46" s="79" t="s">
        <v>54</v>
      </c>
      <c r="K46" s="80"/>
      <c r="M46" s="161"/>
      <c r="N46" s="161"/>
      <c r="O46" s="161"/>
    </row>
    <row r="47" spans="2:15" x14ac:dyDescent="0.25">
      <c r="B47" s="43" t="s">
        <v>65</v>
      </c>
      <c r="C47" s="74" t="s">
        <v>55</v>
      </c>
      <c r="D47" s="74" t="s">
        <v>56</v>
      </c>
      <c r="E47" s="74" t="s">
        <v>57</v>
      </c>
      <c r="F47" s="74" t="s">
        <v>4</v>
      </c>
      <c r="G47" s="75" t="s">
        <v>62</v>
      </c>
      <c r="H47" s="44"/>
      <c r="J47" s="74" t="s">
        <v>55</v>
      </c>
      <c r="K47" s="74"/>
      <c r="M47" s="161"/>
      <c r="N47" s="161"/>
      <c r="O47" s="161"/>
    </row>
    <row r="48" spans="2:15" x14ac:dyDescent="0.25">
      <c r="B48" s="43" t="s">
        <v>65</v>
      </c>
      <c r="C48" s="74" t="s">
        <v>58</v>
      </c>
      <c r="D48" s="74"/>
      <c r="E48" s="74"/>
      <c r="F48" s="74"/>
      <c r="G48" s="74" t="s">
        <v>67</v>
      </c>
      <c r="H48" s="44"/>
      <c r="J48" s="74" t="s">
        <v>56</v>
      </c>
      <c r="K48" s="74"/>
      <c r="M48" s="161"/>
      <c r="N48" s="161"/>
      <c r="O48" s="161"/>
    </row>
    <row r="49" spans="2:15" x14ac:dyDescent="0.25">
      <c r="B49" s="43" t="s">
        <v>65</v>
      </c>
      <c r="C49" s="74" t="s">
        <v>59</v>
      </c>
      <c r="D49" s="74"/>
      <c r="E49" s="74"/>
      <c r="F49" s="74"/>
      <c r="G49" s="74" t="s">
        <v>67</v>
      </c>
      <c r="H49" s="44"/>
      <c r="J49" s="74" t="s">
        <v>57</v>
      </c>
      <c r="K49" s="74"/>
      <c r="M49" s="161"/>
      <c r="N49" s="161"/>
      <c r="O49" s="161"/>
    </row>
    <row r="50" spans="2:15" x14ac:dyDescent="0.25">
      <c r="B50" s="43" t="s">
        <v>65</v>
      </c>
      <c r="C50" s="74" t="s">
        <v>60</v>
      </c>
      <c r="D50" s="74"/>
      <c r="E50" s="74"/>
      <c r="F50" s="74"/>
      <c r="G50" s="74" t="s">
        <v>67</v>
      </c>
      <c r="H50" s="44"/>
      <c r="J50" s="74" t="s">
        <v>4</v>
      </c>
      <c r="K50" s="74"/>
      <c r="M50" s="161"/>
      <c r="N50" s="161"/>
      <c r="O50" s="161"/>
    </row>
    <row r="51" spans="2:15" x14ac:dyDescent="0.25">
      <c r="B51" s="43" t="s">
        <v>65</v>
      </c>
      <c r="C51" s="74" t="s">
        <v>61</v>
      </c>
      <c r="D51" s="74"/>
      <c r="E51" s="74"/>
      <c r="F51" s="74"/>
      <c r="G51" s="74" t="s">
        <v>67</v>
      </c>
      <c r="H51" s="44"/>
      <c r="M51" s="161"/>
      <c r="N51" s="161"/>
      <c r="O51" s="161"/>
    </row>
    <row r="52" spans="2:15" x14ac:dyDescent="0.25">
      <c r="B52" s="43"/>
      <c r="C52" s="74"/>
      <c r="D52" s="74"/>
      <c r="E52" s="74"/>
      <c r="F52" s="74"/>
      <c r="G52" s="74"/>
      <c r="H52" s="44"/>
      <c r="J52" t="s">
        <v>68</v>
      </c>
      <c r="M52" s="161"/>
      <c r="N52" s="161"/>
      <c r="O52" s="161"/>
    </row>
    <row r="53" spans="2:15" x14ac:dyDescent="0.25">
      <c r="B53" s="1"/>
      <c r="C53" s="2"/>
      <c r="D53" s="2"/>
      <c r="E53" s="2"/>
      <c r="F53" s="2"/>
      <c r="G53" s="2"/>
      <c r="H53" s="3"/>
    </row>
    <row r="56" spans="2:15" x14ac:dyDescent="0.25">
      <c r="B56" s="76"/>
      <c r="C56" s="77"/>
      <c r="E56" s="77"/>
      <c r="F56" s="77"/>
      <c r="G56" s="77"/>
      <c r="H56" s="78"/>
      <c r="M56" s="162" t="s">
        <v>179</v>
      </c>
      <c r="N56" s="162"/>
      <c r="O56" s="162"/>
    </row>
    <row r="57" spans="2:15" x14ac:dyDescent="0.25">
      <c r="B57" s="43"/>
      <c r="C57" s="77" t="s">
        <v>66</v>
      </c>
      <c r="D57" s="10"/>
      <c r="E57" s="10"/>
      <c r="F57" s="10"/>
      <c r="G57" s="10"/>
      <c r="H57" s="44"/>
      <c r="M57" s="162"/>
      <c r="N57" s="162"/>
      <c r="O57" s="162"/>
    </row>
    <row r="58" spans="2:15" x14ac:dyDescent="0.25">
      <c r="B58" s="43"/>
      <c r="C58" s="10"/>
      <c r="D58" s="10"/>
      <c r="E58" s="10"/>
      <c r="F58" s="10"/>
      <c r="G58" s="10"/>
      <c r="H58" s="44"/>
      <c r="M58" s="162"/>
      <c r="N58" s="162"/>
      <c r="O58" s="162"/>
    </row>
    <row r="59" spans="2:15" x14ac:dyDescent="0.25">
      <c r="B59" s="43"/>
      <c r="C59" s="74"/>
      <c r="D59" s="74"/>
      <c r="E59" s="74"/>
      <c r="F59" s="74"/>
      <c r="G59" s="74" t="s">
        <v>64</v>
      </c>
      <c r="H59" s="44"/>
      <c r="M59" s="162"/>
      <c r="N59" s="162"/>
      <c r="O59" s="162"/>
    </row>
    <row r="60" spans="2:15" x14ac:dyDescent="0.25">
      <c r="B60" s="43"/>
      <c r="C60" s="10"/>
      <c r="D60" s="10"/>
      <c r="E60" s="10"/>
      <c r="F60" s="10"/>
      <c r="G60" s="10"/>
      <c r="H60" s="44"/>
      <c r="M60" s="162"/>
      <c r="N60" s="162"/>
      <c r="O60" s="162"/>
    </row>
    <row r="61" spans="2:15" x14ac:dyDescent="0.25">
      <c r="B61" s="43" t="s">
        <v>65</v>
      </c>
      <c r="C61" s="74" t="s">
        <v>55</v>
      </c>
      <c r="D61" s="74" t="s">
        <v>56</v>
      </c>
      <c r="E61" s="74" t="s">
        <v>57</v>
      </c>
      <c r="F61" s="74" t="s">
        <v>4</v>
      </c>
      <c r="G61" s="75" t="s">
        <v>62</v>
      </c>
      <c r="H61" s="44"/>
      <c r="M61" s="162"/>
      <c r="N61" s="162"/>
      <c r="O61" s="162"/>
    </row>
    <row r="62" spans="2:15" x14ac:dyDescent="0.25">
      <c r="B62" s="43" t="s">
        <v>65</v>
      </c>
      <c r="C62" s="74" t="s">
        <v>58</v>
      </c>
      <c r="D62" s="74"/>
      <c r="E62" s="74"/>
      <c r="F62" s="74"/>
      <c r="G62" s="74" t="s">
        <v>67</v>
      </c>
      <c r="H62" s="44"/>
      <c r="M62" s="162"/>
      <c r="N62" s="162"/>
      <c r="O62" s="162"/>
    </row>
    <row r="63" spans="2:15" x14ac:dyDescent="0.25">
      <c r="B63" s="43" t="s">
        <v>65</v>
      </c>
      <c r="C63" s="74" t="s">
        <v>59</v>
      </c>
      <c r="D63" s="74"/>
      <c r="E63" s="74"/>
      <c r="F63" s="74"/>
      <c r="G63" s="74" t="s">
        <v>67</v>
      </c>
      <c r="H63" s="44"/>
      <c r="M63" s="162"/>
      <c r="N63" s="162"/>
      <c r="O63" s="162"/>
    </row>
    <row r="64" spans="2:15" x14ac:dyDescent="0.25">
      <c r="B64" s="43" t="s">
        <v>65</v>
      </c>
      <c r="C64" s="74" t="s">
        <v>60</v>
      </c>
      <c r="D64" s="74"/>
      <c r="E64" s="74"/>
      <c r="F64" s="74"/>
      <c r="G64" s="74" t="s">
        <v>67</v>
      </c>
      <c r="H64" s="44"/>
    </row>
    <row r="65" spans="2:8" x14ac:dyDescent="0.25">
      <c r="B65" s="43" t="s">
        <v>65</v>
      </c>
      <c r="C65" s="74" t="s">
        <v>61</v>
      </c>
      <c r="D65" s="74"/>
      <c r="E65" s="74"/>
      <c r="F65" s="74"/>
      <c r="G65" s="74" t="s">
        <v>67</v>
      </c>
      <c r="H65" s="44"/>
    </row>
    <row r="66" spans="2:8" x14ac:dyDescent="0.25">
      <c r="B66" s="43"/>
      <c r="H66" s="44"/>
    </row>
    <row r="67" spans="2:8" x14ac:dyDescent="0.25">
      <c r="B67" s="1"/>
      <c r="C67" s="2"/>
      <c r="D67" s="2"/>
      <c r="E67" s="2"/>
      <c r="F67" s="2"/>
      <c r="G67" s="2"/>
      <c r="H67" s="3"/>
    </row>
  </sheetData>
  <mergeCells count="5">
    <mergeCell ref="J46:K46"/>
    <mergeCell ref="M45:O52"/>
    <mergeCell ref="M35:O42"/>
    <mergeCell ref="M25:O32"/>
    <mergeCell ref="M56:O6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S31"/>
  <sheetViews>
    <sheetView showGridLines="0" zoomScale="80" zoomScaleNormal="80" workbookViewId="0">
      <selection activeCell="P39" sqref="A1:XFD1048576"/>
    </sheetView>
  </sheetViews>
  <sheetFormatPr defaultColWidth="3.28515625" defaultRowHeight="15" x14ac:dyDescent="0.25"/>
  <cols>
    <col min="11" max="11" width="4" customWidth="1"/>
    <col min="12" max="12" width="10.85546875" bestFit="1" customWidth="1"/>
    <col min="13" max="13" width="11.28515625" bestFit="1" customWidth="1"/>
    <col min="14" max="14" width="8.85546875" bestFit="1" customWidth="1"/>
    <col min="15" max="16" width="10" bestFit="1" customWidth="1"/>
    <col min="17" max="17" width="8.85546875" bestFit="1" customWidth="1"/>
    <col min="18" max="19" width="10" bestFit="1" customWidth="1"/>
    <col min="20" max="26" width="8.85546875" bestFit="1" customWidth="1"/>
    <col min="27" max="27" width="10" bestFit="1" customWidth="1"/>
    <col min="28" max="32" width="8.85546875" bestFit="1" customWidth="1"/>
    <col min="33" max="33" width="10" bestFit="1" customWidth="1"/>
    <col min="34" max="44" width="8.85546875" bestFit="1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ht="15.75" thickBot="1" x14ac:dyDescent="0.3">
      <c r="B5" s="56"/>
      <c r="C5" s="56"/>
      <c r="D5" s="56"/>
      <c r="E5" s="57"/>
      <c r="G5" s="70" t="s">
        <v>27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</row>
    <row r="6" spans="2:45" x14ac:dyDescent="0.25">
      <c r="B6" s="56"/>
      <c r="C6" s="56"/>
      <c r="D6" s="56"/>
      <c r="E6" s="57"/>
      <c r="V6" s="34"/>
    </row>
    <row r="7" spans="2:45" x14ac:dyDescent="0.25">
      <c r="B7" s="56" t="s">
        <v>6</v>
      </c>
      <c r="C7" s="56"/>
      <c r="D7" s="56"/>
      <c r="E7" s="57"/>
      <c r="N7" s="16" t="s">
        <v>16</v>
      </c>
      <c r="O7" s="16" t="s">
        <v>17</v>
      </c>
      <c r="P7" s="16" t="s">
        <v>18</v>
      </c>
      <c r="Q7" s="16" t="s">
        <v>19</v>
      </c>
      <c r="R7" s="16" t="s">
        <v>20</v>
      </c>
      <c r="S7" s="17" t="s">
        <v>21</v>
      </c>
      <c r="T7" s="17" t="s">
        <v>22</v>
      </c>
      <c r="U7" s="28" t="s">
        <v>16</v>
      </c>
      <c r="V7" s="35" t="s">
        <v>17</v>
      </c>
      <c r="W7" s="31" t="s">
        <v>18</v>
      </c>
      <c r="X7" s="16" t="s">
        <v>19</v>
      </c>
      <c r="Y7" s="16" t="s">
        <v>20</v>
      </c>
      <c r="Z7" s="17" t="s">
        <v>21</v>
      </c>
      <c r="AA7" s="17" t="s">
        <v>22</v>
      </c>
      <c r="AB7" s="16" t="s">
        <v>16</v>
      </c>
      <c r="AC7" s="16" t="s">
        <v>17</v>
      </c>
      <c r="AD7" s="16" t="s">
        <v>18</v>
      </c>
      <c r="AE7" s="16" t="s">
        <v>19</v>
      </c>
      <c r="AF7" s="16" t="s">
        <v>20</v>
      </c>
      <c r="AG7" s="17" t="s">
        <v>21</v>
      </c>
      <c r="AH7" s="17" t="s">
        <v>22</v>
      </c>
      <c r="AI7" s="16" t="s">
        <v>16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17" t="s">
        <v>22</v>
      </c>
      <c r="AP7" s="16" t="s">
        <v>16</v>
      </c>
      <c r="AQ7" s="16" t="s">
        <v>17</v>
      </c>
      <c r="AR7" s="16" t="s">
        <v>18</v>
      </c>
    </row>
    <row r="8" spans="2:45" x14ac:dyDescent="0.25">
      <c r="B8" s="56" t="s">
        <v>7</v>
      </c>
      <c r="C8" s="56"/>
      <c r="D8" s="56"/>
      <c r="E8" s="57"/>
      <c r="G8" s="67" t="s">
        <v>5</v>
      </c>
      <c r="H8" s="68"/>
      <c r="I8" s="68"/>
      <c r="J8" s="68"/>
      <c r="K8" s="69"/>
      <c r="L8" s="25" t="s">
        <v>25</v>
      </c>
      <c r="M8" s="25" t="s">
        <v>26</v>
      </c>
      <c r="N8" s="8">
        <v>1</v>
      </c>
      <c r="O8" s="8">
        <v>2</v>
      </c>
      <c r="P8" s="8">
        <v>3</v>
      </c>
      <c r="Q8" s="8">
        <v>4</v>
      </c>
      <c r="R8" s="8">
        <v>5</v>
      </c>
      <c r="S8" s="8">
        <v>6</v>
      </c>
      <c r="T8" s="8">
        <v>7</v>
      </c>
      <c r="U8" s="6">
        <v>8</v>
      </c>
      <c r="V8" s="36">
        <v>9</v>
      </c>
      <c r="W8" s="7">
        <v>10</v>
      </c>
      <c r="X8" s="8">
        <v>11</v>
      </c>
      <c r="Y8" s="8">
        <v>12</v>
      </c>
      <c r="Z8" s="8">
        <v>13</v>
      </c>
      <c r="AA8" s="8">
        <v>14</v>
      </c>
      <c r="AB8" s="8">
        <v>15</v>
      </c>
      <c r="AC8" s="8">
        <v>16</v>
      </c>
      <c r="AD8" s="8">
        <v>17</v>
      </c>
      <c r="AE8" s="8">
        <v>18</v>
      </c>
      <c r="AF8" s="8">
        <v>19</v>
      </c>
      <c r="AG8" s="8">
        <v>20</v>
      </c>
      <c r="AH8" s="8">
        <v>21</v>
      </c>
      <c r="AI8" s="8">
        <v>22</v>
      </c>
      <c r="AJ8" s="8">
        <v>23</v>
      </c>
      <c r="AK8" s="8">
        <v>24</v>
      </c>
      <c r="AL8" s="8">
        <v>25</v>
      </c>
      <c r="AM8" s="8">
        <v>26</v>
      </c>
      <c r="AN8" s="8">
        <v>27</v>
      </c>
      <c r="AO8" s="8">
        <v>28</v>
      </c>
      <c r="AP8" s="8">
        <v>29</v>
      </c>
      <c r="AQ8" s="8">
        <v>30</v>
      </c>
      <c r="AR8" s="8">
        <v>31</v>
      </c>
      <c r="AS8" s="9"/>
    </row>
    <row r="9" spans="2:45" x14ac:dyDescent="0.25">
      <c r="B9" s="56" t="s">
        <v>8</v>
      </c>
      <c r="C9" s="56"/>
      <c r="D9" s="56"/>
      <c r="E9" s="57"/>
      <c r="G9" s="64" t="s">
        <v>9</v>
      </c>
      <c r="H9" s="65"/>
      <c r="I9" s="65"/>
      <c r="J9" s="65"/>
      <c r="K9" s="66"/>
      <c r="L9" s="24">
        <f t="shared" ref="L9:M12" si="0">SUM(M9:AQ9)</f>
        <v>610</v>
      </c>
      <c r="M9" s="23">
        <f t="shared" si="0"/>
        <v>310</v>
      </c>
      <c r="N9" s="11">
        <v>10</v>
      </c>
      <c r="O9" s="11">
        <v>10</v>
      </c>
      <c r="P9" s="11">
        <v>10</v>
      </c>
      <c r="Q9" s="11">
        <v>10</v>
      </c>
      <c r="R9" s="11">
        <v>10</v>
      </c>
      <c r="S9" s="11">
        <v>10</v>
      </c>
      <c r="T9" s="11">
        <v>10</v>
      </c>
      <c r="U9" s="29">
        <v>10</v>
      </c>
      <c r="V9" s="37">
        <v>10</v>
      </c>
      <c r="W9" s="32">
        <v>10</v>
      </c>
      <c r="X9" s="11">
        <v>10</v>
      </c>
      <c r="Y9" s="11">
        <v>10</v>
      </c>
      <c r="Z9" s="11">
        <v>10</v>
      </c>
      <c r="AA9" s="11">
        <v>10</v>
      </c>
      <c r="AB9" s="11">
        <v>10</v>
      </c>
      <c r="AC9" s="11">
        <v>10</v>
      </c>
      <c r="AD9" s="11">
        <v>10</v>
      </c>
      <c r="AE9" s="11">
        <v>10</v>
      </c>
      <c r="AF9" s="11">
        <v>10</v>
      </c>
      <c r="AG9" s="11">
        <v>10</v>
      </c>
      <c r="AH9" s="11">
        <v>10</v>
      </c>
      <c r="AI9" s="11">
        <v>10</v>
      </c>
      <c r="AJ9" s="11">
        <v>10</v>
      </c>
      <c r="AK9" s="11">
        <v>10</v>
      </c>
      <c r="AL9" s="11">
        <v>10</v>
      </c>
      <c r="AM9" s="11">
        <v>10</v>
      </c>
      <c r="AN9" s="11">
        <v>10</v>
      </c>
      <c r="AO9" s="11">
        <v>10</v>
      </c>
      <c r="AP9" s="11">
        <v>10</v>
      </c>
      <c r="AQ9" s="11">
        <v>10</v>
      </c>
      <c r="AR9" s="11">
        <v>10</v>
      </c>
    </row>
    <row r="10" spans="2:45" x14ac:dyDescent="0.25">
      <c r="B10" s="56"/>
      <c r="C10" s="56"/>
      <c r="D10" s="56"/>
      <c r="E10" s="57"/>
      <c r="G10" s="64" t="s">
        <v>10</v>
      </c>
      <c r="H10" s="65"/>
      <c r="I10" s="65"/>
      <c r="J10" s="65"/>
      <c r="K10" s="66"/>
      <c r="L10" s="24">
        <f t="shared" si="0"/>
        <v>400</v>
      </c>
      <c r="M10" s="23">
        <f t="shared" si="0"/>
        <v>200</v>
      </c>
      <c r="N10" s="11"/>
      <c r="O10" s="11">
        <v>100</v>
      </c>
      <c r="P10" s="11"/>
      <c r="Q10" s="11"/>
      <c r="R10" s="11">
        <v>100</v>
      </c>
      <c r="S10" s="11"/>
      <c r="T10" s="11"/>
      <c r="U10" s="29"/>
      <c r="V10" s="37"/>
      <c r="W10" s="32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2:45" x14ac:dyDescent="0.25">
      <c r="B11" s="56"/>
      <c r="C11" s="56"/>
      <c r="D11" s="56"/>
      <c r="E11" s="57"/>
      <c r="G11" s="64" t="s">
        <v>11</v>
      </c>
      <c r="H11" s="65"/>
      <c r="I11" s="65"/>
      <c r="J11" s="65"/>
      <c r="K11" s="66"/>
      <c r="L11" s="24">
        <f t="shared" si="0"/>
        <v>0</v>
      </c>
      <c r="M11" s="23">
        <f t="shared" si="0"/>
        <v>0</v>
      </c>
      <c r="N11" s="11"/>
      <c r="O11" s="11"/>
      <c r="P11" s="11"/>
      <c r="Q11" s="11"/>
      <c r="R11" s="11"/>
      <c r="S11" s="11"/>
      <c r="T11" s="11"/>
      <c r="U11" s="29"/>
      <c r="V11" s="37"/>
      <c r="W11" s="32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2:45" x14ac:dyDescent="0.25">
      <c r="B12" s="56"/>
      <c r="C12" s="56"/>
      <c r="D12" s="56"/>
      <c r="E12" s="57"/>
      <c r="G12" s="64" t="s">
        <v>12</v>
      </c>
      <c r="H12" s="65"/>
      <c r="I12" s="65"/>
      <c r="J12" s="65"/>
      <c r="K12" s="66"/>
      <c r="L12" s="24">
        <f t="shared" si="0"/>
        <v>0</v>
      </c>
      <c r="M12" s="23">
        <f t="shared" si="0"/>
        <v>0</v>
      </c>
      <c r="N12" s="11"/>
      <c r="O12" s="11"/>
      <c r="P12" s="11"/>
      <c r="Q12" s="11"/>
      <c r="R12" s="11"/>
      <c r="S12" s="11"/>
      <c r="T12" s="11"/>
      <c r="U12" s="29"/>
      <c r="V12" s="37"/>
      <c r="W12" s="32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2:45" x14ac:dyDescent="0.25">
      <c r="B13" s="56"/>
      <c r="C13" s="56"/>
      <c r="D13" s="56"/>
      <c r="E13" s="57"/>
      <c r="G13" s="64" t="s">
        <v>13</v>
      </c>
      <c r="H13" s="65"/>
      <c r="I13" s="65"/>
      <c r="J13" s="65"/>
      <c r="K13" s="66"/>
      <c r="L13" s="24">
        <v>500</v>
      </c>
      <c r="M13" s="23">
        <f>SUM(N13:AR13)</f>
        <v>615</v>
      </c>
      <c r="N13" s="11"/>
      <c r="O13" s="11"/>
      <c r="P13" s="11"/>
      <c r="Q13" s="11"/>
      <c r="R13" s="11"/>
      <c r="S13" s="11">
        <v>350</v>
      </c>
      <c r="T13" s="11"/>
      <c r="U13" s="29"/>
      <c r="V13" s="37"/>
      <c r="W13" s="32"/>
      <c r="X13" s="11"/>
      <c r="Y13" s="11"/>
      <c r="Z13" s="11"/>
      <c r="AA13" s="11">
        <v>220</v>
      </c>
      <c r="AB13" s="11"/>
      <c r="AC13" s="11"/>
      <c r="AD13" s="11"/>
      <c r="AE13" s="11"/>
      <c r="AF13" s="11"/>
      <c r="AG13" s="11"/>
      <c r="AH13" s="11">
        <v>45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2:45" x14ac:dyDescent="0.25">
      <c r="B14" s="56"/>
      <c r="C14" s="56"/>
      <c r="D14" s="56"/>
      <c r="E14" s="57"/>
      <c r="G14" s="64" t="s">
        <v>14</v>
      </c>
      <c r="H14" s="65"/>
      <c r="I14" s="65"/>
      <c r="J14" s="65"/>
      <c r="K14" s="66"/>
      <c r="L14" s="24">
        <f>SUM(M14:AQ14)</f>
        <v>246</v>
      </c>
      <c r="M14" s="23">
        <f>SUM(N14:AR14)</f>
        <v>123</v>
      </c>
      <c r="N14" s="11"/>
      <c r="O14" s="11"/>
      <c r="P14" s="11">
        <v>123</v>
      </c>
      <c r="Q14" s="11"/>
      <c r="R14" s="11"/>
      <c r="S14" s="11"/>
      <c r="T14" s="11"/>
      <c r="U14" s="29"/>
      <c r="V14" s="37"/>
      <c r="W14" s="32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2:45" x14ac:dyDescent="0.25">
      <c r="B15" s="56"/>
      <c r="C15" s="56"/>
      <c r="D15" s="56"/>
      <c r="E15" s="57"/>
      <c r="G15" s="64" t="s">
        <v>15</v>
      </c>
      <c r="H15" s="65"/>
      <c r="I15" s="65"/>
      <c r="J15" s="65"/>
      <c r="K15" s="66"/>
      <c r="L15" s="24">
        <f>SUM(M15:AQ15)</f>
        <v>220</v>
      </c>
      <c r="M15" s="23">
        <f>SUM(N15:AR15)</f>
        <v>110</v>
      </c>
      <c r="N15" s="11"/>
      <c r="O15" s="11"/>
      <c r="P15" s="11"/>
      <c r="Q15" s="11"/>
      <c r="R15" s="11"/>
      <c r="S15" s="11"/>
      <c r="T15" s="11"/>
      <c r="U15" s="29"/>
      <c r="V15" s="37"/>
      <c r="W15" s="32"/>
      <c r="X15" s="11"/>
      <c r="Y15" s="11"/>
      <c r="Z15" s="11"/>
      <c r="AA15" s="11"/>
      <c r="AB15" s="11"/>
      <c r="AC15" s="11"/>
      <c r="AD15" s="11"/>
      <c r="AE15" s="11"/>
      <c r="AF15" s="11"/>
      <c r="AG15" s="11">
        <v>110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45" x14ac:dyDescent="0.25">
      <c r="B16" s="18"/>
      <c r="C16" s="18"/>
      <c r="D16" s="18"/>
      <c r="E16" s="19"/>
      <c r="G16" s="58" t="s">
        <v>23</v>
      </c>
      <c r="H16" s="59"/>
      <c r="I16" s="59"/>
      <c r="J16" s="59"/>
      <c r="K16" s="60"/>
      <c r="L16" s="20"/>
      <c r="M16" s="20"/>
      <c r="N16" s="11"/>
      <c r="O16" s="11"/>
      <c r="P16" s="11"/>
      <c r="Q16" s="11"/>
      <c r="R16" s="11"/>
      <c r="S16" s="11"/>
      <c r="T16" s="11"/>
      <c r="U16" s="29"/>
      <c r="V16" s="37"/>
      <c r="W16" s="3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2:45" x14ac:dyDescent="0.25">
      <c r="B17" s="56"/>
      <c r="C17" s="56"/>
      <c r="D17" s="56"/>
      <c r="E17" s="57"/>
      <c r="G17" s="61" t="s">
        <v>26</v>
      </c>
      <c r="H17" s="62"/>
      <c r="I17" s="62"/>
      <c r="J17" s="62"/>
      <c r="K17" s="63"/>
      <c r="L17" s="26">
        <f>SUM(L9:L16)</f>
        <v>1976</v>
      </c>
      <c r="M17" s="27">
        <f>SUM(M9:M16)</f>
        <v>1358</v>
      </c>
      <c r="N17" s="12">
        <f>SUM(N9:N15)</f>
        <v>10</v>
      </c>
      <c r="O17" s="12">
        <f t="shared" ref="O17:AR17" si="1">SUM(O9:O15)</f>
        <v>110</v>
      </c>
      <c r="P17" s="12">
        <f t="shared" si="1"/>
        <v>133</v>
      </c>
      <c r="Q17" s="12">
        <f t="shared" si="1"/>
        <v>10</v>
      </c>
      <c r="R17" s="12">
        <f t="shared" si="1"/>
        <v>110</v>
      </c>
      <c r="S17" s="12">
        <f t="shared" si="1"/>
        <v>360</v>
      </c>
      <c r="T17" s="12">
        <f t="shared" si="1"/>
        <v>10</v>
      </c>
      <c r="U17" s="30">
        <f t="shared" si="1"/>
        <v>10</v>
      </c>
      <c r="V17" s="38">
        <f t="shared" si="1"/>
        <v>10</v>
      </c>
      <c r="W17" s="33">
        <f t="shared" si="1"/>
        <v>10</v>
      </c>
      <c r="X17" s="12">
        <f t="shared" si="1"/>
        <v>10</v>
      </c>
      <c r="Y17" s="12">
        <f t="shared" si="1"/>
        <v>10</v>
      </c>
      <c r="Z17" s="12">
        <f t="shared" si="1"/>
        <v>10</v>
      </c>
      <c r="AA17" s="12">
        <f t="shared" si="1"/>
        <v>230</v>
      </c>
      <c r="AB17" s="12">
        <f t="shared" si="1"/>
        <v>10</v>
      </c>
      <c r="AC17" s="12">
        <f t="shared" si="1"/>
        <v>10</v>
      </c>
      <c r="AD17" s="12">
        <f t="shared" si="1"/>
        <v>10</v>
      </c>
      <c r="AE17" s="12">
        <f t="shared" si="1"/>
        <v>10</v>
      </c>
      <c r="AF17" s="12">
        <f t="shared" si="1"/>
        <v>10</v>
      </c>
      <c r="AG17" s="12">
        <f t="shared" si="1"/>
        <v>120</v>
      </c>
      <c r="AH17" s="12">
        <f t="shared" si="1"/>
        <v>55</v>
      </c>
      <c r="AI17" s="12">
        <f t="shared" si="1"/>
        <v>10</v>
      </c>
      <c r="AJ17" s="12">
        <f t="shared" si="1"/>
        <v>10</v>
      </c>
      <c r="AK17" s="12">
        <f t="shared" si="1"/>
        <v>10</v>
      </c>
      <c r="AL17" s="12">
        <f t="shared" si="1"/>
        <v>10</v>
      </c>
      <c r="AM17" s="12">
        <f t="shared" si="1"/>
        <v>10</v>
      </c>
      <c r="AN17" s="12">
        <f t="shared" si="1"/>
        <v>10</v>
      </c>
      <c r="AO17" s="12">
        <f t="shared" si="1"/>
        <v>10</v>
      </c>
      <c r="AP17" s="12">
        <f t="shared" si="1"/>
        <v>10</v>
      </c>
      <c r="AQ17" s="12">
        <f t="shared" si="1"/>
        <v>10</v>
      </c>
      <c r="AR17" s="12">
        <f t="shared" si="1"/>
        <v>10</v>
      </c>
      <c r="AS17" s="13"/>
    </row>
    <row r="18" spans="2:45" ht="15.75" thickBot="1" x14ac:dyDescent="0.3">
      <c r="B18" s="56"/>
      <c r="C18" s="56"/>
      <c r="D18" s="56"/>
      <c r="E18" s="57"/>
      <c r="V18" s="39"/>
    </row>
    <row r="19" spans="2:45" x14ac:dyDescent="0.25">
      <c r="B19" s="56"/>
      <c r="C19" s="56"/>
      <c r="D19" s="56"/>
      <c r="E19" s="57"/>
      <c r="N19" s="22" t="s">
        <v>24</v>
      </c>
    </row>
    <row r="20" spans="2:45" x14ac:dyDescent="0.25">
      <c r="B20" s="56"/>
      <c r="C20" s="56"/>
      <c r="D20" s="56"/>
      <c r="E20" s="57"/>
    </row>
    <row r="21" spans="2:45" ht="15.75" thickBot="1" x14ac:dyDescent="0.3">
      <c r="B21" s="56"/>
      <c r="C21" s="56"/>
      <c r="D21" s="56"/>
      <c r="E21" s="57"/>
      <c r="G21" s="70" t="s">
        <v>47</v>
      </c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</row>
    <row r="22" spans="2:45" x14ac:dyDescent="0.25">
      <c r="B22" s="56"/>
      <c r="C22" s="56"/>
      <c r="D22" s="56"/>
      <c r="E22" s="57"/>
      <c r="V22" s="34"/>
    </row>
    <row r="23" spans="2:45" x14ac:dyDescent="0.25">
      <c r="B23" s="56"/>
      <c r="C23" s="56"/>
      <c r="D23" s="56"/>
      <c r="E23" s="57"/>
      <c r="N23" s="16" t="s">
        <v>16</v>
      </c>
      <c r="O23" s="16" t="s">
        <v>17</v>
      </c>
      <c r="P23" s="16" t="s">
        <v>18</v>
      </c>
      <c r="Q23" s="16" t="s">
        <v>19</v>
      </c>
      <c r="R23" s="16" t="s">
        <v>20</v>
      </c>
      <c r="S23" s="17" t="s">
        <v>21</v>
      </c>
      <c r="T23" s="17" t="s">
        <v>22</v>
      </c>
      <c r="U23" s="28" t="s">
        <v>16</v>
      </c>
      <c r="V23" s="35" t="s">
        <v>17</v>
      </c>
      <c r="W23" s="31" t="s">
        <v>18</v>
      </c>
      <c r="X23" s="16" t="s">
        <v>19</v>
      </c>
      <c r="Y23" s="16" t="s">
        <v>20</v>
      </c>
      <c r="Z23" s="17" t="s">
        <v>21</v>
      </c>
      <c r="AA23" s="17" t="s">
        <v>22</v>
      </c>
      <c r="AB23" s="16" t="s">
        <v>16</v>
      </c>
      <c r="AC23" s="16" t="s">
        <v>17</v>
      </c>
      <c r="AD23" s="16" t="s">
        <v>18</v>
      </c>
      <c r="AE23" s="16" t="s">
        <v>19</v>
      </c>
      <c r="AF23" s="16" t="s">
        <v>20</v>
      </c>
      <c r="AG23" s="17" t="s">
        <v>21</v>
      </c>
      <c r="AH23" s="17" t="s">
        <v>22</v>
      </c>
      <c r="AI23" s="16" t="s">
        <v>16</v>
      </c>
      <c r="AJ23" s="16" t="s">
        <v>17</v>
      </c>
      <c r="AK23" s="16" t="s">
        <v>18</v>
      </c>
      <c r="AL23" s="16" t="s">
        <v>19</v>
      </c>
      <c r="AM23" s="16" t="s">
        <v>20</v>
      </c>
      <c r="AN23" s="17" t="s">
        <v>21</v>
      </c>
      <c r="AO23" s="17" t="s">
        <v>22</v>
      </c>
      <c r="AP23" s="16" t="s">
        <v>16</v>
      </c>
      <c r="AQ23" s="16" t="s">
        <v>17</v>
      </c>
      <c r="AR23" s="16" t="s">
        <v>18</v>
      </c>
    </row>
    <row r="24" spans="2:45" x14ac:dyDescent="0.25">
      <c r="B24" s="56"/>
      <c r="C24" s="56"/>
      <c r="D24" s="56"/>
      <c r="E24" s="57"/>
      <c r="G24" s="67" t="s">
        <v>5</v>
      </c>
      <c r="H24" s="68"/>
      <c r="I24" s="68"/>
      <c r="J24" s="68"/>
      <c r="K24" s="69"/>
      <c r="L24" s="25" t="s">
        <v>25</v>
      </c>
      <c r="M24" s="25" t="s">
        <v>26</v>
      </c>
      <c r="N24" s="8">
        <v>1</v>
      </c>
      <c r="O24" s="8">
        <v>2</v>
      </c>
      <c r="P24" s="8">
        <v>3</v>
      </c>
      <c r="Q24" s="8">
        <v>4</v>
      </c>
      <c r="R24" s="8">
        <v>5</v>
      </c>
      <c r="S24" s="8">
        <v>6</v>
      </c>
      <c r="T24" s="8">
        <v>7</v>
      </c>
      <c r="U24" s="6">
        <v>8</v>
      </c>
      <c r="V24" s="36">
        <v>9</v>
      </c>
      <c r="W24" s="7">
        <v>10</v>
      </c>
      <c r="X24" s="8">
        <v>11</v>
      </c>
      <c r="Y24" s="8">
        <v>12</v>
      </c>
      <c r="Z24" s="8">
        <v>13</v>
      </c>
      <c r="AA24" s="8">
        <v>14</v>
      </c>
      <c r="AB24" s="8">
        <v>15</v>
      </c>
      <c r="AC24" s="8">
        <v>16</v>
      </c>
      <c r="AD24" s="8">
        <v>17</v>
      </c>
      <c r="AE24" s="8">
        <v>18</v>
      </c>
      <c r="AF24" s="8">
        <v>19</v>
      </c>
      <c r="AG24" s="8">
        <v>20</v>
      </c>
      <c r="AH24" s="8">
        <v>21</v>
      </c>
      <c r="AI24" s="8">
        <v>22</v>
      </c>
      <c r="AJ24" s="8">
        <v>23</v>
      </c>
      <c r="AK24" s="8">
        <v>24</v>
      </c>
      <c r="AL24" s="8">
        <v>25</v>
      </c>
      <c r="AM24" s="8">
        <v>26</v>
      </c>
      <c r="AN24" s="8">
        <v>27</v>
      </c>
      <c r="AO24" s="8">
        <v>28</v>
      </c>
      <c r="AP24" s="8">
        <v>29</v>
      </c>
      <c r="AQ24" s="8">
        <v>30</v>
      </c>
      <c r="AR24" s="8">
        <v>31</v>
      </c>
    </row>
    <row r="25" spans="2:45" x14ac:dyDescent="0.25">
      <c r="B25" s="56"/>
      <c r="C25" s="56"/>
      <c r="D25" s="56"/>
      <c r="E25" s="57"/>
      <c r="G25" s="64" t="s">
        <v>48</v>
      </c>
      <c r="H25" s="65"/>
      <c r="I25" s="65"/>
      <c r="J25" s="65"/>
      <c r="K25" s="66"/>
      <c r="L25" s="24">
        <f>SUM(M25:AQ25)</f>
        <v>610</v>
      </c>
      <c r="M25" s="23">
        <f>SUM(N25:AR25)</f>
        <v>310</v>
      </c>
      <c r="N25" s="11">
        <v>10</v>
      </c>
      <c r="O25" s="11">
        <v>10</v>
      </c>
      <c r="P25" s="11">
        <v>10</v>
      </c>
      <c r="Q25" s="11">
        <v>10</v>
      </c>
      <c r="R25" s="11">
        <v>10</v>
      </c>
      <c r="S25" s="11">
        <v>10</v>
      </c>
      <c r="T25" s="11">
        <v>10</v>
      </c>
      <c r="U25" s="29">
        <v>10</v>
      </c>
      <c r="V25" s="37">
        <v>10</v>
      </c>
      <c r="W25" s="32">
        <v>10</v>
      </c>
      <c r="X25" s="11">
        <v>10</v>
      </c>
      <c r="Y25" s="11">
        <v>10</v>
      </c>
      <c r="Z25" s="11">
        <v>10</v>
      </c>
      <c r="AA25" s="11">
        <v>10</v>
      </c>
      <c r="AB25" s="11">
        <v>10</v>
      </c>
      <c r="AC25" s="11">
        <v>10</v>
      </c>
      <c r="AD25" s="11">
        <v>10</v>
      </c>
      <c r="AE25" s="11">
        <v>10</v>
      </c>
      <c r="AF25" s="11">
        <v>10</v>
      </c>
      <c r="AG25" s="11">
        <v>10</v>
      </c>
      <c r="AH25" s="11">
        <v>10</v>
      </c>
      <c r="AI25" s="11">
        <v>10</v>
      </c>
      <c r="AJ25" s="11">
        <v>10</v>
      </c>
      <c r="AK25" s="11">
        <v>10</v>
      </c>
      <c r="AL25" s="11">
        <v>10</v>
      </c>
      <c r="AM25" s="11">
        <v>10</v>
      </c>
      <c r="AN25" s="11">
        <v>10</v>
      </c>
      <c r="AO25" s="11">
        <v>10</v>
      </c>
      <c r="AP25" s="11">
        <v>10</v>
      </c>
      <c r="AQ25" s="11">
        <v>10</v>
      </c>
      <c r="AR25" s="11">
        <v>10</v>
      </c>
    </row>
    <row r="26" spans="2:45" x14ac:dyDescent="0.25">
      <c r="B26" s="56"/>
      <c r="C26" s="56"/>
      <c r="D26" s="56"/>
      <c r="E26" s="57"/>
      <c r="G26" s="64" t="s">
        <v>49</v>
      </c>
      <c r="H26" s="65"/>
      <c r="I26" s="65"/>
      <c r="J26" s="65"/>
      <c r="K26" s="66"/>
      <c r="L26" s="24">
        <f>SUM(M26:AQ26)</f>
        <v>400</v>
      </c>
      <c r="M26" s="23">
        <f>SUM(N26:AR26)</f>
        <v>200</v>
      </c>
      <c r="N26" s="11"/>
      <c r="O26" s="11">
        <v>100</v>
      </c>
      <c r="P26" s="11"/>
      <c r="Q26" s="11"/>
      <c r="R26" s="11">
        <v>100</v>
      </c>
      <c r="S26" s="11"/>
      <c r="T26" s="11"/>
      <c r="U26" s="29"/>
      <c r="V26" s="37"/>
      <c r="W26" s="32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2:45" x14ac:dyDescent="0.25">
      <c r="B27" s="56"/>
      <c r="C27" s="56"/>
      <c r="D27" s="56"/>
      <c r="E27" s="57"/>
      <c r="G27" s="58" t="s">
        <v>23</v>
      </c>
      <c r="H27" s="59"/>
      <c r="I27" s="59"/>
      <c r="J27" s="59"/>
      <c r="K27" s="60"/>
      <c r="L27" s="20"/>
      <c r="M27" s="20"/>
      <c r="N27" s="11"/>
      <c r="O27" s="11"/>
      <c r="P27" s="11"/>
      <c r="Q27" s="11"/>
      <c r="R27" s="11"/>
      <c r="S27" s="11"/>
      <c r="T27" s="11"/>
      <c r="U27" s="29"/>
      <c r="V27" s="37"/>
      <c r="W27" s="32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2:45" x14ac:dyDescent="0.25">
      <c r="B28" s="56"/>
      <c r="C28" s="56"/>
      <c r="D28" s="56"/>
      <c r="E28" s="57"/>
      <c r="G28" s="61" t="s">
        <v>26</v>
      </c>
      <c r="H28" s="62"/>
      <c r="I28" s="62"/>
      <c r="J28" s="62"/>
      <c r="K28" s="63"/>
      <c r="L28" s="26">
        <f>SUM(L25:L27)</f>
        <v>1010</v>
      </c>
      <c r="M28" s="27">
        <f>SUM(M25:M27)</f>
        <v>510</v>
      </c>
      <c r="N28" s="12">
        <f t="shared" ref="N28:AR28" si="2">SUM(N25:N26)</f>
        <v>10</v>
      </c>
      <c r="O28" s="12">
        <f t="shared" si="2"/>
        <v>110</v>
      </c>
      <c r="P28" s="12">
        <f t="shared" si="2"/>
        <v>10</v>
      </c>
      <c r="Q28" s="12">
        <f t="shared" si="2"/>
        <v>10</v>
      </c>
      <c r="R28" s="12">
        <f t="shared" si="2"/>
        <v>110</v>
      </c>
      <c r="S28" s="12">
        <f t="shared" si="2"/>
        <v>10</v>
      </c>
      <c r="T28" s="12">
        <f t="shared" si="2"/>
        <v>10</v>
      </c>
      <c r="U28" s="30">
        <f t="shared" si="2"/>
        <v>10</v>
      </c>
      <c r="V28" s="38">
        <f t="shared" si="2"/>
        <v>10</v>
      </c>
      <c r="W28" s="33">
        <f t="shared" si="2"/>
        <v>10</v>
      </c>
      <c r="X28" s="12">
        <f t="shared" si="2"/>
        <v>10</v>
      </c>
      <c r="Y28" s="12">
        <f t="shared" si="2"/>
        <v>10</v>
      </c>
      <c r="Z28" s="12">
        <f t="shared" si="2"/>
        <v>10</v>
      </c>
      <c r="AA28" s="12">
        <f t="shared" si="2"/>
        <v>10</v>
      </c>
      <c r="AB28" s="12">
        <f t="shared" si="2"/>
        <v>10</v>
      </c>
      <c r="AC28" s="12">
        <f t="shared" si="2"/>
        <v>10</v>
      </c>
      <c r="AD28" s="12">
        <f t="shared" si="2"/>
        <v>10</v>
      </c>
      <c r="AE28" s="12">
        <f t="shared" si="2"/>
        <v>10</v>
      </c>
      <c r="AF28" s="12">
        <f t="shared" si="2"/>
        <v>10</v>
      </c>
      <c r="AG28" s="12">
        <f t="shared" si="2"/>
        <v>10</v>
      </c>
      <c r="AH28" s="12">
        <f t="shared" si="2"/>
        <v>10</v>
      </c>
      <c r="AI28" s="12">
        <f t="shared" si="2"/>
        <v>10</v>
      </c>
      <c r="AJ28" s="12">
        <f t="shared" si="2"/>
        <v>10</v>
      </c>
      <c r="AK28" s="12">
        <f t="shared" si="2"/>
        <v>10</v>
      </c>
      <c r="AL28" s="12">
        <f t="shared" si="2"/>
        <v>10</v>
      </c>
      <c r="AM28" s="12">
        <f t="shared" si="2"/>
        <v>10</v>
      </c>
      <c r="AN28" s="12">
        <f t="shared" si="2"/>
        <v>10</v>
      </c>
      <c r="AO28" s="12">
        <f t="shared" si="2"/>
        <v>10</v>
      </c>
      <c r="AP28" s="12">
        <f t="shared" si="2"/>
        <v>10</v>
      </c>
      <c r="AQ28" s="12">
        <f t="shared" si="2"/>
        <v>10</v>
      </c>
      <c r="AR28" s="12">
        <f t="shared" si="2"/>
        <v>10</v>
      </c>
    </row>
    <row r="29" spans="2:45" ht="15.75" thickBot="1" x14ac:dyDescent="0.3">
      <c r="B29" s="56"/>
      <c r="C29" s="56"/>
      <c r="D29" s="56"/>
      <c r="E29" s="57"/>
      <c r="V29" s="39"/>
    </row>
    <row r="30" spans="2:45" x14ac:dyDescent="0.25">
      <c r="B30" s="56"/>
      <c r="C30" s="56"/>
      <c r="D30" s="56"/>
      <c r="E30" s="57"/>
      <c r="N30" s="22" t="s">
        <v>24</v>
      </c>
    </row>
    <row r="31" spans="2:45" x14ac:dyDescent="0.25">
      <c r="B31" s="56"/>
      <c r="C31" s="56"/>
      <c r="D31" s="56"/>
      <c r="E31" s="57"/>
    </row>
  </sheetData>
  <mergeCells count="43">
    <mergeCell ref="B13:E13"/>
    <mergeCell ref="B5:E5"/>
    <mergeCell ref="B6:E6"/>
    <mergeCell ref="B7:E7"/>
    <mergeCell ref="B8:E8"/>
    <mergeCell ref="B9:E9"/>
    <mergeCell ref="B10:E10"/>
    <mergeCell ref="B11:E11"/>
    <mergeCell ref="B12:E12"/>
    <mergeCell ref="B21:E21"/>
    <mergeCell ref="G5:AR5"/>
    <mergeCell ref="G9:K9"/>
    <mergeCell ref="G10:K10"/>
    <mergeCell ref="G11:K11"/>
    <mergeCell ref="G12:K12"/>
    <mergeCell ref="G13:K13"/>
    <mergeCell ref="G14:K14"/>
    <mergeCell ref="G15:K15"/>
    <mergeCell ref="G16:K16"/>
    <mergeCell ref="B14:E14"/>
    <mergeCell ref="B15:E15"/>
    <mergeCell ref="B17:E17"/>
    <mergeCell ref="B18:E18"/>
    <mergeCell ref="B19:E19"/>
    <mergeCell ref="B20:E20"/>
    <mergeCell ref="G26:K26"/>
    <mergeCell ref="G17:K17"/>
    <mergeCell ref="G8:K8"/>
    <mergeCell ref="G24:K24"/>
    <mergeCell ref="G25:K25"/>
    <mergeCell ref="G21:AR21"/>
    <mergeCell ref="B22:E22"/>
    <mergeCell ref="B23:E23"/>
    <mergeCell ref="B24:E24"/>
    <mergeCell ref="B25:E25"/>
    <mergeCell ref="B26:E26"/>
    <mergeCell ref="B29:E29"/>
    <mergeCell ref="B30:E30"/>
    <mergeCell ref="B31:E31"/>
    <mergeCell ref="G27:K27"/>
    <mergeCell ref="G28:K28"/>
    <mergeCell ref="B27:E27"/>
    <mergeCell ref="B28:E28"/>
  </mergeCells>
  <conditionalFormatting sqref="L9:L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{D306DDE3-BEA6-47B4-9A18-2D206CF1F805}</x14:id>
        </ext>
      </extLst>
    </cfRule>
  </conditionalFormatting>
  <conditionalFormatting sqref="L25:L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{1DA4B845-6437-42E7-A94F-42A3148AA436}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06DDE3-BEA6-47B4-9A18-2D206CF1F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L9:L16</xm:sqref>
        </x14:conditionalFormatting>
        <x14:conditionalFormatting xmlns:xm="http://schemas.microsoft.com/office/excel/2006/main">
          <x14:cfRule type="dataBar" id="{1DA4B845-6437-42E7-A94F-42A3148AA4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L25:L27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AS21"/>
  <sheetViews>
    <sheetView showGridLines="0" zoomScale="90" zoomScaleNormal="90" workbookViewId="0">
      <selection activeCell="B3" sqref="B3"/>
    </sheetView>
  </sheetViews>
  <sheetFormatPr defaultColWidth="3.28515625" defaultRowHeight="15" x14ac:dyDescent="0.25"/>
  <cols>
    <col min="7" max="7" width="9.28515625" bestFit="1" customWidth="1"/>
    <col min="9" max="9" width="9" customWidth="1"/>
    <col min="11" max="44" width="4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x14ac:dyDescent="0.25">
      <c r="B5" s="56"/>
      <c r="C5" s="56"/>
      <c r="D5" s="56"/>
      <c r="E5" s="57"/>
      <c r="G5" s="71" t="s">
        <v>6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</row>
    <row r="6" spans="2:45" x14ac:dyDescent="0.25">
      <c r="B6" s="56"/>
      <c r="C6" s="56"/>
      <c r="D6" s="56"/>
      <c r="E6" s="57"/>
    </row>
    <row r="7" spans="2:45" x14ac:dyDescent="0.25">
      <c r="B7" s="72" t="s">
        <v>6</v>
      </c>
      <c r="C7" s="72"/>
      <c r="D7" s="72"/>
      <c r="E7" s="73"/>
      <c r="G7" s="40" t="s">
        <v>28</v>
      </c>
      <c r="H7" s="42"/>
      <c r="I7" s="40" t="s">
        <v>29</v>
      </c>
      <c r="J7" s="42"/>
      <c r="K7" s="40" t="s">
        <v>30</v>
      </c>
      <c r="L7" s="41"/>
      <c r="M7" s="42"/>
      <c r="N7" s="40" t="s">
        <v>31</v>
      </c>
      <c r="O7" s="41"/>
      <c r="P7" s="41"/>
      <c r="Q7" s="41"/>
      <c r="R7" s="41"/>
      <c r="S7" s="41"/>
      <c r="T7" s="41"/>
      <c r="U7" s="41"/>
      <c r="V7" s="42"/>
      <c r="W7" s="40"/>
      <c r="X7" s="41"/>
      <c r="Y7" s="42"/>
    </row>
    <row r="8" spans="2:45" x14ac:dyDescent="0.25">
      <c r="B8" s="56" t="s">
        <v>7</v>
      </c>
      <c r="C8" s="56"/>
      <c r="D8" s="56"/>
      <c r="E8" s="57"/>
      <c r="G8" s="49" t="s">
        <v>45</v>
      </c>
      <c r="H8" s="54"/>
      <c r="I8" s="49" t="s">
        <v>42</v>
      </c>
      <c r="J8" s="54"/>
      <c r="K8" s="49" t="s">
        <v>43</v>
      </c>
      <c r="L8" s="55"/>
      <c r="M8" s="54"/>
      <c r="N8" s="49" t="s">
        <v>44</v>
      </c>
      <c r="O8" s="55"/>
      <c r="P8" s="55"/>
      <c r="Q8" s="55"/>
      <c r="R8" s="55"/>
      <c r="S8" s="55"/>
      <c r="T8" s="55"/>
      <c r="U8" s="55"/>
      <c r="V8" s="54"/>
      <c r="W8" s="43"/>
      <c r="X8" s="10"/>
      <c r="Y8" s="44"/>
      <c r="AS8" s="9"/>
    </row>
    <row r="9" spans="2:45" x14ac:dyDescent="0.25">
      <c r="B9" s="56" t="s">
        <v>8</v>
      </c>
      <c r="C9" s="56"/>
      <c r="D9" s="56"/>
      <c r="E9" s="57"/>
      <c r="G9" s="43"/>
      <c r="H9" s="44"/>
      <c r="I9" s="43"/>
      <c r="J9" s="44"/>
      <c r="K9" s="43"/>
      <c r="L9" s="10"/>
      <c r="M9" s="44"/>
      <c r="N9" s="43"/>
      <c r="O9" s="10"/>
      <c r="P9" s="10"/>
      <c r="Q9" s="10"/>
      <c r="R9" s="10"/>
      <c r="S9" s="10"/>
      <c r="T9" s="10"/>
      <c r="U9" s="10"/>
      <c r="V9" s="44"/>
      <c r="W9" s="43"/>
      <c r="X9" s="10"/>
      <c r="Y9" s="44"/>
    </row>
    <row r="10" spans="2:45" x14ac:dyDescent="0.25">
      <c r="B10" s="56"/>
      <c r="C10" s="56"/>
      <c r="D10" s="56"/>
      <c r="E10" s="57"/>
      <c r="G10" s="47">
        <v>45315</v>
      </c>
      <c r="H10" s="44"/>
      <c r="I10" s="45">
        <v>30</v>
      </c>
      <c r="J10" s="44"/>
      <c r="K10" s="43" t="s">
        <v>32</v>
      </c>
      <c r="L10" s="10"/>
      <c r="M10" s="44"/>
      <c r="N10" s="43" t="s">
        <v>34</v>
      </c>
      <c r="O10" s="10"/>
      <c r="P10" s="10"/>
      <c r="Q10" s="10"/>
      <c r="R10" s="10"/>
      <c r="S10" s="10"/>
      <c r="T10" s="10"/>
      <c r="U10" s="10"/>
      <c r="V10" s="44"/>
      <c r="W10" s="43"/>
      <c r="X10" s="10"/>
      <c r="Y10" s="44"/>
    </row>
    <row r="11" spans="2:45" x14ac:dyDescent="0.25">
      <c r="B11" s="56"/>
      <c r="C11" s="56"/>
      <c r="D11" s="56"/>
      <c r="E11" s="57"/>
      <c r="G11" s="47">
        <v>45314</v>
      </c>
      <c r="H11" s="44"/>
      <c r="I11" s="45">
        <v>40</v>
      </c>
      <c r="J11" s="44"/>
      <c r="K11" s="43" t="s">
        <v>33</v>
      </c>
      <c r="L11" s="10"/>
      <c r="M11" s="44"/>
      <c r="N11" s="43" t="s">
        <v>38</v>
      </c>
      <c r="O11" s="10"/>
      <c r="P11" s="10"/>
      <c r="Q11" s="10"/>
      <c r="R11" s="10"/>
      <c r="S11" s="10"/>
      <c r="T11" s="10"/>
      <c r="U11" s="10"/>
      <c r="V11" s="44"/>
      <c r="W11" s="43"/>
      <c r="X11" s="10"/>
      <c r="Y11" s="44"/>
    </row>
    <row r="12" spans="2:45" x14ac:dyDescent="0.25">
      <c r="B12" s="56"/>
      <c r="C12" s="56"/>
      <c r="D12" s="56"/>
      <c r="E12" s="57"/>
      <c r="G12" s="47">
        <v>45313</v>
      </c>
      <c r="H12" s="44"/>
      <c r="I12" s="45">
        <v>50</v>
      </c>
      <c r="J12" s="44"/>
      <c r="K12" s="43" t="s">
        <v>15</v>
      </c>
      <c r="L12" s="10"/>
      <c r="M12" s="44"/>
      <c r="N12" s="43" t="s">
        <v>37</v>
      </c>
      <c r="O12" s="10"/>
      <c r="P12" s="10"/>
      <c r="Q12" s="10"/>
      <c r="R12" s="10"/>
      <c r="S12" s="10"/>
      <c r="T12" s="10"/>
      <c r="U12" s="10"/>
      <c r="V12" s="44"/>
      <c r="W12" s="43"/>
      <c r="X12" s="10"/>
      <c r="Y12" s="44"/>
    </row>
    <row r="13" spans="2:45" x14ac:dyDescent="0.25">
      <c r="B13" s="56"/>
      <c r="C13" s="56"/>
      <c r="D13" s="56"/>
      <c r="E13" s="57"/>
      <c r="G13" s="47">
        <v>45312</v>
      </c>
      <c r="H13" s="44"/>
      <c r="I13" s="45">
        <v>60</v>
      </c>
      <c r="J13" s="44"/>
      <c r="K13" s="43" t="s">
        <v>13</v>
      </c>
      <c r="L13" s="10"/>
      <c r="M13" s="44"/>
      <c r="N13" s="43" t="s">
        <v>41</v>
      </c>
      <c r="O13" s="10"/>
      <c r="P13" s="10"/>
      <c r="Q13" s="10"/>
      <c r="R13" s="10"/>
      <c r="S13" s="10"/>
      <c r="T13" s="10"/>
      <c r="U13" s="10"/>
      <c r="V13" s="44"/>
      <c r="W13" s="43"/>
      <c r="X13" s="10"/>
      <c r="Y13" s="44"/>
    </row>
    <row r="14" spans="2:45" x14ac:dyDescent="0.25">
      <c r="B14" s="56"/>
      <c r="C14" s="56"/>
      <c r="D14" s="56"/>
      <c r="E14" s="57"/>
      <c r="G14" s="47">
        <v>45311</v>
      </c>
      <c r="H14" s="44"/>
      <c r="I14" s="45">
        <v>70</v>
      </c>
      <c r="J14" s="44"/>
      <c r="K14" s="43" t="s">
        <v>12</v>
      </c>
      <c r="L14" s="10"/>
      <c r="M14" s="44"/>
      <c r="N14" s="43" t="s">
        <v>35</v>
      </c>
      <c r="O14" s="10"/>
      <c r="P14" s="10"/>
      <c r="Q14" s="10"/>
      <c r="R14" s="10"/>
      <c r="S14" s="10"/>
      <c r="T14" s="10"/>
      <c r="U14" s="10"/>
      <c r="V14" s="44"/>
      <c r="W14" s="43"/>
      <c r="X14" s="10"/>
      <c r="Y14" s="44"/>
    </row>
    <row r="15" spans="2:45" x14ac:dyDescent="0.25">
      <c r="B15" s="56"/>
      <c r="C15" s="56"/>
      <c r="D15" s="56"/>
      <c r="E15" s="57"/>
      <c r="G15" s="47">
        <v>45310</v>
      </c>
      <c r="H15" s="44"/>
      <c r="I15" s="45">
        <v>80</v>
      </c>
      <c r="J15" s="44"/>
      <c r="K15" s="43" t="s">
        <v>32</v>
      </c>
      <c r="L15" s="10"/>
      <c r="M15" s="44"/>
      <c r="N15" s="43" t="s">
        <v>34</v>
      </c>
      <c r="O15" s="10"/>
      <c r="P15" s="10"/>
      <c r="Q15" s="10"/>
      <c r="R15" s="10"/>
      <c r="S15" s="10"/>
      <c r="T15" s="10"/>
      <c r="U15" s="10"/>
      <c r="V15" s="44"/>
      <c r="W15" s="43"/>
      <c r="X15" s="10"/>
      <c r="Y15" s="44"/>
    </row>
    <row r="16" spans="2:45" x14ac:dyDescent="0.25">
      <c r="B16" s="18"/>
      <c r="C16" s="18"/>
      <c r="D16" s="18"/>
      <c r="E16" s="19"/>
      <c r="G16" s="47">
        <v>45309</v>
      </c>
      <c r="H16" s="44"/>
      <c r="I16" s="45">
        <v>90</v>
      </c>
      <c r="J16" s="44"/>
      <c r="K16" s="43" t="s">
        <v>33</v>
      </c>
      <c r="L16" s="10"/>
      <c r="M16" s="44"/>
      <c r="N16" s="43" t="s">
        <v>40</v>
      </c>
      <c r="O16" s="10"/>
      <c r="P16" s="10"/>
      <c r="Q16" s="10"/>
      <c r="R16" s="10"/>
      <c r="S16" s="10"/>
      <c r="T16" s="10"/>
      <c r="U16" s="10"/>
      <c r="V16" s="44"/>
      <c r="W16" s="43"/>
      <c r="X16" s="10"/>
      <c r="Y16" s="44"/>
    </row>
    <row r="17" spans="2:45" x14ac:dyDescent="0.25">
      <c r="B17" s="56"/>
      <c r="C17" s="56"/>
      <c r="D17" s="56"/>
      <c r="E17" s="57"/>
      <c r="G17" s="47">
        <v>45308</v>
      </c>
      <c r="H17" s="44"/>
      <c r="I17" s="45">
        <v>100</v>
      </c>
      <c r="J17" s="44"/>
      <c r="K17" s="43" t="s">
        <v>15</v>
      </c>
      <c r="L17" s="10"/>
      <c r="M17" s="44"/>
      <c r="N17" s="43" t="s">
        <v>36</v>
      </c>
      <c r="O17" s="10"/>
      <c r="P17" s="10"/>
      <c r="Q17" s="10"/>
      <c r="R17" s="10"/>
      <c r="S17" s="10"/>
      <c r="T17" s="10"/>
      <c r="U17" s="10"/>
      <c r="V17" s="44"/>
      <c r="W17" s="43"/>
      <c r="X17" s="10"/>
      <c r="Y17" s="44"/>
      <c r="AS17" s="13"/>
    </row>
    <row r="18" spans="2:45" x14ac:dyDescent="0.25">
      <c r="B18" s="56"/>
      <c r="C18" s="56"/>
      <c r="D18" s="56"/>
      <c r="E18" s="57"/>
      <c r="G18" s="47">
        <v>45307</v>
      </c>
      <c r="H18" s="44"/>
      <c r="I18" s="45">
        <v>110</v>
      </c>
      <c r="J18" s="44"/>
      <c r="K18" s="43" t="s">
        <v>13</v>
      </c>
      <c r="L18" s="10"/>
      <c r="M18" s="44"/>
      <c r="N18" s="43" t="s">
        <v>39</v>
      </c>
      <c r="O18" s="10"/>
      <c r="P18" s="10"/>
      <c r="Q18" s="10"/>
      <c r="R18" s="10"/>
      <c r="S18" s="10"/>
      <c r="T18" s="10"/>
      <c r="U18" s="10"/>
      <c r="V18" s="44"/>
      <c r="W18" s="43"/>
      <c r="X18" s="10"/>
      <c r="Y18" s="44"/>
    </row>
    <row r="19" spans="2:45" x14ac:dyDescent="0.25">
      <c r="B19" s="56"/>
      <c r="C19" s="56"/>
      <c r="D19" s="56"/>
      <c r="E19" s="57"/>
      <c r="G19" s="48">
        <v>45306</v>
      </c>
      <c r="H19" s="3"/>
      <c r="I19" s="46">
        <v>120</v>
      </c>
      <c r="J19" s="3"/>
      <c r="K19" s="1" t="s">
        <v>12</v>
      </c>
      <c r="L19" s="2"/>
      <c r="M19" s="3"/>
      <c r="N19" s="1" t="s">
        <v>35</v>
      </c>
      <c r="O19" s="2"/>
      <c r="P19" s="2"/>
      <c r="Q19" s="2"/>
      <c r="R19" s="2"/>
      <c r="S19" s="2"/>
      <c r="T19" s="2"/>
      <c r="U19" s="2"/>
      <c r="V19" s="3"/>
      <c r="W19" s="1"/>
      <c r="X19" s="2"/>
      <c r="Y19" s="3"/>
    </row>
    <row r="20" spans="2:45" x14ac:dyDescent="0.25">
      <c r="B20" s="56"/>
      <c r="C20" s="56"/>
      <c r="D20" s="56"/>
      <c r="E20" s="57"/>
    </row>
    <row r="21" spans="2:45" x14ac:dyDescent="0.25">
      <c r="B21" s="56"/>
      <c r="C21" s="56"/>
      <c r="D21" s="56"/>
      <c r="E21" s="57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 t="s">
        <v>46</v>
      </c>
      <c r="V21" s="51"/>
      <c r="W21" s="51"/>
      <c r="X21" s="51"/>
      <c r="Y21" s="53"/>
    </row>
  </sheetData>
  <mergeCells count="17">
    <mergeCell ref="B5:E5"/>
    <mergeCell ref="G5:AR5"/>
    <mergeCell ref="B6:E6"/>
    <mergeCell ref="B7:E7"/>
    <mergeCell ref="B8:E8"/>
    <mergeCell ref="B12:E12"/>
    <mergeCell ref="B13:E13"/>
    <mergeCell ref="B14:E14"/>
    <mergeCell ref="B9:E9"/>
    <mergeCell ref="B10:E10"/>
    <mergeCell ref="B11:E11"/>
    <mergeCell ref="B19:E19"/>
    <mergeCell ref="B20:E20"/>
    <mergeCell ref="B21:E21"/>
    <mergeCell ref="B15:E15"/>
    <mergeCell ref="B17:E17"/>
    <mergeCell ref="B18:E1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defaultSize="0" autoLine="0" autoPict="0" r:id="rId5">
            <anchor moveWithCells="1">
              <from>
                <xdr:col>22</xdr:col>
                <xdr:colOff>57150</xdr:colOff>
                <xdr:row>7</xdr:row>
                <xdr:rowOff>0</xdr:rowOff>
              </from>
              <to>
                <xdr:col>24</xdr:col>
                <xdr:colOff>200025</xdr:colOff>
                <xdr:row>8</xdr:row>
                <xdr:rowOff>66675</xdr:rowOff>
              </to>
            </anchor>
          </controlPr>
        </control>
      </mc:Choice>
      <mc:Fallback>
        <control shapeId="512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AC23" sqref="AC23"/>
    </sheetView>
  </sheetViews>
  <sheetFormatPr defaultColWidth="3.5703125" defaultRowHeight="15" x14ac:dyDescent="0.25"/>
  <sheetData>
    <row r="3" spans="3:31" x14ac:dyDescent="0.25"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8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99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90"/>
      <c r="J13" s="91" t="s">
        <v>4</v>
      </c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2"/>
      <c r="AA13" s="10"/>
      <c r="AB13" s="10"/>
      <c r="AC13" s="10"/>
      <c r="AD13" s="10"/>
      <c r="AE13" s="44"/>
    </row>
    <row r="14" spans="3:31" s="110" customFormat="1" ht="21.75" customHeight="1" x14ac:dyDescent="0.25">
      <c r="C14" s="108"/>
      <c r="D14" s="109"/>
      <c r="E14" s="109"/>
      <c r="F14" s="109"/>
      <c r="G14" s="109"/>
      <c r="H14" s="109"/>
      <c r="I14" s="108"/>
      <c r="J14" s="110" t="s">
        <v>102</v>
      </c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11"/>
      <c r="AA14" s="109"/>
      <c r="AB14" s="109"/>
      <c r="AC14" s="109"/>
      <c r="AD14" s="109"/>
      <c r="AE14" s="111"/>
    </row>
    <row r="15" spans="3:31" x14ac:dyDescent="0.25">
      <c r="C15" s="43"/>
      <c r="D15" s="10"/>
      <c r="E15" s="10"/>
      <c r="F15" s="10"/>
      <c r="G15" s="10"/>
      <c r="H15" s="10"/>
      <c r="I15" s="106"/>
      <c r="J15" s="101" t="s">
        <v>2</v>
      </c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7"/>
      <c r="AA15" s="10"/>
      <c r="AB15" s="10"/>
      <c r="AC15" s="10"/>
      <c r="AD15" s="10"/>
      <c r="AE15" s="44"/>
    </row>
    <row r="16" spans="3:31" s="110" customFormat="1" ht="21.75" customHeight="1" x14ac:dyDescent="0.25">
      <c r="C16" s="108"/>
      <c r="D16" s="109"/>
      <c r="E16" s="109"/>
      <c r="F16" s="109"/>
      <c r="G16" s="109"/>
      <c r="H16" s="109"/>
      <c r="I16" s="108"/>
      <c r="J16" s="109" t="s">
        <v>109</v>
      </c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11"/>
      <c r="AA16" s="109"/>
      <c r="AB16" s="109"/>
      <c r="AC16" s="109"/>
      <c r="AD16" s="109"/>
      <c r="AE16" s="111"/>
    </row>
    <row r="17" spans="3:31" x14ac:dyDescent="0.25">
      <c r="C17" s="43"/>
      <c r="D17" s="10"/>
      <c r="E17" s="10"/>
      <c r="F17" s="10"/>
      <c r="G17" s="10"/>
      <c r="H17" s="10"/>
      <c r="I17" s="106"/>
      <c r="J17" s="101" t="s">
        <v>3</v>
      </c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7"/>
      <c r="AA17" s="10"/>
      <c r="AB17" s="10"/>
      <c r="AC17" s="10"/>
      <c r="AD17" s="10"/>
      <c r="AE17" s="44"/>
    </row>
    <row r="18" spans="3:31" s="110" customFormat="1" ht="21.75" customHeight="1" x14ac:dyDescent="0.25">
      <c r="C18" s="108"/>
      <c r="D18" s="109"/>
      <c r="E18" s="109"/>
      <c r="F18" s="109"/>
      <c r="G18" s="109"/>
      <c r="H18" s="109"/>
      <c r="I18" s="112"/>
      <c r="J18" s="113" t="s">
        <v>110</v>
      </c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4"/>
      <c r="AA18" s="109"/>
      <c r="AB18" s="109"/>
      <c r="AC18" s="109"/>
      <c r="AD18" s="109"/>
      <c r="AE18" s="111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90"/>
      <c r="J20" s="91" t="s">
        <v>1</v>
      </c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2"/>
      <c r="Y20" s="10"/>
      <c r="Z20" s="10"/>
      <c r="AA20" s="10"/>
      <c r="AB20" s="10"/>
      <c r="AC20" s="10"/>
      <c r="AD20" s="10"/>
      <c r="AE20" s="44"/>
    </row>
    <row r="21" spans="3:31" s="110" customFormat="1" ht="21.75" customHeight="1" x14ac:dyDescent="0.25">
      <c r="C21" s="108"/>
      <c r="D21" s="109"/>
      <c r="E21" s="109"/>
      <c r="F21" s="109"/>
      <c r="G21" s="109"/>
      <c r="H21" s="109"/>
      <c r="I21" s="108"/>
      <c r="J21" s="109" t="s">
        <v>111</v>
      </c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11"/>
      <c r="Y21" s="109"/>
      <c r="Z21" s="109"/>
      <c r="AA21" s="109"/>
      <c r="AB21" s="109"/>
      <c r="AC21" s="109"/>
      <c r="AD21" s="109"/>
      <c r="AE21" s="111"/>
    </row>
    <row r="22" spans="3:31" x14ac:dyDescent="0.25">
      <c r="C22" s="43"/>
      <c r="D22" s="10"/>
      <c r="E22" s="10"/>
      <c r="F22" s="10"/>
      <c r="G22" s="10"/>
      <c r="H22" s="10"/>
      <c r="I22" s="106"/>
      <c r="J22" s="101" t="s">
        <v>106</v>
      </c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7"/>
      <c r="Y22" s="10"/>
      <c r="Z22" s="10"/>
      <c r="AA22" s="10"/>
      <c r="AB22" s="10"/>
      <c r="AC22" s="10"/>
      <c r="AD22" s="10"/>
      <c r="AE22" s="44"/>
    </row>
    <row r="23" spans="3:31" s="110" customFormat="1" ht="21.75" customHeight="1" x14ac:dyDescent="0.25">
      <c r="C23" s="108"/>
      <c r="D23" s="109"/>
      <c r="E23" s="109"/>
      <c r="F23" s="109"/>
      <c r="G23" s="109"/>
      <c r="H23" s="109"/>
      <c r="I23" s="112"/>
      <c r="J23" s="113" t="s">
        <v>111</v>
      </c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4"/>
      <c r="Y23" s="109"/>
      <c r="Z23" s="109"/>
      <c r="AA23" s="109"/>
      <c r="AB23" s="109"/>
      <c r="AC23" s="109"/>
      <c r="AD23" s="109"/>
      <c r="AE23" s="111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94"/>
      <c r="L26" s="95" t="s">
        <v>107</v>
      </c>
      <c r="M26" s="95"/>
      <c r="N26" s="96"/>
      <c r="O26" s="10"/>
      <c r="P26" s="10"/>
      <c r="Q26" s="94"/>
      <c r="R26" s="95" t="s">
        <v>108</v>
      </c>
      <c r="S26" s="95"/>
      <c r="T26" s="95"/>
      <c r="U26" s="96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3"/>
  <sheetViews>
    <sheetView showGridLines="0" workbookViewId="0">
      <selection activeCell="B34" sqref="B34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172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x14ac:dyDescent="0.25">
      <c r="B5" s="72" t="s">
        <v>91</v>
      </c>
      <c r="C5" s="72"/>
      <c r="D5" s="72"/>
      <c r="E5" s="86"/>
      <c r="G5" s="159" t="s">
        <v>176</v>
      </c>
      <c r="H5" s="4"/>
      <c r="I5" s="4"/>
      <c r="J5" s="4"/>
      <c r="K5" s="160" t="s">
        <v>177</v>
      </c>
      <c r="L5" s="160"/>
      <c r="M5" s="160"/>
      <c r="N5" s="160"/>
      <c r="O5" s="5"/>
    </row>
    <row r="6" spans="2:45" x14ac:dyDescent="0.25">
      <c r="B6" s="56" t="s">
        <v>159</v>
      </c>
      <c r="C6" s="56"/>
      <c r="D6" s="56"/>
      <c r="E6" s="84"/>
    </row>
    <row r="7" spans="2:45" x14ac:dyDescent="0.25">
      <c r="B7" s="56"/>
      <c r="C7" s="56"/>
      <c r="D7" s="56"/>
      <c r="E7" s="84"/>
      <c r="AS7" s="9"/>
    </row>
    <row r="8" spans="2:45" x14ac:dyDescent="0.25">
      <c r="B8" s="56"/>
      <c r="C8" s="56"/>
      <c r="D8" s="56"/>
      <c r="E8" s="84"/>
    </row>
    <row r="9" spans="2:45" x14ac:dyDescent="0.25">
      <c r="B9" s="56"/>
      <c r="C9" s="56"/>
      <c r="D9" s="56"/>
      <c r="E9" s="84"/>
    </row>
    <row r="10" spans="2:45" x14ac:dyDescent="0.25">
      <c r="B10" s="56"/>
      <c r="C10" s="56"/>
      <c r="D10" s="56"/>
      <c r="E10" s="84"/>
    </row>
    <row r="11" spans="2:45" x14ac:dyDescent="0.25">
      <c r="B11" s="56"/>
      <c r="C11" s="56"/>
      <c r="D11" s="56"/>
      <c r="E11" s="84"/>
    </row>
    <row r="12" spans="2:45" x14ac:dyDescent="0.25">
      <c r="B12" s="56"/>
      <c r="C12" s="56"/>
      <c r="D12" s="56"/>
      <c r="E12" s="84"/>
    </row>
    <row r="13" spans="2:45" x14ac:dyDescent="0.25">
      <c r="B13" s="56"/>
      <c r="C13" s="56"/>
      <c r="D13" s="56"/>
      <c r="E13" s="84"/>
    </row>
    <row r="14" spans="2:45" x14ac:dyDescent="0.25">
      <c r="B14" s="56"/>
      <c r="C14" s="56"/>
      <c r="D14" s="56"/>
      <c r="E14" s="84"/>
    </row>
    <row r="15" spans="2:45" x14ac:dyDescent="0.25">
      <c r="B15" s="18"/>
      <c r="C15" s="18"/>
      <c r="D15" s="18"/>
      <c r="E15" s="85"/>
    </row>
    <row r="16" spans="2:45" x14ac:dyDescent="0.25">
      <c r="B16" s="56"/>
      <c r="C16" s="56"/>
      <c r="D16" s="56"/>
      <c r="E16" s="84"/>
      <c r="AS16" s="13"/>
    </row>
    <row r="17" spans="2:5" x14ac:dyDescent="0.25">
      <c r="B17" s="56"/>
      <c r="C17" s="56"/>
      <c r="D17" s="56"/>
      <c r="E17" s="84"/>
    </row>
    <row r="18" spans="2:5" x14ac:dyDescent="0.25">
      <c r="B18" s="56"/>
      <c r="C18" s="56"/>
      <c r="D18" s="56"/>
      <c r="E18" s="84"/>
    </row>
    <row r="19" spans="2:5" x14ac:dyDescent="0.25">
      <c r="B19" s="56"/>
      <c r="C19" s="56"/>
      <c r="D19" s="56"/>
      <c r="E19" s="84"/>
    </row>
    <row r="20" spans="2:5" x14ac:dyDescent="0.25">
      <c r="B20" s="56"/>
      <c r="C20" s="56"/>
      <c r="D20" s="56"/>
      <c r="E20" s="84"/>
    </row>
    <row r="21" spans="2:5" x14ac:dyDescent="0.25">
      <c r="B21" s="56"/>
      <c r="C21" s="56"/>
      <c r="D21" s="56"/>
      <c r="E21" s="84"/>
    </row>
    <row r="22" spans="2:5" x14ac:dyDescent="0.25">
      <c r="B22" s="56"/>
      <c r="C22" s="56"/>
      <c r="D22" s="56"/>
      <c r="E22" s="84"/>
    </row>
    <row r="23" spans="2:5" x14ac:dyDescent="0.25">
      <c r="B23" s="56"/>
      <c r="C23" s="56"/>
      <c r="D23" s="56"/>
      <c r="E23" s="84"/>
    </row>
    <row r="24" spans="2:5" x14ac:dyDescent="0.25">
      <c r="B24" s="56"/>
      <c r="C24" s="56"/>
      <c r="D24" s="56"/>
      <c r="E24" s="84"/>
    </row>
    <row r="25" spans="2:5" x14ac:dyDescent="0.25">
      <c r="B25" s="56"/>
      <c r="C25" s="56"/>
      <c r="D25" s="56"/>
      <c r="E25" s="84"/>
    </row>
    <row r="26" spans="2:5" x14ac:dyDescent="0.25">
      <c r="B26" s="56"/>
      <c r="C26" s="56"/>
      <c r="D26" s="56"/>
      <c r="E26" s="84"/>
    </row>
    <row r="27" spans="2:5" x14ac:dyDescent="0.25">
      <c r="B27" s="56"/>
      <c r="C27" s="56"/>
      <c r="D27" s="56"/>
      <c r="E27" s="84"/>
    </row>
    <row r="28" spans="2:5" x14ac:dyDescent="0.25">
      <c r="B28" s="56"/>
      <c r="C28" s="56"/>
      <c r="D28" s="56"/>
      <c r="E28" s="84"/>
    </row>
    <row r="29" spans="2:5" x14ac:dyDescent="0.25">
      <c r="B29" s="56"/>
      <c r="C29" s="56"/>
      <c r="D29" s="56"/>
      <c r="E29" s="84"/>
    </row>
    <row r="30" spans="2:5" x14ac:dyDescent="0.25">
      <c r="B30" s="56"/>
      <c r="C30" s="56"/>
      <c r="D30" s="56"/>
      <c r="E30" s="84"/>
    </row>
    <row r="31" spans="2:5" x14ac:dyDescent="0.25">
      <c r="B31" s="56"/>
      <c r="C31" s="56"/>
      <c r="D31" s="56"/>
      <c r="E31" s="84"/>
    </row>
    <row r="32" spans="2:5" x14ac:dyDescent="0.25">
      <c r="B32" s="56"/>
      <c r="C32" s="56"/>
      <c r="D32" s="56"/>
      <c r="E32" s="84"/>
    </row>
    <row r="33" spans="2:5" x14ac:dyDescent="0.25">
      <c r="B33" s="56"/>
      <c r="C33" s="56"/>
      <c r="D33" s="56"/>
      <c r="E33" s="84"/>
    </row>
  </sheetData>
  <mergeCells count="30">
    <mergeCell ref="B30:E30"/>
    <mergeCell ref="K5:N5"/>
    <mergeCell ref="B31:E31"/>
    <mergeCell ref="B32:E32"/>
    <mergeCell ref="B33:E33"/>
    <mergeCell ref="B26:E26"/>
    <mergeCell ref="B27:E27"/>
    <mergeCell ref="B28:E28"/>
    <mergeCell ref="B29:E29"/>
    <mergeCell ref="B23:E23"/>
    <mergeCell ref="B24:E24"/>
    <mergeCell ref="B25:E25"/>
    <mergeCell ref="B18:E18"/>
    <mergeCell ref="B19:E19"/>
    <mergeCell ref="B20:E20"/>
    <mergeCell ref="B21:E21"/>
    <mergeCell ref="B22:E22"/>
    <mergeCell ref="B14:E14"/>
    <mergeCell ref="B16:E16"/>
    <mergeCell ref="B17:E17"/>
    <mergeCell ref="B11:E11"/>
    <mergeCell ref="B12:E12"/>
    <mergeCell ref="B13:E13"/>
    <mergeCell ref="B8:E8"/>
    <mergeCell ref="B9:E9"/>
    <mergeCell ref="B10:E10"/>
    <mergeCell ref="B4:E4"/>
    <mergeCell ref="B5:E5"/>
    <mergeCell ref="B6:E6"/>
    <mergeCell ref="B7:E7"/>
  </mergeCells>
  <dataValidations count="1">
    <dataValidation type="list" allowBlank="1" showInputMessage="1" showErrorMessage="1" sqref="K5:N5">
      <formula1>"2024-Jan,2024-Feb"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1" sqref="B31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172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x14ac:dyDescent="0.25">
      <c r="B5" s="56" t="s">
        <v>91</v>
      </c>
      <c r="C5" s="56"/>
      <c r="D5" s="56"/>
      <c r="E5" s="84"/>
    </row>
    <row r="6" spans="2:45" x14ac:dyDescent="0.25">
      <c r="B6" s="72" t="s">
        <v>159</v>
      </c>
      <c r="C6" s="72"/>
      <c r="D6" s="72"/>
      <c r="E6" s="86"/>
    </row>
    <row r="7" spans="2:45" x14ac:dyDescent="0.25">
      <c r="B7" s="56"/>
      <c r="C7" s="56"/>
      <c r="D7" s="56"/>
      <c r="E7" s="84"/>
      <c r="AS7" s="9"/>
    </row>
    <row r="8" spans="2:45" x14ac:dyDescent="0.25">
      <c r="B8" s="56"/>
      <c r="C8" s="56"/>
      <c r="D8" s="56"/>
      <c r="E8" s="84"/>
    </row>
    <row r="9" spans="2:45" x14ac:dyDescent="0.25">
      <c r="B9" s="56"/>
      <c r="C9" s="56"/>
      <c r="D9" s="56"/>
      <c r="E9" s="84"/>
    </row>
    <row r="10" spans="2:45" x14ac:dyDescent="0.25">
      <c r="B10" s="56"/>
      <c r="C10" s="56"/>
      <c r="D10" s="56"/>
      <c r="E10" s="84"/>
    </row>
    <row r="11" spans="2:45" x14ac:dyDescent="0.25">
      <c r="B11" s="56"/>
      <c r="C11" s="56"/>
      <c r="D11" s="56"/>
      <c r="E11" s="84"/>
    </row>
    <row r="12" spans="2:45" x14ac:dyDescent="0.25">
      <c r="B12" s="56"/>
      <c r="C12" s="56"/>
      <c r="D12" s="56"/>
      <c r="E12" s="84"/>
    </row>
    <row r="13" spans="2:45" x14ac:dyDescent="0.25">
      <c r="B13" s="56"/>
      <c r="C13" s="56"/>
      <c r="D13" s="56"/>
      <c r="E13" s="84"/>
    </row>
    <row r="14" spans="2:45" x14ac:dyDescent="0.25">
      <c r="B14" s="56"/>
      <c r="C14" s="56"/>
      <c r="D14" s="56"/>
      <c r="E14" s="84"/>
    </row>
    <row r="15" spans="2:45" x14ac:dyDescent="0.25">
      <c r="B15" s="18"/>
      <c r="C15" s="18"/>
      <c r="D15" s="18"/>
      <c r="E15" s="85"/>
    </row>
    <row r="16" spans="2:45" x14ac:dyDescent="0.25">
      <c r="B16" s="56"/>
      <c r="C16" s="56"/>
      <c r="D16" s="56"/>
      <c r="E16" s="84"/>
      <c r="AS16" s="13"/>
    </row>
    <row r="17" spans="2:5" x14ac:dyDescent="0.25">
      <c r="B17" s="56"/>
      <c r="C17" s="56"/>
      <c r="D17" s="56"/>
      <c r="E17" s="84"/>
    </row>
    <row r="18" spans="2:5" x14ac:dyDescent="0.25">
      <c r="B18" s="56"/>
      <c r="C18" s="56"/>
      <c r="D18" s="56"/>
      <c r="E18" s="84"/>
    </row>
    <row r="19" spans="2:5" x14ac:dyDescent="0.25">
      <c r="B19" s="56"/>
      <c r="C19" s="56"/>
      <c r="D19" s="56"/>
      <c r="E19" s="84"/>
    </row>
    <row r="20" spans="2:5" x14ac:dyDescent="0.25">
      <c r="B20" s="56"/>
      <c r="C20" s="56"/>
      <c r="D20" s="56"/>
      <c r="E20" s="84"/>
    </row>
    <row r="21" spans="2:5" x14ac:dyDescent="0.25">
      <c r="B21" s="56"/>
      <c r="C21" s="56"/>
      <c r="D21" s="56"/>
      <c r="E21" s="84"/>
    </row>
    <row r="22" spans="2:5" x14ac:dyDescent="0.25">
      <c r="B22" s="56"/>
      <c r="C22" s="56"/>
      <c r="D22" s="56"/>
      <c r="E22" s="84"/>
    </row>
    <row r="23" spans="2:5" x14ac:dyDescent="0.25">
      <c r="B23" s="56"/>
      <c r="C23" s="56"/>
      <c r="D23" s="56"/>
      <c r="E23" s="84"/>
    </row>
    <row r="24" spans="2:5" x14ac:dyDescent="0.25">
      <c r="B24" s="56"/>
      <c r="C24" s="56"/>
      <c r="D24" s="56"/>
      <c r="E24" s="84"/>
    </row>
    <row r="25" spans="2:5" x14ac:dyDescent="0.25">
      <c r="B25" s="56"/>
      <c r="C25" s="56"/>
      <c r="D25" s="56"/>
      <c r="E25" s="84"/>
    </row>
    <row r="26" spans="2:5" x14ac:dyDescent="0.25">
      <c r="B26" s="56"/>
      <c r="C26" s="56"/>
      <c r="D26" s="56"/>
      <c r="E26" s="84"/>
    </row>
    <row r="27" spans="2:5" x14ac:dyDescent="0.25">
      <c r="B27" s="56"/>
      <c r="C27" s="56"/>
      <c r="D27" s="56"/>
      <c r="E27" s="84"/>
    </row>
    <row r="28" spans="2:5" x14ac:dyDescent="0.25">
      <c r="B28" s="56"/>
      <c r="C28" s="56"/>
      <c r="D28" s="56"/>
      <c r="E28" s="84"/>
    </row>
    <row r="29" spans="2:5" x14ac:dyDescent="0.25">
      <c r="B29" s="56"/>
      <c r="C29" s="56"/>
      <c r="D29" s="56"/>
      <c r="E29" s="84"/>
    </row>
    <row r="30" spans="2:5" x14ac:dyDescent="0.25">
      <c r="B30" s="56"/>
      <c r="C30" s="56"/>
      <c r="D30" s="56"/>
      <c r="E30" s="84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B10:E10"/>
    <mergeCell ref="B11:E11"/>
    <mergeCell ref="B12:E12"/>
    <mergeCell ref="B13:E13"/>
    <mergeCell ref="B14:E14"/>
    <mergeCell ref="B16:E16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168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x14ac:dyDescent="0.25">
      <c r="B5" s="72" t="s">
        <v>92</v>
      </c>
      <c r="C5" s="72"/>
      <c r="D5" s="72"/>
      <c r="E5" s="86"/>
      <c r="F5" t="s">
        <v>95</v>
      </c>
      <c r="G5" s="90" t="s">
        <v>90</v>
      </c>
      <c r="H5" s="91"/>
      <c r="I5" s="91"/>
      <c r="J5" s="91"/>
      <c r="K5" s="91"/>
      <c r="L5" s="91" t="s">
        <v>96</v>
      </c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2"/>
    </row>
    <row r="6" spans="2:45" x14ac:dyDescent="0.25">
      <c r="B6" s="56" t="s">
        <v>93</v>
      </c>
      <c r="C6" s="56"/>
      <c r="D6" s="56"/>
      <c r="E6" s="84"/>
      <c r="G6" s="115" t="s">
        <v>12</v>
      </c>
      <c r="H6" s="10"/>
      <c r="I6" s="10"/>
      <c r="J6" s="10"/>
      <c r="K6" s="10"/>
      <c r="L6" s="10" t="str">
        <f>CONCATENATE(G6," description goes here…")</f>
        <v>Grocery description goes here…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89" t="s">
        <v>97</v>
      </c>
    </row>
    <row r="7" spans="2:45" x14ac:dyDescent="0.25">
      <c r="B7" s="56"/>
      <c r="C7" s="56"/>
      <c r="D7" s="56"/>
      <c r="E7" s="84"/>
      <c r="G7" s="115" t="s">
        <v>84</v>
      </c>
      <c r="H7" s="10"/>
      <c r="I7" s="10"/>
      <c r="J7" s="10"/>
      <c r="K7" s="10"/>
      <c r="L7" s="10" t="str">
        <f t="shared" ref="L7:L27" si="0">CONCATENATE(G7," description goes here…")</f>
        <v>Dining out description goes here…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89" t="s">
        <v>97</v>
      </c>
      <c r="AS7" s="9"/>
    </row>
    <row r="8" spans="2:45" x14ac:dyDescent="0.25">
      <c r="B8" s="56"/>
      <c r="C8" s="56"/>
      <c r="D8" s="56"/>
      <c r="E8" s="84"/>
      <c r="G8" s="115" t="s">
        <v>69</v>
      </c>
      <c r="H8" s="10"/>
      <c r="I8" s="10"/>
      <c r="J8" s="10"/>
      <c r="K8" s="10"/>
      <c r="L8" s="10" t="str">
        <f t="shared" si="0"/>
        <v>Home loan description goes here…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89" t="s">
        <v>97</v>
      </c>
    </row>
    <row r="9" spans="2:45" x14ac:dyDescent="0.25">
      <c r="B9" s="56"/>
      <c r="C9" s="56"/>
      <c r="D9" s="56"/>
      <c r="E9" s="84"/>
      <c r="G9" s="115" t="s">
        <v>70</v>
      </c>
      <c r="H9" s="10"/>
      <c r="I9" s="10"/>
      <c r="J9" s="10"/>
      <c r="K9" s="10"/>
      <c r="L9" s="10" t="str">
        <f t="shared" si="0"/>
        <v>Car loan description goes here…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89" t="s">
        <v>97</v>
      </c>
    </row>
    <row r="10" spans="2:45" x14ac:dyDescent="0.25">
      <c r="B10" s="56"/>
      <c r="C10" s="56"/>
      <c r="D10" s="56"/>
      <c r="E10" s="84"/>
      <c r="G10" s="115" t="s">
        <v>71</v>
      </c>
      <c r="H10" s="10"/>
      <c r="I10" s="10"/>
      <c r="J10" s="10"/>
      <c r="K10" s="10"/>
      <c r="L10" s="10" t="str">
        <f t="shared" si="0"/>
        <v>Home Insurance description goes here…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89" t="s">
        <v>97</v>
      </c>
    </row>
    <row r="11" spans="2:45" x14ac:dyDescent="0.25">
      <c r="B11" s="56"/>
      <c r="C11" s="56"/>
      <c r="D11" s="56"/>
      <c r="E11" s="84"/>
      <c r="G11" s="115" t="s">
        <v>72</v>
      </c>
      <c r="H11" s="10"/>
      <c r="I11" s="10"/>
      <c r="J11" s="10"/>
      <c r="K11" s="10"/>
      <c r="L11" s="10" t="str">
        <f t="shared" si="0"/>
        <v>Home warranty description goes here…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89" t="s">
        <v>97</v>
      </c>
    </row>
    <row r="12" spans="2:45" x14ac:dyDescent="0.25">
      <c r="B12" s="56"/>
      <c r="C12" s="56"/>
      <c r="D12" s="56"/>
      <c r="E12" s="84"/>
      <c r="G12" s="115" t="s">
        <v>73</v>
      </c>
      <c r="H12" s="10"/>
      <c r="I12" s="10"/>
      <c r="J12" s="10"/>
      <c r="K12" s="10"/>
      <c r="L12" s="10" t="str">
        <f t="shared" si="0"/>
        <v>HOA description goes here…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89" t="s">
        <v>97</v>
      </c>
    </row>
    <row r="13" spans="2:45" x14ac:dyDescent="0.25">
      <c r="B13" s="56"/>
      <c r="C13" s="56"/>
      <c r="D13" s="56"/>
      <c r="E13" s="84"/>
      <c r="G13" s="115" t="s">
        <v>74</v>
      </c>
      <c r="H13" s="10"/>
      <c r="I13" s="10"/>
      <c r="J13" s="10"/>
      <c r="K13" s="10"/>
      <c r="L13" s="10" t="str">
        <f t="shared" si="0"/>
        <v>Proprty tax description goes here…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89" t="s">
        <v>97</v>
      </c>
    </row>
    <row r="14" spans="2:45" x14ac:dyDescent="0.25">
      <c r="B14" s="56"/>
      <c r="C14" s="56"/>
      <c r="D14" s="56"/>
      <c r="E14" s="84"/>
      <c r="G14" s="115" t="s">
        <v>75</v>
      </c>
      <c r="H14" s="10"/>
      <c r="I14" s="10"/>
      <c r="J14" s="10"/>
      <c r="K14" s="10"/>
      <c r="L14" s="10" t="str">
        <f t="shared" si="0"/>
        <v>Internet description goes here…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89" t="s">
        <v>97</v>
      </c>
    </row>
    <row r="15" spans="2:45" x14ac:dyDescent="0.25">
      <c r="B15" s="18"/>
      <c r="C15" s="18"/>
      <c r="D15" s="18"/>
      <c r="E15" s="85"/>
      <c r="G15" s="115" t="s">
        <v>76</v>
      </c>
      <c r="H15" s="10"/>
      <c r="I15" s="10"/>
      <c r="J15" s="10"/>
      <c r="K15" s="10"/>
      <c r="L15" s="10" t="str">
        <f t="shared" si="0"/>
        <v>Water description goes here…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89" t="s">
        <v>97</v>
      </c>
    </row>
    <row r="16" spans="2:45" x14ac:dyDescent="0.25">
      <c r="B16" s="56"/>
      <c r="C16" s="56"/>
      <c r="D16" s="56"/>
      <c r="E16" s="84"/>
      <c r="G16" s="115" t="s">
        <v>77</v>
      </c>
      <c r="H16" s="10"/>
      <c r="I16" s="10"/>
      <c r="J16" s="10"/>
      <c r="K16" s="10"/>
      <c r="L16" s="10" t="str">
        <f t="shared" si="0"/>
        <v>LPG description goes here…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89" t="s">
        <v>97</v>
      </c>
      <c r="AS16" s="13"/>
    </row>
    <row r="17" spans="2:30" x14ac:dyDescent="0.25">
      <c r="B17" s="56"/>
      <c r="C17" s="56"/>
      <c r="D17" s="56"/>
      <c r="E17" s="84"/>
      <c r="G17" s="115" t="s">
        <v>78</v>
      </c>
      <c r="H17" s="10"/>
      <c r="I17" s="10"/>
      <c r="J17" s="10"/>
      <c r="K17" s="10"/>
      <c r="L17" s="10" t="str">
        <f t="shared" si="0"/>
        <v>Mobile  description goes here…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89" t="s">
        <v>97</v>
      </c>
    </row>
    <row r="18" spans="2:30" x14ac:dyDescent="0.25">
      <c r="B18" s="56"/>
      <c r="C18" s="56"/>
      <c r="D18" s="56"/>
      <c r="E18" s="84"/>
      <c r="G18" s="115" t="s">
        <v>79</v>
      </c>
      <c r="H18" s="10"/>
      <c r="I18" s="10"/>
      <c r="J18" s="10"/>
      <c r="K18" s="10"/>
      <c r="L18" s="10" t="str">
        <f t="shared" si="0"/>
        <v>Electricity description goes here…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89" t="s">
        <v>97</v>
      </c>
    </row>
    <row r="19" spans="2:30" x14ac:dyDescent="0.25">
      <c r="B19" s="56"/>
      <c r="C19" s="56"/>
      <c r="D19" s="56"/>
      <c r="E19" s="84"/>
      <c r="G19" s="115" t="s">
        <v>80</v>
      </c>
      <c r="H19" s="10"/>
      <c r="I19" s="10"/>
      <c r="J19" s="10"/>
      <c r="K19" s="10"/>
      <c r="L19" s="10" t="str">
        <f t="shared" si="0"/>
        <v>Car fuel description goes here…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89" t="s">
        <v>97</v>
      </c>
    </row>
    <row r="20" spans="2:30" x14ac:dyDescent="0.25">
      <c r="B20" s="56"/>
      <c r="C20" s="56"/>
      <c r="D20" s="56"/>
      <c r="E20" s="84"/>
      <c r="G20" s="115" t="s">
        <v>81</v>
      </c>
      <c r="H20" s="10"/>
      <c r="I20" s="10"/>
      <c r="J20" s="10"/>
      <c r="K20" s="10"/>
      <c r="L20" s="10" t="str">
        <f t="shared" si="0"/>
        <v>Car service description goes here…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89" t="s">
        <v>97</v>
      </c>
    </row>
    <row r="21" spans="2:30" x14ac:dyDescent="0.25">
      <c r="B21" s="56"/>
      <c r="C21" s="56"/>
      <c r="D21" s="56"/>
      <c r="E21" s="84"/>
      <c r="G21" s="115" t="s">
        <v>14</v>
      </c>
      <c r="H21" s="10"/>
      <c r="I21" s="10"/>
      <c r="J21" s="10"/>
      <c r="K21" s="10"/>
      <c r="L21" s="10" t="str">
        <f t="shared" si="0"/>
        <v>Education description goes here…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89" t="s">
        <v>97</v>
      </c>
    </row>
    <row r="22" spans="2:30" x14ac:dyDescent="0.25">
      <c r="B22" s="56"/>
      <c r="C22" s="56"/>
      <c r="D22" s="56"/>
      <c r="E22" s="84"/>
      <c r="G22" s="115" t="s">
        <v>82</v>
      </c>
      <c r="H22" s="10"/>
      <c r="I22" s="10"/>
      <c r="J22" s="10"/>
      <c r="K22" s="10"/>
      <c r="L22" s="10" t="str">
        <f t="shared" si="0"/>
        <v>Swimming class description goes here…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89" t="s">
        <v>97</v>
      </c>
    </row>
    <row r="23" spans="2:30" x14ac:dyDescent="0.25">
      <c r="B23" s="56"/>
      <c r="C23" s="56"/>
      <c r="D23" s="56"/>
      <c r="E23" s="84"/>
      <c r="G23" s="115" t="s">
        <v>83</v>
      </c>
      <c r="H23" s="10"/>
      <c r="I23" s="10"/>
      <c r="J23" s="10"/>
      <c r="K23" s="10"/>
      <c r="L23" s="10" t="str">
        <f t="shared" si="0"/>
        <v>Math class description goes here…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89" t="s">
        <v>97</v>
      </c>
    </row>
    <row r="24" spans="2:30" x14ac:dyDescent="0.25">
      <c r="B24" s="56"/>
      <c r="C24" s="56"/>
      <c r="D24" s="56"/>
      <c r="E24" s="84"/>
      <c r="G24" s="115" t="s">
        <v>85</v>
      </c>
      <c r="H24" s="10"/>
      <c r="I24" s="10"/>
      <c r="J24" s="10"/>
      <c r="K24" s="10"/>
      <c r="L24" s="10" t="str">
        <f t="shared" si="0"/>
        <v>Movie description goes here…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89" t="s">
        <v>97</v>
      </c>
    </row>
    <row r="25" spans="2:30" x14ac:dyDescent="0.25">
      <c r="B25" s="56"/>
      <c r="C25" s="56"/>
      <c r="D25" s="56"/>
      <c r="E25" s="84"/>
      <c r="G25" s="115" t="s">
        <v>86</v>
      </c>
      <c r="H25" s="10"/>
      <c r="I25" s="10"/>
      <c r="J25" s="10"/>
      <c r="K25" s="10"/>
      <c r="L25" s="10" t="str">
        <f t="shared" si="0"/>
        <v>Park description goes here…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89" t="s">
        <v>97</v>
      </c>
    </row>
    <row r="26" spans="2:30" x14ac:dyDescent="0.25">
      <c r="B26" s="56"/>
      <c r="C26" s="56"/>
      <c r="D26" s="56"/>
      <c r="E26" s="84"/>
      <c r="G26" s="115" t="s">
        <v>48</v>
      </c>
      <c r="H26" s="10"/>
      <c r="I26" s="10"/>
      <c r="J26" s="10"/>
      <c r="K26" s="10"/>
      <c r="L26" s="10" t="str">
        <f t="shared" si="0"/>
        <v>Salary description goes here…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89" t="s">
        <v>97</v>
      </c>
    </row>
    <row r="27" spans="2:30" x14ac:dyDescent="0.25">
      <c r="B27" s="56"/>
      <c r="C27" s="56"/>
      <c r="D27" s="56"/>
      <c r="E27" s="84"/>
      <c r="G27" s="115" t="s">
        <v>87</v>
      </c>
      <c r="H27" s="10"/>
      <c r="I27" s="10"/>
      <c r="J27" s="10"/>
      <c r="K27" s="10"/>
      <c r="L27" s="10" t="str">
        <f t="shared" si="0"/>
        <v>Product sale description goes here…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89" t="s">
        <v>97</v>
      </c>
    </row>
    <row r="28" spans="2:30" x14ac:dyDescent="0.25">
      <c r="B28" s="56"/>
      <c r="C28" s="56"/>
      <c r="D28" s="56"/>
      <c r="E28" s="84"/>
      <c r="G28" s="4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44"/>
    </row>
    <row r="29" spans="2:30" x14ac:dyDescent="0.25">
      <c r="B29" s="56"/>
      <c r="C29" s="56"/>
      <c r="D29" s="56"/>
      <c r="E29" s="84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</row>
    <row r="30" spans="2:30" x14ac:dyDescent="0.25">
      <c r="B30" s="56"/>
      <c r="C30" s="56"/>
      <c r="D30" s="56"/>
      <c r="E30" s="84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B10:E10"/>
    <mergeCell ref="B11:E11"/>
    <mergeCell ref="B12:E12"/>
    <mergeCell ref="B13:E13"/>
    <mergeCell ref="B14:E14"/>
    <mergeCell ref="B16:E16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168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ht="15.75" x14ac:dyDescent="0.25">
      <c r="B5" s="56" t="s">
        <v>92</v>
      </c>
      <c r="C5" s="56"/>
      <c r="D5" s="56"/>
      <c r="E5" s="84"/>
      <c r="F5" t="s">
        <v>95</v>
      </c>
      <c r="G5" s="93" t="s">
        <v>98</v>
      </c>
    </row>
    <row r="6" spans="2:45" x14ac:dyDescent="0.25">
      <c r="B6" s="72" t="s">
        <v>93</v>
      </c>
      <c r="C6" s="72"/>
      <c r="D6" s="72"/>
      <c r="E6" s="86"/>
    </row>
    <row r="7" spans="2:45" x14ac:dyDescent="0.25">
      <c r="B7" s="56"/>
      <c r="C7" s="56"/>
      <c r="D7" s="56"/>
      <c r="E7" s="84"/>
      <c r="G7" s="90"/>
      <c r="H7" s="91" t="s">
        <v>90</v>
      </c>
      <c r="I7" s="91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8"/>
      <c r="AS7" s="9"/>
    </row>
    <row r="8" spans="2:45" s="110" customFormat="1" ht="24.75" customHeight="1" x14ac:dyDescent="0.25">
      <c r="B8" s="116"/>
      <c r="C8" s="116"/>
      <c r="D8" s="116"/>
      <c r="E8" s="117"/>
      <c r="G8" s="126"/>
      <c r="H8" s="123" t="s">
        <v>12</v>
      </c>
      <c r="I8" s="124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7"/>
    </row>
    <row r="9" spans="2:45" ht="16.5" customHeight="1" x14ac:dyDescent="0.25">
      <c r="B9" s="56"/>
      <c r="C9" s="56"/>
      <c r="D9" s="56"/>
      <c r="E9" s="84"/>
      <c r="G9" s="106"/>
      <c r="H9" s="101" t="s">
        <v>96</v>
      </c>
      <c r="I9" s="101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4"/>
    </row>
    <row r="10" spans="2:45" s="110" customFormat="1" ht="24.75" customHeight="1" x14ac:dyDescent="0.25">
      <c r="B10" s="116"/>
      <c r="C10" s="116"/>
      <c r="D10" s="116"/>
      <c r="E10" s="117"/>
      <c r="G10" s="118"/>
      <c r="H10" s="119" t="s">
        <v>99</v>
      </c>
      <c r="I10" s="120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2"/>
    </row>
    <row r="11" spans="2:45" x14ac:dyDescent="0.25">
      <c r="B11" s="56"/>
      <c r="C11" s="56"/>
      <c r="D11" s="56"/>
      <c r="E11" s="84"/>
    </row>
    <row r="12" spans="2:45" x14ac:dyDescent="0.25">
      <c r="B12" s="56"/>
      <c r="C12" s="56"/>
      <c r="D12" s="56"/>
      <c r="E12" s="84"/>
    </row>
    <row r="13" spans="2:45" x14ac:dyDescent="0.25">
      <c r="B13" s="56"/>
      <c r="C13" s="56"/>
      <c r="D13" s="56"/>
      <c r="E13" s="84"/>
      <c r="H13" s="94"/>
      <c r="I13" s="95" t="s">
        <v>100</v>
      </c>
      <c r="J13" s="96"/>
      <c r="L13" s="94"/>
      <c r="M13" s="95" t="s">
        <v>68</v>
      </c>
      <c r="N13" s="96"/>
      <c r="P13" s="94"/>
      <c r="Q13" s="95" t="s">
        <v>101</v>
      </c>
      <c r="R13" s="96"/>
    </row>
    <row r="14" spans="2:45" x14ac:dyDescent="0.25">
      <c r="B14" s="56"/>
      <c r="C14" s="56"/>
      <c r="D14" s="56"/>
      <c r="E14" s="84"/>
    </row>
    <row r="15" spans="2:45" x14ac:dyDescent="0.25">
      <c r="B15" s="18"/>
      <c r="C15" s="18"/>
      <c r="D15" s="18"/>
      <c r="E15" s="85"/>
    </row>
    <row r="16" spans="2:45" x14ac:dyDescent="0.25">
      <c r="B16" s="56"/>
      <c r="C16" s="56"/>
      <c r="D16" s="56"/>
      <c r="E16" s="84"/>
      <c r="AS16" s="13"/>
    </row>
    <row r="17" spans="2:5" x14ac:dyDescent="0.25">
      <c r="B17" s="56"/>
      <c r="C17" s="56"/>
      <c r="D17" s="56"/>
      <c r="E17" s="84"/>
    </row>
    <row r="18" spans="2:5" x14ac:dyDescent="0.25">
      <c r="B18" s="56"/>
      <c r="C18" s="56"/>
      <c r="D18" s="56"/>
      <c r="E18" s="84"/>
    </row>
    <row r="19" spans="2:5" x14ac:dyDescent="0.25">
      <c r="B19" s="56"/>
      <c r="C19" s="56"/>
      <c r="D19" s="56"/>
      <c r="E19" s="84"/>
    </row>
    <row r="20" spans="2:5" x14ac:dyDescent="0.25">
      <c r="B20" s="56"/>
      <c r="C20" s="56"/>
      <c r="D20" s="56"/>
      <c r="E20" s="84"/>
    </row>
    <row r="21" spans="2:5" x14ac:dyDescent="0.25">
      <c r="B21" s="56"/>
      <c r="C21" s="56"/>
      <c r="D21" s="56"/>
      <c r="E21" s="84"/>
    </row>
    <row r="22" spans="2:5" x14ac:dyDescent="0.25">
      <c r="B22" s="56"/>
      <c r="C22" s="56"/>
      <c r="D22" s="56"/>
      <c r="E22" s="84"/>
    </row>
    <row r="23" spans="2:5" x14ac:dyDescent="0.25">
      <c r="B23" s="56"/>
      <c r="C23" s="56"/>
      <c r="D23" s="56"/>
      <c r="E23" s="84"/>
    </row>
    <row r="24" spans="2:5" x14ac:dyDescent="0.25">
      <c r="B24" s="56"/>
      <c r="C24" s="56"/>
      <c r="D24" s="56"/>
      <c r="E24" s="84"/>
    </row>
    <row r="25" spans="2:5" x14ac:dyDescent="0.25">
      <c r="B25" s="56"/>
      <c r="C25" s="56"/>
      <c r="D25" s="56"/>
      <c r="E25" s="84"/>
    </row>
    <row r="26" spans="2:5" x14ac:dyDescent="0.25">
      <c r="B26" s="56"/>
      <c r="C26" s="56"/>
      <c r="D26" s="56"/>
      <c r="E26" s="84"/>
    </row>
    <row r="27" spans="2:5" x14ac:dyDescent="0.25">
      <c r="B27" s="56"/>
      <c r="C27" s="56"/>
      <c r="D27" s="56"/>
      <c r="E27" s="84"/>
    </row>
    <row r="28" spans="2:5" x14ac:dyDescent="0.25">
      <c r="B28" s="56"/>
      <c r="C28" s="56"/>
      <c r="D28" s="56"/>
      <c r="E28" s="84"/>
    </row>
    <row r="29" spans="2:5" x14ac:dyDescent="0.25">
      <c r="B29" s="56"/>
      <c r="C29" s="56"/>
      <c r="D29" s="56"/>
      <c r="E29" s="84"/>
    </row>
    <row r="30" spans="2:5" x14ac:dyDescent="0.25">
      <c r="B30" s="56"/>
      <c r="C30" s="56"/>
      <c r="D30" s="56"/>
      <c r="E30" s="84"/>
    </row>
  </sheetData>
  <mergeCells count="26">
    <mergeCell ref="B29:E29"/>
    <mergeCell ref="B30:E3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B10:E10"/>
    <mergeCell ref="B11:E11"/>
    <mergeCell ref="B12:E12"/>
    <mergeCell ref="B13:E13"/>
    <mergeCell ref="B14:E14"/>
    <mergeCell ref="B16:E16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169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x14ac:dyDescent="0.25">
      <c r="B5" s="72" t="s">
        <v>92</v>
      </c>
      <c r="C5" s="72"/>
      <c r="D5" s="72"/>
      <c r="E5" s="86"/>
      <c r="F5" t="s">
        <v>95</v>
      </c>
      <c r="G5" s="105" t="s">
        <v>112</v>
      </c>
    </row>
    <row r="6" spans="2:45" x14ac:dyDescent="0.25">
      <c r="B6" s="56" t="s">
        <v>93</v>
      </c>
      <c r="C6" s="56"/>
      <c r="D6" s="56"/>
      <c r="E6" s="84"/>
    </row>
    <row r="7" spans="2:45" x14ac:dyDescent="0.25">
      <c r="B7" s="56"/>
      <c r="C7" s="56"/>
      <c r="D7" s="56"/>
      <c r="E7" s="84"/>
      <c r="G7" s="90" t="s">
        <v>50</v>
      </c>
      <c r="H7" s="91"/>
      <c r="I7" s="91"/>
      <c r="J7" s="91"/>
      <c r="K7" s="91"/>
      <c r="L7" s="97"/>
      <c r="M7" s="97"/>
      <c r="N7" s="133" t="s">
        <v>28</v>
      </c>
      <c r="O7" s="133"/>
      <c r="P7" s="133"/>
      <c r="Q7" s="91"/>
      <c r="R7" s="91" t="s">
        <v>25</v>
      </c>
      <c r="S7" s="91"/>
      <c r="T7" s="91"/>
      <c r="U7" s="91"/>
      <c r="V7" s="91"/>
      <c r="W7" s="91"/>
      <c r="X7" s="92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S7" s="9"/>
    </row>
    <row r="8" spans="2:45" s="110" customFormat="1" ht="15" customHeight="1" x14ac:dyDescent="0.25">
      <c r="B8" s="116"/>
      <c r="C8" s="116"/>
      <c r="D8" s="116"/>
      <c r="E8" s="117"/>
      <c r="G8" s="43" t="s">
        <v>12</v>
      </c>
      <c r="H8" s="10"/>
      <c r="I8" s="10"/>
      <c r="J8" s="10"/>
      <c r="K8" s="10"/>
      <c r="L8" s="10"/>
      <c r="M8" s="10"/>
      <c r="N8" s="128">
        <v>45334</v>
      </c>
      <c r="O8" s="128"/>
      <c r="P8" s="128"/>
      <c r="Q8" s="10"/>
      <c r="R8" s="129">
        <v>500</v>
      </c>
      <c r="S8" s="129"/>
      <c r="T8" s="129"/>
      <c r="U8" s="10"/>
      <c r="V8" s="10"/>
      <c r="W8" s="10"/>
      <c r="X8" s="88" t="s">
        <v>97</v>
      </c>
    </row>
    <row r="9" spans="2:45" ht="15" customHeight="1" x14ac:dyDescent="0.25">
      <c r="B9" s="56"/>
      <c r="C9" s="56"/>
      <c r="D9" s="56"/>
      <c r="E9" s="84"/>
      <c r="G9" s="43" t="s">
        <v>84</v>
      </c>
      <c r="H9" s="10"/>
      <c r="I9" s="10"/>
      <c r="J9" s="10"/>
      <c r="K9" s="10"/>
      <c r="L9" s="10"/>
      <c r="M9" s="10"/>
      <c r="N9" s="128">
        <v>45334</v>
      </c>
      <c r="O9" s="128"/>
      <c r="P9" s="128"/>
      <c r="Q9" s="10"/>
      <c r="R9" s="129">
        <v>501</v>
      </c>
      <c r="S9" s="129"/>
      <c r="T9" s="129"/>
      <c r="U9" s="10"/>
      <c r="V9" s="10"/>
      <c r="W9" s="10"/>
      <c r="X9" s="88" t="s">
        <v>97</v>
      </c>
    </row>
    <row r="10" spans="2:45" s="110" customFormat="1" ht="15.75" customHeight="1" x14ac:dyDescent="0.25">
      <c r="B10" s="116"/>
      <c r="C10" s="116"/>
      <c r="D10" s="116"/>
      <c r="E10" s="117"/>
      <c r="G10" s="43" t="s">
        <v>69</v>
      </c>
      <c r="H10" s="10"/>
      <c r="I10" s="10"/>
      <c r="J10" s="10"/>
      <c r="K10" s="10"/>
      <c r="L10" s="10"/>
      <c r="M10" s="10"/>
      <c r="N10" s="128">
        <v>45334</v>
      </c>
      <c r="O10" s="128"/>
      <c r="P10" s="128"/>
      <c r="Q10" s="10"/>
      <c r="R10" s="129">
        <v>502</v>
      </c>
      <c r="S10" s="129"/>
      <c r="T10" s="129"/>
      <c r="U10" s="10"/>
      <c r="V10" s="10"/>
      <c r="W10" s="10"/>
      <c r="X10" s="88" t="s">
        <v>97</v>
      </c>
    </row>
    <row r="11" spans="2:45" x14ac:dyDescent="0.25">
      <c r="B11" s="56"/>
      <c r="C11" s="56"/>
      <c r="D11" s="56"/>
      <c r="E11" s="84"/>
      <c r="G11" s="43" t="s">
        <v>70</v>
      </c>
      <c r="H11" s="10"/>
      <c r="I11" s="10"/>
      <c r="J11" s="10"/>
      <c r="K11" s="10"/>
      <c r="L11" s="10"/>
      <c r="M11" s="10"/>
      <c r="N11" s="128">
        <v>45334</v>
      </c>
      <c r="O11" s="128"/>
      <c r="P11" s="128"/>
      <c r="Q11" s="10"/>
      <c r="R11" s="129">
        <v>503</v>
      </c>
      <c r="S11" s="129"/>
      <c r="T11" s="129"/>
      <c r="U11" s="10"/>
      <c r="V11" s="10"/>
      <c r="W11" s="10"/>
      <c r="X11" s="88" t="s">
        <v>97</v>
      </c>
    </row>
    <row r="12" spans="2:45" x14ac:dyDescent="0.25">
      <c r="B12" s="56"/>
      <c r="C12" s="56"/>
      <c r="D12" s="56"/>
      <c r="E12" s="84"/>
      <c r="G12" s="43" t="s">
        <v>71</v>
      </c>
      <c r="H12" s="10"/>
      <c r="I12" s="10"/>
      <c r="J12" s="10"/>
      <c r="K12" s="10"/>
      <c r="L12" s="10"/>
      <c r="M12" s="10"/>
      <c r="N12" s="128">
        <v>45334</v>
      </c>
      <c r="O12" s="128"/>
      <c r="P12" s="128"/>
      <c r="Q12" s="10"/>
      <c r="R12" s="129">
        <v>504</v>
      </c>
      <c r="S12" s="129"/>
      <c r="T12" s="129"/>
      <c r="U12" s="10"/>
      <c r="V12" s="10"/>
      <c r="W12" s="10"/>
      <c r="X12" s="88" t="s">
        <v>97</v>
      </c>
    </row>
    <row r="13" spans="2:45" x14ac:dyDescent="0.25">
      <c r="B13" s="56"/>
      <c r="C13" s="56"/>
      <c r="D13" s="56"/>
      <c r="E13" s="84"/>
      <c r="G13" s="43" t="s">
        <v>72</v>
      </c>
      <c r="H13" s="10"/>
      <c r="I13" s="10"/>
      <c r="J13" s="10"/>
      <c r="K13" s="10"/>
      <c r="L13" s="10"/>
      <c r="M13" s="10"/>
      <c r="N13" s="128">
        <v>45334</v>
      </c>
      <c r="O13" s="128"/>
      <c r="P13" s="128"/>
      <c r="Q13" s="10"/>
      <c r="R13" s="129">
        <v>505</v>
      </c>
      <c r="S13" s="129"/>
      <c r="T13" s="129"/>
      <c r="U13" s="10"/>
      <c r="V13" s="10"/>
      <c r="W13" s="10"/>
      <c r="X13" s="88" t="s">
        <v>97</v>
      </c>
    </row>
    <row r="14" spans="2:45" x14ac:dyDescent="0.25">
      <c r="B14" s="56"/>
      <c r="C14" s="56"/>
      <c r="D14" s="56"/>
      <c r="E14" s="84"/>
      <c r="G14" s="43" t="s">
        <v>73</v>
      </c>
      <c r="H14" s="10"/>
      <c r="I14" s="10"/>
      <c r="J14" s="10"/>
      <c r="K14" s="10"/>
      <c r="L14" s="10"/>
      <c r="M14" s="10"/>
      <c r="N14" s="128">
        <v>45334</v>
      </c>
      <c r="O14" s="128"/>
      <c r="P14" s="128"/>
      <c r="Q14" s="10"/>
      <c r="R14" s="129">
        <v>506</v>
      </c>
      <c r="S14" s="129"/>
      <c r="T14" s="129"/>
      <c r="U14" s="10"/>
      <c r="V14" s="10"/>
      <c r="W14" s="10"/>
      <c r="X14" s="88" t="s">
        <v>97</v>
      </c>
    </row>
    <row r="15" spans="2:45" x14ac:dyDescent="0.25">
      <c r="B15" s="18"/>
      <c r="C15" s="18"/>
      <c r="D15" s="18"/>
      <c r="E15" s="85"/>
      <c r="G15" s="43" t="s">
        <v>74</v>
      </c>
      <c r="H15" s="10"/>
      <c r="I15" s="10"/>
      <c r="J15" s="10"/>
      <c r="K15" s="10"/>
      <c r="L15" s="10"/>
      <c r="M15" s="10"/>
      <c r="N15" s="128">
        <v>45334</v>
      </c>
      <c r="O15" s="128"/>
      <c r="P15" s="128"/>
      <c r="Q15" s="10"/>
      <c r="R15" s="129">
        <v>507</v>
      </c>
      <c r="S15" s="129"/>
      <c r="T15" s="129"/>
      <c r="U15" s="10"/>
      <c r="V15" s="10"/>
      <c r="W15" s="10"/>
      <c r="X15" s="88" t="s">
        <v>97</v>
      </c>
    </row>
    <row r="16" spans="2:45" x14ac:dyDescent="0.25">
      <c r="B16" s="56"/>
      <c r="C16" s="56"/>
      <c r="D16" s="56"/>
      <c r="E16" s="84"/>
      <c r="G16" s="43" t="s">
        <v>75</v>
      </c>
      <c r="H16" s="10"/>
      <c r="I16" s="10"/>
      <c r="J16" s="10"/>
      <c r="K16" s="10"/>
      <c r="L16" s="10"/>
      <c r="M16" s="10"/>
      <c r="N16" s="128">
        <v>45334</v>
      </c>
      <c r="O16" s="128"/>
      <c r="P16" s="128"/>
      <c r="Q16" s="10"/>
      <c r="R16" s="129">
        <v>508</v>
      </c>
      <c r="S16" s="129"/>
      <c r="T16" s="129"/>
      <c r="U16" s="10"/>
      <c r="V16" s="10"/>
      <c r="W16" s="10"/>
      <c r="X16" s="88" t="s">
        <v>97</v>
      </c>
      <c r="AS16" s="13"/>
    </row>
    <row r="17" spans="2:24" x14ac:dyDescent="0.25">
      <c r="B17" s="56"/>
      <c r="C17" s="56"/>
      <c r="D17" s="56"/>
      <c r="E17" s="84"/>
      <c r="G17" s="43" t="s">
        <v>76</v>
      </c>
      <c r="H17" s="10"/>
      <c r="I17" s="10"/>
      <c r="J17" s="10"/>
      <c r="K17" s="10"/>
      <c r="L17" s="10"/>
      <c r="M17" s="10"/>
      <c r="N17" s="128">
        <v>45334</v>
      </c>
      <c r="O17" s="128"/>
      <c r="P17" s="128"/>
      <c r="Q17" s="10"/>
      <c r="R17" s="129">
        <v>509</v>
      </c>
      <c r="S17" s="129"/>
      <c r="T17" s="129"/>
      <c r="U17" s="10"/>
      <c r="V17" s="10"/>
      <c r="W17" s="10"/>
      <c r="X17" s="88" t="s">
        <v>97</v>
      </c>
    </row>
    <row r="18" spans="2:24" x14ac:dyDescent="0.25">
      <c r="B18" s="56"/>
      <c r="C18" s="56"/>
      <c r="D18" s="56"/>
      <c r="E18" s="84"/>
      <c r="G18" s="43" t="s">
        <v>77</v>
      </c>
      <c r="H18" s="10"/>
      <c r="I18" s="10"/>
      <c r="J18" s="10"/>
      <c r="K18" s="10"/>
      <c r="L18" s="10"/>
      <c r="M18" s="10"/>
      <c r="N18" s="128">
        <v>45334</v>
      </c>
      <c r="O18" s="128"/>
      <c r="P18" s="128"/>
      <c r="Q18" s="10"/>
      <c r="R18" s="129">
        <v>510</v>
      </c>
      <c r="S18" s="129"/>
      <c r="T18" s="129"/>
      <c r="U18" s="10"/>
      <c r="V18" s="10"/>
      <c r="W18" s="10"/>
      <c r="X18" s="88" t="s">
        <v>97</v>
      </c>
    </row>
    <row r="19" spans="2:24" x14ac:dyDescent="0.25">
      <c r="B19" s="56"/>
      <c r="C19" s="56"/>
      <c r="D19" s="56"/>
      <c r="E19" s="84"/>
      <c r="G19" s="43" t="s">
        <v>78</v>
      </c>
      <c r="H19" s="10"/>
      <c r="I19" s="10"/>
      <c r="J19" s="10"/>
      <c r="K19" s="10"/>
      <c r="L19" s="10"/>
      <c r="M19" s="10"/>
      <c r="N19" s="128">
        <v>45334</v>
      </c>
      <c r="O19" s="128"/>
      <c r="P19" s="128"/>
      <c r="Q19" s="10"/>
      <c r="R19" s="129">
        <v>511</v>
      </c>
      <c r="S19" s="129"/>
      <c r="T19" s="129"/>
      <c r="U19" s="10"/>
      <c r="V19" s="10"/>
      <c r="W19" s="10"/>
      <c r="X19" s="88" t="s">
        <v>97</v>
      </c>
    </row>
    <row r="20" spans="2:24" x14ac:dyDescent="0.25">
      <c r="B20" s="56"/>
      <c r="C20" s="56"/>
      <c r="D20" s="56"/>
      <c r="E20" s="84"/>
      <c r="G20" s="43" t="s">
        <v>79</v>
      </c>
      <c r="H20" s="10"/>
      <c r="I20" s="10"/>
      <c r="J20" s="10"/>
      <c r="K20" s="10"/>
      <c r="L20" s="10"/>
      <c r="M20" s="10"/>
      <c r="N20" s="128">
        <v>45334</v>
      </c>
      <c r="O20" s="128"/>
      <c r="P20" s="128"/>
      <c r="Q20" s="10"/>
      <c r="R20" s="129">
        <v>512</v>
      </c>
      <c r="S20" s="129"/>
      <c r="T20" s="129"/>
      <c r="U20" s="10"/>
      <c r="V20" s="10"/>
      <c r="W20" s="10"/>
      <c r="X20" s="88" t="s">
        <v>97</v>
      </c>
    </row>
    <row r="21" spans="2:24" x14ac:dyDescent="0.25">
      <c r="B21" s="56"/>
      <c r="C21" s="56"/>
      <c r="D21" s="56"/>
      <c r="E21" s="84"/>
      <c r="G21" s="43" t="s">
        <v>12</v>
      </c>
      <c r="H21" s="10"/>
      <c r="I21" s="10"/>
      <c r="J21" s="10"/>
      <c r="K21" s="10"/>
      <c r="L21" s="10"/>
      <c r="M21" s="10"/>
      <c r="N21" s="128">
        <v>45292</v>
      </c>
      <c r="O21" s="128"/>
      <c r="P21" s="128"/>
      <c r="Q21" s="10"/>
      <c r="R21" s="129">
        <v>513</v>
      </c>
      <c r="S21" s="129"/>
      <c r="T21" s="129"/>
      <c r="U21" s="10"/>
      <c r="V21" s="10"/>
      <c r="W21" s="10"/>
      <c r="X21" s="88" t="s">
        <v>97</v>
      </c>
    </row>
    <row r="22" spans="2:24" x14ac:dyDescent="0.25">
      <c r="B22" s="56"/>
      <c r="C22" s="56"/>
      <c r="D22" s="56"/>
      <c r="E22" s="84"/>
      <c r="G22" s="43" t="s">
        <v>84</v>
      </c>
      <c r="H22" s="10"/>
      <c r="I22" s="10"/>
      <c r="J22" s="10"/>
      <c r="K22" s="10"/>
      <c r="L22" s="10"/>
      <c r="M22" s="10"/>
      <c r="N22" s="128">
        <v>45292</v>
      </c>
      <c r="O22" s="128"/>
      <c r="P22" s="128"/>
      <c r="Q22" s="10"/>
      <c r="R22" s="129">
        <v>514</v>
      </c>
      <c r="S22" s="129"/>
      <c r="T22" s="129"/>
      <c r="U22" s="10"/>
      <c r="V22" s="10"/>
      <c r="W22" s="10"/>
      <c r="X22" s="88" t="s">
        <v>97</v>
      </c>
    </row>
    <row r="23" spans="2:24" x14ac:dyDescent="0.25">
      <c r="B23" s="56"/>
      <c r="C23" s="56"/>
      <c r="D23" s="56"/>
      <c r="E23" s="84"/>
      <c r="G23" s="43" t="s">
        <v>69</v>
      </c>
      <c r="H23" s="10"/>
      <c r="I23" s="10"/>
      <c r="J23" s="10"/>
      <c r="K23" s="10"/>
      <c r="L23" s="10"/>
      <c r="M23" s="10"/>
      <c r="N23" s="128">
        <v>45292</v>
      </c>
      <c r="O23" s="128"/>
      <c r="P23" s="128"/>
      <c r="Q23" s="10"/>
      <c r="R23" s="129">
        <v>515</v>
      </c>
      <c r="S23" s="129"/>
      <c r="T23" s="129"/>
      <c r="U23" s="10"/>
      <c r="V23" s="10"/>
      <c r="W23" s="10"/>
      <c r="X23" s="88" t="s">
        <v>97</v>
      </c>
    </row>
    <row r="24" spans="2:24" x14ac:dyDescent="0.25">
      <c r="B24" s="56"/>
      <c r="C24" s="56"/>
      <c r="D24" s="56"/>
      <c r="E24" s="84"/>
      <c r="G24" s="43" t="s">
        <v>70</v>
      </c>
      <c r="H24" s="10"/>
      <c r="I24" s="10"/>
      <c r="J24" s="10"/>
      <c r="K24" s="10"/>
      <c r="L24" s="10"/>
      <c r="M24" s="10"/>
      <c r="N24" s="128">
        <v>45292</v>
      </c>
      <c r="O24" s="128"/>
      <c r="P24" s="128"/>
      <c r="Q24" s="10"/>
      <c r="R24" s="129">
        <v>516</v>
      </c>
      <c r="S24" s="129"/>
      <c r="T24" s="129"/>
      <c r="U24" s="10"/>
      <c r="V24" s="10"/>
      <c r="W24" s="10"/>
      <c r="X24" s="88" t="s">
        <v>97</v>
      </c>
    </row>
    <row r="25" spans="2:24" x14ac:dyDescent="0.25">
      <c r="B25" s="56"/>
      <c r="C25" s="56"/>
      <c r="D25" s="56"/>
      <c r="E25" s="84"/>
      <c r="G25" s="43" t="s">
        <v>71</v>
      </c>
      <c r="H25" s="10"/>
      <c r="I25" s="10"/>
      <c r="J25" s="10"/>
      <c r="K25" s="10"/>
      <c r="L25" s="10"/>
      <c r="M25" s="10"/>
      <c r="N25" s="128">
        <v>45292</v>
      </c>
      <c r="O25" s="128"/>
      <c r="P25" s="128"/>
      <c r="Q25" s="10"/>
      <c r="R25" s="129">
        <v>517</v>
      </c>
      <c r="S25" s="129"/>
      <c r="T25" s="129"/>
      <c r="U25" s="10"/>
      <c r="V25" s="10"/>
      <c r="W25" s="10"/>
      <c r="X25" s="88" t="s">
        <v>97</v>
      </c>
    </row>
    <row r="26" spans="2:24" x14ac:dyDescent="0.25">
      <c r="B26" s="56"/>
      <c r="C26" s="56"/>
      <c r="D26" s="56"/>
      <c r="E26" s="84"/>
      <c r="G26" s="43" t="s">
        <v>72</v>
      </c>
      <c r="H26" s="10"/>
      <c r="I26" s="10"/>
      <c r="J26" s="10"/>
      <c r="K26" s="10"/>
      <c r="L26" s="10"/>
      <c r="M26" s="10"/>
      <c r="N26" s="128">
        <v>45292</v>
      </c>
      <c r="O26" s="128"/>
      <c r="P26" s="128"/>
      <c r="Q26" s="10"/>
      <c r="R26" s="129">
        <v>518</v>
      </c>
      <c r="S26" s="129"/>
      <c r="T26" s="129"/>
      <c r="U26" s="10"/>
      <c r="V26" s="10"/>
      <c r="W26" s="10"/>
      <c r="X26" s="88" t="s">
        <v>97</v>
      </c>
    </row>
    <row r="27" spans="2:24" x14ac:dyDescent="0.25">
      <c r="B27" s="56"/>
      <c r="C27" s="56"/>
      <c r="D27" s="56"/>
      <c r="E27" s="84"/>
      <c r="G27" s="43" t="s">
        <v>73</v>
      </c>
      <c r="H27" s="10"/>
      <c r="I27" s="10"/>
      <c r="J27" s="10"/>
      <c r="K27" s="10"/>
      <c r="L27" s="10"/>
      <c r="M27" s="10"/>
      <c r="N27" s="128">
        <v>45292</v>
      </c>
      <c r="O27" s="128"/>
      <c r="P27" s="128"/>
      <c r="Q27" s="10"/>
      <c r="R27" s="129">
        <v>519</v>
      </c>
      <c r="S27" s="129"/>
      <c r="T27" s="129"/>
      <c r="U27" s="10"/>
      <c r="V27" s="10"/>
      <c r="W27" s="10"/>
      <c r="X27" s="88" t="s">
        <v>97</v>
      </c>
    </row>
    <row r="28" spans="2:24" x14ac:dyDescent="0.25">
      <c r="B28" s="56"/>
      <c r="C28" s="56"/>
      <c r="D28" s="56"/>
      <c r="E28" s="84"/>
      <c r="G28" s="43" t="s">
        <v>74</v>
      </c>
      <c r="H28" s="10"/>
      <c r="I28" s="10"/>
      <c r="J28" s="10"/>
      <c r="K28" s="10"/>
      <c r="L28" s="10"/>
      <c r="M28" s="10"/>
      <c r="N28" s="128">
        <v>45292</v>
      </c>
      <c r="O28" s="128"/>
      <c r="P28" s="128"/>
      <c r="Q28" s="10"/>
      <c r="R28" s="129">
        <v>520</v>
      </c>
      <c r="S28" s="129"/>
      <c r="T28" s="129"/>
      <c r="U28" s="10"/>
      <c r="V28" s="10"/>
      <c r="W28" s="10"/>
      <c r="X28" s="88" t="s">
        <v>97</v>
      </c>
    </row>
    <row r="29" spans="2:24" x14ac:dyDescent="0.25">
      <c r="B29" s="56"/>
      <c r="C29" s="56"/>
      <c r="D29" s="56"/>
      <c r="E29" s="84"/>
      <c r="G29" s="43" t="s">
        <v>75</v>
      </c>
      <c r="H29" s="10"/>
      <c r="I29" s="10"/>
      <c r="J29" s="10"/>
      <c r="K29" s="10"/>
      <c r="L29" s="10"/>
      <c r="M29" s="10"/>
      <c r="N29" s="128">
        <v>45292</v>
      </c>
      <c r="O29" s="128"/>
      <c r="P29" s="128"/>
      <c r="Q29" s="10"/>
      <c r="R29" s="129">
        <v>521</v>
      </c>
      <c r="S29" s="129"/>
      <c r="T29" s="129"/>
      <c r="U29" s="10"/>
      <c r="V29" s="10"/>
      <c r="W29" s="10"/>
      <c r="X29" s="88" t="s">
        <v>97</v>
      </c>
    </row>
    <row r="30" spans="2:24" x14ac:dyDescent="0.25">
      <c r="B30" s="56"/>
      <c r="C30" s="56"/>
      <c r="D30" s="56"/>
      <c r="E30" s="84"/>
      <c r="G30" s="1" t="s">
        <v>76</v>
      </c>
      <c r="H30" s="2"/>
      <c r="I30" s="2"/>
      <c r="J30" s="2"/>
      <c r="K30" s="2"/>
      <c r="L30" s="2"/>
      <c r="M30" s="2"/>
      <c r="N30" s="130">
        <v>45292</v>
      </c>
      <c r="O30" s="130"/>
      <c r="P30" s="130"/>
      <c r="Q30" s="2"/>
      <c r="R30" s="131">
        <v>522</v>
      </c>
      <c r="S30" s="131"/>
      <c r="T30" s="131"/>
      <c r="U30" s="2"/>
      <c r="V30" s="2"/>
      <c r="W30" s="2"/>
      <c r="X30" s="132" t="s">
        <v>97</v>
      </c>
    </row>
  </sheetData>
  <mergeCells count="73">
    <mergeCell ref="N27:P27"/>
    <mergeCell ref="N28:P28"/>
    <mergeCell ref="N29:P29"/>
    <mergeCell ref="N30:P30"/>
    <mergeCell ref="N7:P7"/>
    <mergeCell ref="N21:P21"/>
    <mergeCell ref="N22:P22"/>
    <mergeCell ref="N23:P23"/>
    <mergeCell ref="N24:P24"/>
    <mergeCell ref="N25:P25"/>
    <mergeCell ref="N26:P26"/>
    <mergeCell ref="N15:P15"/>
    <mergeCell ref="N16:P16"/>
    <mergeCell ref="N17:P17"/>
    <mergeCell ref="N18:P18"/>
    <mergeCell ref="N19:P19"/>
    <mergeCell ref="N20:P20"/>
    <mergeCell ref="R28:T28"/>
    <mergeCell ref="R29:T29"/>
    <mergeCell ref="R30:T30"/>
    <mergeCell ref="N8:P8"/>
    <mergeCell ref="N9:P9"/>
    <mergeCell ref="N10:P10"/>
    <mergeCell ref="N11:P11"/>
    <mergeCell ref="N12:P12"/>
    <mergeCell ref="N13:P13"/>
    <mergeCell ref="N14:P14"/>
    <mergeCell ref="R22:T22"/>
    <mergeCell ref="R23:T23"/>
    <mergeCell ref="R24:T24"/>
    <mergeCell ref="R25:T25"/>
    <mergeCell ref="R26:T26"/>
    <mergeCell ref="R27:T27"/>
    <mergeCell ref="R16:T16"/>
    <mergeCell ref="R17:T17"/>
    <mergeCell ref="R18:T18"/>
    <mergeCell ref="R19:T19"/>
    <mergeCell ref="R20:T20"/>
    <mergeCell ref="R21:T21"/>
    <mergeCell ref="B29:E29"/>
    <mergeCell ref="B30:E30"/>
    <mergeCell ref="R8:T8"/>
    <mergeCell ref="R9:T9"/>
    <mergeCell ref="R10:T10"/>
    <mergeCell ref="R11:T11"/>
    <mergeCell ref="R12:T12"/>
    <mergeCell ref="R13:T13"/>
    <mergeCell ref="R14:T14"/>
    <mergeCell ref="R15:T15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B10:E10"/>
    <mergeCell ref="B11:E11"/>
    <mergeCell ref="B12:E12"/>
    <mergeCell ref="B13:E13"/>
    <mergeCell ref="B14:E14"/>
    <mergeCell ref="B16:E16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169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ht="15.75" x14ac:dyDescent="0.25">
      <c r="B5" s="56" t="s">
        <v>92</v>
      </c>
      <c r="C5" s="56"/>
      <c r="D5" s="56"/>
      <c r="E5" s="84"/>
      <c r="F5" t="s">
        <v>95</v>
      </c>
      <c r="G5" s="93" t="s">
        <v>113</v>
      </c>
    </row>
    <row r="6" spans="2:45" x14ac:dyDescent="0.25">
      <c r="B6" s="72" t="s">
        <v>93</v>
      </c>
      <c r="C6" s="72"/>
      <c r="D6" s="72"/>
      <c r="E6" s="86"/>
    </row>
    <row r="7" spans="2:45" x14ac:dyDescent="0.25">
      <c r="B7" s="56"/>
      <c r="C7" s="56"/>
      <c r="D7" s="56"/>
      <c r="E7" s="84"/>
      <c r="G7" s="90"/>
      <c r="H7" s="91" t="s">
        <v>50</v>
      </c>
      <c r="I7" s="91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8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S7" s="9"/>
    </row>
    <row r="8" spans="2:45" s="110" customFormat="1" ht="26.25" customHeight="1" x14ac:dyDescent="0.25">
      <c r="B8" s="116"/>
      <c r="C8" s="116"/>
      <c r="D8" s="116"/>
      <c r="E8" s="117"/>
      <c r="G8" s="126"/>
      <c r="H8" s="123" t="s">
        <v>12</v>
      </c>
      <c r="I8" s="124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7"/>
    </row>
    <row r="9" spans="2:45" ht="15" customHeight="1" x14ac:dyDescent="0.25">
      <c r="B9" s="56"/>
      <c r="C9" s="56"/>
      <c r="D9" s="56"/>
      <c r="E9" s="84"/>
      <c r="G9" s="106"/>
      <c r="H9" s="101" t="s">
        <v>114</v>
      </c>
      <c r="I9" s="101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4"/>
    </row>
    <row r="10" spans="2:45" s="110" customFormat="1" ht="26.25" customHeight="1" x14ac:dyDescent="0.25">
      <c r="B10" s="116"/>
      <c r="C10" s="116"/>
      <c r="D10" s="116"/>
      <c r="E10" s="117"/>
      <c r="G10" s="126"/>
      <c r="H10" s="135">
        <v>45334</v>
      </c>
      <c r="I10" s="135"/>
      <c r="J10" s="13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7"/>
    </row>
    <row r="11" spans="2:45" x14ac:dyDescent="0.25">
      <c r="B11" s="56"/>
      <c r="C11" s="56"/>
      <c r="D11" s="56"/>
      <c r="E11" s="84"/>
      <c r="G11" s="106"/>
      <c r="H11" s="101" t="s">
        <v>115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7"/>
    </row>
    <row r="12" spans="2:45" s="110" customFormat="1" ht="26.25" customHeight="1" x14ac:dyDescent="0.25">
      <c r="B12" s="116"/>
      <c r="C12" s="116"/>
      <c r="D12" s="116"/>
      <c r="E12" s="117"/>
      <c r="G12" s="112"/>
      <c r="H12" s="136">
        <v>500</v>
      </c>
      <c r="I12" s="136"/>
      <c r="J12" s="136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4"/>
    </row>
    <row r="13" spans="2:45" x14ac:dyDescent="0.25">
      <c r="B13" s="56"/>
      <c r="C13" s="56"/>
      <c r="D13" s="56"/>
      <c r="E13" s="84"/>
    </row>
    <row r="14" spans="2:45" x14ac:dyDescent="0.25">
      <c r="B14" s="56"/>
      <c r="C14" s="56"/>
      <c r="D14" s="56"/>
      <c r="E14" s="84"/>
    </row>
    <row r="15" spans="2:45" x14ac:dyDescent="0.25">
      <c r="B15" s="18"/>
      <c r="C15" s="18"/>
      <c r="D15" s="18"/>
      <c r="E15" s="85"/>
      <c r="I15" s="94"/>
      <c r="J15" s="95" t="s">
        <v>100</v>
      </c>
      <c r="K15" s="96"/>
      <c r="M15" s="94"/>
      <c r="N15" s="95" t="s">
        <v>68</v>
      </c>
      <c r="O15" s="96"/>
      <c r="Q15" s="94"/>
      <c r="R15" s="95" t="s">
        <v>101</v>
      </c>
      <c r="S15" s="96"/>
    </row>
    <row r="16" spans="2:45" x14ac:dyDescent="0.25">
      <c r="B16" s="56"/>
      <c r="C16" s="56"/>
      <c r="D16" s="56"/>
      <c r="E16" s="84"/>
      <c r="AS16" s="13"/>
    </row>
    <row r="17" spans="2:5" x14ac:dyDescent="0.25">
      <c r="B17" s="56"/>
      <c r="C17" s="56"/>
      <c r="D17" s="56"/>
      <c r="E17" s="84"/>
    </row>
    <row r="18" spans="2:5" x14ac:dyDescent="0.25">
      <c r="B18" s="56"/>
      <c r="C18" s="56"/>
      <c r="D18" s="56"/>
      <c r="E18" s="84"/>
    </row>
    <row r="19" spans="2:5" x14ac:dyDescent="0.25">
      <c r="B19" s="56"/>
      <c r="C19" s="56"/>
      <c r="D19" s="56"/>
      <c r="E19" s="84"/>
    </row>
    <row r="20" spans="2:5" x14ac:dyDescent="0.25">
      <c r="B20" s="56"/>
      <c r="C20" s="56"/>
      <c r="D20" s="56"/>
      <c r="E20" s="84"/>
    </row>
    <row r="21" spans="2:5" x14ac:dyDescent="0.25">
      <c r="B21" s="56"/>
      <c r="C21" s="56"/>
      <c r="D21" s="56"/>
      <c r="E21" s="84"/>
    </row>
    <row r="22" spans="2:5" x14ac:dyDescent="0.25">
      <c r="B22" s="56"/>
      <c r="C22" s="56"/>
      <c r="D22" s="56"/>
      <c r="E22" s="84"/>
    </row>
    <row r="23" spans="2:5" x14ac:dyDescent="0.25">
      <c r="B23" s="56"/>
      <c r="C23" s="56"/>
      <c r="D23" s="56"/>
      <c r="E23" s="84"/>
    </row>
    <row r="24" spans="2:5" x14ac:dyDescent="0.25">
      <c r="B24" s="56"/>
      <c r="C24" s="56"/>
      <c r="D24" s="56"/>
      <c r="E24" s="84"/>
    </row>
    <row r="25" spans="2:5" x14ac:dyDescent="0.25">
      <c r="B25" s="56"/>
      <c r="C25" s="56"/>
      <c r="D25" s="56"/>
      <c r="E25" s="84"/>
    </row>
    <row r="26" spans="2:5" x14ac:dyDescent="0.25">
      <c r="B26" s="56"/>
      <c r="C26" s="56"/>
      <c r="D26" s="56"/>
      <c r="E26" s="84"/>
    </row>
    <row r="27" spans="2:5" x14ac:dyDescent="0.25">
      <c r="B27" s="56"/>
      <c r="C27" s="56"/>
      <c r="D27" s="56"/>
      <c r="E27" s="84"/>
    </row>
    <row r="28" spans="2:5" x14ac:dyDescent="0.25">
      <c r="B28" s="56"/>
      <c r="C28" s="56"/>
      <c r="D28" s="56"/>
      <c r="E28" s="84"/>
    </row>
    <row r="29" spans="2:5" x14ac:dyDescent="0.25">
      <c r="B29" s="56"/>
      <c r="C29" s="56"/>
      <c r="D29" s="56"/>
      <c r="E29" s="84"/>
    </row>
    <row r="30" spans="2:5" x14ac:dyDescent="0.25">
      <c r="B30" s="56"/>
      <c r="C30" s="56"/>
      <c r="D30" s="56"/>
      <c r="E30" s="84"/>
    </row>
  </sheetData>
  <mergeCells count="28">
    <mergeCell ref="B30:E30"/>
    <mergeCell ref="H10:J10"/>
    <mergeCell ref="H12:J12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  <mergeCell ref="B17:E17"/>
    <mergeCell ref="B13:E13"/>
    <mergeCell ref="B14:E14"/>
    <mergeCell ref="B11:E11"/>
    <mergeCell ref="B12:E12"/>
    <mergeCell ref="B9:E9"/>
    <mergeCell ref="B10:E10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82"/>
      <c r="C3" s="82" t="s">
        <v>170</v>
      </c>
      <c r="D3" s="83"/>
      <c r="E3" s="83"/>
      <c r="F3" s="83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7" t="s">
        <v>94</v>
      </c>
      <c r="AR3" s="82"/>
    </row>
    <row r="4" spans="2:45" x14ac:dyDescent="0.25">
      <c r="B4" s="56"/>
      <c r="C4" s="56"/>
      <c r="D4" s="56"/>
      <c r="E4" s="84"/>
    </row>
    <row r="5" spans="2:45" ht="15.75" x14ac:dyDescent="0.25">
      <c r="B5" s="72" t="s">
        <v>92</v>
      </c>
      <c r="C5" s="72"/>
      <c r="D5" s="72"/>
      <c r="E5" s="86"/>
      <c r="F5" t="s">
        <v>95</v>
      </c>
      <c r="G5" s="93" t="s">
        <v>91</v>
      </c>
    </row>
    <row r="6" spans="2:45" x14ac:dyDescent="0.25">
      <c r="B6" s="56" t="s">
        <v>93</v>
      </c>
      <c r="C6" s="56"/>
      <c r="D6" s="56"/>
      <c r="E6" s="84"/>
    </row>
    <row r="7" spans="2:45" ht="14.25" customHeight="1" x14ac:dyDescent="0.25">
      <c r="B7" s="56"/>
      <c r="C7" s="56"/>
      <c r="D7" s="56"/>
      <c r="E7" s="84"/>
      <c r="G7" s="90" t="s">
        <v>116</v>
      </c>
      <c r="H7" s="91"/>
      <c r="I7" s="91"/>
      <c r="J7" s="91"/>
      <c r="K7" s="91" t="s">
        <v>50</v>
      </c>
      <c r="L7" s="91"/>
      <c r="M7" s="91"/>
      <c r="N7" s="91"/>
      <c r="O7" s="91"/>
      <c r="P7" s="91" t="s">
        <v>28</v>
      </c>
      <c r="Q7" s="91"/>
      <c r="R7" s="91"/>
      <c r="S7" s="91"/>
      <c r="T7" s="91" t="s">
        <v>29</v>
      </c>
      <c r="U7" s="91"/>
      <c r="V7" s="91"/>
      <c r="W7" s="91"/>
      <c r="X7" s="91"/>
      <c r="Y7" s="91" t="s">
        <v>31</v>
      </c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2"/>
      <c r="AS7" s="9"/>
    </row>
    <row r="8" spans="2:45" s="110" customFormat="1" ht="14.25" customHeight="1" x14ac:dyDescent="0.25">
      <c r="B8" s="116"/>
      <c r="C8" s="116"/>
      <c r="D8" s="116"/>
      <c r="E8" s="117"/>
      <c r="G8" s="137" t="s">
        <v>89</v>
      </c>
      <c r="H8" s="128"/>
      <c r="I8" s="128"/>
      <c r="J8" s="10"/>
      <c r="K8" s="10" t="s">
        <v>12</v>
      </c>
      <c r="L8" s="10"/>
      <c r="M8" s="10"/>
      <c r="N8" s="10"/>
      <c r="O8" s="10"/>
      <c r="P8" s="128">
        <v>45330</v>
      </c>
      <c r="Q8" s="128"/>
      <c r="R8" s="128"/>
      <c r="S8" s="10"/>
      <c r="T8" s="129">
        <v>125</v>
      </c>
      <c r="U8" s="129"/>
      <c r="V8" s="129"/>
      <c r="W8" s="10"/>
      <c r="X8" s="10"/>
      <c r="Y8" s="10" t="str">
        <f>CONCATENATE(G8,"-",K8,"-",P8,"-",T8," notes here…")</f>
        <v>Expense-Grocery-45330-125 notes here…</v>
      </c>
      <c r="Z8" s="10"/>
      <c r="AA8" s="10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38" t="s">
        <v>97</v>
      </c>
    </row>
    <row r="9" spans="2:45" ht="14.25" customHeight="1" x14ac:dyDescent="0.25">
      <c r="B9" s="56"/>
      <c r="C9" s="56"/>
      <c r="D9" s="56"/>
      <c r="E9" s="84"/>
      <c r="G9" s="137" t="s">
        <v>89</v>
      </c>
      <c r="H9" s="128"/>
      <c r="I9" s="128"/>
      <c r="J9" s="10"/>
      <c r="K9" s="10" t="s">
        <v>84</v>
      </c>
      <c r="L9" s="10"/>
      <c r="M9" s="10"/>
      <c r="N9" s="10"/>
      <c r="O9" s="10"/>
      <c r="P9" s="128">
        <v>45329</v>
      </c>
      <c r="Q9" s="128"/>
      <c r="R9" s="128"/>
      <c r="S9" s="10"/>
      <c r="T9" s="129">
        <v>126</v>
      </c>
      <c r="U9" s="129"/>
      <c r="V9" s="129"/>
      <c r="W9" s="10"/>
      <c r="X9" s="10"/>
      <c r="Y9" s="10" t="str">
        <f t="shared" ref="Y9:Y30" si="0">CONCATENATE(G9,"-",K9,"-",P9,"-",T9," notes here…")</f>
        <v>Expense-Dining out-45329-126 notes here…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38" t="s">
        <v>97</v>
      </c>
    </row>
    <row r="10" spans="2:45" s="110" customFormat="1" ht="14.25" customHeight="1" x14ac:dyDescent="0.25">
      <c r="B10" s="116"/>
      <c r="C10" s="116"/>
      <c r="D10" s="116"/>
      <c r="E10" s="117"/>
      <c r="G10" s="137" t="s">
        <v>89</v>
      </c>
      <c r="H10" s="128"/>
      <c r="I10" s="128"/>
      <c r="J10" s="10"/>
      <c r="K10" s="10" t="s">
        <v>69</v>
      </c>
      <c r="L10" s="10"/>
      <c r="M10" s="10"/>
      <c r="N10" s="10"/>
      <c r="O10" s="10"/>
      <c r="P10" s="128">
        <v>45328</v>
      </c>
      <c r="Q10" s="128"/>
      <c r="R10" s="128"/>
      <c r="S10" s="10"/>
      <c r="T10" s="129">
        <v>127</v>
      </c>
      <c r="U10" s="129"/>
      <c r="V10" s="129"/>
      <c r="W10" s="10"/>
      <c r="X10" s="10"/>
      <c r="Y10" s="10" t="str">
        <f t="shared" si="0"/>
        <v>Expense-Home loan-45328-127 notes here…</v>
      </c>
      <c r="Z10" s="10"/>
      <c r="AA10" s="10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38" t="s">
        <v>97</v>
      </c>
    </row>
    <row r="11" spans="2:45" ht="14.25" customHeight="1" x14ac:dyDescent="0.25">
      <c r="B11" s="56"/>
      <c r="C11" s="56"/>
      <c r="D11" s="56"/>
      <c r="E11" s="84"/>
      <c r="G11" s="137" t="s">
        <v>89</v>
      </c>
      <c r="H11" s="128"/>
      <c r="I11" s="128"/>
      <c r="J11" s="10"/>
      <c r="K11" s="10" t="s">
        <v>70</v>
      </c>
      <c r="L11" s="10"/>
      <c r="M11" s="10"/>
      <c r="N11" s="10"/>
      <c r="O11" s="10"/>
      <c r="P11" s="128">
        <v>45327</v>
      </c>
      <c r="Q11" s="128"/>
      <c r="R11" s="128"/>
      <c r="S11" s="10"/>
      <c r="T11" s="129">
        <v>128</v>
      </c>
      <c r="U11" s="129"/>
      <c r="V11" s="129"/>
      <c r="W11" s="10"/>
      <c r="X11" s="10"/>
      <c r="Y11" s="10" t="str">
        <f t="shared" si="0"/>
        <v>Expense-Car loan-45327-128 notes here…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38" t="s">
        <v>97</v>
      </c>
    </row>
    <row r="12" spans="2:45" s="110" customFormat="1" ht="14.25" customHeight="1" x14ac:dyDescent="0.25">
      <c r="B12" s="116"/>
      <c r="C12" s="116"/>
      <c r="D12" s="116"/>
      <c r="E12" s="117"/>
      <c r="G12" s="137" t="s">
        <v>89</v>
      </c>
      <c r="H12" s="128"/>
      <c r="I12" s="128"/>
      <c r="J12" s="10"/>
      <c r="K12" s="10" t="s">
        <v>71</v>
      </c>
      <c r="L12" s="10"/>
      <c r="M12" s="10"/>
      <c r="N12" s="10"/>
      <c r="O12" s="10"/>
      <c r="P12" s="128">
        <v>45326</v>
      </c>
      <c r="Q12" s="128"/>
      <c r="R12" s="128"/>
      <c r="S12" s="10"/>
      <c r="T12" s="129">
        <v>129</v>
      </c>
      <c r="U12" s="129"/>
      <c r="V12" s="129"/>
      <c r="W12" s="10"/>
      <c r="X12" s="10"/>
      <c r="Y12" s="10" t="str">
        <f t="shared" si="0"/>
        <v>Expense-Home Insurance-45326-129 notes here…</v>
      </c>
      <c r="Z12" s="10"/>
      <c r="AA12" s="10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38" t="s">
        <v>97</v>
      </c>
    </row>
    <row r="13" spans="2:45" ht="14.25" customHeight="1" x14ac:dyDescent="0.25">
      <c r="B13" s="56"/>
      <c r="C13" s="56"/>
      <c r="D13" s="56"/>
      <c r="E13" s="84"/>
      <c r="G13" s="137" t="s">
        <v>89</v>
      </c>
      <c r="H13" s="128"/>
      <c r="I13" s="128"/>
      <c r="J13" s="10"/>
      <c r="K13" s="10" t="s">
        <v>72</v>
      </c>
      <c r="L13" s="10"/>
      <c r="M13" s="10"/>
      <c r="N13" s="10"/>
      <c r="O13" s="10"/>
      <c r="P13" s="128">
        <v>45325</v>
      </c>
      <c r="Q13" s="128"/>
      <c r="R13" s="128"/>
      <c r="S13" s="10"/>
      <c r="T13" s="129">
        <v>130</v>
      </c>
      <c r="U13" s="129"/>
      <c r="V13" s="129"/>
      <c r="W13" s="10"/>
      <c r="X13" s="10"/>
      <c r="Y13" s="10" t="str">
        <f t="shared" si="0"/>
        <v>Expense-Home warranty-45325-130 notes here…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38" t="s">
        <v>97</v>
      </c>
    </row>
    <row r="14" spans="2:45" ht="14.25" customHeight="1" x14ac:dyDescent="0.25">
      <c r="B14" s="56"/>
      <c r="C14" s="56"/>
      <c r="D14" s="56"/>
      <c r="E14" s="84"/>
      <c r="G14" s="137" t="s">
        <v>89</v>
      </c>
      <c r="H14" s="128"/>
      <c r="I14" s="128"/>
      <c r="J14" s="10"/>
      <c r="K14" s="10" t="s">
        <v>73</v>
      </c>
      <c r="L14" s="10"/>
      <c r="M14" s="10"/>
      <c r="N14" s="10"/>
      <c r="O14" s="10"/>
      <c r="P14" s="128">
        <v>45324</v>
      </c>
      <c r="Q14" s="128"/>
      <c r="R14" s="128"/>
      <c r="S14" s="10"/>
      <c r="T14" s="129">
        <v>131</v>
      </c>
      <c r="U14" s="129"/>
      <c r="V14" s="129"/>
      <c r="W14" s="10"/>
      <c r="X14" s="10"/>
      <c r="Y14" s="10" t="str">
        <f t="shared" si="0"/>
        <v>Expense-HOA-45324-131 notes here…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38" t="s">
        <v>97</v>
      </c>
    </row>
    <row r="15" spans="2:45" ht="14.25" customHeight="1" x14ac:dyDescent="0.25">
      <c r="B15" s="18"/>
      <c r="C15" s="18"/>
      <c r="D15" s="18"/>
      <c r="E15" s="85"/>
      <c r="G15" s="137" t="s">
        <v>89</v>
      </c>
      <c r="H15" s="128"/>
      <c r="I15" s="128"/>
      <c r="J15" s="10"/>
      <c r="K15" s="10" t="s">
        <v>74</v>
      </c>
      <c r="L15" s="10"/>
      <c r="M15" s="10"/>
      <c r="N15" s="10"/>
      <c r="O15" s="10"/>
      <c r="P15" s="128">
        <v>45323</v>
      </c>
      <c r="Q15" s="128"/>
      <c r="R15" s="128"/>
      <c r="S15" s="10"/>
      <c r="T15" s="129">
        <v>132</v>
      </c>
      <c r="U15" s="129"/>
      <c r="V15" s="129"/>
      <c r="W15" s="10"/>
      <c r="X15" s="10"/>
      <c r="Y15" s="10" t="str">
        <f t="shared" si="0"/>
        <v>Expense-Proprty tax-45323-132 notes here…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38" t="s">
        <v>97</v>
      </c>
    </row>
    <row r="16" spans="2:45" ht="14.25" customHeight="1" x14ac:dyDescent="0.25">
      <c r="B16" s="56"/>
      <c r="C16" s="56"/>
      <c r="D16" s="56"/>
      <c r="E16" s="84"/>
      <c r="G16" s="137" t="s">
        <v>89</v>
      </c>
      <c r="H16" s="128"/>
      <c r="I16" s="128"/>
      <c r="J16" s="10"/>
      <c r="K16" s="10" t="s">
        <v>75</v>
      </c>
      <c r="L16" s="10"/>
      <c r="M16" s="10"/>
      <c r="N16" s="10"/>
      <c r="O16" s="10"/>
      <c r="P16" s="128">
        <v>45322</v>
      </c>
      <c r="Q16" s="128"/>
      <c r="R16" s="128"/>
      <c r="S16" s="10"/>
      <c r="T16" s="129">
        <v>133</v>
      </c>
      <c r="U16" s="129"/>
      <c r="V16" s="129"/>
      <c r="W16" s="10"/>
      <c r="X16" s="10"/>
      <c r="Y16" s="10" t="str">
        <f t="shared" si="0"/>
        <v>Expense-Internet-45322-133 notes here…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38" t="s">
        <v>97</v>
      </c>
      <c r="AS16" s="13"/>
    </row>
    <row r="17" spans="2:41" x14ac:dyDescent="0.25">
      <c r="B17" s="56"/>
      <c r="C17" s="56"/>
      <c r="D17" s="56"/>
      <c r="E17" s="84"/>
      <c r="G17" s="137" t="s">
        <v>89</v>
      </c>
      <c r="H17" s="128"/>
      <c r="I17" s="128"/>
      <c r="J17" s="10"/>
      <c r="K17" s="10" t="s">
        <v>76</v>
      </c>
      <c r="L17" s="10"/>
      <c r="M17" s="10"/>
      <c r="N17" s="10"/>
      <c r="O17" s="10"/>
      <c r="P17" s="128">
        <v>45321</v>
      </c>
      <c r="Q17" s="128"/>
      <c r="R17" s="128"/>
      <c r="S17" s="10"/>
      <c r="T17" s="129">
        <v>134</v>
      </c>
      <c r="U17" s="129"/>
      <c r="V17" s="129"/>
      <c r="W17" s="10"/>
      <c r="X17" s="10"/>
      <c r="Y17" s="10" t="str">
        <f t="shared" si="0"/>
        <v>Expense-Water-45321-134 notes here…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38" t="s">
        <v>97</v>
      </c>
    </row>
    <row r="18" spans="2:41" x14ac:dyDescent="0.25">
      <c r="B18" s="56"/>
      <c r="C18" s="56"/>
      <c r="D18" s="56"/>
      <c r="E18" s="84"/>
      <c r="G18" s="137" t="s">
        <v>89</v>
      </c>
      <c r="H18" s="128"/>
      <c r="I18" s="128"/>
      <c r="J18" s="10"/>
      <c r="K18" s="10" t="s">
        <v>77</v>
      </c>
      <c r="L18" s="10"/>
      <c r="M18" s="10"/>
      <c r="N18" s="10"/>
      <c r="O18" s="10"/>
      <c r="P18" s="128">
        <v>45320</v>
      </c>
      <c r="Q18" s="128"/>
      <c r="R18" s="128"/>
      <c r="S18" s="10"/>
      <c r="T18" s="129">
        <v>135</v>
      </c>
      <c r="U18" s="129"/>
      <c r="V18" s="129"/>
      <c r="W18" s="10"/>
      <c r="X18" s="10"/>
      <c r="Y18" s="10" t="str">
        <f t="shared" si="0"/>
        <v>Expense-LPG-45320-135 notes here…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38" t="s">
        <v>97</v>
      </c>
    </row>
    <row r="19" spans="2:41" x14ac:dyDescent="0.25">
      <c r="B19" s="56"/>
      <c r="C19" s="56"/>
      <c r="D19" s="56"/>
      <c r="E19" s="84"/>
      <c r="G19" s="137" t="s">
        <v>89</v>
      </c>
      <c r="H19" s="128"/>
      <c r="I19" s="128"/>
      <c r="J19" s="10"/>
      <c r="K19" s="10" t="s">
        <v>78</v>
      </c>
      <c r="L19" s="10"/>
      <c r="M19" s="10"/>
      <c r="N19" s="10"/>
      <c r="O19" s="10"/>
      <c r="P19" s="128">
        <v>45319</v>
      </c>
      <c r="Q19" s="128"/>
      <c r="R19" s="128"/>
      <c r="S19" s="10"/>
      <c r="T19" s="129">
        <v>136</v>
      </c>
      <c r="U19" s="129"/>
      <c r="V19" s="129"/>
      <c r="W19" s="10"/>
      <c r="X19" s="10"/>
      <c r="Y19" s="10" t="str">
        <f t="shared" si="0"/>
        <v>Expense-Mobile -45319-136 notes here…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38" t="s">
        <v>97</v>
      </c>
    </row>
    <row r="20" spans="2:41" x14ac:dyDescent="0.25">
      <c r="B20" s="56"/>
      <c r="C20" s="56"/>
      <c r="D20" s="56"/>
      <c r="E20" s="84"/>
      <c r="G20" s="137" t="s">
        <v>89</v>
      </c>
      <c r="H20" s="128"/>
      <c r="I20" s="128"/>
      <c r="J20" s="10"/>
      <c r="K20" s="10" t="s">
        <v>79</v>
      </c>
      <c r="L20" s="10"/>
      <c r="M20" s="10"/>
      <c r="N20" s="10"/>
      <c r="O20" s="10"/>
      <c r="P20" s="128">
        <v>45318</v>
      </c>
      <c r="Q20" s="128"/>
      <c r="R20" s="128"/>
      <c r="S20" s="10"/>
      <c r="T20" s="129">
        <v>137</v>
      </c>
      <c r="U20" s="129"/>
      <c r="V20" s="129"/>
      <c r="W20" s="10"/>
      <c r="X20" s="10"/>
      <c r="Y20" s="10" t="str">
        <f t="shared" si="0"/>
        <v>Expense-Electricity-45318-137 notes here…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38" t="s">
        <v>97</v>
      </c>
    </row>
    <row r="21" spans="2:41" x14ac:dyDescent="0.25">
      <c r="B21" s="56"/>
      <c r="C21" s="56"/>
      <c r="D21" s="56"/>
      <c r="E21" s="84"/>
      <c r="G21" s="137" t="s">
        <v>88</v>
      </c>
      <c r="H21" s="128"/>
      <c r="I21" s="128"/>
      <c r="J21" s="10"/>
      <c r="K21" s="10" t="s">
        <v>48</v>
      </c>
      <c r="L21" s="10"/>
      <c r="M21" s="10"/>
      <c r="N21" s="10"/>
      <c r="O21" s="10"/>
      <c r="P21" s="128">
        <v>45317</v>
      </c>
      <c r="Q21" s="128"/>
      <c r="R21" s="128"/>
      <c r="S21" s="10"/>
      <c r="T21" s="129">
        <v>138</v>
      </c>
      <c r="U21" s="129"/>
      <c r="V21" s="129"/>
      <c r="W21" s="10"/>
      <c r="X21" s="10"/>
      <c r="Y21" s="10" t="str">
        <f t="shared" si="0"/>
        <v>Income-Salary-45317-138 notes here…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38" t="s">
        <v>97</v>
      </c>
    </row>
    <row r="22" spans="2:41" x14ac:dyDescent="0.25">
      <c r="B22" s="56"/>
      <c r="C22" s="56"/>
      <c r="D22" s="56"/>
      <c r="E22" s="84"/>
      <c r="G22" s="137" t="s">
        <v>88</v>
      </c>
      <c r="H22" s="128"/>
      <c r="I22" s="128"/>
      <c r="J22" s="10"/>
      <c r="K22" s="10" t="s">
        <v>117</v>
      </c>
      <c r="L22" s="10"/>
      <c r="M22" s="10"/>
      <c r="N22" s="10"/>
      <c r="O22" s="10"/>
      <c r="P22" s="128">
        <v>45316</v>
      </c>
      <c r="Q22" s="128"/>
      <c r="R22" s="128"/>
      <c r="S22" s="10"/>
      <c r="T22" s="129">
        <v>139</v>
      </c>
      <c r="U22" s="129"/>
      <c r="V22" s="129"/>
      <c r="W22" s="10"/>
      <c r="X22" s="10"/>
      <c r="Y22" s="10" t="str">
        <f t="shared" si="0"/>
        <v>Income-Sale-45316-139 notes here…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38" t="s">
        <v>97</v>
      </c>
    </row>
    <row r="23" spans="2:41" x14ac:dyDescent="0.25">
      <c r="B23" s="56"/>
      <c r="C23" s="56"/>
      <c r="D23" s="56"/>
      <c r="E23" s="84"/>
      <c r="G23" s="137" t="s">
        <v>89</v>
      </c>
      <c r="H23" s="128"/>
      <c r="I23" s="128"/>
      <c r="J23" s="10"/>
      <c r="K23" s="10" t="s">
        <v>12</v>
      </c>
      <c r="L23" s="10"/>
      <c r="M23" s="10"/>
      <c r="N23" s="10"/>
      <c r="O23" s="10"/>
      <c r="P23" s="128">
        <v>45315</v>
      </c>
      <c r="Q23" s="128"/>
      <c r="R23" s="128"/>
      <c r="S23" s="10"/>
      <c r="T23" s="129">
        <v>140</v>
      </c>
      <c r="U23" s="129"/>
      <c r="V23" s="129"/>
      <c r="W23" s="10"/>
      <c r="X23" s="10"/>
      <c r="Y23" s="10" t="str">
        <f t="shared" si="0"/>
        <v>Expense-Grocery-45315-140 notes here…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38" t="s">
        <v>97</v>
      </c>
    </row>
    <row r="24" spans="2:41" x14ac:dyDescent="0.25">
      <c r="B24" s="56"/>
      <c r="C24" s="56"/>
      <c r="D24" s="56"/>
      <c r="E24" s="84"/>
      <c r="G24" s="137" t="s">
        <v>89</v>
      </c>
      <c r="H24" s="128"/>
      <c r="I24" s="128"/>
      <c r="J24" s="10"/>
      <c r="K24" s="10" t="s">
        <v>84</v>
      </c>
      <c r="L24" s="10"/>
      <c r="M24" s="10"/>
      <c r="N24" s="10"/>
      <c r="O24" s="10"/>
      <c r="P24" s="128">
        <v>45314</v>
      </c>
      <c r="Q24" s="128"/>
      <c r="R24" s="128"/>
      <c r="S24" s="10"/>
      <c r="T24" s="129">
        <v>141</v>
      </c>
      <c r="U24" s="129"/>
      <c r="V24" s="129"/>
      <c r="W24" s="10"/>
      <c r="X24" s="10"/>
      <c r="Y24" s="10" t="str">
        <f t="shared" si="0"/>
        <v>Expense-Dining out-45314-141 notes here…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38" t="s">
        <v>97</v>
      </c>
    </row>
    <row r="25" spans="2:41" x14ac:dyDescent="0.25">
      <c r="B25" s="56"/>
      <c r="C25" s="56"/>
      <c r="D25" s="56"/>
      <c r="E25" s="84"/>
      <c r="G25" s="137" t="s">
        <v>89</v>
      </c>
      <c r="H25" s="128"/>
      <c r="I25" s="128"/>
      <c r="J25" s="10"/>
      <c r="K25" s="10" t="s">
        <v>69</v>
      </c>
      <c r="L25" s="10"/>
      <c r="M25" s="10"/>
      <c r="N25" s="10"/>
      <c r="O25" s="10"/>
      <c r="P25" s="128">
        <v>45313</v>
      </c>
      <c r="Q25" s="128"/>
      <c r="R25" s="128"/>
      <c r="S25" s="10"/>
      <c r="T25" s="129">
        <v>142</v>
      </c>
      <c r="U25" s="129"/>
      <c r="V25" s="129"/>
      <c r="W25" s="10"/>
      <c r="X25" s="10"/>
      <c r="Y25" s="10" t="str">
        <f t="shared" si="0"/>
        <v>Expense-Home loan-45313-142 notes here…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38" t="s">
        <v>97</v>
      </c>
    </row>
    <row r="26" spans="2:41" x14ac:dyDescent="0.25">
      <c r="B26" s="56"/>
      <c r="C26" s="56"/>
      <c r="D26" s="56"/>
      <c r="E26" s="84"/>
      <c r="G26" s="137" t="s">
        <v>89</v>
      </c>
      <c r="H26" s="128"/>
      <c r="I26" s="128"/>
      <c r="J26" s="10"/>
      <c r="K26" s="10" t="s">
        <v>70</v>
      </c>
      <c r="L26" s="10"/>
      <c r="M26" s="10"/>
      <c r="N26" s="10"/>
      <c r="O26" s="10"/>
      <c r="P26" s="128">
        <v>45312</v>
      </c>
      <c r="Q26" s="128"/>
      <c r="R26" s="128"/>
      <c r="S26" s="10"/>
      <c r="T26" s="129">
        <v>143</v>
      </c>
      <c r="U26" s="129"/>
      <c r="V26" s="129"/>
      <c r="W26" s="10"/>
      <c r="X26" s="10"/>
      <c r="Y26" s="10" t="str">
        <f t="shared" si="0"/>
        <v>Expense-Car loan-45312-143 notes here…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38" t="s">
        <v>97</v>
      </c>
    </row>
    <row r="27" spans="2:41" x14ac:dyDescent="0.25">
      <c r="B27" s="56"/>
      <c r="C27" s="56"/>
      <c r="D27" s="56"/>
      <c r="E27" s="84"/>
      <c r="G27" s="137" t="s">
        <v>89</v>
      </c>
      <c r="H27" s="128"/>
      <c r="I27" s="128"/>
      <c r="J27" s="10"/>
      <c r="K27" s="10" t="s">
        <v>71</v>
      </c>
      <c r="L27" s="10"/>
      <c r="M27" s="10"/>
      <c r="N27" s="10"/>
      <c r="O27" s="10"/>
      <c r="P27" s="128">
        <v>45311</v>
      </c>
      <c r="Q27" s="128"/>
      <c r="R27" s="128"/>
      <c r="S27" s="10"/>
      <c r="T27" s="129">
        <v>144</v>
      </c>
      <c r="U27" s="129"/>
      <c r="V27" s="129"/>
      <c r="W27" s="10"/>
      <c r="X27" s="10"/>
      <c r="Y27" s="10" t="str">
        <f t="shared" si="0"/>
        <v>Expense-Home Insurance-45311-144 notes here…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38" t="s">
        <v>97</v>
      </c>
    </row>
    <row r="28" spans="2:41" x14ac:dyDescent="0.25">
      <c r="B28" s="56"/>
      <c r="C28" s="56"/>
      <c r="D28" s="56"/>
      <c r="E28" s="84"/>
      <c r="G28" s="137" t="s">
        <v>89</v>
      </c>
      <c r="H28" s="128"/>
      <c r="I28" s="128"/>
      <c r="J28" s="10"/>
      <c r="K28" s="10" t="s">
        <v>72</v>
      </c>
      <c r="L28" s="10"/>
      <c r="M28" s="10"/>
      <c r="N28" s="10"/>
      <c r="O28" s="10"/>
      <c r="P28" s="128">
        <v>45310</v>
      </c>
      <c r="Q28" s="128"/>
      <c r="R28" s="128"/>
      <c r="S28" s="10"/>
      <c r="T28" s="129">
        <v>145</v>
      </c>
      <c r="U28" s="129"/>
      <c r="V28" s="129"/>
      <c r="W28" s="10"/>
      <c r="X28" s="10"/>
      <c r="Y28" s="10" t="str">
        <f t="shared" si="0"/>
        <v>Expense-Home warranty-45310-145 notes here…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38" t="s">
        <v>97</v>
      </c>
    </row>
    <row r="29" spans="2:41" x14ac:dyDescent="0.25">
      <c r="B29" s="56"/>
      <c r="C29" s="56"/>
      <c r="D29" s="56"/>
      <c r="E29" s="84"/>
      <c r="G29" s="137" t="s">
        <v>89</v>
      </c>
      <c r="H29" s="128"/>
      <c r="I29" s="128"/>
      <c r="J29" s="10"/>
      <c r="K29" s="10" t="s">
        <v>73</v>
      </c>
      <c r="L29" s="10"/>
      <c r="M29" s="10"/>
      <c r="N29" s="10"/>
      <c r="O29" s="10"/>
      <c r="P29" s="128">
        <v>45309</v>
      </c>
      <c r="Q29" s="128"/>
      <c r="R29" s="128"/>
      <c r="S29" s="10"/>
      <c r="T29" s="129">
        <v>146</v>
      </c>
      <c r="U29" s="129"/>
      <c r="V29" s="129"/>
      <c r="W29" s="10"/>
      <c r="X29" s="10"/>
      <c r="Y29" s="10" t="str">
        <f t="shared" si="0"/>
        <v>Expense-HOA-45309-146 notes here…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38" t="s">
        <v>97</v>
      </c>
    </row>
    <row r="30" spans="2:41" x14ac:dyDescent="0.25">
      <c r="B30" s="56"/>
      <c r="C30" s="56"/>
      <c r="D30" s="56"/>
      <c r="E30" s="84"/>
      <c r="G30" s="139" t="s">
        <v>89</v>
      </c>
      <c r="H30" s="130"/>
      <c r="I30" s="130"/>
      <c r="J30" s="2"/>
      <c r="K30" s="2" t="s">
        <v>74</v>
      </c>
      <c r="L30" s="2"/>
      <c r="M30" s="2"/>
      <c r="N30" s="2"/>
      <c r="O30" s="2"/>
      <c r="P30" s="130">
        <v>45308</v>
      </c>
      <c r="Q30" s="130"/>
      <c r="R30" s="130"/>
      <c r="S30" s="2"/>
      <c r="T30" s="131">
        <v>147</v>
      </c>
      <c r="U30" s="131"/>
      <c r="V30" s="131"/>
      <c r="W30" s="2"/>
      <c r="X30" s="2"/>
      <c r="Y30" s="2" t="str">
        <f t="shared" si="0"/>
        <v>Expense-Proprty tax-45308-147 notes here…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40" t="s">
        <v>97</v>
      </c>
    </row>
  </sheetData>
  <mergeCells count="95">
    <mergeCell ref="P25:R25"/>
    <mergeCell ref="P26:R26"/>
    <mergeCell ref="P27:R27"/>
    <mergeCell ref="P28:R28"/>
    <mergeCell ref="P29:R29"/>
    <mergeCell ref="P30:R30"/>
    <mergeCell ref="P19:R19"/>
    <mergeCell ref="P20:R20"/>
    <mergeCell ref="P21:R21"/>
    <mergeCell ref="P22:R22"/>
    <mergeCell ref="P23:R23"/>
    <mergeCell ref="P24:R24"/>
    <mergeCell ref="P13:R13"/>
    <mergeCell ref="P14:R14"/>
    <mergeCell ref="P15:R15"/>
    <mergeCell ref="P16:R16"/>
    <mergeCell ref="P17:R17"/>
    <mergeCell ref="P18:R18"/>
    <mergeCell ref="T26:V26"/>
    <mergeCell ref="T27:V27"/>
    <mergeCell ref="T28:V28"/>
    <mergeCell ref="T29:V29"/>
    <mergeCell ref="T30:V30"/>
    <mergeCell ref="P8:R8"/>
    <mergeCell ref="P9:R9"/>
    <mergeCell ref="P10:R10"/>
    <mergeCell ref="P11:R11"/>
    <mergeCell ref="P12:R12"/>
    <mergeCell ref="T20:V20"/>
    <mergeCell ref="T21:V21"/>
    <mergeCell ref="T22:V22"/>
    <mergeCell ref="T23:V23"/>
    <mergeCell ref="T24:V24"/>
    <mergeCell ref="T25:V25"/>
    <mergeCell ref="T14:V14"/>
    <mergeCell ref="T15:V15"/>
    <mergeCell ref="T16:V16"/>
    <mergeCell ref="T17:V17"/>
    <mergeCell ref="T18:V18"/>
    <mergeCell ref="T19:V19"/>
    <mergeCell ref="G27:I27"/>
    <mergeCell ref="G28:I28"/>
    <mergeCell ref="G29:I29"/>
    <mergeCell ref="G30:I30"/>
    <mergeCell ref="T8:V8"/>
    <mergeCell ref="T9:V9"/>
    <mergeCell ref="T10:V10"/>
    <mergeCell ref="T11:V11"/>
    <mergeCell ref="T12:V12"/>
    <mergeCell ref="T13:V13"/>
    <mergeCell ref="G20:I20"/>
    <mergeCell ref="G22:I22"/>
    <mergeCell ref="G23:I23"/>
    <mergeCell ref="G24:I24"/>
    <mergeCell ref="G25:I25"/>
    <mergeCell ref="G26:I26"/>
    <mergeCell ref="G14:I14"/>
    <mergeCell ref="G15:I15"/>
    <mergeCell ref="G16:I16"/>
    <mergeCell ref="G17:I17"/>
    <mergeCell ref="G18:I18"/>
    <mergeCell ref="G19:I19"/>
    <mergeCell ref="B27:E27"/>
    <mergeCell ref="B28:E28"/>
    <mergeCell ref="B29:E29"/>
    <mergeCell ref="B30:E30"/>
    <mergeCell ref="G21:I21"/>
    <mergeCell ref="G8:I8"/>
    <mergeCell ref="G9:I9"/>
    <mergeCell ref="G10:I10"/>
    <mergeCell ref="G11:I11"/>
    <mergeCell ref="G12:I12"/>
    <mergeCell ref="B21:E21"/>
    <mergeCell ref="B22:E22"/>
    <mergeCell ref="B23:E23"/>
    <mergeCell ref="B24:E24"/>
    <mergeCell ref="B25:E25"/>
    <mergeCell ref="B26:E26"/>
    <mergeCell ref="B14:E14"/>
    <mergeCell ref="B16:E16"/>
    <mergeCell ref="B17:E17"/>
    <mergeCell ref="B18:E18"/>
    <mergeCell ref="B19:E19"/>
    <mergeCell ref="B20:E20"/>
    <mergeCell ref="B10:E10"/>
    <mergeCell ref="B11:E11"/>
    <mergeCell ref="B12:E12"/>
    <mergeCell ref="B13:E13"/>
    <mergeCell ref="G13:I13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</vt:lpstr>
      <vt:lpstr>Signup</vt:lpstr>
      <vt:lpstr>Dashboard</vt:lpstr>
      <vt:lpstr>Dashboard (2)</vt:lpstr>
      <vt:lpstr>Categories</vt:lpstr>
      <vt:lpstr>Categories (2)</vt:lpstr>
      <vt:lpstr>Budget</vt:lpstr>
      <vt:lpstr>Budget (2)</vt:lpstr>
      <vt:lpstr>Transactions</vt:lpstr>
      <vt:lpstr>Transactions (2)</vt:lpstr>
      <vt:lpstr>Group</vt:lpstr>
      <vt:lpstr>Group (2)</vt:lpstr>
      <vt:lpstr>GroupTransactions</vt:lpstr>
      <vt:lpstr>GroupTransactions (2)</vt:lpstr>
      <vt:lpstr>Data-DashboardTX</vt:lpstr>
      <vt:lpstr>Notes</vt:lpstr>
      <vt:lpstr> (old) Home</vt:lpstr>
      <vt:lpstr>(old)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2024-02-18T23:03:36Z</dcterms:modified>
</cp:coreProperties>
</file>