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BootCamp Info\Modules\"/>
    </mc:Choice>
  </mc:AlternateContent>
  <xr:revisionPtr revIDLastSave="0" documentId="8_{40AA2927-BA6E-49FE-AE17-17A42BD4DB65}" xr6:coauthVersionLast="47" xr6:coauthVersionMax="47" xr10:uidLastSave="{00000000-0000-0000-0000-000000000000}"/>
  <bookViews>
    <workbookView xWindow="26475" yWindow="2175" windowWidth="16620" windowHeight="11055" activeTab="1" xr2:uid="{00000000-000D-0000-FFFF-FFFF00000000}"/>
  </bookViews>
  <sheets>
    <sheet name="Kickstarter" sheetId="1" r:id="rId1"/>
    <sheet name="Box &amp; Whisker" sheetId="11" r:id="rId2"/>
    <sheet name="Descriptive Statistics" sheetId="10" r:id="rId3"/>
    <sheet name="Failed US Kickstarters" sheetId="9" r:id="rId4"/>
    <sheet name="Successful US Kickstarters" sheetId="8" r:id="rId5"/>
    <sheet name="Edinburgh ResearchName" sheetId="7" r:id="rId6"/>
    <sheet name="Category Statistics" sheetId="3" r:id="rId7"/>
    <sheet name="Subcategory Statistics" sheetId="4" r:id="rId8"/>
    <sheet name="Outcomes Based on Launch Date" sheetId="6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1" i="10"/>
  <c r="C7" i="10"/>
  <c r="C6" i="10"/>
  <c r="C5" i="10"/>
  <c r="C4" i="10"/>
  <c r="B7" i="10"/>
  <c r="B6" i="10"/>
  <c r="B5" i="10"/>
  <c r="B4" i="10"/>
  <c r="B10" i="10"/>
  <c r="C3" i="10"/>
  <c r="C2" i="10"/>
  <c r="B9" i="10"/>
  <c r="C10" i="10"/>
  <c r="C9" i="10"/>
  <c r="B3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10" l="1"/>
  <c r="B14" i="10"/>
</calcChain>
</file>

<file path=xl/sharedStrings.xml><?xml version="1.0" encoding="utf-8"?>
<sst xmlns="http://schemas.openxmlformats.org/spreadsheetml/2006/main" count="38342" uniqueCount="8395">
  <si>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</si>
  <si>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</si>
  <si>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</si>
  <si>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</si>
  <si>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</si>
  <si>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</si>
  <si>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</si>
  <si>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</si>
  <si>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</si>
  <si>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</si>
  <si>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</si>
  <si>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</si>
  <si>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</si>
  <si>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</si>
  <si>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</si>
  <si>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</si>
  <si>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</si>
  <si>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</si>
  <si>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</si>
  <si>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</si>
  <si>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</si>
  <si>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</si>
  <si>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</si>
  <si>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</si>
  <si>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</si>
  <si>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</si>
  <si>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</si>
  <si>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</si>
  <si>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</si>
  <si>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</si>
  <si>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</si>
  <si>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</si>
  <si>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</si>
  <si>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</si>
  <si>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</si>
  <si>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</si>
  <si>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</si>
  <si>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</si>
  <si>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</si>
  <si>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</si>
  <si>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</si>
  <si>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</si>
  <si>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</si>
  <si>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</si>
  <si>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</si>
  <si>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</si>
  <si>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</si>
  <si>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</si>
  <si>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</si>
  <si>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</si>
  <si>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</si>
  <si>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</si>
  <si>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</si>
  <si>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</si>
  <si>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</si>
  <si>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</si>
  <si>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</si>
  <si>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</si>
  <si>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</si>
  <si>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</si>
  <si>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</si>
  <si>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</si>
  <si>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</si>
  <si>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</si>
  <si>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</si>
  <si>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</si>
  <si>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</si>
  <si>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</si>
  <si>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</si>
  <si>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</si>
  <si>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</si>
  <si>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</si>
  <si>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</si>
  <si>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</si>
  <si>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</si>
  <si>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</si>
  <si>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</si>
  <si>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</si>
  <si>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</si>
  <si>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</si>
  <si>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</si>
  <si>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</si>
  <si>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</si>
  <si>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</si>
  <si>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</si>
  <si>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</si>
  <si>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</si>
  <si>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</si>
  <si>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</si>
  <si>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</si>
  <si>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</si>
  <si>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</si>
  <si>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</si>
  <si>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</si>
  <si>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</si>
  <si>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</si>
  <si>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</si>
  <si>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</si>
  <si>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</si>
  <si>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</si>
  <si>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</si>
  <si>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</si>
  <si>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</si>
  <si>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</si>
  <si>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</si>
  <si>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</si>
  <si>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</si>
  <si>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</si>
  <si>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</si>
  <si>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</si>
  <si>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</si>
  <si>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</si>
  <si>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</si>
  <si>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</si>
  <si>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</si>
  <si>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</si>
  <si>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</si>
  <si>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</si>
  <si>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</si>
  <si>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</si>
  <si>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</si>
  <si>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</si>
  <si>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</si>
  <si>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</si>
  <si>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</si>
  <si>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</si>
  <si>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</si>
  <si>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</si>
  <si>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</si>
  <si>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</si>
  <si>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</si>
  <si>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</si>
  <si>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</si>
  <si>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</si>
  <si>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</si>
  <si>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</si>
  <si>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</si>
  <si>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</si>
  <si>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</si>
  <si>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</si>
  <si>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</si>
  <si>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</si>
  <si>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</si>
  <si>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</si>
  <si>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</si>
  <si>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</si>
  <si>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</si>
  <si>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</si>
  <si>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</si>
  <si>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</si>
  <si>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</si>
  <si>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</si>
  <si>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</si>
  <si>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</si>
  <si>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</si>
  <si>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</si>
  <si>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</si>
  <si>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</si>
  <si>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</si>
  <si>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</si>
  <si>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</si>
  <si>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</si>
  <si>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</si>
  <si>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</si>
  <si>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</si>
  <si>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</si>
  <si>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</si>
  <si>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</si>
  <si>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</si>
  <si>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</si>
  <si>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</si>
  <si>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</si>
  <si>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</si>
  <si>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</si>
  <si>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</si>
  <si>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</si>
  <si>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</si>
  <si>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</si>
  <si>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</si>
  <si>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</si>
  <si>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</si>
  <si>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</si>
  <si>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</si>
  <si>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</si>
  <si>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</si>
  <si>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</si>
  <si>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</si>
  <si>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</si>
  <si>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</si>
  <si>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</si>
  <si>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</si>
  <si>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</si>
  <si>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</si>
  <si>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</si>
  <si>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</si>
  <si>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</si>
  <si>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</si>
  <si>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</si>
  <si>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</si>
  <si>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</si>
  <si>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</si>
  <si>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</si>
  <si>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</si>
  <si>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</si>
  <si>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</si>
  <si>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</si>
  <si>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</si>
  <si>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</si>
  <si>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</si>
  <si>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</si>
  <si>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</si>
  <si>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</si>
  <si>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</si>
  <si>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</si>
  <si>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</si>
  <si>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</si>
  <si>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</si>
  <si>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</si>
  <si>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</si>
  <si>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</si>
  <si>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</si>
  <si>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</si>
  <si>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</si>
  <si>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</si>
  <si>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</si>
  <si>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</si>
  <si>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</si>
  <si>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</si>
  <si>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</si>
  <si>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</si>
  <si>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</si>
  <si>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</si>
  <si>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</si>
  <si>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</si>
  <si>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</si>
  <si>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</si>
  <si>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</si>
  <si>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</si>
  <si>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</si>
  <si>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</si>
  <si>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</si>
  <si>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</si>
  <si>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</si>
  <si>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</si>
  <si>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</si>
  <si>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</si>
  <si>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</si>
  <si>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</si>
  <si>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</si>
  <si>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</si>
  <si>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</si>
  <si>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</si>
  <si>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</si>
  <si>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</si>
  <si>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</si>
  <si>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</si>
  <si>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</si>
  <si>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</si>
  <si>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</si>
  <si>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</si>
  <si>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</si>
  <si>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</si>
  <si>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</si>
  <si>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</si>
  <si>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</si>
  <si>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</si>
  <si>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</si>
  <si>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</si>
  <si>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</si>
  <si>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</si>
  <si>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</si>
  <si>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</si>
  <si>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</si>
  <si>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</si>
  <si>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</si>
  <si>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</si>
  <si>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</si>
  <si>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</si>
  <si>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</si>
  <si>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</si>
  <si>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</si>
  <si>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</si>
  <si>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</si>
  <si>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</si>
  <si>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</si>
  <si>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</si>
  <si>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</si>
  <si>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</si>
  <si>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</si>
  <si>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</si>
  <si>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</si>
  <si>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</si>
  <si>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</si>
  <si>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</si>
  <si>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</si>
  <si>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</si>
  <si>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</si>
  <si>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</si>
  <si>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</si>
  <si>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</si>
  <si>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</si>
  <si>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</si>
  <si>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</si>
  <si>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</si>
  <si>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</si>
  <si>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</si>
  <si>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</si>
  <si>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</si>
  <si>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</si>
  <si>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</si>
  <si>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</si>
  <si>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</si>
  <si>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</si>
  <si>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</si>
  <si>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</si>
  <si>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</si>
  <si>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</si>
  <si>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</si>
  <si>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</si>
  <si>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</si>
  <si>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</si>
  <si>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</si>
  <si>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</si>
  <si>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</si>
  <si>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</si>
  <si>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</si>
  <si>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</si>
  <si>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</si>
  <si>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</si>
  <si>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</si>
  <si>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</si>
  <si>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</si>
  <si>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</si>
  <si>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</si>
  <si>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</si>
  <si>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</si>
  <si>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</si>
  <si>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</si>
  <si>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</si>
  <si>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</si>
  <si>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</si>
  <si>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</si>
  <si>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</si>
  <si>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</si>
  <si>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</si>
  <si>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</si>
  <si>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</si>
  <si>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</si>
  <si>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</si>
  <si>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</si>
  <si>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</si>
  <si>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</si>
  <si>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</si>
  <si>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</si>
  <si>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</si>
  <si>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</si>
  <si>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</si>
  <si>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</si>
  <si>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</si>
  <si>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</si>
  <si>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</si>
  <si>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</si>
  <si>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</si>
  <si>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</si>
  <si>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</si>
  <si>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</si>
  <si>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</si>
  <si>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</si>
  <si>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</si>
  <si>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</si>
  <si>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</si>
  <si>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</si>
  <si>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</si>
  <si>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</si>
  <si>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</si>
  <si>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</si>
  <si>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</si>
  <si>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</si>
  <si>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</si>
  <si>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</si>
  <si>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</si>
  <si>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</si>
  <si>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</si>
  <si>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</si>
  <si>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</si>
  <si>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</si>
  <si>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</si>
  <si>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</si>
  <si>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</si>
  <si>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</si>
  <si>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</si>
  <si>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</si>
  <si>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</si>
  <si>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</si>
  <si>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</si>
  <si>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</si>
  <si>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</si>
  <si>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</si>
  <si>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</si>
  <si>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</si>
  <si>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</si>
  <si>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</si>
  <si>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</si>
  <si>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</si>
  <si>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</si>
  <si>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</si>
  <si>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</si>
  <si>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</si>
  <si>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</si>
  <si>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</si>
  <si>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</si>
  <si>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</si>
  <si>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</si>
  <si>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</si>
  <si>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</si>
  <si>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</si>
  <si>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</si>
  <si>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</si>
  <si>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</si>
  <si>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</si>
  <si>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</si>
  <si>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</si>
  <si>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</si>
  <si>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</si>
  <si>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</si>
  <si>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</si>
  <si>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</si>
  <si>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</si>
  <si>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</si>
  <si>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</si>
  <si>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</si>
  <si>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</si>
  <si>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</si>
  <si>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</si>
  <si>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</si>
  <si>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</si>
  <si>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</si>
  <si>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</si>
  <si>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</si>
  <si>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</si>
  <si>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</si>
  <si>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</si>
  <si>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</si>
  <si>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</si>
  <si>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</si>
  <si>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</si>
  <si>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</si>
  <si>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</si>
  <si>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</si>
  <si>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</si>
  <si>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</si>
  <si>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</si>
  <si>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</si>
  <si>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</si>
  <si>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</si>
  <si>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</si>
  <si>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</si>
  <si>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</si>
  <si>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</si>
  <si>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</si>
  <si>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</si>
  <si>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</si>
  <si>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</si>
  <si>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</si>
  <si>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</si>
  <si>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</si>
  <si>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</si>
  <si>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</si>
  <si>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</si>
  <si>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</si>
  <si>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</si>
  <si>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</si>
  <si>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</si>
  <si>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</si>
  <si>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</si>
  <si>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</si>
  <si>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</si>
  <si>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</si>
  <si>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</si>
  <si>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</si>
  <si>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</si>
  <si>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</si>
  <si>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</si>
  <si>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</si>
  <si>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</si>
  <si>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</si>
  <si>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</si>
  <si>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</si>
  <si>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</si>
  <si>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</si>
  <si>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</si>
  <si>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</si>
  <si>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</si>
  <si>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</si>
  <si>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</si>
  <si>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</si>
  <si>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</si>
  <si>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</si>
  <si>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</si>
  <si>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</si>
  <si>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</si>
  <si>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</si>
  <si>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</si>
  <si>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</si>
  <si>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</si>
  <si>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</si>
  <si>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</si>
  <si>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</si>
  <si>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</si>
  <si>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</si>
  <si>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</si>
  <si>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</si>
  <si>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</si>
  <si>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</si>
  <si>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</si>
  <si>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</si>
  <si>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</si>
  <si>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</si>
  <si>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</si>
  <si>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</si>
  <si>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</si>
  <si>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</si>
  <si>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</si>
  <si>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</si>
  <si>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</si>
  <si>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</si>
  <si>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</si>
  <si>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</si>
  <si>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</si>
  <si>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</si>
  <si>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</si>
  <si>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</si>
  <si>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</si>
  <si>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</si>
  <si>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</si>
  <si>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</si>
  <si>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</si>
  <si>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</si>
  <si>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</si>
  <si>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</si>
  <si>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</si>
  <si>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</si>
  <si>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</si>
  <si>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</si>
  <si>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</si>
  <si>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</si>
  <si>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</si>
  <si>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</si>
  <si>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</si>
  <si>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</si>
  <si>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</si>
  <si>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</si>
  <si>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</si>
  <si>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</si>
  <si>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</si>
  <si>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</si>
  <si>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</si>
  <si>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</si>
  <si>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</si>
  <si>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</si>
  <si>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</si>
  <si>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</si>
  <si>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</si>
  <si>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</si>
  <si>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</si>
  <si>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</si>
  <si>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</si>
  <si>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</si>
  <si>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</si>
  <si>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</si>
  <si>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</si>
  <si>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</si>
  <si>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</si>
  <si>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</si>
  <si>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</si>
  <si>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</si>
  <si>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</si>
  <si>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</si>
  <si>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</si>
  <si>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</si>
  <si>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</si>
  <si>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</si>
  <si>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</si>
  <si>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</si>
  <si>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</si>
  <si>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</si>
  <si>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</si>
  <si>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</si>
  <si>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</si>
  <si>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</si>
  <si>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</si>
  <si>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</si>
  <si>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</si>
  <si>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</si>
  <si>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</si>
  <si>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</si>
  <si>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</si>
  <si>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</si>
  <si>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</si>
  <si>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</si>
  <si>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</si>
  <si>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</si>
  <si>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</si>
  <si>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</si>
  <si>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</si>
  <si>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</si>
  <si>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</si>
  <si>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</si>
  <si>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</si>
  <si>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</si>
  <si>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</si>
  <si>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</si>
  <si>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</si>
  <si>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</si>
  <si>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</si>
  <si>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</si>
  <si>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</si>
  <si>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</si>
  <si>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</si>
  <si>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</si>
  <si>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</si>
  <si>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</si>
  <si>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</si>
  <si>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</si>
  <si>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</si>
  <si>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</si>
  <si>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</si>
  <si>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</si>
  <si>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</si>
  <si>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</si>
  <si>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</si>
  <si>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</si>
  <si>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</si>
  <si>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</si>
  <si>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</si>
  <si>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</si>
  <si>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</si>
  <si>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</si>
  <si>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</si>
  <si>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</si>
  <si>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</si>
  <si>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</si>
  <si>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</si>
  <si>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</si>
  <si>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</si>
  <si>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</si>
  <si>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</si>
  <si>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</si>
  <si>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</si>
  <si>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</si>
  <si>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</si>
  <si>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</si>
  <si>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</si>
  <si>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</si>
  <si>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</si>
  <si>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</si>
  <si>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</si>
  <si>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</si>
  <si>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</si>
  <si>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</si>
  <si>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</si>
  <si>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</si>
  <si>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</si>
  <si>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</si>
  <si>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</si>
  <si>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</si>
  <si>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</si>
  <si>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</si>
  <si>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</si>
  <si>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</si>
  <si>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</si>
  <si>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</si>
  <si>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</si>
  <si>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</si>
  <si>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</si>
  <si>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</si>
  <si>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</si>
  <si>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</si>
  <si>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</si>
  <si>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</si>
  <si>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</si>
  <si>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</si>
  <si>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</si>
  <si>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</si>
  <si>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</si>
  <si>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</si>
  <si>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</si>
  <si>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</si>
  <si>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</si>
  <si>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</si>
  <si>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</si>
  <si>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</si>
  <si>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</si>
  <si>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</si>
  <si>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</si>
  <si>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</si>
  <si>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</si>
  <si>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</si>
  <si>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</si>
  <si>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</si>
  <si>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</si>
  <si>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</si>
  <si>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</si>
  <si>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</si>
  <si>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</si>
  <si>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</si>
  <si>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</si>
  <si>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</si>
  <si>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</si>
  <si>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</si>
  <si>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</si>
  <si>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</si>
  <si>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</si>
  <si>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</si>
  <si>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</si>
  <si>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</si>
  <si>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</si>
  <si>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</si>
  <si>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</si>
  <si>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</si>
  <si>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</si>
  <si>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</si>
  <si>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</si>
  <si>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</si>
  <si>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</si>
  <si>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</si>
  <si>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</si>
  <si>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</si>
  <si>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</si>
  <si>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</si>
  <si>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</si>
  <si>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</si>
  <si>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</si>
  <si>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</si>
  <si>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</si>
  <si>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</si>
  <si>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</si>
  <si>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</si>
  <si>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</si>
  <si>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</si>
  <si>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</si>
  <si>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</si>
  <si>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</si>
  <si>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</si>
  <si>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</si>
  <si>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</si>
  <si>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</si>
  <si>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</si>
  <si>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</si>
  <si>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</si>
  <si>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</si>
  <si>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</si>
  <si>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</si>
  <si>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</si>
  <si>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</si>
  <si>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</si>
  <si>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</si>
  <si>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</si>
  <si>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</si>
  <si>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</si>
  <si>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</si>
  <si>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</si>
  <si>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</si>
  <si>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</si>
  <si>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</si>
  <si>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</si>
  <si>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</si>
  <si>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</si>
  <si>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</si>
  <si>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</si>
  <si>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</si>
  <si>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</si>
  <si>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</si>
  <si>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</si>
  <si>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</si>
  <si>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</si>
  <si>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</si>
  <si>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</si>
  <si>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</si>
  <si>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</si>
  <si>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</si>
  <si>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</si>
  <si>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</si>
  <si>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</si>
  <si>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</si>
  <si>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</si>
  <si>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</si>
  <si>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</si>
  <si>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</si>
  <si>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</si>
  <si>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</si>
  <si>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</si>
  <si>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</si>
  <si>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</si>
  <si>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</si>
  <si>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</si>
  <si>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</si>
  <si>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</si>
  <si>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</si>
  <si>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</si>
  <si>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</si>
  <si>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</si>
  <si>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</si>
  <si>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</si>
  <si>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</si>
  <si>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</si>
  <si>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</si>
  <si>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</si>
  <si>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</si>
  <si>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</si>
  <si>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</si>
  <si>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</si>
  <si>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</si>
  <si>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</si>
  <si>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</si>
  <si>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</si>
  <si>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</si>
  <si>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</si>
  <si>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</si>
  <si>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</si>
  <si>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</si>
  <si>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</si>
  <si>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</si>
  <si>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</si>
  <si>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</si>
  <si>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</si>
  <si>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</si>
  <si>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</si>
  <si>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</si>
  <si>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</si>
  <si>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</si>
  <si>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</si>
  <si>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</si>
  <si>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</si>
  <si>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</si>
  <si>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</si>
  <si>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</si>
  <si>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</si>
  <si>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</si>
  <si>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</si>
  <si>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</si>
  <si>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</si>
  <si>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</si>
  <si>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</si>
  <si>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</si>
  <si>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</si>
  <si>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</si>
  <si>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</si>
  <si>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</si>
  <si>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</si>
  <si>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</si>
  <si>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</si>
  <si>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</si>
  <si>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</si>
  <si>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</si>
  <si>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</si>
  <si>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</si>
  <si>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</si>
  <si>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</si>
  <si>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</si>
  <si>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</si>
  <si>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</si>
  <si>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</si>
  <si>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</si>
  <si>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</si>
  <si>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</si>
  <si>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</si>
  <si>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</si>
  <si>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</si>
  <si>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</si>
  <si>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</si>
  <si>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</si>
  <si>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</si>
  <si>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</si>
  <si>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</si>
  <si>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</si>
  <si>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</si>
  <si>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</si>
  <si>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</si>
  <si>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</si>
  <si>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</si>
  <si>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</si>
  <si>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</si>
  <si>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</si>
  <si>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</si>
  <si>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</si>
  <si>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</si>
  <si>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</si>
  <si>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</si>
  <si>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</si>
  <si>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</si>
  <si>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</si>
  <si>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</si>
  <si>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</si>
  <si>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</si>
  <si>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</si>
  <si>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</si>
  <si>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</si>
  <si>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</si>
  <si>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</si>
  <si>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</si>
  <si>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</si>
  <si>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</si>
  <si>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</si>
  <si>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</si>
  <si>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</si>
  <si>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</si>
  <si>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</si>
  <si>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</si>
  <si>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</si>
  <si>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</si>
  <si>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</si>
  <si>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</si>
  <si>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</si>
  <si>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</si>
  <si>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</si>
  <si>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</si>
  <si>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</si>
  <si>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</si>
  <si>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</si>
  <si>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</si>
  <si>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</si>
  <si>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</si>
  <si>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</si>
  <si>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</si>
  <si>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</si>
  <si>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</si>
  <si>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</si>
  <si>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</si>
  <si>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</si>
  <si>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</si>
  <si>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</si>
  <si>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</si>
  <si>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</si>
  <si>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</si>
  <si>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</si>
  <si>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</si>
  <si>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</si>
  <si>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</si>
  <si>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</si>
  <si>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</si>
  <si>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</si>
  <si>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</si>
  <si>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</si>
  <si>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</si>
  <si>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</si>
  <si>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</si>
  <si>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</si>
  <si>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</si>
  <si>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</si>
  <si>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</si>
  <si>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</si>
  <si>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</si>
  <si>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</si>
  <si>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</si>
  <si>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</si>
  <si>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</si>
  <si>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</si>
  <si>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</si>
  <si>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</si>
  <si>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</si>
  <si>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</si>
  <si>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</si>
  <si>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</si>
  <si>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</si>
  <si>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</si>
  <si>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</si>
  <si>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</si>
  <si>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</si>
  <si>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</si>
  <si>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</si>
  <si>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</si>
  <si>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</si>
  <si>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</si>
  <si>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</si>
  <si>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</si>
  <si>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</si>
  <si>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</si>
  <si>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</si>
  <si>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</si>
  <si>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</si>
  <si>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</si>
  <si>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</si>
  <si>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</si>
  <si>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</si>
  <si>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</si>
  <si>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</si>
  <si>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</si>
  <si>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</si>
  <si>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</si>
  <si>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</si>
  <si>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</si>
  <si>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</si>
  <si>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</si>
  <si>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</si>
  <si>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</si>
  <si>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</si>
  <si>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</si>
  <si>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</si>
  <si>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</si>
  <si>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</si>
  <si>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</si>
  <si>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</si>
  <si>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</si>
  <si>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</si>
  <si>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</si>
  <si>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</si>
  <si>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</si>
  <si>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</si>
  <si>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</si>
  <si>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</si>
  <si>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</si>
  <si>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</si>
  <si>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</si>
  <si>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</si>
  <si>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</si>
  <si>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</si>
  <si>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</si>
  <si>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</si>
  <si>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</si>
  <si>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</si>
  <si>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</si>
  <si>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</si>
  <si>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</si>
  <si>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</si>
  <si>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</si>
  <si>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</si>
  <si>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</si>
  <si>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</si>
  <si>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</si>
  <si>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</si>
  <si>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</si>
  <si>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</si>
  <si>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</si>
  <si>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</si>
  <si>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</si>
  <si>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</si>
  <si>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</si>
  <si>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</si>
  <si>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</si>
  <si>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</si>
  <si>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</si>
  <si>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</si>
  <si>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</si>
  <si>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</si>
  <si>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</si>
  <si>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</si>
  <si>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</si>
  <si>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</si>
  <si>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</si>
  <si>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</si>
  <si>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</si>
  <si>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</si>
  <si>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</si>
  <si>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</si>
  <si>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</si>
  <si>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</si>
  <si>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</si>
  <si>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</si>
  <si>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</si>
  <si>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</si>
  <si>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</si>
  <si>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</si>
  <si>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</si>
  <si>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</si>
  <si>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</si>
  <si>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</si>
  <si>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</si>
  <si>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</si>
  <si>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</si>
  <si>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</si>
  <si>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</si>
  <si>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</si>
  <si>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</si>
  <si>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</si>
  <si>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</si>
  <si>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</si>
  <si>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</si>
  <si>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</si>
  <si>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</si>
  <si>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</si>
  <si>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</si>
  <si>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</si>
  <si>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</si>
  <si>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</si>
  <si>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</si>
  <si>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</si>
  <si>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</si>
  <si>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</si>
  <si>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</si>
  <si>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</si>
  <si>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</si>
  <si>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</si>
  <si>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</si>
  <si>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</si>
  <si>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</si>
  <si>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</si>
  <si>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</si>
  <si>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</si>
  <si>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</si>
  <si>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</si>
  <si>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</si>
  <si>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</si>
  <si>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</si>
  <si>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</si>
  <si>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</si>
  <si>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</si>
  <si>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</si>
  <si>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</si>
  <si>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</si>
  <si>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</si>
  <si>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</si>
  <si>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</si>
  <si>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</si>
  <si>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</si>
  <si>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</si>
  <si>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</si>
  <si>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</si>
  <si>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</si>
  <si>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</si>
  <si>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</si>
  <si>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</si>
  <si>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</si>
  <si>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</si>
  <si>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</si>
  <si>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</si>
  <si>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</si>
  <si>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</si>
  <si>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</si>
  <si>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</si>
  <si>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</si>
  <si>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</si>
  <si>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</si>
  <si>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</si>
  <si>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</si>
  <si>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</si>
  <si>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</si>
  <si>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</si>
  <si>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</si>
  <si>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</si>
  <si>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</si>
  <si>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</si>
  <si>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</si>
  <si>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</si>
  <si>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</si>
  <si>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</si>
  <si>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</si>
  <si>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</si>
  <si>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</si>
  <si>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</si>
  <si>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</si>
  <si>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</si>
  <si>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</si>
  <si>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</si>
  <si>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</si>
  <si>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</si>
  <si>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</si>
  <si>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</si>
  <si>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</si>
  <si>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</si>
  <si>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</si>
  <si>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</si>
  <si>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</si>
  <si>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</si>
  <si>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</si>
  <si>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</si>
  <si>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</si>
  <si>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</si>
  <si>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</si>
  <si>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</si>
  <si>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</si>
  <si>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</si>
  <si>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</si>
  <si>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</si>
  <si>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</si>
  <si>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</si>
  <si>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</si>
  <si>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</si>
  <si>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</si>
  <si>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</si>
  <si>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</si>
  <si>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</si>
  <si>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</si>
  <si>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</si>
  <si>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</si>
  <si>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</si>
  <si>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</si>
  <si>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</si>
  <si>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</si>
  <si>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</si>
  <si>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</si>
  <si>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</si>
  <si>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</si>
  <si>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</si>
  <si>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</si>
  <si>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</si>
  <si>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</si>
  <si>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</si>
  <si>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</si>
  <si>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</si>
  <si>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</si>
  <si>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</si>
  <si>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</si>
  <si>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</si>
  <si>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</si>
  <si>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</si>
  <si>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</si>
  <si>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</si>
  <si>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</si>
  <si>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</si>
  <si>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</si>
  <si>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</si>
  <si>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</si>
  <si>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</si>
  <si>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</si>
  <si>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</si>
  <si>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</si>
  <si>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</si>
  <si>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</si>
  <si>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</si>
  <si>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</si>
  <si>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</si>
  <si>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</si>
  <si>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</si>
  <si>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</si>
  <si>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</si>
  <si>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</si>
  <si>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</si>
  <si>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</si>
  <si>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</si>
  <si>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</si>
  <si>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</si>
  <si>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</si>
  <si>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</si>
  <si>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</si>
  <si>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</si>
  <si>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</si>
  <si>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</si>
  <si>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</si>
  <si>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</si>
  <si>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</si>
  <si>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</si>
  <si>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</si>
  <si>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</si>
  <si>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</si>
  <si>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</si>
  <si>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</si>
  <si>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</si>
  <si>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</si>
  <si>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</si>
  <si>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</si>
  <si>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</si>
  <si>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</si>
  <si>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</si>
  <si>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</si>
  <si>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</si>
  <si>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</si>
  <si>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</si>
  <si>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</si>
  <si>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</si>
  <si>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</si>
  <si>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</si>
  <si>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</si>
  <si>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</si>
  <si>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</si>
  <si>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</si>
  <si>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</si>
  <si>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</si>
  <si>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</si>
  <si>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</si>
  <si>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</si>
  <si>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</si>
  <si>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</si>
  <si>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</si>
  <si>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</si>
  <si>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</si>
  <si>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</si>
  <si>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</si>
  <si>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</si>
  <si>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</si>
  <si>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</si>
  <si>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</si>
  <si>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</si>
  <si>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</si>
  <si>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</si>
  <si>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</si>
  <si>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</si>
  <si>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</si>
  <si>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</si>
  <si>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</si>
  <si>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</si>
  <si>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</si>
  <si>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</si>
  <si>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</si>
  <si>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</si>
  <si>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</si>
  <si>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</si>
  <si>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</si>
  <si>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</si>
  <si>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</si>
  <si>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</si>
  <si>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</si>
  <si>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</si>
  <si>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</si>
  <si>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</si>
  <si>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</si>
  <si>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</si>
  <si>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</si>
  <si>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</si>
  <si>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</si>
  <si>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</si>
  <si>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</si>
  <si>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</si>
  <si>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</si>
  <si>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</si>
  <si>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</si>
  <si>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</si>
  <si>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</si>
  <si>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</si>
  <si>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</si>
  <si>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</si>
  <si>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</si>
  <si>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</si>
  <si>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</si>
  <si>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</si>
  <si>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</si>
  <si>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</si>
  <si>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</si>
  <si>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</si>
  <si>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</si>
  <si>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</si>
  <si>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</si>
  <si>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</si>
  <si>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</si>
  <si>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</si>
  <si>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</si>
  <si>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</si>
  <si>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</si>
  <si>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</si>
  <si>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</si>
  <si>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</si>
  <si>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</si>
  <si>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</si>
  <si>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</si>
  <si>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</si>
  <si>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</si>
  <si>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</si>
  <si>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</si>
  <si>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</si>
  <si>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</si>
  <si>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</si>
  <si>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</si>
  <si>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</si>
  <si>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</si>
  <si>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</si>
  <si>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</si>
  <si>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</si>
  <si>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</si>
  <si>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</si>
  <si>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</si>
  <si>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</si>
  <si>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</si>
  <si>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</si>
  <si>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</si>
  <si>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</si>
  <si>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</si>
  <si>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</si>
  <si>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</si>
  <si>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</si>
  <si>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</si>
  <si>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</si>
  <si>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</si>
  <si>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</si>
  <si>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</si>
  <si>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</si>
  <si>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</si>
  <si>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</si>
  <si>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</si>
  <si>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</si>
  <si>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</si>
  <si>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</si>
  <si>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</si>
  <si>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</si>
  <si>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</si>
  <si>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</si>
  <si>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</si>
  <si>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</si>
  <si>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</si>
  <si>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</si>
  <si>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</si>
  <si>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</si>
  <si>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</si>
  <si>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</si>
  <si>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</si>
  <si>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</si>
  <si>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</si>
  <si>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</si>
  <si>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</si>
  <si>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</si>
  <si>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</si>
  <si>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</si>
  <si>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</si>
  <si>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</si>
  <si>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</si>
  <si>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</si>
  <si>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</si>
  <si>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</si>
  <si>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</si>
  <si>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</si>
  <si>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</si>
  <si>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</si>
  <si>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</si>
  <si>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</si>
  <si>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</si>
  <si>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</si>
  <si>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</si>
  <si>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</si>
  <si>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</si>
  <si>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</si>
  <si>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</si>
  <si>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</si>
  <si>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</si>
  <si>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</si>
  <si>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</si>
  <si>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</si>
  <si>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</si>
  <si>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</si>
  <si>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</si>
  <si>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</si>
  <si>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</si>
  <si>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</si>
  <si>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</si>
  <si>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</si>
  <si>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</si>
  <si>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</si>
  <si>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</si>
  <si>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</si>
  <si>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</si>
  <si>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</si>
  <si>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</si>
  <si>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</si>
  <si>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</si>
  <si>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</si>
  <si>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</si>
  <si>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</si>
  <si>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</si>
  <si>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</si>
  <si>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</si>
  <si>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</si>
  <si>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</si>
  <si>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</si>
  <si>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</si>
  <si>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</si>
  <si>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</si>
  <si>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</si>
  <si>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</si>
  <si>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</si>
  <si>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</si>
  <si>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</si>
  <si>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</si>
  <si>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</si>
  <si>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</si>
  <si>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</si>
  <si>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</si>
  <si>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</si>
  <si>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</si>
  <si>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</si>
  <si>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</si>
  <si>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</si>
  <si>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</si>
  <si>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</si>
  <si>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</si>
  <si>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</si>
  <si>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</si>
  <si>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</si>
  <si>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</si>
  <si>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</si>
  <si>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</si>
  <si>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</si>
  <si>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</si>
  <si>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</si>
  <si>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</si>
  <si>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</si>
  <si>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</si>
  <si>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</si>
  <si>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</si>
  <si>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</si>
  <si>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</si>
  <si>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</si>
  <si>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</si>
  <si>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</si>
  <si>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</si>
  <si>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</si>
  <si>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</si>
  <si>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</si>
  <si>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</si>
  <si>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</si>
  <si>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</si>
  <si>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</si>
  <si>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</si>
  <si>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</si>
  <si>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</si>
  <si>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</si>
  <si>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</si>
  <si>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</si>
  <si>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</si>
  <si>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</si>
  <si>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</si>
  <si>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</si>
  <si>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</si>
  <si>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</si>
  <si>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</si>
  <si>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</si>
  <si>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</si>
  <si>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</si>
  <si>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</si>
  <si>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</si>
  <si>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</si>
  <si>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</si>
  <si>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</si>
  <si>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</si>
  <si>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</si>
  <si>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</si>
  <si>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</si>
  <si>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</si>
  <si>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</si>
  <si>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</si>
  <si>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</si>
  <si>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</si>
  <si>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</si>
  <si>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</si>
  <si>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</si>
  <si>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</si>
  <si>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</si>
  <si>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</si>
  <si>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</si>
  <si>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</si>
  <si>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</si>
  <si>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</si>
  <si>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</si>
  <si>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</si>
  <si>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</si>
  <si>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</si>
  <si>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</si>
  <si>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</si>
  <si>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</si>
  <si>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</si>
  <si>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</si>
  <si>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</si>
  <si>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</si>
  <si>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</si>
  <si>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</si>
  <si>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</si>
  <si>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</si>
  <si>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</si>
  <si>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</si>
  <si>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</si>
  <si>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</si>
  <si>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</si>
  <si>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</si>
  <si>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</si>
  <si>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</si>
  <si>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</si>
  <si>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</si>
  <si>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</si>
  <si>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</si>
  <si>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</si>
  <si>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</si>
  <si>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</si>
  <si>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</si>
  <si>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</si>
  <si>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</si>
  <si>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</si>
  <si>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</si>
  <si>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</si>
  <si>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</si>
  <si>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</si>
  <si>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</si>
  <si>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</si>
  <si>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</si>
  <si>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</si>
  <si>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</si>
  <si>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</si>
  <si>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</si>
  <si>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</si>
  <si>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</si>
  <si>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</si>
  <si>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</si>
  <si>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</si>
  <si>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</si>
  <si>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</si>
  <si>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</si>
  <si>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</si>
  <si>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</si>
  <si>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</si>
  <si>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</si>
  <si>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</si>
  <si>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</si>
  <si>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</si>
  <si>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</si>
  <si>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</si>
  <si>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</si>
  <si>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</si>
  <si>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</si>
  <si>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</si>
  <si>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</si>
  <si>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</si>
  <si>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</si>
  <si>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</si>
  <si>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</si>
  <si>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</si>
  <si>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</si>
  <si>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</si>
  <si>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</si>
  <si>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</si>
  <si>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</si>
  <si>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</si>
  <si>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</si>
  <si>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</si>
  <si>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</si>
  <si>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</si>
  <si>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</si>
  <si>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</si>
  <si>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</si>
  <si>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</si>
  <si>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</si>
  <si>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</si>
  <si>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</si>
  <si>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</si>
  <si>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</si>
  <si>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</si>
  <si>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</si>
  <si>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</si>
  <si>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</si>
  <si>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</si>
  <si>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</si>
  <si>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</si>
  <si>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</si>
  <si>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</si>
  <si>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</si>
  <si>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</si>
  <si>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</si>
  <si>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</si>
  <si>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</si>
  <si>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</si>
  <si>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</si>
  <si>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</si>
  <si>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</si>
  <si>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</si>
  <si>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</si>
  <si>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</si>
  <si>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</si>
  <si>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</si>
  <si>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</si>
  <si>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</si>
  <si>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</si>
  <si>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</si>
  <si>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</si>
  <si>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</si>
  <si>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</si>
  <si>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</si>
  <si>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</si>
  <si>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</si>
  <si>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</si>
  <si>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</si>
  <si>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</si>
  <si>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</si>
  <si>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</si>
  <si>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</si>
  <si>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</si>
  <si>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</si>
  <si>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</si>
  <si>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</si>
  <si>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</si>
  <si>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</si>
  <si>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</si>
  <si>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</si>
  <si>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</si>
  <si>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</si>
  <si>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</si>
  <si>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</si>
  <si>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</si>
  <si>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</si>
  <si>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</si>
  <si>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</si>
  <si>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</si>
  <si>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</si>
  <si>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</si>
  <si>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</si>
  <si>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</si>
  <si>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</si>
  <si>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</si>
  <si>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</si>
  <si>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</si>
  <si>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</si>
  <si>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</si>
  <si>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</si>
  <si>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</si>
  <si>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</si>
  <si>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</si>
  <si>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</si>
  <si>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</si>
  <si>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</si>
  <si>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</si>
  <si>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</si>
  <si>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</si>
  <si>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</si>
  <si>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</si>
  <si>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</si>
  <si>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</si>
  <si>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</si>
  <si>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</si>
  <si>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</si>
  <si>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</si>
  <si>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</si>
  <si>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</si>
  <si>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</si>
  <si>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</si>
  <si>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</si>
  <si>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</si>
  <si>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</si>
  <si>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</si>
  <si>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</si>
  <si>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</si>
  <si>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</si>
  <si>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</si>
  <si>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</si>
  <si>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</si>
  <si>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</si>
  <si>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</si>
  <si>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</si>
  <si>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</si>
  <si>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</si>
  <si>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</si>
  <si>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</si>
  <si>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</si>
  <si>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</si>
  <si>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</si>
  <si>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</si>
  <si>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</si>
  <si>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</si>
  <si>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</si>
  <si>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</si>
  <si>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</si>
  <si>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</si>
  <si>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</si>
  <si>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</si>
  <si>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</si>
  <si>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</si>
  <si>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</si>
  <si>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</si>
  <si>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</si>
  <si>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</si>
  <si>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</si>
  <si>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</si>
  <si>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</si>
  <si>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</si>
  <si>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</si>
  <si>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</si>
  <si>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</si>
  <si>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</si>
  <si>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</si>
  <si>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</si>
  <si>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</si>
  <si>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</si>
  <si>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</si>
  <si>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</si>
  <si>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</si>
  <si>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</si>
  <si>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</si>
  <si>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</si>
  <si>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</si>
  <si>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</si>
  <si>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</si>
  <si>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</si>
  <si>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</si>
  <si>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</si>
  <si>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</si>
  <si>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</si>
  <si>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</si>
  <si>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</si>
  <si>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</si>
  <si>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</si>
  <si>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</si>
  <si>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</si>
  <si>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</si>
  <si>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</si>
  <si>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</si>
  <si>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</si>
  <si>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</si>
  <si>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</si>
  <si>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</si>
  <si>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</si>
  <si>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</si>
  <si>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</si>
  <si>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</si>
  <si>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</si>
  <si>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</si>
  <si>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</si>
  <si>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</si>
  <si>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</si>
  <si>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</si>
  <si>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</si>
  <si>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</si>
  <si>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</si>
  <si>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</si>
  <si>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</si>
  <si>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</si>
  <si>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</si>
  <si>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</si>
  <si>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</si>
  <si>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</si>
  <si>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</si>
  <si>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</si>
  <si>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</si>
  <si>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</si>
  <si>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</si>
  <si>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</si>
  <si>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</si>
  <si>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</si>
  <si>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</si>
  <si>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</si>
  <si>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</si>
  <si>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</si>
  <si>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</si>
  <si>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</si>
  <si>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</si>
  <si>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</si>
  <si>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</si>
  <si>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</si>
  <si>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</si>
  <si>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</si>
  <si>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</si>
  <si>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</si>
  <si>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</si>
  <si>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</si>
  <si>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</si>
  <si>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</si>
  <si>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</si>
  <si>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</si>
  <si>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</si>
  <si>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</si>
  <si>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</si>
  <si>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</si>
  <si>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</si>
  <si>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</si>
  <si>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</si>
  <si>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</si>
  <si>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</si>
  <si>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</si>
  <si>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</si>
  <si>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</si>
  <si>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</si>
  <si>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</si>
  <si>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</si>
  <si>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</si>
  <si>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</si>
  <si>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</si>
  <si>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</si>
  <si>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</si>
  <si>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</si>
  <si>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</si>
  <si>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</si>
  <si>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</si>
  <si>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</si>
  <si>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</si>
  <si>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</si>
  <si>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</si>
  <si>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</si>
  <si>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</si>
  <si>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</si>
  <si>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</si>
  <si>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</si>
  <si>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</si>
  <si>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</si>
  <si>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</si>
  <si>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</si>
  <si>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</si>
  <si>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</si>
  <si>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</si>
  <si>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</si>
  <si>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</si>
  <si>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</si>
  <si>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</si>
  <si>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</si>
  <si>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</si>
  <si>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</si>
  <si>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</si>
  <si>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</si>
  <si>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</si>
  <si>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</si>
  <si>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</si>
  <si>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</si>
  <si>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</si>
  <si>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</si>
  <si>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</si>
  <si>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</si>
  <si>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</si>
  <si>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</si>
  <si>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</si>
  <si>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</si>
  <si>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</si>
  <si>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</si>
  <si>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</si>
  <si>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</si>
  <si>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</si>
  <si>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</si>
  <si>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</si>
  <si>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</si>
  <si>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</si>
  <si>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</si>
  <si>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</si>
  <si>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</si>
  <si>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</si>
  <si>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</si>
  <si>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</si>
  <si>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</si>
  <si>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</si>
  <si>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</si>
  <si>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</si>
  <si>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</si>
  <si>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</si>
  <si>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</si>
  <si>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</si>
  <si>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</si>
  <si>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</si>
  <si>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</si>
  <si>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</si>
  <si>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</si>
  <si>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</si>
  <si>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</si>
  <si>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</si>
  <si>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</si>
  <si>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</si>
  <si>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</si>
  <si>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</si>
  <si>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</si>
  <si>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</si>
  <si>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</si>
  <si>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</si>
  <si>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</si>
  <si>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</si>
  <si>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</si>
  <si>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</si>
  <si>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</si>
  <si>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</si>
  <si>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</si>
  <si>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</si>
  <si>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</si>
  <si>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</si>
  <si>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</si>
  <si>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</si>
  <si>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</si>
  <si>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</si>
  <si>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</si>
  <si>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</si>
  <si>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</si>
  <si>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</si>
  <si>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</si>
  <si>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</si>
  <si>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</si>
  <si>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</si>
  <si>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</si>
  <si>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</si>
  <si>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</si>
  <si>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</si>
  <si>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</si>
  <si>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</si>
  <si>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</si>
  <si>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</si>
  <si>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</si>
  <si>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</si>
  <si>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</si>
  <si>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</si>
  <si>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</si>
  <si>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</si>
  <si>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</si>
  <si>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</si>
  <si>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</si>
  <si>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</si>
  <si>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</si>
  <si>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</si>
  <si>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</si>
  <si>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</si>
  <si>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</si>
  <si>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</si>
  <si>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</si>
  <si>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</si>
  <si>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</si>
  <si>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</si>
  <si>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</si>
  <si>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</si>
  <si>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</si>
  <si>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</si>
  <si>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</si>
  <si>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</si>
  <si>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</si>
  <si>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</si>
  <si>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</si>
  <si>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</si>
  <si>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</si>
  <si>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</si>
  <si>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</si>
  <si>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</si>
  <si>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</si>
  <si>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</si>
  <si>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</si>
  <si>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</si>
  <si>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</si>
  <si>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</si>
  <si>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</si>
  <si>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</si>
  <si>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</si>
  <si>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</si>
  <si>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</si>
  <si>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</si>
  <si>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</si>
  <si>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</si>
  <si>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</si>
  <si>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</si>
  <si>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</si>
  <si>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</si>
  <si>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</si>
  <si>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</si>
  <si>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</si>
  <si>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</si>
  <si>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</si>
  <si>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</si>
  <si>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</si>
  <si>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</si>
  <si>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</si>
  <si>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</si>
  <si>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</si>
  <si>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</si>
  <si>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</si>
  <si>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</si>
  <si>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</si>
  <si>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</si>
  <si>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</si>
  <si>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</si>
  <si>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</si>
  <si>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</si>
  <si>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</si>
  <si>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</si>
  <si>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</si>
  <si>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</si>
  <si>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</si>
  <si>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</si>
  <si>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</si>
  <si>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</si>
  <si>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</si>
  <si>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</si>
  <si>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</si>
  <si>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</si>
  <si>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</si>
  <si>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</si>
  <si>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</si>
  <si>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</si>
  <si>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</si>
  <si>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</si>
  <si>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</si>
  <si>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</si>
  <si>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</si>
  <si>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</si>
  <si>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</si>
  <si>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</si>
  <si>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</si>
  <si>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</si>
  <si>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</si>
  <si>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</si>
  <si>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</si>
  <si>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</si>
  <si>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</si>
  <si>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</si>
  <si>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</si>
  <si>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</si>
  <si>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</si>
  <si>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</si>
  <si>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</si>
  <si>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</si>
  <si>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</si>
  <si>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</si>
  <si>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</si>
  <si>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</si>
  <si>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</si>
  <si>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</si>
  <si>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</si>
  <si>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</si>
  <si>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</si>
  <si>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</si>
  <si>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</si>
  <si>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</si>
  <si>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</si>
  <si>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</si>
  <si>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</si>
  <si>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</si>
  <si>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</si>
  <si>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</si>
  <si>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</si>
  <si>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</si>
  <si>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</si>
  <si>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</si>
  <si>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</si>
  <si>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</si>
  <si>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</si>
  <si>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</si>
  <si>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</si>
  <si>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</si>
  <si>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</si>
  <si>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</si>
  <si>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</si>
  <si>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</si>
  <si>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</si>
  <si>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</si>
  <si>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</si>
  <si>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</si>
  <si>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</si>
  <si>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</si>
  <si>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</si>
  <si>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</si>
  <si>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</si>
  <si>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</si>
  <si>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</si>
  <si>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</si>
  <si>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</si>
  <si>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</si>
  <si>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</si>
  <si>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</si>
  <si>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</si>
  <si>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</si>
  <si>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</si>
  <si>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</si>
  <si>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</si>
  <si>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</si>
  <si>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</si>
  <si>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</si>
  <si>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</si>
  <si>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</si>
  <si>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</si>
  <si>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</si>
  <si>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</si>
  <si>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</si>
  <si>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</si>
  <si>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</si>
  <si>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</si>
  <si>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</si>
  <si>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</si>
  <si>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</si>
  <si>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</si>
  <si>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</si>
  <si>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</si>
  <si>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</si>
  <si>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</si>
  <si>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</si>
  <si>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</si>
  <si>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</si>
  <si>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</si>
  <si>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</si>
  <si>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</si>
  <si>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</si>
  <si>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</si>
  <si>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</si>
  <si>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</si>
  <si>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</si>
  <si>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</si>
  <si>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</si>
  <si>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</si>
  <si>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</si>
  <si>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</si>
  <si>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</si>
  <si>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</si>
  <si>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</si>
  <si>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</si>
  <si>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</si>
  <si>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</si>
  <si>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</si>
  <si>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</si>
  <si>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</si>
  <si>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</si>
  <si>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</si>
  <si>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</si>
  <si>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</si>
  <si>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</si>
  <si>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</si>
  <si>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</si>
  <si>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</si>
  <si>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</si>
  <si>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</si>
  <si>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</si>
  <si>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</si>
  <si>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</si>
  <si>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</si>
  <si>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</si>
  <si>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</si>
  <si>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</si>
  <si>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</si>
  <si>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</si>
  <si>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</si>
  <si>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</si>
  <si>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</si>
  <si>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</si>
  <si>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</si>
  <si>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</si>
  <si>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</si>
  <si>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</si>
  <si>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</si>
  <si>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</si>
  <si>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</si>
  <si>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</si>
  <si>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</si>
  <si>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</si>
  <si>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</si>
  <si>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</si>
  <si>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</si>
  <si>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</si>
  <si>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</si>
  <si>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</si>
  <si>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</si>
  <si>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</si>
  <si>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</si>
  <si>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</si>
  <si>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</si>
  <si>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</si>
  <si>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</si>
  <si>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</si>
  <si>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</si>
  <si>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</si>
  <si>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</si>
  <si>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</si>
  <si>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</si>
  <si>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</si>
  <si>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</si>
  <si>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</si>
  <si>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</si>
  <si>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</si>
  <si>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</si>
  <si>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</si>
  <si>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</si>
  <si>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</si>
  <si>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</si>
  <si>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</si>
  <si>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</si>
  <si>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</si>
  <si>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</si>
  <si>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</si>
  <si>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</si>
  <si>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</si>
  <si>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</si>
  <si>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</si>
  <si>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</si>
  <si>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</si>
  <si>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</si>
  <si>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</si>
  <si>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</si>
  <si>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</si>
  <si>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</si>
  <si>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</si>
  <si>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</si>
  <si>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</si>
  <si>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</si>
  <si>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</si>
  <si>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</si>
  <si>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</si>
  <si>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</si>
  <si>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</si>
  <si>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</si>
  <si>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</si>
  <si>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</si>
  <si>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</si>
  <si>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</si>
  <si>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</si>
  <si>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</si>
  <si>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</si>
  <si>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</si>
  <si>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</si>
  <si>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</si>
  <si>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</si>
  <si>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</si>
  <si>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</si>
  <si>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</si>
  <si>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</si>
  <si>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</si>
  <si>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</si>
  <si>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</si>
  <si>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</si>
  <si>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</si>
  <si>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</si>
  <si>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</si>
  <si>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</si>
  <si>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</si>
  <si>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</si>
  <si>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</si>
  <si>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</si>
  <si>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</si>
  <si>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</si>
  <si>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</si>
  <si>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</si>
  <si>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</si>
  <si>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</si>
  <si>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</si>
  <si>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</si>
  <si>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</si>
  <si>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</si>
  <si>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</si>
  <si>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</si>
  <si>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</si>
  <si>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</si>
  <si>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</si>
  <si>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</si>
  <si>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</si>
  <si>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</si>
  <si>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</si>
  <si>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</si>
  <si>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</si>
  <si>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</si>
  <si>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</si>
  <si>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</si>
  <si>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</si>
  <si>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</si>
  <si>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</si>
  <si>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</si>
  <si>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</si>
  <si>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</si>
  <si>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</si>
  <si>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</si>
  <si>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</si>
  <si>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</si>
  <si>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</si>
  <si>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</si>
  <si>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</si>
  <si>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</si>
  <si>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</si>
  <si>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</si>
  <si>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</si>
  <si>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</si>
  <si>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</si>
  <si>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</si>
  <si>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</si>
  <si>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</si>
  <si>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</si>
  <si>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</si>
  <si>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</si>
  <si>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</si>
  <si>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</si>
  <si>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</si>
  <si>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</si>
  <si>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</si>
  <si>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</si>
  <si>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</si>
  <si>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</si>
  <si>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</si>
  <si>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</si>
  <si>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</si>
  <si>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</si>
  <si>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</si>
  <si>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</si>
  <si>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</si>
  <si>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</si>
  <si>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</si>
  <si>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</si>
  <si>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</si>
  <si>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</si>
  <si>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</si>
  <si>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</si>
  <si>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</si>
  <si>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</si>
  <si>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</si>
  <si>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</si>
  <si>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</si>
  <si>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</si>
  <si>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</si>
  <si>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</si>
  <si>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</si>
  <si>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</si>
  <si>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</si>
  <si>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</si>
  <si>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</si>
  <si>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</si>
  <si>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</si>
  <si>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</si>
  <si>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</si>
  <si>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</si>
  <si>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</si>
  <si>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</si>
  <si>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</si>
  <si>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</si>
  <si>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</si>
  <si>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</si>
  <si>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</si>
  <si>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</si>
  <si>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</si>
  <si>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</si>
  <si>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</si>
  <si>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</si>
  <si>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</si>
  <si>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</si>
  <si>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</si>
  <si>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</si>
  <si>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</si>
  <si>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</si>
  <si>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</si>
  <si>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</si>
  <si>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</si>
  <si>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</si>
  <si>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</si>
  <si>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</si>
  <si>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</si>
  <si>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</si>
  <si>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</si>
  <si>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</si>
  <si>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</si>
  <si>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</si>
  <si>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</si>
  <si>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</si>
  <si>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</si>
  <si>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</si>
  <si>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</si>
  <si>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</si>
  <si>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</si>
  <si>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</si>
  <si>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</si>
  <si>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</si>
  <si>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</si>
  <si>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</si>
  <si>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</si>
  <si>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</si>
  <si>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</si>
  <si>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</si>
  <si>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</si>
  <si>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</si>
  <si>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</si>
  <si>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</si>
  <si>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</si>
  <si>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</si>
  <si>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</si>
  <si>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</si>
  <si>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</si>
  <si>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</si>
  <si>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</si>
  <si>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</si>
  <si>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</si>
  <si>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</si>
  <si>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</si>
  <si>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</si>
  <si>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</si>
  <si>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</si>
  <si>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</si>
  <si>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</si>
  <si>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</si>
  <si>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</si>
  <si>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</si>
  <si>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</si>
  <si>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</si>
  <si>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</si>
  <si>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</si>
  <si>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</si>
  <si>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</si>
  <si>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</si>
  <si>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</si>
  <si>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</si>
  <si>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</si>
  <si>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</si>
  <si>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</si>
  <si>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</si>
  <si>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</si>
  <si>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</si>
  <si>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</si>
  <si>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</si>
  <si>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</si>
  <si>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</si>
  <si>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</si>
  <si>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</si>
  <si>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</si>
  <si>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</si>
  <si>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</si>
  <si>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</si>
  <si>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</si>
  <si>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</si>
  <si>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</si>
  <si>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</si>
  <si>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</si>
  <si>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</si>
  <si>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</si>
  <si>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</si>
  <si>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</si>
  <si>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</si>
  <si>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</si>
  <si>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</si>
  <si>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</si>
  <si>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</si>
  <si>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</si>
  <si>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</si>
  <si>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</si>
  <si>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</si>
  <si>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</si>
  <si>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</si>
  <si>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</si>
  <si>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</si>
  <si>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</si>
  <si>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</si>
  <si>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</si>
  <si>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</si>
  <si>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</si>
  <si>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</si>
  <si>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</si>
  <si>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</si>
  <si>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</si>
  <si>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</si>
  <si>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</si>
  <si>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</si>
  <si>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</si>
  <si>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</si>
  <si>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</si>
  <si>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</si>
  <si>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</si>
  <si>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</si>
  <si>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</si>
  <si>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</si>
  <si>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</si>
  <si>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</si>
  <si>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</si>
  <si>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</si>
  <si>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</si>
  <si>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</si>
  <si>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</si>
  <si>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</si>
  <si>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</si>
  <si>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</si>
  <si>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</si>
  <si>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</si>
  <si>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</si>
  <si>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</si>
  <si>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</si>
  <si>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</si>
  <si>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</si>
  <si>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</si>
  <si>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</si>
  <si>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</si>
  <si>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</si>
  <si>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</si>
  <si>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</si>
  <si>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</si>
  <si>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</si>
  <si>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</si>
  <si>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</si>
  <si>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</si>
  <si>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</si>
  <si>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</si>
  <si>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</si>
  <si>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</si>
  <si>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</si>
  <si>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</si>
  <si>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</si>
  <si>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</si>
  <si>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</si>
  <si>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</si>
  <si>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</si>
  <si>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</si>
  <si>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</si>
  <si>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</si>
  <si>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</si>
  <si>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</si>
  <si>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</si>
  <si>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</si>
  <si>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</si>
  <si>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</si>
  <si>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</si>
  <si>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</si>
  <si>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</si>
  <si>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</si>
  <si>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</si>
  <si>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</si>
  <si>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</si>
  <si>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</si>
  <si>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</si>
  <si>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</si>
  <si>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</si>
  <si>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</si>
  <si>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</si>
  <si>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</si>
  <si>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</si>
  <si>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</si>
  <si>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</si>
  <si>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</si>
  <si>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</si>
  <si>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</si>
  <si>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</si>
  <si>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</si>
  <si>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</si>
  <si>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</si>
  <si>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</si>
  <si>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</si>
  <si>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</si>
  <si>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</si>
  <si>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</si>
  <si>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</si>
  <si>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</si>
  <si>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</si>
  <si>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</si>
  <si>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</si>
  <si>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</si>
  <si>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</si>
  <si>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</si>
  <si>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</si>
  <si>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</si>
  <si>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</si>
  <si>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</si>
  <si>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</si>
  <si>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</si>
  <si>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</si>
  <si>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</si>
  <si>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</si>
  <si>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</si>
  <si>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</si>
  <si>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</si>
  <si>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</si>
  <si>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</si>
  <si>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</si>
  <si>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</si>
  <si>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</si>
  <si>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</si>
  <si>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</si>
  <si>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</si>
  <si>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</si>
  <si>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</si>
  <si>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</si>
  <si>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</si>
  <si>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</si>
  <si>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</si>
  <si>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</si>
  <si>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</si>
  <si>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</si>
  <si>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</si>
  <si>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</si>
  <si>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</si>
  <si>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</si>
  <si>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</si>
  <si>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</si>
  <si>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</si>
  <si>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</si>
  <si>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</si>
  <si>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</si>
  <si>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</si>
  <si>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</si>
  <si>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</si>
  <si>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</si>
  <si>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</si>
  <si>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</si>
  <si>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</si>
  <si>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</si>
  <si>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</si>
  <si>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</si>
  <si>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</si>
  <si>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</si>
  <si>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</si>
  <si>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</si>
  <si>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</si>
  <si>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</si>
  <si>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</si>
  <si>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</si>
  <si>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</si>
  <si>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</si>
  <si>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</si>
  <si>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</si>
  <si>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</si>
  <si>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</si>
  <si>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</si>
  <si>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</si>
  <si>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</si>
  <si>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</si>
  <si>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</si>
  <si>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</si>
  <si>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</si>
  <si>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</si>
  <si>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</si>
  <si>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</si>
  <si>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</si>
  <si>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</si>
  <si>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</si>
  <si>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</si>
  <si>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</si>
  <si>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</si>
  <si>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</si>
  <si>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</si>
  <si>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</si>
  <si>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</si>
  <si>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</si>
  <si>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</si>
  <si>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</si>
  <si>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</si>
  <si>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</si>
  <si>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</si>
  <si>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</si>
  <si>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</si>
  <si>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</si>
  <si>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</si>
  <si>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</si>
  <si>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</si>
  <si>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</si>
  <si>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</si>
  <si>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</si>
  <si>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</si>
  <si>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</si>
  <si>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</si>
  <si>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</si>
  <si>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</si>
  <si>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</si>
  <si>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</si>
  <si>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</si>
  <si>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</si>
  <si>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</si>
  <si>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</si>
  <si>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</si>
  <si>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</si>
  <si>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</si>
  <si>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</si>
  <si>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</si>
  <si>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</si>
  <si>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</si>
  <si>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</si>
  <si>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</si>
  <si>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</si>
  <si>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</si>
  <si>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</si>
  <si>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</si>
  <si>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</si>
  <si>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</si>
  <si>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</si>
  <si>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</si>
  <si>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</si>
  <si>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</si>
  <si>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</si>
  <si>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</si>
  <si>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</si>
  <si>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</si>
  <si>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</si>
  <si>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</si>
  <si>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</si>
  <si>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</si>
  <si>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</si>
  <si>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</si>
  <si>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</si>
  <si>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</si>
  <si>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</si>
  <si>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</si>
  <si>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</si>
  <si>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</si>
  <si>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</si>
  <si>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</si>
  <si>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</si>
  <si>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</si>
  <si>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</si>
  <si>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</si>
  <si>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</si>
  <si>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</si>
  <si>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</si>
  <si>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</si>
  <si>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</si>
  <si>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</si>
  <si>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</si>
  <si>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</si>
  <si>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</si>
  <si>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</si>
  <si>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</si>
  <si>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</si>
  <si>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</si>
  <si>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</si>
  <si>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</si>
  <si>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</si>
  <si>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</si>
  <si>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</si>
  <si>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</si>
  <si>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</si>
  <si>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</si>
  <si>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</si>
  <si>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</si>
  <si>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</si>
  <si>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</si>
  <si>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</si>
  <si>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</si>
  <si>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</si>
  <si>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</si>
  <si>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</si>
  <si>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</si>
  <si>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</si>
  <si>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</si>
  <si>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</si>
  <si>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</si>
  <si>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</si>
  <si>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</si>
  <si>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</si>
  <si>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</si>
  <si>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</si>
  <si>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</si>
  <si>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</si>
  <si>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</si>
  <si>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</si>
  <si>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</si>
  <si>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</si>
  <si>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</si>
  <si>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</si>
  <si>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</si>
  <si>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</si>
  <si>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</si>
  <si>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</si>
  <si>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</si>
  <si>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</si>
  <si>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</si>
  <si>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</si>
  <si>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</si>
  <si>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</si>
  <si>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</si>
  <si>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</si>
  <si>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</si>
  <si>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</si>
  <si>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</si>
  <si>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</si>
  <si>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</si>
  <si>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</si>
  <si>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</si>
  <si>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</si>
  <si>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</si>
  <si>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</si>
  <si>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</si>
  <si>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</si>
  <si>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</si>
  <si>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</si>
  <si>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</si>
  <si>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</si>
  <si>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</si>
  <si>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</si>
  <si>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</si>
  <si>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</si>
  <si>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</si>
  <si>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</si>
  <si>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</si>
  <si>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</si>
  <si>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</si>
  <si>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</si>
  <si>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</si>
  <si>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</si>
  <si>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</si>
  <si>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</si>
  <si>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</si>
  <si>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</si>
  <si>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</si>
  <si>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</si>
  <si>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</si>
  <si>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</si>
  <si>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</si>
  <si>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</si>
  <si>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</si>
  <si>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</si>
  <si>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</si>
  <si>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</si>
  <si>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</si>
  <si>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</si>
  <si>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</si>
  <si>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</si>
  <si>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</si>
  <si>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</si>
  <si>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</si>
  <si>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</si>
  <si>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</si>
  <si>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</si>
  <si>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</si>
  <si>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</si>
  <si>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</si>
  <si>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</si>
  <si>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</si>
  <si>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</si>
  <si>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</si>
  <si>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</si>
  <si>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</si>
  <si>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</si>
  <si>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</si>
  <si>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</si>
  <si>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</si>
  <si>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</si>
  <si>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</si>
  <si>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</si>
  <si>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</si>
  <si>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</si>
  <si>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</si>
  <si>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</si>
  <si>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</si>
  <si>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</si>
  <si>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</si>
  <si>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</si>
  <si>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</si>
  <si>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</si>
  <si>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</si>
  <si>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</si>
  <si>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</si>
  <si>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</si>
  <si>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</si>
  <si>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</si>
  <si>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</si>
  <si>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</si>
  <si>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</si>
  <si>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</si>
  <si>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</si>
  <si>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</si>
  <si>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</si>
  <si>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</si>
  <si>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</si>
  <si>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</si>
  <si>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</si>
  <si>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</si>
  <si>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</si>
  <si>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</si>
  <si>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</si>
  <si>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</si>
  <si>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</si>
  <si>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</si>
  <si>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</si>
  <si>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</si>
  <si>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</si>
  <si>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</si>
  <si>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</si>
  <si>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</si>
  <si>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</si>
  <si>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</si>
  <si>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</si>
  <si>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</si>
  <si>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</si>
  <si>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</si>
  <si>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</si>
  <si>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</si>
  <si>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</si>
  <si>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</si>
  <si>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</si>
  <si>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</si>
  <si>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</si>
  <si>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</si>
  <si>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</si>
  <si>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</si>
  <si>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</si>
  <si>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</si>
  <si>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</si>
  <si>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</si>
  <si>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</si>
  <si>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</si>
  <si>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</si>
  <si>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</si>
  <si>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</si>
  <si>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</si>
  <si>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</si>
  <si>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</si>
  <si>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</si>
  <si>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</si>
  <si>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</si>
  <si>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</si>
  <si>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</si>
  <si>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</si>
  <si>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</si>
  <si>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</si>
  <si>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</si>
  <si>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</si>
  <si>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</si>
  <si>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</si>
  <si>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</si>
  <si>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</si>
  <si>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</si>
  <si>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</si>
  <si>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</si>
  <si>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</si>
  <si>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</si>
  <si>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</si>
  <si>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</si>
  <si>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</si>
  <si>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</si>
  <si>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</si>
  <si>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</si>
  <si>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</si>
  <si>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</si>
  <si>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</si>
  <si>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</si>
  <si>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</si>
  <si>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</si>
  <si>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</si>
  <si>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</si>
  <si>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</si>
  <si>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</si>
  <si>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</si>
  <si>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</si>
  <si>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</si>
  <si>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</si>
  <si>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</si>
  <si>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</si>
  <si>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</si>
  <si>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</si>
  <si>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</si>
  <si>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</si>
  <si>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</si>
  <si>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</si>
  <si>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</si>
  <si>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</si>
  <si>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</si>
  <si>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</si>
  <si>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</si>
  <si>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</si>
  <si>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</si>
  <si>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</si>
  <si>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</si>
  <si>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</si>
  <si>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</si>
  <si>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</si>
  <si>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</si>
  <si>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</si>
  <si>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</si>
  <si>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</si>
  <si>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</si>
  <si>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</si>
  <si>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</si>
  <si>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</si>
  <si>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</si>
  <si>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</si>
  <si>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</si>
  <si>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</si>
  <si>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</si>
  <si>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</si>
  <si>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</si>
  <si>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</si>
  <si>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</si>
  <si>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</si>
  <si>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</si>
  <si>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</si>
  <si>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</si>
  <si>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</si>
  <si>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</si>
  <si>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</si>
  <si>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</si>
  <si>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</si>
  <si>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</si>
  <si>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</si>
  <si>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</si>
  <si>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</si>
  <si>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</si>
  <si>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</si>
  <si>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</si>
  <si>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</si>
  <si>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</si>
  <si>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</si>
  <si>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</si>
  <si>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</si>
  <si>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</si>
  <si>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</si>
  <si>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</si>
  <si>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</si>
  <si>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</si>
  <si>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</si>
  <si>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</si>
  <si>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</si>
  <si>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</si>
  <si>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</si>
  <si>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</si>
  <si>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</si>
  <si>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</si>
  <si>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</si>
  <si>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</si>
  <si>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</si>
  <si>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</si>
  <si>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</si>
  <si>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</si>
  <si>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</si>
  <si>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</si>
  <si>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</si>
  <si>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</si>
  <si>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</si>
  <si>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</si>
  <si>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</si>
  <si>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</si>
  <si>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</si>
  <si>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</si>
  <si>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</si>
  <si>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</si>
  <si>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</si>
  <si>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</si>
  <si>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</si>
  <si>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</si>
  <si>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</si>
  <si>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</si>
  <si>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</si>
  <si>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</si>
  <si>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</si>
  <si>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</si>
  <si>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</si>
  <si>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</si>
  <si>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</si>
  <si>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</si>
  <si>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</si>
  <si>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</si>
  <si>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</si>
  <si>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</si>
  <si>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</si>
  <si>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</si>
  <si>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</si>
  <si>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</si>
  <si>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</si>
  <si>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</si>
  <si>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</si>
  <si>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</si>
  <si>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</si>
  <si>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</si>
  <si>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</si>
  <si>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</si>
  <si>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</si>
  <si>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</si>
  <si>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</si>
  <si>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</si>
  <si>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</si>
  <si>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</si>
  <si>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</si>
  <si>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</si>
  <si>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</si>
  <si>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</si>
  <si>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</si>
  <si>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</si>
  <si>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</si>
  <si>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</si>
  <si>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</si>
  <si>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</si>
  <si>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</si>
  <si>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</si>
  <si>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</si>
  <si>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</si>
  <si>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</si>
  <si>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</si>
  <si>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</si>
  <si>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</si>
  <si>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</si>
  <si>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</si>
  <si>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</si>
  <si>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</si>
  <si>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</si>
  <si>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</si>
  <si>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</si>
  <si>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</si>
  <si>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</si>
  <si>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</si>
  <si>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</si>
  <si>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</si>
  <si>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</si>
  <si>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</si>
  <si>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</si>
  <si>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</si>
  <si>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</si>
  <si>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</si>
  <si>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</si>
  <si>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</si>
  <si>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</si>
  <si>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</si>
  <si>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</si>
  <si>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</si>
  <si>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</si>
  <si>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</si>
  <si>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</si>
  <si>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</si>
  <si>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</si>
  <si>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</si>
  <si>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</si>
  <si>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</si>
  <si>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</si>
  <si>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</si>
  <si>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</si>
  <si>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</si>
  <si>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</si>
  <si>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</si>
  <si>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</si>
  <si>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</si>
  <si>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</si>
  <si>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</si>
  <si>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</si>
  <si>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</si>
  <si>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</si>
  <si>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</si>
  <si>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</si>
  <si>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</si>
  <si>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</si>
  <si>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</si>
  <si>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</si>
  <si>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</si>
  <si>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</si>
  <si>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</si>
  <si>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</si>
  <si>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</si>
  <si>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</si>
  <si>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</si>
  <si>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</si>
  <si>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</si>
  <si>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</si>
  <si>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</si>
  <si>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</si>
  <si>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</si>
  <si>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</si>
  <si>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</si>
  <si>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</si>
  <si>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</si>
  <si>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</si>
  <si>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</si>
  <si>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</si>
  <si>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</si>
  <si>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</si>
  <si>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</si>
  <si>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</si>
  <si>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</si>
  <si>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</si>
  <si>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</si>
  <si>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</si>
  <si>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</si>
  <si>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</si>
  <si>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</si>
  <si>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</si>
  <si>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</si>
  <si>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</si>
  <si>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</si>
  <si>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</si>
  <si>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</si>
  <si>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</si>
  <si>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</si>
  <si>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</si>
  <si>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</si>
  <si>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</si>
  <si>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</si>
  <si>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</si>
  <si>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</si>
  <si>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</si>
  <si>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</si>
  <si>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</si>
  <si>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</si>
  <si>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</si>
  <si>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</si>
  <si>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</si>
  <si>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</si>
  <si>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</si>
  <si>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</si>
  <si>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</si>
  <si>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</si>
  <si>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</si>
  <si>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</si>
  <si>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</si>
  <si>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</si>
  <si>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</si>
  <si>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</si>
  <si>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</si>
  <si>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</si>
  <si>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</si>
  <si>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</si>
  <si>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</si>
  <si>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</si>
  <si>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</si>
  <si>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</si>
  <si>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</si>
  <si>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</si>
  <si>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</si>
  <si>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</si>
  <si>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</si>
  <si>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</si>
  <si>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</si>
  <si>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</si>
  <si>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</si>
  <si>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</si>
  <si>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</si>
  <si>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</si>
  <si>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</si>
  <si>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</si>
  <si>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</si>
  <si>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</si>
  <si>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</si>
  <si>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</si>
  <si>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</si>
  <si>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</si>
  <si>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</si>
  <si>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</si>
  <si>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</si>
  <si>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</si>
  <si>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</si>
  <si>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</si>
  <si>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</si>
  <si>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</si>
  <si>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</si>
  <si>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</si>
  <si>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</si>
  <si>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</si>
  <si>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</si>
  <si>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</si>
  <si>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</si>
  <si>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</si>
  <si>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</si>
  <si>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</si>
  <si>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</si>
  <si>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</si>
  <si>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</si>
  <si>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</si>
  <si>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</si>
  <si>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</si>
  <si>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</si>
  <si>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</si>
  <si>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</si>
  <si>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</si>
  <si>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</si>
  <si>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</si>
  <si>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</si>
  <si>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</si>
  <si>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</si>
  <si>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</si>
  <si>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</si>
  <si>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</si>
  <si>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</si>
  <si>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</si>
  <si>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</si>
  <si>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</si>
  <si>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</si>
  <si>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</si>
  <si>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</si>
  <si>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</si>
  <si>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</si>
  <si>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</si>
  <si>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</si>
  <si>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</si>
  <si>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</si>
  <si>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</si>
  <si>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</si>
  <si>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</si>
  <si>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</si>
  <si>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</si>
  <si>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</si>
  <si>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</si>
  <si>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</si>
  <si>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</si>
  <si>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</si>
  <si>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</si>
  <si>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</si>
  <si>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</si>
  <si>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</si>
  <si>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</si>
  <si>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</si>
  <si>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</si>
  <si>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</si>
  <si>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</si>
  <si>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</si>
  <si>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</si>
  <si>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</si>
  <si>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</si>
  <si>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</si>
  <si>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</si>
  <si>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</si>
  <si>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</si>
  <si>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</si>
  <si>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</si>
  <si>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</si>
  <si>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</si>
  <si>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</si>
  <si>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</si>
  <si>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</si>
  <si>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</si>
  <si>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</si>
  <si>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</si>
  <si>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</si>
  <si>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</si>
  <si>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</si>
  <si>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</si>
  <si>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</si>
  <si>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</si>
  <si>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</si>
  <si>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</si>
  <si>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</si>
  <si>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</si>
  <si>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</si>
  <si>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</si>
  <si>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</si>
  <si>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</si>
  <si>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</si>
  <si>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</si>
  <si>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</si>
  <si>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</si>
  <si>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</si>
  <si>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</si>
  <si>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</si>
  <si>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</si>
  <si>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</si>
  <si>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</si>
  <si>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</si>
  <si>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</si>
  <si>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</si>
  <si>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</si>
  <si>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</si>
  <si>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</si>
  <si>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</si>
  <si>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</si>
  <si>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</si>
  <si>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</si>
  <si>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</si>
  <si>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</si>
  <si>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</si>
  <si>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</si>
  <si>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</si>
  <si>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</si>
  <si>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</si>
  <si>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</si>
  <si>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</si>
  <si>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</si>
  <si>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</si>
  <si>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</si>
  <si>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</si>
  <si>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</si>
  <si>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</si>
  <si>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</si>
  <si>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</si>
  <si>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</si>
  <si>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</si>
  <si>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</si>
  <si>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</si>
  <si>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</si>
  <si>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</si>
  <si>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</si>
  <si>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</si>
  <si>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</si>
  <si>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</si>
  <si>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</si>
  <si>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</si>
  <si>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</si>
  <si>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</si>
  <si>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</si>
  <si>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</si>
  <si>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</si>
  <si>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</si>
  <si>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</si>
  <si>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</si>
  <si>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</si>
  <si>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</si>
  <si>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</si>
  <si>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</si>
  <si>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</si>
  <si>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</si>
  <si>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</si>
  <si>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</si>
  <si>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</si>
  <si>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</si>
  <si>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</si>
  <si>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</si>
  <si>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</si>
  <si>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</si>
  <si>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</si>
  <si>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</si>
  <si>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</si>
  <si>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</si>
  <si>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</si>
  <si>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</si>
  <si>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</si>
  <si>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</si>
  <si>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</si>
  <si>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</si>
  <si>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</si>
  <si>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</si>
  <si>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</si>
  <si>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</si>
  <si>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</si>
  <si>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</si>
  <si>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</si>
  <si>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</si>
  <si>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</si>
  <si>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</si>
  <si>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</si>
  <si>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</si>
  <si>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</si>
  <si>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</si>
  <si>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</si>
  <si>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</si>
  <si>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</si>
  <si>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</si>
  <si>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</si>
  <si>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</si>
  <si>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</si>
  <si>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</si>
  <si>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</si>
  <si>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</si>
  <si>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</si>
  <si>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</si>
  <si>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</si>
  <si>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</si>
  <si>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</si>
  <si>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</si>
  <si>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</si>
  <si>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</si>
  <si>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</si>
  <si>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</si>
  <si>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</si>
  <si>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</si>
  <si>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</si>
  <si>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</si>
  <si>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</si>
  <si>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</si>
  <si>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</si>
  <si>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</si>
  <si>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</si>
  <si>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</si>
  <si>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</si>
  <si>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</si>
  <si>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</si>
  <si>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</si>
  <si>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</si>
  <si>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</si>
  <si>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</si>
  <si>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</si>
  <si>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</si>
  <si>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</si>
  <si>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</si>
  <si>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</si>
  <si>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</si>
  <si>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</si>
  <si>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</si>
  <si>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</si>
  <si>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</si>
  <si>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</si>
  <si>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</si>
  <si>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</si>
  <si>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</si>
  <si>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</si>
  <si>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</si>
  <si>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</si>
  <si>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</si>
  <si>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</si>
  <si>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</si>
  <si>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</si>
  <si>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</si>
  <si>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</si>
  <si>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</si>
  <si>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</si>
  <si>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</si>
  <si>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</si>
  <si>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</si>
  <si>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</si>
  <si>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</si>
  <si>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</si>
  <si>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</si>
  <si>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</si>
  <si>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</si>
  <si>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</si>
  <si>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</si>
  <si>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</si>
  <si>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</si>
  <si>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</si>
  <si>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</si>
  <si>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</si>
  <si>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</si>
  <si>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</si>
  <si>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</si>
  <si>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</si>
  <si>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</si>
  <si>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</si>
  <si>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</si>
  <si>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</si>
  <si>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</si>
  <si>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</si>
  <si>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</si>
  <si>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</si>
  <si>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</si>
  <si>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</si>
  <si>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</si>
  <si>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</si>
  <si>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</si>
  <si>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</si>
  <si>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</si>
  <si>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</si>
  <si>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</si>
  <si>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</si>
  <si>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</si>
  <si>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</si>
  <si>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</si>
  <si>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</si>
  <si>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</si>
  <si>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</si>
  <si>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</si>
  <si>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</si>
  <si>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</si>
  <si>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</si>
  <si>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</si>
  <si>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</si>
  <si>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</si>
  <si>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</si>
  <si>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</si>
  <si>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</si>
  <si>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</si>
  <si>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</si>
  <si>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</si>
  <si>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</si>
  <si>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</si>
  <si>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</si>
  <si>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</si>
  <si>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</si>
  <si>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</si>
  <si>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</si>
  <si>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</si>
  <si>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</si>
  <si>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</si>
  <si>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</si>
  <si>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</si>
  <si>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</si>
  <si>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</si>
  <si>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</si>
  <si>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</si>
  <si>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</si>
  <si>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</si>
  <si>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</si>
  <si>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</si>
  <si>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</si>
  <si>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</si>
  <si>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</si>
  <si>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</si>
  <si>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</si>
  <si>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</si>
  <si>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</si>
  <si>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</si>
  <si>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</si>
  <si>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</si>
  <si>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</si>
  <si>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</si>
  <si>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</si>
  <si>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</si>
  <si>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</si>
  <si>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</si>
  <si>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</si>
  <si>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</si>
  <si>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</si>
  <si>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</si>
  <si>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</si>
  <si>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</si>
  <si>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</si>
  <si>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</si>
  <si>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</si>
  <si>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</si>
  <si>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</si>
  <si>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</si>
  <si>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</si>
  <si>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</si>
  <si>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</si>
  <si>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</si>
  <si>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</si>
  <si>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</si>
  <si>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</si>
  <si>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</si>
  <si>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</si>
  <si>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</si>
  <si>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</si>
  <si>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</si>
  <si>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</si>
  <si>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</si>
  <si>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</si>
  <si>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</si>
  <si>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</si>
  <si>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</si>
  <si>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</si>
  <si>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</si>
  <si>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</si>
  <si>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</si>
  <si>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</si>
  <si>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</si>
  <si>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</si>
  <si>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</si>
  <si>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</si>
  <si>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</si>
  <si>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</si>
  <si>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</si>
  <si>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</si>
  <si>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</si>
  <si>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</si>
  <si>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</si>
  <si>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</si>
  <si>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</si>
  <si>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</si>
  <si>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</si>
  <si>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</si>
  <si>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</si>
  <si>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</si>
  <si>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</si>
  <si>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</si>
  <si>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</si>
  <si>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</si>
  <si>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</si>
  <si>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</si>
  <si>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</si>
  <si>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</si>
  <si>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</si>
  <si>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</si>
  <si>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</si>
  <si>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</si>
  <si>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</si>
  <si>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</si>
  <si>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</si>
  <si>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</si>
  <si>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</si>
  <si>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</si>
  <si>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</si>
  <si>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</si>
  <si>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</si>
  <si>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</si>
  <si>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</si>
  <si>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</si>
  <si>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</si>
  <si>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</si>
  <si>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</si>
  <si>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</si>
  <si>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</si>
  <si>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</si>
  <si>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</si>
  <si>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</si>
  <si>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</si>
  <si>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</si>
  <si>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</si>
  <si>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</si>
  <si>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</si>
  <si>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</si>
  <si>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</si>
  <si>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</si>
  <si>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</si>
  <si>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</si>
  <si>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</si>
  <si>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</si>
  <si>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</si>
  <si>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</si>
  <si>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</si>
  <si>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</si>
  <si>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</si>
  <si>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</si>
  <si>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</si>
  <si>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</si>
  <si>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</si>
  <si>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</si>
  <si>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</si>
  <si>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</si>
  <si>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</si>
  <si>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</si>
  <si>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</si>
  <si>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</si>
  <si>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</si>
  <si>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</si>
  <si>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</si>
  <si>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</si>
  <si>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</si>
  <si>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</si>
  <si>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</si>
  <si>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</si>
  <si>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</si>
  <si>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</si>
  <si>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</si>
  <si>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</si>
  <si>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</si>
  <si>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</si>
  <si>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</si>
  <si>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</si>
  <si>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</si>
  <si>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</si>
  <si>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</si>
  <si>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</si>
  <si>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</si>
  <si>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</si>
  <si>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</si>
  <si>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</si>
  <si>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</si>
  <si>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</si>
  <si>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</si>
  <si>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</si>
  <si>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</si>
  <si>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</si>
  <si>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</si>
  <si>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</si>
  <si>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</si>
  <si>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</si>
  <si>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</si>
  <si>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</si>
  <si>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</si>
  <si>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</si>
  <si>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</si>
  <si>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</si>
  <si>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</si>
  <si>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</si>
  <si>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</si>
  <si>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</si>
  <si>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</si>
  <si>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</si>
  <si>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</si>
  <si>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</si>
  <si>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</si>
  <si>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</si>
  <si>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</si>
  <si>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</si>
  <si>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</si>
  <si>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</si>
  <si>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</si>
  <si>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</si>
  <si>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</si>
  <si>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</si>
  <si>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</si>
  <si>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</si>
  <si>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</si>
  <si>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</si>
  <si>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</si>
  <si>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</si>
  <si>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</si>
  <si>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</si>
  <si>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</si>
  <si>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</si>
  <si>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</si>
  <si>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</si>
  <si>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</si>
  <si>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</si>
  <si>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</si>
  <si>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</si>
  <si>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</si>
  <si>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</si>
  <si>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</si>
  <si>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</si>
  <si>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</si>
  <si>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</si>
  <si>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</si>
  <si>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</si>
  <si>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</si>
  <si>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</si>
  <si>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</si>
  <si>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</si>
  <si>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</si>
  <si>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</si>
  <si>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</si>
  <si>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</si>
  <si>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</si>
  <si>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</si>
  <si>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</si>
  <si>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</si>
  <si>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</si>
  <si>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</si>
  <si>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</si>
  <si>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</si>
  <si>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</si>
  <si>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</si>
  <si>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</si>
  <si>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</si>
  <si>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</si>
  <si>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</si>
  <si>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</si>
  <si>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</si>
  <si>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</si>
  <si>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</si>
  <si>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</si>
  <si>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</si>
  <si>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</si>
  <si>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</si>
  <si>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</si>
  <si>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</si>
  <si>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</si>
  <si>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</si>
  <si>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</si>
  <si>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</si>
  <si>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</si>
  <si>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</si>
  <si>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</si>
  <si>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</si>
  <si>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</si>
  <si>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</si>
  <si>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</si>
  <si>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</si>
  <si>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</si>
  <si>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</si>
  <si>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</si>
  <si>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</si>
  <si>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</si>
  <si>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</si>
  <si>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</si>
  <si>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</si>
  <si>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</si>
  <si>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</si>
  <si>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</si>
  <si>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</si>
  <si>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</si>
  <si>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</si>
  <si>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</si>
  <si>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</si>
  <si>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</si>
  <si>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</si>
  <si>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</si>
  <si>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</si>
  <si>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</si>
  <si>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</si>
  <si>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</si>
  <si>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</si>
  <si>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</si>
  <si>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</si>
  <si>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</si>
  <si>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</si>
  <si>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</si>
  <si>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</si>
  <si>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</si>
  <si>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</si>
  <si>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</si>
  <si>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</si>
  <si>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</si>
  <si>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</si>
  <si>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</si>
  <si>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</si>
  <si>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</si>
  <si>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</si>
  <si>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</si>
  <si>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</si>
  <si>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</si>
  <si>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</si>
  <si>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</si>
  <si>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</si>
  <si>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</si>
  <si>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</si>
  <si>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</si>
  <si>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</si>
  <si>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</si>
  <si>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</si>
  <si>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</si>
  <si>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</si>
  <si>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</si>
  <si>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</si>
  <si>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</si>
  <si>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</si>
  <si>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</si>
  <si>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</si>
  <si>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</si>
  <si>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</si>
  <si>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</si>
  <si>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</si>
  <si>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</si>
  <si>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</si>
  <si>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</si>
  <si>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</si>
  <si>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</si>
  <si>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</si>
  <si>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</si>
  <si>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</si>
  <si>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</si>
  <si>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</si>
  <si>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</si>
  <si>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</si>
  <si>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</si>
  <si>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</si>
  <si>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</si>
  <si>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</si>
  <si>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</si>
  <si>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</si>
  <si>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</si>
  <si>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</si>
  <si>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</si>
  <si>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</si>
  <si>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</si>
  <si>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</si>
  <si>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</si>
  <si>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</si>
  <si>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</si>
  <si>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</si>
  <si>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</si>
  <si>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</si>
  <si>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</si>
  <si>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</si>
  <si>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</si>
  <si>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</si>
  <si>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</si>
  <si>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</si>
  <si>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</si>
  <si>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</si>
  <si>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</si>
  <si>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</si>
  <si>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</si>
  <si>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</si>
  <si>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</si>
  <si>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</si>
  <si>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</si>
  <si>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</si>
  <si>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</si>
  <si>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</si>
  <si>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</si>
  <si>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</si>
  <si>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</si>
  <si>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</si>
  <si>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</si>
  <si>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</si>
  <si>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</si>
  <si>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</si>
  <si>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</si>
  <si>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</si>
  <si>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</si>
  <si>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</si>
  <si>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</si>
  <si>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</si>
  <si>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</si>
  <si>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</si>
  <si>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</si>
  <si>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</si>
  <si>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</si>
  <si>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</si>
  <si>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</si>
  <si>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</si>
  <si>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</si>
  <si>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</si>
  <si>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</si>
  <si>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</si>
  <si>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</si>
  <si>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</si>
  <si>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</si>
  <si>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</si>
  <si>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</si>
  <si>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</si>
  <si>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</si>
  <si>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</si>
  <si>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</si>
  <si>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</si>
  <si>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</si>
  <si>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</si>
  <si>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</si>
  <si>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</si>
  <si>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</si>
  <si>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</si>
  <si>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</si>
  <si>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</si>
  <si>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</si>
  <si>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</si>
  <si>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</si>
  <si>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</si>
  <si>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</si>
  <si>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</si>
  <si>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</si>
  <si>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</si>
  <si>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</si>
  <si>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</si>
  <si>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</si>
  <si>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</si>
  <si>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</si>
  <si>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</si>
  <si>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</si>
  <si>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</si>
  <si>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</si>
  <si>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</si>
  <si>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</si>
  <si>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</si>
  <si>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</si>
  <si>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</si>
  <si>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</si>
  <si>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</si>
  <si>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</si>
  <si>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</si>
  <si>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</si>
  <si>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</si>
  <si>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</si>
  <si>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</si>
  <si>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</si>
  <si>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</si>
  <si>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</si>
  <si>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</si>
  <si>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</si>
  <si>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</si>
  <si>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</si>
  <si>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</si>
  <si>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</si>
  <si>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</si>
  <si>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</si>
  <si>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</si>
  <si>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</si>
  <si>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</si>
  <si>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</si>
  <si>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</si>
  <si>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</si>
  <si>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</si>
  <si>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</si>
  <si>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</si>
  <si>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</si>
  <si>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</si>
  <si>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</si>
  <si>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</si>
  <si>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</si>
  <si>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</si>
  <si>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</si>
  <si>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</si>
  <si>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</si>
  <si>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</si>
  <si>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</si>
  <si>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</si>
  <si>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</si>
  <si>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</si>
  <si>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</si>
  <si>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</si>
  <si>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</si>
  <si>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</si>
  <si>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</si>
  <si>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</si>
  <si>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</si>
  <si>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</si>
  <si>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</si>
  <si>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</si>
  <si>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</si>
  <si>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</si>
  <si>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</si>
  <si>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</si>
  <si>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</si>
  <si>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</si>
  <si>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</si>
  <si>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</si>
  <si>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</si>
  <si>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</si>
  <si>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</si>
  <si>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</si>
  <si>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</si>
  <si>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</si>
  <si>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</si>
  <si>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</si>
  <si>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</si>
  <si>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</si>
  <si>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</si>
  <si>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</si>
  <si>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</si>
  <si>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</si>
  <si>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</si>
  <si>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</si>
  <si>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</si>
  <si>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</si>
  <si>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</si>
  <si>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</si>
  <si>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</si>
  <si>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</si>
  <si>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</si>
  <si>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</si>
  <si>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</si>
  <si>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</si>
  <si>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</si>
  <si>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</si>
  <si>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</si>
  <si>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</si>
  <si>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</si>
  <si>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</si>
  <si>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</si>
  <si>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</si>
  <si>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</si>
  <si>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</si>
  <si>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</si>
  <si>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</si>
  <si>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</si>
  <si>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</si>
  <si>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</si>
  <si>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</si>
  <si>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</si>
  <si>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</si>
  <si>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</si>
  <si>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</si>
  <si>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</si>
  <si>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</si>
  <si>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</si>
  <si>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</si>
  <si>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</si>
  <si>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</si>
  <si>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</si>
  <si>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</si>
  <si>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</si>
  <si>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</si>
  <si>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</si>
  <si>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</si>
  <si>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</si>
  <si>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</si>
  <si>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</si>
  <si>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</si>
  <si>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</si>
  <si>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</si>
  <si>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</si>
  <si>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</si>
  <si>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</si>
  <si>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</si>
  <si>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</si>
  <si>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</si>
  <si>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</si>
  <si>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</si>
  <si>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</si>
  <si>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</si>
  <si>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</si>
  <si>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</si>
  <si>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</si>
  <si>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</si>
  <si>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</si>
  <si>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</si>
  <si>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</si>
  <si>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</si>
  <si>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</si>
  <si>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</si>
  <si>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</si>
  <si>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</si>
  <si>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</si>
  <si>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</si>
  <si>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</si>
  <si>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</si>
  <si>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</si>
  <si>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</si>
  <si>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</si>
  <si>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</si>
  <si>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</si>
  <si>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</si>
  <si>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</si>
  <si>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</si>
  <si>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</si>
  <si>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</si>
  <si>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</si>
  <si>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</si>
  <si>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</si>
  <si>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</si>
  <si>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</si>
  <si>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</si>
  <si>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</si>
  <si>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</si>
  <si>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</si>
  <si>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</si>
  <si>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</si>
  <si>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</si>
  <si>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</si>
  <si>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</si>
  <si>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</si>
  <si>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</si>
  <si>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</si>
  <si>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</si>
  <si>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</si>
  <si>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</si>
  <si>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</si>
  <si>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</si>
  <si>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</si>
  <si>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</si>
  <si>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</si>
  <si>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</si>
  <si>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</si>
  <si>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</si>
  <si>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</si>
  <si>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</si>
  <si>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</si>
  <si>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</si>
  <si>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</si>
  <si>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</si>
  <si>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</si>
  <si>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</si>
  <si>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</si>
  <si>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</si>
  <si>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</si>
  <si>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</si>
  <si>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</si>
  <si>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</si>
  <si>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</si>
  <si>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</si>
  <si>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</si>
  <si>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</si>
  <si>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</si>
  <si>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</si>
  <si>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</si>
  <si>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</si>
  <si>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</si>
  <si>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</si>
  <si>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</si>
  <si>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</si>
  <si>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</si>
  <si>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</si>
  <si>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</si>
  <si>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</si>
  <si>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</si>
  <si>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</si>
  <si>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</si>
  <si>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</si>
  <si>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</si>
  <si>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</si>
  <si>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</si>
  <si>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</si>
  <si>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</si>
  <si>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</si>
  <si>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</si>
  <si>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</si>
  <si>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</si>
  <si>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</si>
  <si>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</si>
  <si>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</si>
  <si>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</si>
  <si>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</si>
  <si>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</si>
  <si>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</si>
  <si>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</si>
  <si>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</si>
  <si>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</si>
  <si>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</si>
  <si>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</si>
  <si>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</si>
  <si>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</si>
  <si>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</si>
  <si>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</si>
  <si>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</si>
  <si>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</si>
  <si>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</si>
  <si>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</si>
  <si>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</si>
  <si>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</si>
  <si>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</si>
  <si>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</si>
  <si>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</si>
  <si>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</si>
  <si>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</si>
  <si>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</si>
  <si>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</si>
  <si>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</si>
  <si>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</si>
  <si>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</si>
  <si>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</si>
  <si>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</si>
  <si>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</si>
  <si>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</si>
  <si>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</si>
  <si>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</si>
  <si>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</si>
  <si>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</si>
  <si>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</si>
  <si>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</si>
  <si>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</si>
  <si>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</si>
  <si>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</si>
  <si>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</si>
  <si>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</si>
  <si>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</si>
  <si>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</si>
  <si>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</si>
  <si>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</si>
  <si>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</si>
  <si>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</si>
  <si>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</si>
  <si>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</si>
  <si>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</si>
  <si>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</si>
  <si>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</si>
  <si>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</si>
  <si>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</si>
  <si>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</si>
  <si>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</si>
  <si>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</si>
  <si>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</si>
  <si>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</si>
  <si>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</si>
  <si>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</si>
  <si>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</si>
  <si>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</si>
  <si>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</si>
  <si>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</si>
  <si>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</si>
  <si>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</si>
  <si>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</si>
  <si>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</si>
  <si>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</si>
  <si>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</si>
  <si>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</si>
  <si>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</si>
  <si>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</si>
  <si>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</si>
  <si>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</si>
  <si>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</si>
  <si>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</si>
  <si>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</si>
  <si>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</si>
  <si>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</si>
  <si>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</si>
  <si>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</si>
  <si>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</si>
  <si>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</si>
  <si>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</si>
  <si>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</si>
  <si>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</si>
  <si>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</si>
  <si>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</si>
  <si>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</si>
  <si>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</si>
  <si>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</si>
  <si>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</si>
  <si>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</si>
  <si>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</si>
  <si>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</si>
  <si>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</si>
  <si>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</si>
  <si>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</si>
  <si>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</si>
  <si>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</si>
  <si>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</si>
  <si>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</si>
  <si>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</si>
  <si>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</si>
  <si>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</si>
  <si>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</si>
  <si>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</si>
  <si>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</si>
  <si>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</si>
  <si>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</si>
  <si>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</si>
  <si>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</si>
  <si>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</si>
  <si>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</si>
  <si>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</si>
  <si>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</si>
  <si>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</si>
  <si>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</si>
  <si>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</si>
  <si>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</si>
  <si>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</si>
  <si>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</si>
  <si>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</si>
  <si>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</si>
  <si>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</si>
  <si>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</si>
  <si>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</si>
  <si>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</si>
  <si>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</si>
  <si>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</si>
  <si>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</si>
  <si>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</si>
  <si>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</si>
  <si>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</si>
  <si>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</si>
  <si>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</si>
  <si>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</si>
  <si>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</si>
  <si>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</si>
  <si>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</si>
  <si>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</si>
  <si>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</si>
  <si>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</si>
  <si>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</si>
  <si>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</si>
  <si>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</si>
  <si>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</si>
  <si>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</si>
  <si>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</si>
  <si>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</si>
  <si>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</si>
  <si>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</si>
  <si>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</si>
  <si>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</si>
  <si>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</si>
  <si>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</si>
  <si>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</si>
  <si>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</si>
  <si>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</si>
  <si>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</si>
  <si>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</si>
  <si>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</si>
  <si>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</si>
  <si>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</si>
  <si>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</si>
  <si>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</si>
  <si>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</si>
  <si>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</si>
  <si>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</si>
  <si>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</si>
  <si>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</si>
  <si>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</si>
  <si>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</si>
  <si>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</si>
  <si>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</si>
  <si>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</si>
  <si>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</si>
  <si>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</si>
  <si>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</si>
  <si>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</si>
  <si>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</si>
  <si>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</si>
  <si>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</si>
  <si>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</si>
  <si>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</si>
  <si>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</si>
  <si>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</si>
  <si>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</si>
  <si>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</si>
  <si>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</si>
  <si>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</si>
  <si>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</si>
  <si>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</si>
  <si>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</si>
  <si>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</si>
  <si>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</si>
  <si>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</si>
  <si>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</si>
  <si>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</si>
  <si>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</si>
  <si>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</si>
  <si>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</si>
  <si>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</si>
  <si>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</si>
  <si>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</si>
  <si>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</si>
  <si>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</si>
  <si>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</si>
  <si>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</si>
  <si>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</si>
  <si>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</si>
  <si>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</si>
  <si>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</si>
  <si>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</si>
  <si>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</si>
  <si>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</si>
  <si>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</si>
  <si>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</si>
  <si>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</si>
  <si>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</si>
  <si>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</si>
  <si>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</si>
  <si>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</si>
  <si>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</si>
  <si>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</si>
  <si>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</si>
  <si>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</si>
  <si>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</si>
  <si>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</si>
  <si>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</si>
  <si>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</si>
  <si>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</si>
  <si>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</si>
  <si>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</si>
  <si>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</si>
  <si>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</si>
  <si>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</si>
  <si>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</si>
  <si>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</si>
  <si>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</si>
  <si>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</si>
  <si>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</si>
  <si>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</si>
  <si>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</si>
  <si>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</si>
  <si>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</si>
  <si>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</si>
  <si>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</si>
  <si>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</si>
  <si>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</si>
  <si>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</si>
  <si>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</si>
  <si>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</si>
  <si>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</si>
  <si>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</si>
  <si>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</si>
  <si>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</si>
  <si>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</si>
  <si>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</si>
  <si>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</si>
  <si>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</si>
  <si>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</si>
  <si>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</si>
  <si>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</si>
  <si>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</si>
  <si>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</si>
  <si>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</si>
  <si>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</si>
  <si>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</si>
  <si>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</si>
  <si>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</si>
  <si>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</si>
  <si>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</si>
  <si>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</si>
  <si>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</si>
  <si>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</si>
  <si>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</si>
  <si>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</si>
  <si>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</si>
  <si>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</si>
  <si>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</si>
  <si>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</si>
  <si>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</si>
  <si>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</si>
  <si>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</si>
  <si>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</si>
  <si>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</si>
  <si>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</si>
  <si>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</si>
  <si>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</si>
  <si>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</si>
  <si>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</si>
  <si>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</si>
  <si>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</si>
  <si>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</si>
  <si>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</si>
  <si>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</si>
  <si>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</si>
  <si>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</si>
  <si>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</si>
  <si>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</si>
  <si>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</si>
  <si>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</si>
  <si>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</si>
  <si>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</si>
  <si>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</si>
  <si>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</si>
  <si>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</si>
  <si>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</si>
  <si>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</si>
  <si>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</si>
  <si>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</si>
  <si>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</si>
  <si>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</si>
  <si>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</si>
  <si>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</si>
  <si>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</si>
  <si>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</si>
  <si>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</si>
  <si>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</si>
  <si>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</si>
  <si>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</si>
  <si>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</si>
  <si>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</si>
  <si>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</si>
  <si>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</si>
  <si>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</si>
  <si>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</si>
  <si>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</si>
  <si>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</si>
  <si>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</si>
  <si>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</si>
  <si>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</si>
  <si>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</si>
  <si>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</si>
  <si>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</si>
  <si>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</si>
  <si>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</si>
  <si>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</si>
  <si>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</si>
  <si>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</si>
  <si>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</si>
  <si>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</si>
  <si>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</si>
  <si>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</si>
  <si>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</si>
  <si>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</si>
  <si>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</si>
  <si>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</si>
  <si>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</si>
  <si>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</si>
  <si>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</si>
  <si>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</si>
  <si>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</si>
  <si>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</si>
  <si>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</si>
  <si>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</si>
  <si>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</si>
  <si>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</si>
  <si>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</si>
  <si>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</si>
  <si>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</si>
  <si>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</si>
  <si>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</si>
  <si>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</si>
  <si>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</si>
  <si>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</si>
  <si>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</si>
  <si>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</si>
  <si>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</si>
  <si>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</si>
  <si>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</si>
  <si>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</si>
  <si>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</si>
  <si>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</si>
  <si>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</si>
  <si>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</si>
  <si>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</si>
  <si>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</si>
  <si>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</si>
  <si>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</si>
  <si>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</si>
  <si>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</si>
  <si>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</si>
  <si>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</si>
  <si>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</si>
  <si>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</si>
  <si>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</si>
  <si>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</si>
  <si>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</si>
  <si>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</si>
  <si>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</si>
  <si>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</si>
  <si>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</si>
  <si>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</si>
  <si>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</si>
  <si>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</si>
  <si>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</si>
  <si>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</si>
  <si>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</si>
  <si>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</si>
  <si>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</si>
  <si>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</si>
  <si>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</si>
  <si>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</si>
  <si>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</si>
  <si>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</si>
  <si>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</si>
  <si>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</si>
  <si>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</si>
  <si>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</si>
  <si>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</si>
  <si>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</si>
  <si>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</si>
  <si>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</si>
  <si>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</si>
  <si>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</si>
  <si>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</si>
  <si>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</si>
  <si>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</si>
  <si>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</si>
  <si>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</si>
  <si>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</si>
  <si>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</si>
  <si>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</si>
  <si>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</si>
  <si>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</si>
  <si>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</si>
  <si>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</si>
  <si>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</si>
  <si>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</si>
  <si>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</si>
  <si>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</si>
  <si>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</si>
  <si>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</si>
  <si>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</si>
  <si>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</si>
  <si>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</si>
  <si>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</si>
  <si>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</si>
  <si>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</si>
  <si>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</si>
  <si>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</si>
  <si>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</si>
  <si>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</si>
  <si>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</si>
  <si>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</si>
  <si>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</si>
  <si>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</si>
  <si>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</si>
  <si>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</si>
  <si>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</si>
  <si>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</si>
  <si>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</si>
  <si>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</si>
  <si>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</si>
  <si>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</si>
  <si>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</si>
  <si>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</si>
  <si>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</si>
  <si>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</si>
  <si>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</si>
  <si>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</si>
  <si>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</si>
  <si>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</si>
  <si>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</si>
  <si>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</si>
  <si>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</si>
  <si>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</si>
  <si>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</si>
  <si>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</si>
  <si>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</si>
  <si>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</si>
  <si>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</si>
  <si>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</si>
  <si>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</si>
  <si>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</si>
  <si>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</si>
  <si>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</si>
  <si>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</si>
  <si>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</si>
  <si>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</si>
  <si>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</si>
  <si>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</si>
  <si>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</si>
  <si>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</si>
  <si>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</si>
  <si>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</si>
  <si>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</si>
  <si>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</si>
  <si>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</si>
  <si>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</si>
  <si>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</si>
  <si>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</si>
  <si>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</si>
  <si>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</si>
  <si>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</si>
  <si>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</si>
  <si>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</si>
  <si>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</si>
  <si>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</si>
  <si>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</si>
  <si>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</si>
  <si>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</si>
  <si>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</si>
  <si>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</si>
  <si>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</si>
  <si>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</si>
  <si>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</si>
  <si>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</si>
  <si>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</si>
  <si>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</si>
  <si>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</si>
  <si>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</si>
  <si>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</si>
  <si>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</si>
  <si>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</si>
  <si>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</si>
  <si>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</si>
  <si>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</si>
  <si>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</si>
  <si>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</si>
  <si>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</si>
  <si>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</si>
  <si>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</si>
  <si>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</si>
  <si>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</si>
  <si>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</si>
  <si>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</si>
  <si>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</si>
  <si>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</si>
  <si>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</si>
  <si>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</si>
  <si>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</si>
  <si>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</si>
  <si>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</si>
  <si>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</si>
  <si>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</si>
  <si>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</si>
  <si>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</si>
  <si>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</si>
  <si>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</si>
  <si>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</si>
  <si>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</si>
  <si>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</si>
  <si>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</si>
  <si>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</si>
  <si>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</si>
  <si>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</si>
  <si>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</si>
  <si>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</si>
  <si>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</si>
  <si>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</si>
  <si>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</si>
  <si>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</si>
  <si>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</si>
  <si>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</si>
  <si>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</si>
  <si>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</si>
  <si>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</si>
  <si>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</si>
  <si>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</si>
  <si>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</si>
  <si>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</si>
  <si>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</si>
  <si>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</si>
  <si>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</si>
  <si>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</si>
  <si>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</si>
  <si>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</si>
  <si>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</si>
  <si>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</si>
  <si>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</si>
  <si>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</si>
  <si>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</si>
  <si>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</si>
  <si>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</si>
  <si>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</si>
  <si>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</si>
  <si>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</si>
  <si>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</si>
  <si>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</si>
  <si>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</si>
  <si>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</si>
  <si>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</si>
  <si>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</si>
  <si>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</si>
  <si>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</si>
  <si>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</si>
  <si>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</si>
  <si>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</si>
  <si>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</si>
  <si>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</si>
  <si>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</si>
  <si>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</si>
  <si>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</si>
  <si>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</si>
  <si>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</si>
  <si>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</si>
  <si>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</si>
  <si>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</si>
  <si>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</si>
  <si>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</si>
  <si>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</si>
  <si>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</si>
  <si>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</si>
  <si>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</si>
  <si>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</si>
  <si>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</si>
  <si>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</si>
  <si>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</si>
  <si>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</si>
  <si>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</si>
  <si>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</si>
  <si>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</si>
  <si>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</si>
  <si>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</si>
  <si>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</si>
  <si>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</si>
  <si>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</si>
  <si>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</si>
  <si>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</si>
  <si>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</si>
  <si>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</si>
  <si>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</si>
  <si>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</si>
  <si>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</si>
  <si>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</si>
  <si>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</si>
  <si>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</si>
  <si>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</si>
  <si>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</si>
  <si>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</si>
  <si>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</si>
  <si>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</si>
  <si>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</si>
  <si>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</si>
  <si>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</si>
  <si>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</si>
  <si>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</si>
  <si>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</si>
  <si>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</si>
  <si>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</si>
  <si>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</si>
  <si>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</si>
  <si>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</si>
  <si>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</si>
  <si>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</si>
  <si>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</si>
  <si>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</si>
  <si>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</si>
  <si>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</si>
  <si>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</si>
  <si>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</si>
  <si>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</si>
  <si>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</si>
  <si>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</si>
  <si>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</si>
  <si>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</si>
  <si>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</si>
  <si>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</si>
  <si>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</si>
  <si>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</si>
  <si>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</si>
  <si>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</si>
  <si>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</si>
  <si>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</si>
  <si>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</si>
  <si>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</si>
  <si>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</si>
  <si>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</si>
  <si>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</si>
  <si>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</si>
  <si>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</si>
  <si>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</si>
  <si>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</si>
  <si>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</si>
  <si>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</si>
  <si>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</si>
  <si>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</si>
  <si>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</si>
  <si>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</si>
  <si>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</si>
  <si>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</si>
  <si>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</si>
  <si>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</si>
  <si>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</si>
  <si>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</si>
  <si>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</si>
  <si>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</si>
  <si>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</si>
  <si>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</si>
  <si>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</si>
  <si>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</si>
  <si>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</si>
  <si>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</si>
  <si>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</si>
  <si>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</si>
  <si>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</si>
  <si>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</si>
  <si>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</si>
  <si>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</si>
  <si>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</si>
  <si>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</si>
  <si>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</si>
  <si>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</si>
  <si>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</si>
  <si>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</si>
  <si>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</si>
  <si>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</si>
  <si>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</si>
  <si>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</si>
  <si>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</si>
  <si>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</si>
  <si>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</si>
  <si>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</si>
  <si>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</si>
  <si>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</si>
  <si>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</si>
  <si>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</si>
  <si>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</si>
  <si>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</si>
  <si>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</si>
  <si>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</si>
  <si>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</si>
  <si>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</si>
  <si>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</si>
  <si>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</si>
  <si>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</si>
  <si>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</si>
  <si>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</si>
  <si>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</si>
  <si>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</si>
  <si>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</si>
  <si>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</si>
  <si>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</si>
  <si>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</si>
  <si>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</si>
  <si>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</si>
  <si>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</si>
  <si>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</si>
  <si>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</si>
  <si>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</si>
  <si>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</si>
  <si>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</si>
  <si>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</si>
  <si>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</si>
  <si>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</si>
  <si>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</si>
  <si>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</si>
  <si>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</si>
  <si>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</si>
  <si>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</si>
  <si>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</si>
  <si>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</si>
  <si>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</si>
  <si>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</si>
  <si>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</si>
  <si>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</si>
  <si>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</si>
  <si>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</si>
  <si>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</si>
  <si>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</si>
  <si>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</si>
  <si>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</si>
  <si>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</si>
  <si>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</si>
  <si>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</si>
  <si>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</si>
  <si>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</si>
  <si>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</si>
  <si>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</si>
  <si>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</si>
  <si>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</si>
  <si>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</si>
  <si>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</si>
  <si>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</si>
  <si>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</si>
  <si>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</si>
  <si>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</si>
  <si>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</si>
  <si>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</si>
  <si>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</si>
  <si>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</si>
  <si>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</si>
  <si>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</si>
  <si>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</si>
  <si>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</si>
  <si>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</si>
  <si>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</si>
  <si>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</si>
  <si>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</si>
  <si>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</si>
  <si>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</si>
  <si>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</si>
  <si>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</si>
  <si>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</si>
  <si>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</si>
  <si>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</si>
  <si>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</si>
  <si>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</si>
  <si>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</si>
  <si>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</si>
  <si>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</si>
  <si>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</si>
  <si>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</si>
  <si>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</si>
  <si>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</si>
  <si>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</si>
  <si>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</si>
  <si>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</si>
  <si>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</si>
  <si>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</si>
  <si>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</si>
  <si>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</si>
  <si>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</si>
  <si>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</si>
  <si>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</si>
  <si>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</si>
  <si>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</si>
  <si>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</si>
  <si>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</si>
  <si>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</si>
  <si>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</si>
  <si>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</si>
  <si>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</si>
  <si>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</si>
  <si>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</si>
  <si>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</si>
  <si>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</si>
  <si>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</si>
  <si>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</si>
  <si>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</si>
  <si>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</si>
  <si>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</si>
  <si>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</si>
  <si>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</si>
  <si>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</si>
  <si>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</si>
  <si>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</si>
  <si>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</si>
  <si>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</si>
  <si>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</si>
  <si>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</si>
  <si>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</si>
  <si>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</si>
  <si>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</si>
  <si>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</si>
  <si>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</si>
  <si>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</si>
  <si>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</si>
  <si>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</si>
  <si>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</si>
  <si>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</si>
  <si>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</si>
  <si>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</si>
  <si>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</si>
  <si>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</si>
  <si>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</si>
  <si>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</si>
  <si>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</si>
  <si>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</si>
  <si>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</si>
  <si>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</si>
  <si>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</si>
  <si>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</si>
  <si>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</si>
  <si>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</si>
  <si>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</si>
  <si>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</si>
  <si>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</si>
  <si>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</si>
  <si>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</si>
  <si>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</si>
  <si>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</si>
  <si>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</si>
  <si>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</si>
  <si>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</si>
  <si>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</si>
  <si>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</si>
  <si>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</si>
  <si>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</si>
  <si>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</si>
  <si>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</si>
  <si>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</si>
  <si>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</si>
  <si>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</si>
  <si>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</si>
  <si>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</si>
  <si>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</si>
  <si>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</si>
  <si>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</si>
  <si>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</si>
  <si>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</si>
  <si>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</si>
  <si>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</si>
  <si>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</si>
  <si>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</si>
  <si>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</si>
  <si>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</si>
  <si>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</si>
  <si>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</si>
  <si>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</si>
  <si>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</si>
  <si>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</si>
  <si>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</si>
  <si>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</si>
  <si>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</si>
  <si>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</si>
  <si>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</si>
  <si>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</si>
  <si>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</si>
  <si>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</si>
  <si>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</si>
  <si>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</si>
  <si>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</si>
  <si>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</si>
  <si>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</si>
  <si>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</si>
  <si>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</si>
  <si>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</si>
  <si>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</si>
  <si>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</si>
  <si>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</si>
  <si>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</si>
  <si>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</si>
  <si>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</si>
  <si>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</si>
  <si>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</si>
  <si>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</si>
  <si>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</si>
  <si>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</si>
  <si>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</si>
  <si>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</si>
  <si>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</si>
  <si>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</si>
  <si>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</si>
  <si>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</si>
  <si>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</si>
  <si>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</si>
  <si>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</si>
  <si>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</si>
  <si>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</si>
  <si>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</si>
  <si>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</si>
  <si>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</si>
  <si>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</si>
  <si>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</si>
  <si>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</si>
  <si>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</si>
  <si>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</si>
  <si>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</si>
  <si>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</si>
  <si>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</si>
  <si>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</si>
  <si>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</si>
  <si>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</si>
  <si>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</si>
  <si>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</si>
  <si>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</si>
  <si>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</si>
  <si>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</si>
  <si>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</si>
  <si>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</si>
  <si>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</si>
  <si>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</si>
  <si>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</si>
  <si>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</si>
  <si>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</si>
  <si>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</si>
  <si>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</si>
  <si>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</si>
  <si>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</si>
  <si>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</si>
  <si>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</si>
  <si>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</si>
  <si>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</si>
  <si>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</si>
  <si>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</si>
  <si>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</si>
  <si>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</si>
  <si>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</si>
  <si>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</si>
  <si>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</si>
  <si>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</si>
  <si>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</si>
  <si>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</si>
  <si>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</si>
  <si>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</si>
  <si>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</si>
  <si>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</si>
  <si>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</si>
  <si>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</si>
  <si>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</si>
  <si>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</si>
  <si>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</si>
  <si>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</si>
  <si>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</si>
  <si>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</si>
  <si>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</si>
  <si>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</si>
  <si>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</si>
  <si>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</si>
  <si>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</si>
  <si>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</si>
  <si>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</si>
  <si>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</si>
  <si>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</si>
  <si>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</si>
  <si>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</si>
  <si>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</si>
  <si>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</si>
  <si>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</si>
  <si>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</si>
  <si>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</si>
  <si>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</si>
  <si>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</si>
  <si>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</si>
  <si>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</si>
  <si>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</si>
  <si>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</si>
  <si>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</si>
  <si>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</si>
  <si>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</si>
  <si>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</si>
  <si>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</si>
  <si>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</si>
  <si>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</si>
  <si>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</si>
  <si>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</si>
  <si>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</si>
  <si>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</si>
  <si>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</si>
  <si>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</si>
  <si>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</si>
  <si>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</si>
  <si>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</si>
  <si>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</si>
  <si>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</si>
  <si>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</si>
  <si>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</si>
  <si>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</si>
  <si>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</si>
  <si>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</si>
  <si>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</si>
  <si>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</si>
  <si>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</si>
  <si>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</si>
  <si>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</si>
  <si>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</si>
  <si>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</si>
  <si>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</si>
  <si>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</si>
  <si>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</si>
  <si>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</si>
  <si>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</si>
  <si>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</si>
  <si>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</si>
  <si>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</si>
  <si>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</si>
  <si>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</si>
  <si>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</si>
  <si>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</si>
  <si>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</si>
  <si>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</si>
  <si>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</si>
  <si>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</si>
  <si>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</si>
  <si>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</si>
  <si>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</si>
  <si>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</si>
  <si>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</si>
  <si>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</si>
  <si>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</si>
  <si>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</si>
  <si>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</si>
  <si>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</si>
  <si>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</si>
  <si>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</si>
  <si>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</si>
  <si>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</si>
  <si>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</si>
  <si>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</si>
  <si>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</si>
  <si>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</si>
  <si>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</si>
  <si>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</si>
  <si>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</si>
  <si>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</si>
  <si>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</si>
  <si>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</si>
  <si>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</si>
  <si>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</si>
  <si>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</si>
  <si>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</si>
  <si>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</si>
  <si>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</si>
  <si>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</si>
  <si>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</si>
  <si>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</si>
  <si>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</si>
  <si>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</si>
  <si>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</si>
  <si>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</si>
  <si>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</si>
  <si>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</si>
  <si>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</si>
  <si>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</si>
  <si>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</si>
  <si>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</si>
  <si>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</si>
  <si>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</si>
  <si>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</si>
  <si>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</si>
  <si>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</si>
  <si>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</si>
  <si>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</si>
  <si>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</si>
  <si>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</si>
  <si>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</si>
  <si>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</si>
  <si>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</si>
  <si>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</si>
  <si>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</si>
  <si>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</si>
  <si>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</si>
  <si>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</si>
  <si>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</si>
  <si>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</si>
  <si>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</si>
  <si>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</si>
  <si>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</si>
  <si>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</si>
  <si>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</si>
  <si>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</si>
  <si>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</si>
  <si>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</si>
  <si>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</si>
  <si>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</si>
  <si>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</si>
  <si>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</si>
  <si>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</si>
  <si>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</si>
  <si>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</si>
  <si>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</si>
  <si>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</si>
  <si>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</si>
  <si>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</si>
  <si>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</si>
  <si>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</si>
  <si>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</si>
  <si>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</si>
  <si>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</si>
  <si>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</si>
  <si>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</si>
  <si>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</si>
  <si>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</si>
  <si>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</si>
  <si>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</si>
  <si>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</si>
  <si>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</si>
  <si>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</si>
  <si>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</si>
  <si>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</si>
  <si>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</si>
  <si>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</si>
  <si>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</si>
  <si>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</si>
  <si>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</si>
  <si>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</si>
  <si>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</si>
  <si>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</si>
  <si>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</si>
  <si>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</si>
  <si>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</si>
  <si>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</si>
  <si>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</si>
  <si>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</si>
  <si>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</si>
  <si>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</si>
  <si>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</si>
  <si>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</si>
  <si>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</si>
  <si>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</si>
  <si>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</si>
  <si>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</si>
  <si>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</si>
  <si>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</si>
  <si>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</si>
  <si>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</si>
  <si>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</si>
  <si>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</si>
  <si>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</si>
  <si>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</si>
  <si>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</si>
  <si>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</si>
  <si>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</si>
  <si>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</si>
  <si>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</si>
  <si>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</si>
  <si>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</si>
  <si>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</si>
  <si>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</si>
  <si>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</si>
  <si>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</si>
  <si>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</si>
  <si>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</si>
  <si>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</si>
  <si>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</si>
  <si>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</si>
  <si>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</si>
  <si>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</si>
  <si>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</si>
  <si>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</si>
  <si>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</si>
  <si>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</si>
  <si>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</si>
  <si>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</si>
  <si>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</si>
  <si>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</si>
  <si>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</si>
  <si>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</si>
  <si>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</si>
  <si>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</si>
  <si>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</si>
  <si>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</si>
  <si>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</si>
  <si>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</si>
  <si>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</si>
  <si>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</si>
  <si>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</si>
  <si>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</si>
  <si>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</si>
  <si>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</si>
  <si>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</si>
  <si>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</si>
  <si>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</si>
  <si>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</si>
  <si>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</si>
  <si>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</si>
  <si>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</si>
  <si>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</si>
  <si>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</si>
  <si>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</si>
  <si>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</si>
  <si>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</si>
  <si>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</si>
  <si>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</si>
  <si>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</si>
  <si>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</si>
  <si>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</si>
  <si>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</si>
  <si>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</si>
  <si>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</si>
  <si>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</si>
  <si>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</si>
  <si>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</si>
  <si>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</si>
  <si>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</si>
  <si>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</si>
  <si>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</si>
  <si>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</si>
  <si>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</si>
  <si>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</si>
  <si>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</si>
  <si>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</si>
  <si>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</si>
  <si>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</si>
  <si>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</si>
  <si>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</si>
  <si>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</si>
  <si>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</si>
  <si>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</si>
  <si>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</si>
  <si>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</si>
  <si>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</si>
  <si>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</si>
  <si>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</si>
  <si>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</si>
  <si>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</si>
  <si>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</si>
  <si>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</si>
  <si>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</si>
  <si>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</si>
  <si>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</si>
  <si>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</si>
  <si>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</si>
  <si>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</si>
  <si>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</si>
  <si>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</si>
  <si>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</si>
  <si>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</si>
  <si>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</si>
  <si>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</si>
  <si>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</si>
  <si>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</si>
  <si>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</si>
  <si>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</si>
  <si>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</si>
  <si>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</si>
  <si>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</si>
  <si>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</si>
  <si>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</si>
  <si>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</si>
  <si>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</si>
  <si>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</si>
  <si>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</si>
  <si>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</si>
  <si>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</si>
  <si>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</si>
  <si>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</si>
  <si>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</si>
  <si>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</si>
  <si>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</si>
  <si>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</si>
  <si>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</si>
  <si>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</si>
  <si>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</si>
  <si>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</si>
  <si>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</si>
  <si>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</si>
  <si>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</si>
  <si>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</si>
  <si>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</si>
  <si>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</si>
  <si>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</si>
  <si>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</si>
  <si>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</si>
  <si>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</si>
  <si>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</si>
  <si>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</si>
  <si>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</si>
  <si>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</si>
  <si>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</si>
  <si>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</si>
  <si>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</si>
  <si>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</si>
  <si>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</si>
  <si>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</si>
  <si>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</si>
  <si>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</si>
  <si>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</si>
  <si>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</si>
  <si>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</si>
  <si>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</si>
  <si>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</si>
  <si>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</si>
  <si>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</si>
  <si>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</si>
  <si>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</si>
  <si>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</si>
  <si>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</si>
  <si>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</si>
  <si>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</si>
  <si>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</si>
  <si>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</si>
  <si>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</si>
  <si>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</si>
  <si>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</si>
  <si>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</si>
  <si>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</si>
  <si>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</si>
  <si>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</si>
  <si>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</si>
  <si>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</si>
  <si>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</si>
  <si>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</si>
  <si>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</si>
  <si>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</si>
  <si>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</si>
  <si>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</si>
  <si>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</si>
  <si>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</si>
  <si>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</si>
  <si>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</si>
  <si>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</si>
  <si>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</si>
  <si>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</si>
  <si>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</si>
  <si>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</si>
  <si>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</si>
  <si>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</si>
  <si>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</si>
  <si>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</si>
  <si>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</si>
  <si>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</si>
  <si>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</si>
  <si>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</si>
  <si>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</si>
  <si>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</si>
  <si>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</si>
  <si>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</si>
  <si>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</si>
  <si>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</si>
  <si>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</si>
  <si>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</si>
  <si>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</si>
  <si>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</si>
  <si>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</si>
  <si>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</si>
  <si>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</si>
  <si>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</si>
  <si>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</si>
  <si>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</si>
  <si>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</si>
  <si>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</si>
  <si>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</si>
  <si>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</si>
  <si>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</si>
  <si>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</si>
  <si>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</si>
  <si>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</si>
  <si>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</si>
  <si>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</si>
  <si>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</si>
  <si>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</si>
  <si>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</si>
  <si>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</si>
  <si>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</si>
  <si>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</si>
  <si>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</si>
  <si>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</si>
  <si>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</si>
  <si>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</si>
  <si>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</si>
  <si>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</si>
  <si>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</si>
  <si>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</si>
  <si>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</si>
  <si>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</si>
  <si>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</si>
  <si>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</si>
  <si>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</si>
  <si>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</si>
  <si>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</si>
  <si>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</si>
  <si>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</si>
  <si>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</si>
  <si>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</si>
  <si>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</si>
  <si>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</si>
  <si>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</si>
  <si>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</si>
  <si>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</si>
  <si>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</si>
  <si>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</si>
  <si>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</si>
  <si>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</si>
  <si>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</si>
  <si>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</si>
  <si>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</si>
  <si>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</si>
  <si>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</si>
  <si>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</si>
  <si>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</si>
  <si>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</si>
  <si>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</si>
  <si>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</si>
  <si>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</si>
  <si>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</si>
  <si>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</si>
  <si>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</si>
  <si>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</si>
  <si>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</si>
  <si>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</si>
  <si>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</si>
  <si>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</si>
  <si>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</si>
  <si>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</si>
  <si>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</si>
  <si>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</si>
  <si>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</si>
  <si>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</si>
  <si>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</si>
  <si>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</si>
  <si>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</si>
  <si>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</si>
  <si>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</si>
  <si>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</si>
  <si>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</si>
  <si>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</si>
  <si>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</si>
  <si>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</si>
  <si>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</si>
  <si>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</si>
  <si>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</si>
  <si>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</si>
  <si>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</si>
  <si>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</si>
  <si>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</si>
  <si>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</si>
  <si>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</si>
  <si>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</si>
  <si>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</si>
  <si>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</si>
  <si>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</si>
  <si>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</si>
  <si>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</si>
  <si>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</si>
  <si>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</si>
  <si>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</si>
  <si>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</si>
  <si>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</si>
  <si>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</si>
  <si>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</si>
  <si>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</si>
  <si>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</si>
  <si>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</si>
  <si>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</si>
  <si>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</si>
  <si>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</si>
  <si>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</si>
  <si>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</si>
  <si>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</si>
  <si>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</si>
  <si>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</si>
  <si>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</si>
  <si>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</si>
  <si>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</si>
  <si>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</si>
  <si>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</si>
  <si>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</si>
  <si>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</si>
  <si>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</si>
  <si>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</si>
  <si>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</si>
  <si>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</si>
  <si>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</si>
  <si>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</si>
  <si>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</si>
  <si>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</si>
  <si>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</si>
  <si>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</si>
  <si>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</si>
  <si>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</si>
  <si>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</si>
  <si>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</si>
  <si>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</si>
  <si>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</si>
  <si>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</si>
  <si>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</si>
  <si>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</si>
  <si>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</si>
  <si>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</si>
  <si>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</si>
  <si>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</si>
  <si>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</si>
  <si>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</si>
  <si>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</si>
  <si>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</si>
  <si>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</si>
  <si>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</si>
  <si>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</si>
  <si>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</si>
  <si>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</si>
  <si>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</si>
  <si>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</si>
  <si>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</si>
  <si>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</si>
  <si>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</si>
  <si>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</si>
  <si>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</si>
  <si>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</si>
  <si>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</si>
  <si>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</si>
  <si>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</si>
  <si>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</si>
  <si>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</si>
  <si>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</si>
  <si>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</si>
  <si>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</si>
  <si>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</si>
  <si>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</si>
  <si>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</si>
  <si>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</si>
  <si>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</si>
  <si>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</si>
  <si>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</si>
  <si>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</si>
  <si>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</si>
  <si>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</si>
  <si>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</si>
  <si>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</si>
  <si>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</si>
  <si>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</si>
  <si>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</si>
  <si>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</si>
  <si>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</si>
  <si>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</si>
  <si>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</si>
  <si>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</si>
  <si>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</si>
  <si>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</si>
  <si>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</si>
  <si>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</si>
  <si>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</si>
  <si>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</si>
  <si>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</si>
  <si>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</si>
  <si>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</si>
  <si>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</si>
  <si>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</si>
  <si>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</si>
  <si>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</si>
  <si>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</si>
  <si>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</si>
  <si>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</si>
  <si>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</si>
  <si>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</si>
  <si>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</si>
  <si>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</si>
  <si>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</si>
  <si>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</si>
  <si>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</si>
  <si>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</si>
  <si>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</si>
  <si>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</si>
  <si>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</si>
  <si>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</si>
  <si>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</si>
  <si>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</si>
  <si>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</si>
  <si>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</si>
  <si>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</si>
  <si>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</si>
  <si>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</si>
  <si>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</si>
  <si>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</si>
  <si>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</si>
  <si>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</si>
  <si>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</si>
  <si>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</si>
  <si>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</si>
  <si>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</si>
  <si>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</si>
  <si>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</si>
  <si>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</si>
  <si>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</si>
  <si>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</si>
  <si>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</si>
  <si>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</si>
  <si>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</si>
  <si>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</si>
  <si>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</si>
  <si>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</si>
  <si>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</si>
  <si>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</si>
  <si>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</si>
  <si>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</si>
  <si>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</si>
  <si>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</si>
  <si>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</si>
  <si>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</si>
  <si>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</si>
  <si>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</si>
  <si>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</si>
  <si>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</si>
  <si>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</si>
  <si>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</si>
  <si>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</si>
  <si>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</si>
  <si>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</si>
  <si>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</si>
  <si>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</si>
  <si>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</si>
  <si>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</si>
  <si>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</si>
  <si>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</si>
  <si>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</si>
  <si>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</si>
  <si>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</si>
  <si>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</si>
  <si>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</si>
  <si>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</si>
  <si>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</si>
  <si>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</si>
  <si>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</si>
  <si>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</si>
  <si>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</si>
  <si>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</si>
  <si>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</si>
  <si>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</si>
  <si>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</si>
  <si>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</si>
  <si>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</si>
  <si>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</si>
  <si>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</si>
  <si>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</si>
  <si>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</si>
  <si>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</si>
  <si>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</si>
  <si>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</si>
  <si>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</si>
  <si>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</si>
  <si>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</si>
  <si>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</si>
  <si>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</si>
  <si>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</si>
  <si>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</si>
  <si>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</si>
  <si>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</si>
  <si>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</si>
  <si>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</si>
  <si>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</si>
  <si>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</si>
  <si>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</si>
  <si>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</si>
  <si>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</si>
  <si>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</si>
  <si>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</si>
  <si>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</si>
  <si>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</si>
  <si>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</si>
  <si>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</si>
  <si>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</si>
  <si>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</si>
  <si>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</si>
  <si>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</si>
  <si>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</si>
  <si>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</si>
  <si>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</si>
  <si>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</si>
  <si>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</si>
  <si>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</si>
  <si>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</si>
  <si>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</si>
  <si>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</si>
  <si>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</si>
  <si>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</si>
  <si>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</si>
  <si>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</si>
  <si>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</si>
  <si>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</si>
  <si>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</si>
  <si>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</si>
  <si>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</si>
  <si>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</si>
  <si>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</si>
  <si>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</si>
  <si>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</si>
  <si>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</si>
  <si>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</si>
  <si>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</si>
  <si>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</si>
  <si>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</si>
  <si>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</si>
  <si>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</si>
  <si>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</si>
  <si>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</si>
  <si>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</si>
  <si>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</si>
  <si>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</si>
  <si>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</si>
  <si>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</si>
  <si>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</si>
  <si>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</si>
  <si>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</si>
  <si>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</si>
  <si>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</si>
  <si>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</si>
  <si>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</si>
  <si>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</si>
  <si>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</si>
  <si>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</si>
  <si>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</si>
  <si>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</si>
  <si>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</si>
  <si>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</si>
  <si>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</si>
  <si>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</si>
  <si>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</si>
  <si>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</si>
  <si>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</si>
  <si>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</si>
  <si>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</si>
  <si>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</si>
  <si>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</si>
  <si>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</si>
  <si>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</si>
  <si>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</si>
  <si>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</si>
  <si>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</si>
  <si>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</si>
  <si>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</si>
  <si>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</si>
  <si>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</si>
  <si>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</si>
  <si>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</si>
  <si>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</si>
  <si>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</si>
  <si>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</si>
  <si>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</si>
  <si>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</si>
  <si>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</si>
  <si>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</si>
  <si>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</si>
  <si>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</si>
  <si>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</si>
  <si>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</si>
  <si>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</si>
  <si>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</si>
  <si>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</si>
  <si>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</si>
  <si>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</si>
  <si>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</si>
  <si>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</si>
  <si>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</si>
  <si>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</si>
  <si>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</si>
  <si>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</si>
  <si>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</si>
  <si>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</si>
  <si>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</si>
  <si>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</si>
  <si>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</si>
  <si>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</si>
  <si>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</si>
  <si>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</si>
  <si>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</si>
  <si>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</si>
  <si>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</si>
  <si>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</si>
  <si>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</si>
  <si>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</si>
  <si>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</si>
  <si>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</si>
  <si>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</si>
  <si>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</si>
  <si>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</si>
  <si>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</si>
  <si>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</si>
  <si>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</si>
  <si>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</si>
  <si>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</si>
  <si>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</si>
  <si>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</si>
  <si>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</si>
  <si>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</si>
  <si>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</si>
  <si>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</si>
  <si>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</si>
  <si>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</si>
  <si>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</si>
  <si>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</si>
  <si>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</si>
  <si>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</si>
  <si>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</si>
  <si>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</si>
  <si>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</si>
  <si>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</si>
  <si>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</si>
  <si>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</si>
  <si>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</si>
  <si>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</si>
  <si>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</si>
  <si>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</si>
  <si>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</si>
  <si>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</si>
  <si>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</si>
  <si>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</si>
  <si>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</si>
  <si>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</si>
  <si>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</si>
  <si>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</si>
  <si>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</si>
  <si>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</si>
  <si>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</si>
  <si>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</si>
  <si>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</si>
  <si>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</si>
  <si>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</si>
  <si>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</si>
  <si>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</si>
  <si>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</si>
  <si>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</si>
  <si>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</si>
  <si>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</si>
  <si>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</si>
  <si>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</si>
  <si>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</si>
  <si>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</si>
  <si>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</si>
  <si>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</si>
  <si>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</si>
  <si>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</si>
  <si>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</si>
  <si>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</si>
  <si>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</si>
  <si>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</si>
  <si>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</si>
  <si>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</si>
  <si>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</si>
  <si>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</si>
  <si>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</si>
  <si>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</si>
  <si>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</si>
  <si>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</si>
  <si>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</si>
  <si>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</si>
  <si>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</si>
  <si>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</si>
  <si>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</si>
  <si>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</si>
  <si>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</si>
  <si>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</si>
  <si>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</si>
  <si>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</si>
  <si>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</si>
  <si>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</si>
  <si>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</si>
  <si>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</si>
  <si>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</si>
  <si>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</si>
  <si>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</si>
  <si>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</si>
  <si>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</si>
  <si>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</si>
  <si>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</si>
  <si>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</si>
  <si>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</si>
  <si>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</si>
  <si>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</si>
  <si>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</si>
  <si>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</si>
  <si>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</si>
  <si>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</si>
  <si>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</si>
  <si>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</si>
  <si>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</si>
  <si>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</si>
  <si>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</si>
  <si>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</si>
  <si>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</si>
  <si>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</si>
  <si>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</si>
  <si>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</si>
  <si>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</si>
  <si>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</si>
  <si>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</si>
  <si>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</si>
  <si>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</si>
  <si>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</si>
  <si>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</si>
  <si>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</si>
  <si>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</si>
  <si>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</si>
  <si>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</si>
  <si>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</si>
  <si>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</si>
  <si>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</si>
  <si>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</si>
  <si>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</si>
  <si>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</si>
  <si>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</si>
  <si>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</si>
  <si>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</si>
  <si>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</si>
  <si>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</si>
  <si>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</si>
  <si>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</si>
  <si>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</si>
  <si>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</si>
  <si>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</si>
  <si>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</si>
  <si>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</si>
  <si>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</si>
  <si>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</si>
  <si>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</si>
  <si>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</si>
  <si>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</si>
  <si>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</si>
  <si>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</si>
  <si>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</si>
  <si>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</si>
  <si>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</si>
  <si>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</si>
  <si>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</si>
  <si>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</si>
  <si>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</si>
  <si>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</si>
  <si>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</si>
  <si>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</si>
  <si>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</si>
  <si>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</si>
  <si>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</si>
  <si>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</si>
  <si>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</si>
  <si>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</si>
  <si>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</si>
  <si>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</si>
  <si>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</si>
  <si>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</si>
  <si>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</si>
  <si>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</si>
  <si>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</si>
  <si>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</si>
  <si>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</si>
  <si>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</si>
  <si>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</si>
  <si>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</si>
  <si>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</si>
  <si>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</si>
  <si>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</si>
  <si>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</si>
  <si>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</si>
  <si>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</si>
  <si>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</si>
  <si>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</si>
  <si>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</si>
  <si>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</si>
  <si>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</si>
  <si>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</si>
  <si>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</si>
  <si>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</si>
  <si>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</si>
  <si>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</si>
  <si>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</si>
  <si>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</si>
  <si>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</si>
  <si>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</si>
  <si>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</si>
  <si>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</si>
  <si>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</si>
  <si>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</si>
  <si>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</si>
  <si>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</si>
  <si>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</si>
  <si>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</si>
  <si>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</si>
  <si>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</si>
  <si>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</si>
  <si>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</si>
  <si>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</si>
  <si>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</si>
  <si>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</si>
  <si>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</si>
  <si>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</si>
  <si>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</si>
  <si>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</si>
  <si>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</si>
  <si>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</si>
  <si>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</si>
  <si>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</si>
  <si>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</si>
  <si>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</si>
  <si>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</si>
  <si>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</si>
  <si>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</si>
  <si>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</si>
  <si>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</si>
  <si>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</si>
  <si>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</si>
  <si>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</si>
  <si>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</si>
  <si>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</si>
  <si>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</si>
  <si>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</si>
  <si>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</si>
  <si>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</si>
  <si>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</si>
  <si>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</si>
  <si>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</si>
  <si>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</si>
  <si>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</si>
  <si>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</si>
  <si>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</si>
  <si>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</si>
  <si>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</si>
  <si>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</si>
  <si>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</si>
  <si>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</si>
  <si>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</si>
  <si>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</si>
  <si>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</si>
  <si>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</si>
  <si>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</si>
  <si>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</si>
  <si>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</si>
  <si>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</si>
  <si>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</si>
  <si>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</si>
  <si>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</si>
  <si>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</si>
  <si>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</si>
  <si>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</si>
  <si>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</si>
  <si>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</si>
  <si>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</si>
  <si>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</si>
  <si>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</si>
  <si>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</si>
  <si>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</si>
  <si>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</si>
  <si>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</si>
  <si>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</si>
  <si>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</si>
  <si>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</si>
  <si>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</si>
  <si>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</si>
  <si>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</si>
  <si>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</si>
  <si>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</si>
  <si>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</si>
  <si>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</si>
  <si>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</si>
  <si>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</si>
  <si>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</si>
  <si>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</si>
  <si>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</si>
  <si>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</si>
  <si>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</si>
  <si>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</si>
  <si>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</si>
  <si>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</si>
  <si>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</si>
  <si>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</si>
  <si>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</si>
  <si>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</si>
  <si>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</si>
  <si>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</si>
  <si>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</si>
  <si>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</si>
  <si>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</si>
  <si>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</si>
  <si>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</si>
  <si>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</si>
  <si>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</si>
  <si>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</si>
  <si>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</si>
  <si>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</si>
  <si>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</si>
  <si>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</si>
  <si>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</si>
  <si>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</si>
  <si>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</si>
  <si>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</si>
  <si>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</si>
  <si>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</si>
  <si>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</si>
  <si>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</si>
  <si>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</si>
  <si>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</si>
  <si>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</si>
  <si>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</si>
  <si>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</si>
  <si>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</si>
  <si>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</si>
  <si>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</si>
  <si>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</si>
  <si>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</si>
  <si>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</si>
  <si>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</si>
  <si>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</si>
  <si>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</si>
  <si>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</si>
  <si>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</si>
  <si>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</si>
  <si>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</si>
  <si>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</si>
  <si>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</si>
  <si>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</si>
  <si>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</si>
  <si>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</si>
  <si>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</si>
  <si>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</si>
  <si>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</si>
  <si>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</si>
  <si>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</si>
  <si>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</si>
  <si>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</si>
  <si>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</si>
  <si>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</si>
  <si>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</si>
  <si>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</si>
  <si>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</si>
  <si>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</si>
  <si>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</si>
  <si>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</si>
  <si>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</si>
  <si>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</si>
  <si>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</si>
  <si>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</si>
  <si>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</si>
  <si>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</si>
  <si>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</si>
  <si>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</si>
  <si>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</si>
  <si>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</si>
  <si>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</si>
  <si>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</si>
  <si>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</si>
  <si>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</si>
  <si>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</si>
  <si>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</si>
  <si>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</si>
  <si>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</si>
  <si>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</si>
  <si>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</si>
  <si>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</si>
  <si>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</si>
  <si>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</si>
  <si>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</si>
  <si>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</si>
  <si>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</si>
  <si>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</si>
  <si>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</si>
  <si>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</si>
  <si>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</si>
  <si>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</si>
  <si>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</si>
  <si>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</si>
  <si>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</si>
  <si>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</si>
  <si>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</si>
  <si>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</si>
  <si>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</si>
  <si>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</si>
  <si>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</si>
  <si>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</si>
  <si>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</si>
  <si>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</si>
  <si>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</si>
  <si>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</si>
  <si>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</si>
  <si>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</si>
  <si>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</si>
  <si>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</si>
  <si>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</si>
  <si>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</si>
  <si>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</si>
  <si>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</si>
  <si>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</si>
  <si>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</si>
  <si>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</si>
  <si>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</si>
  <si>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</si>
  <si>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</si>
  <si>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</si>
  <si>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</si>
  <si>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</si>
  <si>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</si>
  <si>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</si>
  <si>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</si>
  <si>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</si>
  <si>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</si>
  <si>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</si>
  <si>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</si>
  <si>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</si>
  <si>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</si>
  <si>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</si>
  <si>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</si>
  <si>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</si>
  <si>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</si>
  <si>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</si>
  <si>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</si>
  <si>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</si>
  <si>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</si>
  <si>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</si>
  <si>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</si>
  <si>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</si>
  <si>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</si>
  <si>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</si>
  <si>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</si>
  <si>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</si>
  <si>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</si>
  <si>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</si>
  <si>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</si>
  <si>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</si>
  <si>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</si>
  <si>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</si>
  <si>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</si>
  <si>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</si>
  <si>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</si>
  <si>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</si>
  <si>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</si>
  <si>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</si>
  <si>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</si>
  <si>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</si>
  <si>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</si>
  <si>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</si>
  <si>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</si>
  <si>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</si>
  <si>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</si>
  <si>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</si>
  <si>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</si>
  <si>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</si>
  <si>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</si>
  <si>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</si>
  <si>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</si>
  <si>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</si>
  <si>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</si>
  <si>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</si>
  <si>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</si>
  <si>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</si>
  <si>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</si>
  <si>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</si>
  <si>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</si>
  <si>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</si>
  <si>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</si>
  <si>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</si>
  <si>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</si>
  <si>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</si>
  <si>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</si>
  <si>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</si>
  <si>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</si>
  <si>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</si>
  <si>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</si>
  <si>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</si>
  <si>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</si>
  <si>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</si>
  <si>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</si>
  <si>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</si>
  <si>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</si>
  <si>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</si>
  <si>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</si>
  <si>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</si>
  <si>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</si>
  <si>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</si>
  <si>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</si>
  <si>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</si>
  <si>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</si>
  <si>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</si>
  <si>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</si>
  <si>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</si>
  <si>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</si>
  <si>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</si>
  <si>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</si>
  <si>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</si>
  <si>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</si>
  <si>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</si>
  <si>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</si>
  <si>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</si>
  <si>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</si>
  <si>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</si>
  <si>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</si>
  <si>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</si>
  <si>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</si>
  <si>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</si>
  <si>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</si>
  <si>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</si>
  <si>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</si>
  <si>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</si>
  <si>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</si>
  <si>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</si>
  <si>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</si>
  <si>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</si>
  <si>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</si>
  <si>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</si>
  <si>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</si>
  <si>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</si>
  <si>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</si>
  <si>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</si>
  <si>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</si>
  <si>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</si>
  <si>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</si>
  <si>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</si>
  <si>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</si>
  <si>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</si>
  <si>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</si>
  <si>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</si>
  <si>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</si>
  <si>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</si>
  <si>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</si>
  <si>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</si>
  <si>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</si>
  <si>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</si>
  <si>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</si>
  <si>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</si>
  <si>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</si>
  <si>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</si>
  <si>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</si>
  <si>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</si>
  <si>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</si>
  <si>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</si>
  <si>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</si>
  <si>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</si>
  <si>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</si>
  <si>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</si>
  <si>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</si>
  <si>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</si>
  <si>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</si>
  <si>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</si>
  <si>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</si>
  <si>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</si>
  <si>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</si>
  <si>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</si>
  <si>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</si>
  <si>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</si>
  <si>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</si>
  <si>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</si>
  <si>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</si>
  <si>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</si>
  <si>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</si>
  <si>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</si>
  <si>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</si>
  <si>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</si>
  <si>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</si>
  <si>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</si>
  <si>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</si>
  <si>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</si>
  <si>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</si>
  <si>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</si>
  <si>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</si>
  <si>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</si>
  <si>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</si>
  <si>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</si>
  <si>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</si>
  <si>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</si>
  <si>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</si>
  <si>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</si>
  <si>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</si>
  <si>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</si>
  <si>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</si>
  <si>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</si>
  <si>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</si>
  <si>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</si>
  <si>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</si>
  <si>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</si>
  <si>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</si>
  <si>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</si>
  <si>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</si>
  <si>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</si>
  <si>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</si>
  <si>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</si>
  <si>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</si>
  <si>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</si>
  <si>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</si>
  <si>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</si>
  <si>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</si>
  <si>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</si>
  <si>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</si>
  <si>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</si>
  <si>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</si>
  <si>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</si>
  <si>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</si>
  <si>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</si>
  <si>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</si>
  <si>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</si>
  <si>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</si>
  <si>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</si>
  <si>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</si>
  <si>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</si>
  <si>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</si>
  <si>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</si>
  <si>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</si>
  <si>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</si>
  <si>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</si>
  <si>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</si>
  <si>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</si>
  <si>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</si>
  <si>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</si>
  <si>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</si>
  <si>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</si>
  <si>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</si>
  <si>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</si>
  <si>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</si>
  <si>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</si>
  <si>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</si>
  <si>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</si>
  <si>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</si>
  <si>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</si>
  <si>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</si>
  <si>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</si>
  <si>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</si>
  <si>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</si>
  <si>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</si>
  <si>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</si>
  <si>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</si>
  <si>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</si>
  <si>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</si>
  <si>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</si>
  <si>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</si>
  <si>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</si>
  <si>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</si>
  <si>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</si>
  <si>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</si>
  <si>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</si>
  <si>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</si>
  <si>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</si>
  <si>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</si>
  <si>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</si>
  <si>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</si>
  <si>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</si>
  <si>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</si>
  <si>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</si>
  <si>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</si>
  <si>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</si>
  <si>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</si>
  <si>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</si>
  <si>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</si>
  <si>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</si>
  <si>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</si>
  <si>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</si>
  <si>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</si>
  <si>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</si>
  <si>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</si>
  <si>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</si>
  <si>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</si>
  <si>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</si>
  <si>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</si>
  <si>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</si>
  <si>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</si>
  <si>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</si>
  <si>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</si>
  <si>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</si>
  <si>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</si>
  <si>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</si>
  <si>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</si>
  <si>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</si>
  <si>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</si>
  <si>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</si>
  <si>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</si>
  <si>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</si>
  <si>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</si>
  <si>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</si>
  <si>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</si>
  <si>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</si>
  <si>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</si>
  <si>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</si>
  <si>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</si>
  <si>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</si>
  <si>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</si>
  <si>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</si>
  <si>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</si>
  <si>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</si>
  <si>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</si>
  <si>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</si>
  <si>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</si>
  <si>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</si>
  <si>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</si>
  <si>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</si>
  <si>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</si>
  <si>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</si>
  <si>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</si>
  <si>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</si>
  <si>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</si>
  <si>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</si>
  <si>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</si>
  <si>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</si>
  <si>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</si>
  <si>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</si>
  <si>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</si>
  <si>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</si>
  <si>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</si>
  <si>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</si>
  <si>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</si>
  <si>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</si>
  <si>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</si>
  <si>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</si>
  <si>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</si>
  <si>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</si>
  <si>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</si>
  <si>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</si>
  <si>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</si>
  <si>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</si>
  <si>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</si>
  <si>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</si>
  <si>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</si>
  <si>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</si>
  <si>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</si>
  <si>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</si>
  <si>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</si>
  <si>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</si>
  <si>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</si>
  <si>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</si>
  <si>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</si>
  <si>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</si>
  <si>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</si>
  <si>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</si>
  <si>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</si>
  <si>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</si>
  <si>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</si>
  <si>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</si>
  <si>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</si>
  <si>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</si>
  <si>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</si>
  <si>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</si>
  <si>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</si>
  <si>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</si>
  <si>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</si>
  <si>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</si>
  <si>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</si>
  <si>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</si>
  <si>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</si>
  <si>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</si>
  <si>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</si>
  <si>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</si>
  <si>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</si>
  <si>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</si>
  <si>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</si>
  <si>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</si>
  <si>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</si>
  <si>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</si>
  <si>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</si>
  <si>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</si>
  <si>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</si>
  <si>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</si>
  <si>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</si>
  <si>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</si>
  <si>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</si>
  <si>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</si>
  <si>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</si>
  <si>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</si>
  <si>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</si>
  <si>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</si>
  <si>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</si>
  <si>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</si>
  <si>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</si>
  <si>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</si>
  <si>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</si>
  <si>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</si>
  <si>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</si>
  <si>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</si>
  <si>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</si>
  <si>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</si>
  <si>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</si>
  <si>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</si>
  <si>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</si>
  <si>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</si>
  <si>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</si>
  <si>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</si>
  <si>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</si>
  <si>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</si>
  <si>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</si>
  <si>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</si>
  <si>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</si>
  <si>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</si>
  <si>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</si>
  <si>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</si>
  <si>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</si>
  <si>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</si>
  <si>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</si>
  <si>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</si>
  <si>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</si>
  <si>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</si>
  <si>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</si>
  <si>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</si>
  <si>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</si>
  <si>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</si>
  <si>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</si>
  <si>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</si>
  <si>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</si>
  <si>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</si>
  <si>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</si>
  <si>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</si>
  <si>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</si>
  <si>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</si>
  <si>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</si>
  <si>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</si>
  <si>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</si>
  <si>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</si>
  <si>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</si>
  <si>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</si>
  <si>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</si>
  <si>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</si>
  <si>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</si>
  <si>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</si>
  <si>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</si>
  <si>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</si>
  <si>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</si>
  <si>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</si>
  <si>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</si>
  <si>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</si>
  <si>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</si>
  <si>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</si>
  <si>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</si>
  <si>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</si>
  <si>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</si>
  <si>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</si>
  <si>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</si>
  <si>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</si>
  <si>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</si>
  <si>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</si>
  <si>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</si>
  <si>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</si>
  <si>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</si>
  <si>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</si>
  <si>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</si>
  <si>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</si>
  <si>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</si>
  <si>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</si>
  <si>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</si>
  <si>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</si>
  <si>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</si>
  <si>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</si>
  <si>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</si>
  <si>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</si>
  <si>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</si>
  <si>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</si>
  <si>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</si>
  <si>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</si>
  <si>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</si>
  <si>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</si>
  <si>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</si>
  <si>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</si>
  <si>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</si>
  <si>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</si>
  <si>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</si>
  <si>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</si>
  <si>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</si>
  <si>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</si>
  <si>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</si>
  <si>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</si>
  <si>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</si>
  <si>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</si>
  <si>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</si>
  <si>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</si>
  <si>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</si>
  <si>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</si>
  <si>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</si>
  <si>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</si>
  <si>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</si>
  <si>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</si>
  <si>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</si>
  <si>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</si>
  <si>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</si>
  <si>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</si>
  <si>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</si>
  <si>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</si>
  <si>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</si>
  <si>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</si>
  <si>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</si>
  <si>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</si>
  <si>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</si>
  <si>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</si>
  <si>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</si>
  <si>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</si>
  <si>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</si>
  <si>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</si>
  <si>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</si>
  <si>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</si>
  <si>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</si>
  <si>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</si>
  <si>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</si>
  <si>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</si>
  <si>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</si>
  <si>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</si>
  <si>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</si>
  <si>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</si>
  <si>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</si>
  <si>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</si>
  <si>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</si>
  <si>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</si>
  <si>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</si>
  <si>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</si>
  <si>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</si>
  <si>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</si>
  <si>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</si>
  <si>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</si>
  <si>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</si>
  <si>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</si>
  <si>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</si>
  <si>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</si>
  <si>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</si>
  <si>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</si>
  <si>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</si>
  <si>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</si>
  <si>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</si>
  <si>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</si>
  <si>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</si>
  <si>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</si>
  <si>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</si>
  <si>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</si>
  <si>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</si>
  <si>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</si>
  <si>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</si>
  <si>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</si>
  <si>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</si>
  <si>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</si>
  <si>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</si>
  <si>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</si>
  <si>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</si>
  <si>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</si>
  <si>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</si>
  <si>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</si>
  <si>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</si>
  <si>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</si>
  <si>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</si>
  <si>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</si>
  <si>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</si>
  <si>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</si>
  <si>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</si>
  <si>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</si>
  <si>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</si>
  <si>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</si>
  <si>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</si>
  <si>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</si>
  <si>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</si>
  <si>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</si>
  <si>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</si>
  <si>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</si>
  <si>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</si>
  <si>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</si>
  <si>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</si>
  <si>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</si>
  <si>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</si>
  <si>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</si>
  <si>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</si>
  <si>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</si>
  <si>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</si>
  <si>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</si>
  <si>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</si>
  <si>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</si>
  <si>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</si>
  <si>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</si>
  <si>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</si>
  <si>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</si>
  <si>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</si>
  <si>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</si>
  <si>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</si>
  <si>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</si>
  <si>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</si>
  <si>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</si>
  <si>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</si>
  <si>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</si>
  <si>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</si>
  <si>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</si>
  <si>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</si>
  <si>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</si>
  <si>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</si>
  <si>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</si>
  <si>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</si>
  <si>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</si>
  <si>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</si>
  <si>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</si>
  <si>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</si>
  <si>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</si>
  <si>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</si>
  <si>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</si>
  <si>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</si>
  <si>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</si>
  <si>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</si>
  <si>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</si>
  <si>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</si>
  <si>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</si>
  <si>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</si>
  <si>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</si>
  <si>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</si>
  <si>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</si>
  <si>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</si>
  <si>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</si>
  <si>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</si>
  <si>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</si>
  <si>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</si>
  <si>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</si>
  <si>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</si>
  <si>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</si>
  <si>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</si>
  <si>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</si>
  <si>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</si>
  <si>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</si>
  <si>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</si>
  <si>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</si>
  <si>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</si>
  <si>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</si>
  <si>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</si>
  <si>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</si>
  <si>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</si>
  <si>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</si>
  <si>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</si>
  <si>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</si>
  <si>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</si>
  <si>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</si>
  <si>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</si>
  <si>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</si>
  <si>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</si>
  <si>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</si>
  <si>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</si>
  <si>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</si>
  <si>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</si>
  <si>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</si>
  <si>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</si>
  <si>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</si>
  <si>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</si>
  <si>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</si>
  <si>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</si>
  <si>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</si>
  <si>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</si>
  <si>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</si>
  <si>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</si>
  <si>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</si>
  <si>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</si>
  <si>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</si>
  <si>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</si>
  <si>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</si>
  <si>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</si>
  <si>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</si>
  <si>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</si>
  <si>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</si>
  <si>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</si>
  <si>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</si>
  <si>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</si>
  <si>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</si>
  <si>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</si>
  <si>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</si>
  <si>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</si>
  <si>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</si>
  <si>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</si>
  <si>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</si>
  <si>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</si>
  <si>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</si>
  <si>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</si>
  <si>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</si>
  <si>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</si>
  <si>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</si>
  <si>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</si>
  <si>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</si>
  <si>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</si>
  <si>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</si>
  <si>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</si>
  <si>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</si>
  <si>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</si>
  <si>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</si>
  <si>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</si>
  <si>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</si>
  <si>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</si>
  <si>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</si>
  <si>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</si>
  <si>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</si>
  <si>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</si>
  <si>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</si>
  <si>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</si>
  <si>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</si>
  <si>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</si>
  <si>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</si>
  <si>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</si>
  <si>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</si>
  <si>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</si>
  <si>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</si>
  <si>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</si>
  <si>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</si>
  <si>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</si>
  <si>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</si>
  <si>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</si>
  <si>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</si>
  <si>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</si>
  <si>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</si>
  <si>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</si>
  <si>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</si>
  <si>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</si>
  <si>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</si>
  <si>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</si>
  <si>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</si>
  <si>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</si>
  <si>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</si>
  <si>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</si>
  <si>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</si>
  <si>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</si>
  <si>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</si>
  <si>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</si>
  <si>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</si>
  <si>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</si>
  <si>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</si>
  <si>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</si>
  <si>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</si>
  <si>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</si>
  <si>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</si>
  <si>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</si>
  <si>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</si>
  <si>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</si>
  <si>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</si>
  <si>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</si>
  <si>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</si>
  <si>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</si>
  <si>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</si>
  <si>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</si>
  <si>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</si>
  <si>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</si>
  <si>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</si>
  <si>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</si>
  <si>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</si>
  <si>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</si>
  <si>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</si>
  <si>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</si>
  <si>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</si>
  <si>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</si>
  <si>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</si>
  <si>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</si>
  <si>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</si>
  <si>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</si>
  <si>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</si>
  <si>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</si>
  <si>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</si>
  <si>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</si>
  <si>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</si>
  <si>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</si>
  <si>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</si>
  <si>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</si>
  <si>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</si>
  <si>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</si>
  <si>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</si>
  <si>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</si>
  <si>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</si>
  <si>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</si>
  <si>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</si>
  <si>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</si>
  <si>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</si>
  <si>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</si>
  <si>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</si>
  <si>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</si>
  <si>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</si>
  <si>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</si>
  <si>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</si>
  <si>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</si>
  <si>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</si>
  <si>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</si>
  <si>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</si>
  <si>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</si>
  <si>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</si>
  <si>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</si>
  <si>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</si>
  <si>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</si>
  <si>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</si>
  <si>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</si>
  <si>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</si>
  <si>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</si>
  <si>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</si>
  <si>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</si>
  <si>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</si>
  <si>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</si>
  <si>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</si>
  <si>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</si>
  <si>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</si>
  <si>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</si>
  <si>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</si>
  <si>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</si>
  <si>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</si>
  <si>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</si>
  <si>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</si>
  <si>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</si>
  <si>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</si>
  <si>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</si>
  <si>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</si>
  <si>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</si>
  <si>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</si>
  <si>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</si>
  <si>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</si>
  <si>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</si>
  <si>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</si>
  <si>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</si>
  <si>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</si>
  <si>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</si>
  <si>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</si>
  <si>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</si>
  <si>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</si>
  <si>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</si>
  <si>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</si>
  <si>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</si>
  <si>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</si>
  <si>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</si>
  <si>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</si>
  <si>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</si>
  <si>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</si>
  <si>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</si>
  <si>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</si>
  <si>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</si>
  <si>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</si>
  <si>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</si>
  <si>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</si>
  <si>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</si>
  <si>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</si>
  <si>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</si>
  <si>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</si>
  <si>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</si>
  <si>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</si>
  <si>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</si>
  <si>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</si>
  <si>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</si>
  <si>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</si>
  <si>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</si>
  <si>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</si>
  <si>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</si>
  <si>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</si>
  <si>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</si>
  <si>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</si>
  <si>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</si>
  <si>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</si>
  <si>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</si>
  <si>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</si>
  <si>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</si>
  <si>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</si>
  <si>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</si>
  <si>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</si>
  <si>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</si>
  <si>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</si>
  <si>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</si>
  <si>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</si>
  <si>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</si>
  <si>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</si>
  <si>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</si>
  <si>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</si>
  <si>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</si>
  <si>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</si>
  <si>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</si>
  <si>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</si>
  <si>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</si>
  <si>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</si>
  <si>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</si>
  <si>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</si>
  <si>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</si>
  <si>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</si>
  <si>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</si>
  <si>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</si>
  <si>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</si>
  <si>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</si>
  <si>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</si>
  <si>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</si>
  <si>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</si>
  <si>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</si>
  <si>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</si>
  <si>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</si>
  <si>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</si>
  <si>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</si>
  <si>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</si>
  <si>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</si>
  <si>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</si>
  <si>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</si>
  <si>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</si>
  <si>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</si>
  <si>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</si>
  <si>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</si>
  <si>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</si>
  <si>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</si>
  <si>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</si>
  <si>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</si>
  <si>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</si>
  <si>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</si>
  <si>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</si>
  <si>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</si>
  <si>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</si>
  <si>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</si>
  <si>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</si>
  <si>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</si>
  <si>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</si>
  <si>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</si>
  <si>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</si>
  <si>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</si>
  <si>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</si>
  <si>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</si>
  <si>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</si>
  <si>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</si>
  <si>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</si>
  <si>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</si>
  <si>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</si>
  <si>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</si>
  <si>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</si>
  <si>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</si>
  <si>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</si>
  <si>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</si>
  <si>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</si>
  <si>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</si>
  <si>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</si>
  <si>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</si>
  <si>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</si>
  <si>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</si>
  <si>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</si>
  <si>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</si>
  <si>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</si>
  <si>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</si>
  <si>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</si>
  <si>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</si>
  <si>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</si>
  <si>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</si>
  <si>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</si>
  <si>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</si>
  <si>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</si>
  <si>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</si>
  <si>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</si>
  <si>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</si>
  <si>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</si>
  <si>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</si>
  <si>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</si>
  <si>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</si>
  <si>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</si>
  <si>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</si>
  <si>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</si>
  <si>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</si>
  <si>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</si>
  <si>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</si>
  <si>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</si>
  <si>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</si>
  <si>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</si>
  <si>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</si>
  <si>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</si>
  <si>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</si>
  <si>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</si>
  <si>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</si>
  <si>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</si>
  <si>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</si>
  <si>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</si>
  <si>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</si>
  <si>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</si>
  <si>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</si>
  <si>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</si>
  <si>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</si>
  <si>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</si>
  <si>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</si>
  <si>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</si>
  <si>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</si>
  <si>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</si>
  <si>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</si>
  <si>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</si>
  <si>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</si>
  <si>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</si>
  <si>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</si>
  <si>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</si>
  <si>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</si>
  <si>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</si>
  <si>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</si>
  <si>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</si>
  <si>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</si>
  <si>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</si>
  <si>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</si>
  <si>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</si>
  <si>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</si>
  <si>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</si>
  <si>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</si>
  <si>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</si>
  <si>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</si>
  <si>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</si>
  <si>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</si>
  <si>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</si>
  <si>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</si>
  <si>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</si>
  <si>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</si>
  <si>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</si>
  <si>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</si>
  <si>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</si>
  <si>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</si>
  <si>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</si>
  <si>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</si>
  <si>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</si>
  <si>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</si>
  <si>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</si>
  <si>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</si>
  <si>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</si>
  <si>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</si>
  <si>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</si>
  <si>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</si>
  <si>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</si>
  <si>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</si>
  <si>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</si>
  <si>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</si>
  <si>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</si>
  <si>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</si>
  <si>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</si>
  <si>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</si>
  <si>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</si>
  <si>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</si>
  <si>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</si>
  <si>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</si>
  <si>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</si>
  <si>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</si>
  <si>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</si>
  <si>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</si>
  <si>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</si>
  <si>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</si>
  <si>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</si>
  <si>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</si>
  <si>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</si>
  <si>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</si>
  <si>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</si>
  <si>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</si>
  <si>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</si>
  <si>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</si>
  <si>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</si>
  <si>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</si>
  <si>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</si>
  <si>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</si>
  <si>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</si>
  <si>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</si>
  <si>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</si>
  <si>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</si>
  <si>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</si>
  <si>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</si>
  <si>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</si>
  <si>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</si>
  <si>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</si>
  <si>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</si>
  <si>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</si>
  <si>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</si>
  <si>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</si>
  <si>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</si>
  <si>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</si>
  <si>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</si>
  <si>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</si>
  <si>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</si>
  <si>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</si>
  <si>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</si>
  <si>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</si>
  <si>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</si>
  <si>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</si>
  <si>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</si>
  <si>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</si>
  <si>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</si>
  <si>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</si>
  <si>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</si>
  <si>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</si>
  <si>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</si>
  <si>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</si>
  <si>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</si>
  <si>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</si>
  <si>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</si>
  <si>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</si>
  <si>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</si>
  <si>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</si>
  <si>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</si>
  <si>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</si>
  <si>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</si>
  <si>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</si>
  <si>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</si>
  <si>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</si>
  <si>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</si>
  <si>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</si>
  <si>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</si>
  <si>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</si>
  <si>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</si>
  <si>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</si>
  <si>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</si>
  <si>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</si>
  <si>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</si>
  <si>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</si>
  <si>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</si>
  <si>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</si>
  <si>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</si>
  <si>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</si>
  <si>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</si>
  <si>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</si>
  <si>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</si>
  <si>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</si>
  <si>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</si>
  <si>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</si>
  <si>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</si>
  <si>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</si>
  <si>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</si>
  <si>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</si>
  <si>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</si>
  <si>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</si>
  <si>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</si>
  <si>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</si>
  <si>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</si>
  <si>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</si>
  <si>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</si>
  <si>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</si>
  <si>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</si>
  <si>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</si>
  <si>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</si>
  <si>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</si>
  <si>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</si>
  <si>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</si>
  <si>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</si>
  <si>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</si>
  <si>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</si>
  <si>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</si>
  <si>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</si>
  <si>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</si>
  <si>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</si>
  <si>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</si>
  <si>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</si>
  <si>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</si>
  <si>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</si>
  <si>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</si>
  <si>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</si>
  <si>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</si>
  <si>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</si>
  <si>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</si>
  <si>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</si>
  <si>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</si>
  <si>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</si>
  <si>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</si>
  <si>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</si>
  <si>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</si>
  <si>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</si>
  <si>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</si>
  <si>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</si>
  <si>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</si>
  <si>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</si>
  <si>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</si>
  <si>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</si>
  <si>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</si>
  <si>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</si>
  <si>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</si>
  <si>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</si>
  <si>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</si>
  <si>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</si>
  <si>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</si>
  <si>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</si>
  <si>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</si>
  <si>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</si>
  <si>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</si>
  <si>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</si>
  <si>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</si>
  <si>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</si>
  <si>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</si>
  <si>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</si>
  <si>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</si>
  <si>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</si>
  <si>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</si>
  <si>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</si>
  <si>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</si>
  <si>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</si>
  <si>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</si>
  <si>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</si>
  <si>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</si>
  <si>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</si>
  <si>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</si>
  <si>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</si>
  <si>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</si>
  <si>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</si>
  <si>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</si>
  <si>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</si>
  <si>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</si>
  <si>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</si>
  <si>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</si>
  <si>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</si>
  <si>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</si>
  <si>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</si>
  <si>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</si>
  <si>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</si>
  <si>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</si>
  <si>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</si>
  <si>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</si>
  <si>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</si>
  <si>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</si>
  <si>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</si>
  <si>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</si>
  <si>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</si>
  <si>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</si>
  <si>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</si>
  <si>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</si>
  <si>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</si>
  <si>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</si>
  <si>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</si>
  <si>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</si>
  <si>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</si>
  <si>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</si>
  <si>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</si>
  <si>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</si>
  <si>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</si>
  <si>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</si>
  <si>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</si>
  <si>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</si>
  <si>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</si>
  <si>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</si>
  <si>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</si>
  <si>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</si>
  <si>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</si>
  <si>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</si>
  <si>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</si>
  <si>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</si>
  <si>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</si>
  <si>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</si>
  <si>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</si>
  <si>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</si>
  <si>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</si>
  <si>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</si>
  <si>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</si>
  <si>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</si>
  <si>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</si>
  <si>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</si>
  <si>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</si>
  <si>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</si>
  <si>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</si>
  <si>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</si>
  <si>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</si>
  <si>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</si>
  <si>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</si>
  <si>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</si>
  <si>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</si>
  <si>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</si>
  <si>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</si>
  <si>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</si>
  <si>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</si>
  <si>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</si>
  <si>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</si>
  <si>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</si>
  <si>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</si>
  <si>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</si>
  <si>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</si>
  <si>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</si>
  <si>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</si>
  <si>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</si>
  <si>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</si>
  <si>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</si>
  <si>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</si>
  <si>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</si>
  <si>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</si>
  <si>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</si>
  <si>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</si>
  <si>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</si>
  <si>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</si>
  <si>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</si>
  <si>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</si>
  <si>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</si>
  <si>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</si>
  <si>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</si>
  <si>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</si>
  <si>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</si>
  <si>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</si>
  <si>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</si>
  <si>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</si>
  <si>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</si>
  <si>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</si>
  <si>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</si>
  <si>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</si>
  <si>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</si>
  <si>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</si>
  <si>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</si>
  <si>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</si>
  <si>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</si>
  <si>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</si>
  <si>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</si>
  <si>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</si>
  <si>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</si>
  <si>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</si>
  <si>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</si>
  <si>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</si>
  <si>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</si>
  <si>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</si>
  <si>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</si>
  <si>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</si>
  <si>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</si>
  <si>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</si>
  <si>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</si>
  <si>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</si>
  <si>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</si>
  <si>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</si>
  <si>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</si>
  <si>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</si>
  <si>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</si>
  <si>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</si>
  <si>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</si>
  <si>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</si>
  <si>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</si>
  <si>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</si>
  <si>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</si>
  <si>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</si>
  <si>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</si>
  <si>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</si>
  <si>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</si>
  <si>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</si>
  <si>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</si>
  <si>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</si>
  <si>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</si>
  <si>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</si>
  <si>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</si>
  <si>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</si>
  <si>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</si>
  <si>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</si>
  <si>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</si>
  <si>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</si>
  <si>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</si>
  <si>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</si>
  <si>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</si>
  <si>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</si>
  <si>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</si>
  <si>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</si>
  <si>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</si>
  <si>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</si>
  <si>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</si>
  <si>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</si>
  <si>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</si>
  <si>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</si>
  <si>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</si>
  <si>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</si>
  <si>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</si>
  <si>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</si>
  <si>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</si>
  <si>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</si>
  <si>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</si>
  <si>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</si>
  <si>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</si>
  <si>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</si>
  <si>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</si>
  <si>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</si>
  <si>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</si>
  <si>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</si>
  <si>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</si>
  <si>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</si>
  <si>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</si>
  <si>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</si>
  <si>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</si>
  <si>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</si>
  <si>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</si>
  <si>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</si>
  <si>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</si>
  <si>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</si>
  <si>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</si>
  <si>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</si>
  <si>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</si>
  <si>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</si>
  <si>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</si>
  <si>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</si>
  <si>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</si>
  <si>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</si>
  <si>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</si>
  <si>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</si>
  <si>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</si>
  <si>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</si>
  <si>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</si>
  <si>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</si>
  <si>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</si>
  <si>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</si>
  <si>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</si>
  <si>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</si>
  <si>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</si>
  <si>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</si>
  <si>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</si>
  <si>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</si>
  <si>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</si>
  <si>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</si>
  <si>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</si>
  <si>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</si>
  <si>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</si>
  <si>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</si>
  <si>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</si>
  <si>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</si>
  <si>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</si>
  <si>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</si>
  <si>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</si>
  <si>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</si>
  <si>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</si>
  <si>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</si>
  <si>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</si>
  <si>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</si>
  <si>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</si>
  <si>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</si>
  <si>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</si>
  <si>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</si>
  <si>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</si>
  <si>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</si>
  <si>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</si>
  <si>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</si>
  <si>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</si>
  <si>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</si>
  <si>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</si>
  <si>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</si>
  <si>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</si>
  <si>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</si>
  <si>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</si>
  <si>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</si>
  <si>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</si>
  <si>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</si>
  <si>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</si>
  <si>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</si>
  <si>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</si>
  <si>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</si>
  <si>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</si>
  <si>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</si>
  <si>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</si>
  <si>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</si>
  <si>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</si>
  <si>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</si>
  <si>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</si>
  <si>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</si>
  <si>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</si>
  <si>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</si>
  <si>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</si>
  <si>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</si>
  <si>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</si>
  <si>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</si>
  <si>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</si>
  <si>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</si>
  <si>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</si>
  <si>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</si>
  <si>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</si>
  <si>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</si>
  <si>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</si>
  <si>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</si>
  <si>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</si>
  <si>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</si>
  <si>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</si>
  <si>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</si>
  <si>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</si>
  <si>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</si>
  <si>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</si>
  <si>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</si>
  <si>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</si>
  <si>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</si>
  <si>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</si>
  <si>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</si>
  <si>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</si>
  <si>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</si>
  <si>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</si>
  <si>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</si>
  <si>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</si>
  <si>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</si>
  <si>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</si>
  <si>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</si>
  <si>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</si>
  <si>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</si>
  <si>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</si>
  <si>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</si>
  <si>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</si>
  <si>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</si>
  <si>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</si>
  <si>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</si>
  <si>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</si>
  <si>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</si>
  <si>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</si>
  <si>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</si>
  <si>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</si>
  <si>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</si>
  <si>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</si>
  <si>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</si>
  <si>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</si>
  <si>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</si>
  <si>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</si>
  <si>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</si>
  <si>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</si>
  <si>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</si>
  <si>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</si>
  <si>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</si>
  <si>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</si>
  <si>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</si>
  <si>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</si>
  <si>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</si>
  <si>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</si>
  <si>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</si>
  <si>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</si>
  <si>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</si>
  <si>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</si>
  <si>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</si>
  <si>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</si>
  <si>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</si>
  <si>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</si>
  <si>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</si>
  <si>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</si>
  <si>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</si>
  <si>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</si>
  <si>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</si>
  <si>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</si>
  <si>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</si>
  <si>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</si>
  <si>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</si>
  <si>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</si>
  <si>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</si>
  <si>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</si>
  <si>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</si>
  <si>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</si>
  <si>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</si>
  <si>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</si>
  <si>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</si>
  <si>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</si>
  <si>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</si>
  <si>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</si>
  <si>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</si>
  <si>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</si>
  <si>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</si>
  <si>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</si>
  <si>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</si>
  <si>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</si>
  <si>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</si>
  <si>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</si>
  <si>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</si>
  <si>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</si>
  <si>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</si>
  <si>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</si>
  <si>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</si>
  <si>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</si>
  <si>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</si>
  <si>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</si>
  <si>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</si>
  <si>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</si>
  <si>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</si>
  <si>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</si>
  <si>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</si>
  <si>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</si>
  <si>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</si>
  <si>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</si>
  <si>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</si>
  <si>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</si>
  <si>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</si>
  <si>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</si>
  <si>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</si>
  <si>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</si>
  <si>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</si>
  <si>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</si>
  <si>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</si>
  <si>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</si>
  <si>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</si>
  <si>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</si>
  <si>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</si>
  <si>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</si>
  <si>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</si>
  <si>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</si>
  <si>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</si>
  <si>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</si>
  <si>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</si>
  <si>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</si>
  <si>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</si>
  <si>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</si>
  <si>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</si>
  <si>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</si>
  <si>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</si>
  <si>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</si>
  <si>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</si>
  <si>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</si>
  <si>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</si>
  <si>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</si>
  <si>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</si>
  <si>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</si>
  <si>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</si>
  <si>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</si>
  <si>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</si>
  <si>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</si>
  <si>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</si>
  <si>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</si>
  <si>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</si>
  <si>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</si>
  <si>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</si>
  <si>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</si>
  <si>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</si>
  <si>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</si>
  <si>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</si>
  <si>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</si>
  <si>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</si>
  <si>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</si>
  <si>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</si>
  <si>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</si>
  <si>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</si>
  <si>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</si>
  <si>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</si>
  <si>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</si>
  <si>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</si>
  <si>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</si>
  <si>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</si>
  <si>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</si>
  <si>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</si>
  <si>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</si>
  <si>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</si>
  <si>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</si>
  <si>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</si>
  <si>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</si>
  <si>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</si>
  <si>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</si>
  <si>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</si>
  <si>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</si>
  <si>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</si>
  <si>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</si>
  <si>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</si>
  <si>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</si>
  <si>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</si>
  <si>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</si>
  <si>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</si>
  <si>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</si>
  <si>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</si>
  <si>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</si>
  <si>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</si>
  <si>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</si>
  <si>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</si>
  <si>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</si>
  <si>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</si>
  <si>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</si>
  <si>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</si>
  <si>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</si>
  <si>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</si>
  <si>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</si>
  <si>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</si>
  <si>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</si>
  <si>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</si>
  <si>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</si>
  <si>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</si>
  <si>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</si>
  <si>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</si>
  <si>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</si>
  <si>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</si>
  <si>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</si>
  <si>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</si>
  <si>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</si>
  <si>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</si>
  <si>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</si>
  <si>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</si>
  <si>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</si>
  <si>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</si>
  <si>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</si>
  <si>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</si>
  <si>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</si>
  <si>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</si>
  <si>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</si>
  <si>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</si>
  <si>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</si>
  <si>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</si>
  <si>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</si>
  <si>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</si>
  <si>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</si>
  <si>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</si>
  <si>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</si>
  <si>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</si>
  <si>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</si>
  <si>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</si>
  <si>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</si>
  <si>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</si>
  <si>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</si>
  <si>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</si>
  <si>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</si>
  <si>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</si>
  <si>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</si>
  <si>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</si>
  <si>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</si>
  <si>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</si>
  <si>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</si>
  <si>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</si>
  <si>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</si>
  <si>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</si>
  <si>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</si>
  <si>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</si>
  <si>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</si>
  <si>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</si>
  <si>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</si>
  <si>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</si>
  <si>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</si>
  <si>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</si>
  <si>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</si>
  <si>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</si>
  <si>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</si>
  <si>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</si>
  <si>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</si>
  <si>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</si>
  <si>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</si>
  <si>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</si>
  <si>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</si>
  <si>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</si>
  <si>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</si>
  <si>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</si>
  <si>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</si>
  <si>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</si>
  <si>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</si>
  <si>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</si>
  <si>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</si>
  <si>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</si>
  <si>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</si>
  <si>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</si>
  <si>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</si>
  <si>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</si>
  <si>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</si>
  <si>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</si>
  <si>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</si>
  <si>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</si>
  <si>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</si>
  <si>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</si>
  <si>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</si>
  <si>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</si>
  <si>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</si>
  <si>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</si>
  <si>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</si>
  <si>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</si>
  <si>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</si>
  <si>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</si>
  <si>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</si>
  <si>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</si>
  <si>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</si>
  <si>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</si>
  <si>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</si>
  <si>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</si>
  <si>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</si>
  <si>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</si>
  <si>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</si>
  <si>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</si>
  <si>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</si>
  <si>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</si>
  <si>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</si>
  <si>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</si>
  <si>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</si>
  <si>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</si>
  <si>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</si>
  <si>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</si>
  <si>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</si>
  <si>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</si>
  <si>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</si>
  <si>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</si>
  <si>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</si>
  <si>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</si>
  <si>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</si>
  <si>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</si>
  <si>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</si>
  <si>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</si>
  <si>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</si>
  <si>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</si>
  <si>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</si>
  <si>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</si>
  <si>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</si>
  <si>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</si>
  <si>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</si>
  <si>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</si>
  <si>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</si>
  <si>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</si>
  <si>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</si>
  <si>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</si>
  <si>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</si>
  <si>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</si>
  <si>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</si>
  <si>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</si>
  <si>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</si>
  <si>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</si>
  <si>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</si>
  <si>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</si>
  <si>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</si>
  <si>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</si>
  <si>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</si>
  <si>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</si>
  <si>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</si>
  <si>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</si>
  <si>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</si>
  <si>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</si>
  <si>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</si>
  <si>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</si>
  <si>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</si>
  <si>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</si>
  <si>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</si>
  <si>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</si>
  <si>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</si>
  <si>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</si>
  <si>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</si>
  <si>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</si>
  <si>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</si>
  <si>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</si>
  <si>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</si>
  <si>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</si>
  <si>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</si>
  <si>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</si>
  <si>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</si>
  <si>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</si>
  <si>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</si>
  <si>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</si>
  <si>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</si>
  <si>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</si>
  <si>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</si>
  <si>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</si>
  <si>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</si>
  <si>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</si>
  <si>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</si>
  <si>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</si>
  <si>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</si>
  <si>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</si>
  <si>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</si>
  <si>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</si>
  <si>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</si>
  <si>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</si>
  <si>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</si>
  <si>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</si>
  <si>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</si>
  <si>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</si>
  <si>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</si>
  <si>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</si>
  <si>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</si>
  <si>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</si>
  <si>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</si>
  <si>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</si>
  <si>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</si>
  <si>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</si>
  <si>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</si>
  <si>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</si>
  <si>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</si>
  <si>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</si>
  <si>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</si>
  <si>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</si>
  <si>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</si>
  <si>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</si>
  <si>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</si>
  <si>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</si>
  <si>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</si>
  <si>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</si>
  <si>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</si>
  <si>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</si>
  <si>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</si>
  <si>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</si>
  <si>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</si>
  <si>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</si>
  <si>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</si>
  <si>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</si>
  <si>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</si>
  <si>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</si>
  <si>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</si>
  <si>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</si>
  <si>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</si>
  <si>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</si>
  <si>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</si>
  <si>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</si>
  <si>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</si>
  <si>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</si>
  <si>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</si>
  <si>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</si>
  <si>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</si>
  <si>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spotlight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</si>
  <si>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</si>
  <si>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</si>
  <si>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</si>
  <si>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</si>
  <si>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</si>
  <si>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</si>
  <si>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</si>
  <si>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</si>
  <si>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</si>
  <si>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</si>
  <si>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</si>
  <si>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</si>
  <si>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</si>
  <si>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</si>
  <si>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</si>
  <si>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</si>
  <si>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</si>
  <si>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</si>
  <si>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</si>
  <si>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# of backers</t>
  </si>
  <si>
    <t>Module 1/1.5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</si>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</sst>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Findal for upload.xlsx]Category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Company Outcomes</a:t>
            </a:r>
            <a:endParaRPr lang="en-US"/>
          </a:p>
        </c:rich>
      </c:tx>
      <c:layout>
        <c:manualLayout>
          <c:xMode val="edge"/>
          <c:yMode val="edge"/>
          <c:x val="0.26538033725927801"/>
          <c:y val="9.38084178326630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66-461D-AD90-584A5998B68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66-461D-AD90-584A5998B68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66-461D-AD90-584A5998B68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66-461D-AD90-584A5998B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7581696"/>
        <c:axId val="1927572544"/>
      </c:barChart>
      <c:catAx>
        <c:axId val="192758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572544"/>
        <c:crosses val="autoZero"/>
        <c:auto val="1"/>
        <c:lblAlgn val="ctr"/>
        <c:lblOffset val="100"/>
        <c:noMultiLvlLbl val="0"/>
      </c:catAx>
      <c:valAx>
        <c:axId val="192757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58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Findal for upload.xlsx]Subcategory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9-40C5-90A1-AA3917952A2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09-40C5-90A1-AA3917952A2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09-40C5-90A1-AA3917952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1232544"/>
        <c:axId val="2111223808"/>
      </c:barChart>
      <c:catAx>
        <c:axId val="211123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223808"/>
        <c:crosses val="autoZero"/>
        <c:auto val="1"/>
        <c:lblAlgn val="ctr"/>
        <c:lblOffset val="100"/>
        <c:noMultiLvlLbl val="0"/>
      </c:catAx>
      <c:valAx>
        <c:axId val="211122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23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Findal for upload.xlsx]Outcomes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C-43C2-B77F-0432F8427E1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CC-43C2-B77F-0432F8427E1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CC-43C2-B77F-0432F8427E1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CC-43C2-B77F-0432F8427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062688"/>
        <c:axId val="2109047712"/>
      </c:lineChart>
      <c:catAx>
        <c:axId val="210906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047712"/>
        <c:crosses val="autoZero"/>
        <c:auto val="1"/>
        <c:lblAlgn val="ctr"/>
        <c:lblOffset val="100"/>
        <c:noMultiLvlLbl val="0"/>
      </c:catAx>
      <c:valAx>
        <c:axId val="210904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06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571E31D-497A-4A19-9E24-CA361FD8A29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1042528-001D-494E-A789-67699AE1DFE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402771</xdr:colOff>
      <xdr:row>3</xdr:row>
      <xdr:rowOff>95259</xdr:rowOff>
    </xdr:from>
    <xdr:to>
      <xdr:col>8</xdr:col>
      <xdr:colOff>97971</xdr:colOff>
      <xdr:row>17</xdr:row>
      <xdr:rowOff>171459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39FF315-D7F1-4CAE-AB2A-42883BF1C2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2771" y="666759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349250</xdr:colOff>
      <xdr:row>18</xdr:row>
      <xdr:rowOff>97714</xdr:rowOff>
    </xdr:from>
    <xdr:to>
      <xdr:col>9</xdr:col>
      <xdr:colOff>571500</xdr:colOff>
      <xdr:row>40</xdr:row>
      <xdr:rowOff>135963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0A3212-0246-46A0-8266-241F339DE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250" y="3526714"/>
          <a:ext cx="5746750" cy="42292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290512</xdr:colOff>
      <xdr:row>2</xdr:row>
      <xdr:rowOff>19050</xdr:rowOff>
    </xdr:from>
    <xdr:to>
      <xdr:col>13</xdr:col>
      <xdr:colOff>219075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AEEC02-710E-47A6-94C4-5BB049A6F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128587</xdr:colOff>
      <xdr:row>4</xdr:row>
      <xdr:rowOff>76199</xdr:rowOff>
    </xdr:from>
    <xdr:to>
      <xdr:col>14</xdr:col>
      <xdr:colOff>371475</xdr:colOff>
      <xdr:row>21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0AA2ED-4E0B-45FC-93E1-E7715C76B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214312</xdr:colOff>
      <xdr:row>2</xdr:row>
      <xdr:rowOff>171450</xdr:rowOff>
    </xdr:from>
    <xdr:to>
      <xdr:col>13</xdr:col>
      <xdr:colOff>519112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5728DD-3432-402D-BD43-E77493364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an Fair" refreshedDate="44893.697327546295" createdVersion="4" refreshedVersion="4" minRefreshableVersion="3" recordCount="4114" xr:uid="{00000000-000A-0000-FFFF-FFFF0D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True or False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894.502221296294" createdVersion="7" refreshedVersion="7" minRefreshableVersion="3" recordCount="4114" xr:uid="{ACDFC6C4-C3D8-4B5B-9A83-0AD51A18171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4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52EF2-A971-481F-A9CF-4C8179658CE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4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E652FC-C376-4C68-875A-BA20ED08D97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T4115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649" sqref="C364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425781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15.7109375" bestFit="1" customWidth="1"/>
    <col min="17" max="17" width="13.85546875" bestFit="1" customWidth="1"/>
    <col min="18" max="18" width="19.140625" bestFit="1" customWidth="1"/>
    <col min="19" max="19" width="30.5703125" style="15" bestFit="1" customWidth="1"/>
    <col min="20" max="20" width="28.710937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8363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>IFERROR(ROUND(E2/L2,2),0)</f>
        <v>63.92</v>
      </c>
      <c r="Q2" s="10" t="s">
        <v>8307</v>
      </c>
      <c r="R2" t="s">
        <v>8308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4">ROUND(E66/D66*100,0)</f>
        <v>173</v>
      </c>
      <c r="P66">
        <f t="shared" si="1"/>
        <v>86.67</v>
      </c>
      <c r="Q66" s="10" t="s">
        <v>8307</v>
      </c>
      <c r="R66" t="s">
        <v>8309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4"/>
        <v>108</v>
      </c>
      <c r="P67">
        <f t="shared" ref="P67:P130" si="5">IFERROR(ROUND(E67/L67,2),0)</f>
        <v>132.05000000000001</v>
      </c>
      <c r="Q67" s="10" t="s">
        <v>8307</v>
      </c>
      <c r="R67" t="s">
        <v>8309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4"/>
        <v>119</v>
      </c>
      <c r="P68">
        <f t="shared" si="5"/>
        <v>91.23</v>
      </c>
      <c r="Q68" s="10" t="s">
        <v>8307</v>
      </c>
      <c r="R68" t="s">
        <v>8309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4"/>
        <v>116</v>
      </c>
      <c r="P69">
        <f t="shared" si="5"/>
        <v>116.25</v>
      </c>
      <c r="Q69" s="10" t="s">
        <v>8307</v>
      </c>
      <c r="R69" t="s">
        <v>8309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4"/>
        <v>127</v>
      </c>
      <c r="P70">
        <f t="shared" si="5"/>
        <v>21.19</v>
      </c>
      <c r="Q70" s="10" t="s">
        <v>8307</v>
      </c>
      <c r="R70" t="s">
        <v>8309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4"/>
        <v>111</v>
      </c>
      <c r="P71">
        <f t="shared" si="5"/>
        <v>62.33</v>
      </c>
      <c r="Q71" s="10" t="s">
        <v>8307</v>
      </c>
      <c r="R71" t="s">
        <v>8309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4"/>
        <v>127</v>
      </c>
      <c r="P72">
        <f t="shared" si="5"/>
        <v>37.409999999999997</v>
      </c>
      <c r="Q72" s="10" t="s">
        <v>8307</v>
      </c>
      <c r="R72" t="s">
        <v>8309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4"/>
        <v>124</v>
      </c>
      <c r="P73">
        <f t="shared" si="5"/>
        <v>69.72</v>
      </c>
      <c r="Q73" s="10" t="s">
        <v>8307</v>
      </c>
      <c r="R73" t="s">
        <v>8309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4"/>
        <v>108</v>
      </c>
      <c r="P74">
        <f t="shared" si="5"/>
        <v>58.17</v>
      </c>
      <c r="Q74" s="10" t="s">
        <v>8307</v>
      </c>
      <c r="R74" t="s">
        <v>8309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4"/>
        <v>100</v>
      </c>
      <c r="P75">
        <f t="shared" si="5"/>
        <v>50</v>
      </c>
      <c r="Q75" s="10" t="s">
        <v>8307</v>
      </c>
      <c r="R75" t="s">
        <v>8309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4"/>
        <v>113</v>
      </c>
      <c r="P76">
        <f t="shared" si="5"/>
        <v>19.47</v>
      </c>
      <c r="Q76" s="10" t="s">
        <v>8307</v>
      </c>
      <c r="R76" t="s">
        <v>8309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4"/>
        <v>115</v>
      </c>
      <c r="P77">
        <f t="shared" si="5"/>
        <v>85.96</v>
      </c>
      <c r="Q77" s="10" t="s">
        <v>8307</v>
      </c>
      <c r="R77" t="s">
        <v>8309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4"/>
        <v>153</v>
      </c>
      <c r="P78">
        <f t="shared" si="5"/>
        <v>30.67</v>
      </c>
      <c r="Q78" s="10" t="s">
        <v>8307</v>
      </c>
      <c r="R78" t="s">
        <v>8309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4"/>
        <v>393</v>
      </c>
      <c r="P79">
        <f t="shared" si="5"/>
        <v>60.38</v>
      </c>
      <c r="Q79" s="10" t="s">
        <v>8307</v>
      </c>
      <c r="R79" t="s">
        <v>8309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4"/>
        <v>2702</v>
      </c>
      <c r="P80">
        <f t="shared" si="5"/>
        <v>38.6</v>
      </c>
      <c r="Q80" s="10" t="s">
        <v>8307</v>
      </c>
      <c r="R80" t="s">
        <v>8309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4"/>
        <v>127</v>
      </c>
      <c r="P81">
        <f t="shared" si="5"/>
        <v>40.270000000000003</v>
      </c>
      <c r="Q81" s="10" t="s">
        <v>8307</v>
      </c>
      <c r="R81" t="s">
        <v>8309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4"/>
        <v>107</v>
      </c>
      <c r="P82">
        <f t="shared" si="5"/>
        <v>273.83</v>
      </c>
      <c r="Q82" s="10" t="s">
        <v>8307</v>
      </c>
      <c r="R82" t="s">
        <v>8309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4"/>
        <v>198</v>
      </c>
      <c r="P83">
        <f t="shared" si="5"/>
        <v>53.04</v>
      </c>
      <c r="Q83" s="10" t="s">
        <v>8307</v>
      </c>
      <c r="R83" t="s">
        <v>8309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4"/>
        <v>100</v>
      </c>
      <c r="P84">
        <f t="shared" si="5"/>
        <v>40.01</v>
      </c>
      <c r="Q84" s="10" t="s">
        <v>8307</v>
      </c>
      <c r="R84" t="s">
        <v>8309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4"/>
        <v>103</v>
      </c>
      <c r="P85">
        <f t="shared" si="5"/>
        <v>15.77</v>
      </c>
      <c r="Q85" s="10" t="s">
        <v>8307</v>
      </c>
      <c r="R85" t="s">
        <v>8309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4"/>
        <v>100</v>
      </c>
      <c r="P86">
        <f t="shared" si="5"/>
        <v>71.430000000000007</v>
      </c>
      <c r="Q86" s="10" t="s">
        <v>8307</v>
      </c>
      <c r="R86" t="s">
        <v>8309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4"/>
        <v>126</v>
      </c>
      <c r="P87">
        <f t="shared" si="5"/>
        <v>71.709999999999994</v>
      </c>
      <c r="Q87" s="10" t="s">
        <v>8307</v>
      </c>
      <c r="R87" t="s">
        <v>8309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4"/>
        <v>106</v>
      </c>
      <c r="P88">
        <f t="shared" si="5"/>
        <v>375.76</v>
      </c>
      <c r="Q88" s="10" t="s">
        <v>8307</v>
      </c>
      <c r="R88" t="s">
        <v>8309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4"/>
        <v>105</v>
      </c>
      <c r="P89">
        <f t="shared" si="5"/>
        <v>104.6</v>
      </c>
      <c r="Q89" s="10" t="s">
        <v>8307</v>
      </c>
      <c r="R89" t="s">
        <v>8309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4"/>
        <v>103</v>
      </c>
      <c r="P90">
        <f t="shared" si="5"/>
        <v>60</v>
      </c>
      <c r="Q90" s="10" t="s">
        <v>8307</v>
      </c>
      <c r="R90" t="s">
        <v>8309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4"/>
        <v>115</v>
      </c>
      <c r="P91">
        <f t="shared" si="5"/>
        <v>123.29</v>
      </c>
      <c r="Q91" s="10" t="s">
        <v>8307</v>
      </c>
      <c r="R91" t="s">
        <v>8309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4"/>
        <v>100</v>
      </c>
      <c r="P92">
        <f t="shared" si="5"/>
        <v>31.38</v>
      </c>
      <c r="Q92" s="10" t="s">
        <v>8307</v>
      </c>
      <c r="R92" t="s">
        <v>8309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4"/>
        <v>120</v>
      </c>
      <c r="P93">
        <f t="shared" si="5"/>
        <v>78.260000000000005</v>
      </c>
      <c r="Q93" s="10" t="s">
        <v>8307</v>
      </c>
      <c r="R93" t="s">
        <v>8309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4"/>
        <v>105</v>
      </c>
      <c r="P94">
        <f t="shared" si="5"/>
        <v>122.33</v>
      </c>
      <c r="Q94" s="10" t="s">
        <v>8307</v>
      </c>
      <c r="R94" t="s">
        <v>8309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4"/>
        <v>111</v>
      </c>
      <c r="P95">
        <f t="shared" si="5"/>
        <v>73.73</v>
      </c>
      <c r="Q95" s="10" t="s">
        <v>8307</v>
      </c>
      <c r="R95" t="s">
        <v>8309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4"/>
        <v>104</v>
      </c>
      <c r="P96">
        <f t="shared" si="5"/>
        <v>21.67</v>
      </c>
      <c r="Q96" s="10" t="s">
        <v>8307</v>
      </c>
      <c r="R96" t="s">
        <v>8309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4"/>
        <v>131</v>
      </c>
      <c r="P97">
        <f t="shared" si="5"/>
        <v>21.9</v>
      </c>
      <c r="Q97" s="10" t="s">
        <v>8307</v>
      </c>
      <c r="R97" t="s">
        <v>8309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4"/>
        <v>115</v>
      </c>
      <c r="P98">
        <f t="shared" si="5"/>
        <v>50.59</v>
      </c>
      <c r="Q98" s="10" t="s">
        <v>8307</v>
      </c>
      <c r="R98" t="s">
        <v>8309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4"/>
        <v>106</v>
      </c>
      <c r="P99">
        <f t="shared" si="5"/>
        <v>53.13</v>
      </c>
      <c r="Q99" s="10" t="s">
        <v>8307</v>
      </c>
      <c r="R99" t="s">
        <v>8309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4"/>
        <v>106</v>
      </c>
      <c r="P100">
        <f t="shared" si="5"/>
        <v>56.67</v>
      </c>
      <c r="Q100" s="10" t="s">
        <v>8307</v>
      </c>
      <c r="R100" t="s">
        <v>8309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4"/>
        <v>106</v>
      </c>
      <c r="P101">
        <f t="shared" si="5"/>
        <v>40.78</v>
      </c>
      <c r="Q101" s="10" t="s">
        <v>8307</v>
      </c>
      <c r="R101" t="s">
        <v>8309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4"/>
        <v>100</v>
      </c>
      <c r="P102">
        <f t="shared" si="5"/>
        <v>192.31</v>
      </c>
      <c r="Q102" s="10" t="s">
        <v>8307</v>
      </c>
      <c r="R102" t="s">
        <v>8309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4"/>
        <v>100</v>
      </c>
      <c r="P103">
        <f t="shared" si="5"/>
        <v>100</v>
      </c>
      <c r="Q103" s="10" t="s">
        <v>8307</v>
      </c>
      <c r="R103" t="s">
        <v>8309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4"/>
        <v>128</v>
      </c>
      <c r="P104">
        <f t="shared" si="5"/>
        <v>117.92</v>
      </c>
      <c r="Q104" s="10" t="s">
        <v>8307</v>
      </c>
      <c r="R104" t="s">
        <v>8309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4"/>
        <v>105</v>
      </c>
      <c r="P105">
        <f t="shared" si="5"/>
        <v>27.9</v>
      </c>
      <c r="Q105" s="10" t="s">
        <v>8307</v>
      </c>
      <c r="R105" t="s">
        <v>8309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4"/>
        <v>120</v>
      </c>
      <c r="P106">
        <f t="shared" si="5"/>
        <v>60</v>
      </c>
      <c r="Q106" s="10" t="s">
        <v>8307</v>
      </c>
      <c r="R106" t="s">
        <v>8309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4"/>
        <v>107</v>
      </c>
      <c r="P107">
        <f t="shared" si="5"/>
        <v>39.380000000000003</v>
      </c>
      <c r="Q107" s="10" t="s">
        <v>8307</v>
      </c>
      <c r="R107" t="s">
        <v>8309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4"/>
        <v>101</v>
      </c>
      <c r="P108">
        <f t="shared" si="5"/>
        <v>186.11</v>
      </c>
      <c r="Q108" s="10" t="s">
        <v>8307</v>
      </c>
      <c r="R108" t="s">
        <v>8309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4"/>
        <v>102</v>
      </c>
      <c r="P109">
        <f t="shared" si="5"/>
        <v>111.38</v>
      </c>
      <c r="Q109" s="10" t="s">
        <v>8307</v>
      </c>
      <c r="R109" t="s">
        <v>8309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4"/>
        <v>247</v>
      </c>
      <c r="P110">
        <f t="shared" si="5"/>
        <v>78.72</v>
      </c>
      <c r="Q110" s="10" t="s">
        <v>8307</v>
      </c>
      <c r="R110" t="s">
        <v>8309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4"/>
        <v>220</v>
      </c>
      <c r="P111">
        <f t="shared" si="5"/>
        <v>46.7</v>
      </c>
      <c r="Q111" s="10" t="s">
        <v>8307</v>
      </c>
      <c r="R111" t="s">
        <v>8309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4"/>
        <v>131</v>
      </c>
      <c r="P112">
        <f t="shared" si="5"/>
        <v>65.38</v>
      </c>
      <c r="Q112" s="10" t="s">
        <v>8307</v>
      </c>
      <c r="R112" t="s">
        <v>8309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4"/>
        <v>155</v>
      </c>
      <c r="P113">
        <f t="shared" si="5"/>
        <v>102.08</v>
      </c>
      <c r="Q113" s="10" t="s">
        <v>8307</v>
      </c>
      <c r="R113" t="s">
        <v>8309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4"/>
        <v>104</v>
      </c>
      <c r="P114">
        <f t="shared" si="5"/>
        <v>64.2</v>
      </c>
      <c r="Q114" s="10" t="s">
        <v>8307</v>
      </c>
      <c r="R114" t="s">
        <v>8309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4"/>
        <v>141</v>
      </c>
      <c r="P115">
        <f t="shared" si="5"/>
        <v>90.38</v>
      </c>
      <c r="Q115" s="10" t="s">
        <v>8307</v>
      </c>
      <c r="R115" t="s">
        <v>8309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4"/>
        <v>103</v>
      </c>
      <c r="P116">
        <f t="shared" si="5"/>
        <v>88.57</v>
      </c>
      <c r="Q116" s="10" t="s">
        <v>8307</v>
      </c>
      <c r="R116" t="s">
        <v>8309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4"/>
        <v>140</v>
      </c>
      <c r="P117">
        <f t="shared" si="5"/>
        <v>28.73</v>
      </c>
      <c r="Q117" s="10" t="s">
        <v>8307</v>
      </c>
      <c r="R117" t="s">
        <v>8309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4"/>
        <v>114</v>
      </c>
      <c r="P118">
        <f t="shared" si="5"/>
        <v>69.790000000000006</v>
      </c>
      <c r="Q118" s="10" t="s">
        <v>8307</v>
      </c>
      <c r="R118" t="s">
        <v>8309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4"/>
        <v>100</v>
      </c>
      <c r="P119">
        <f t="shared" si="5"/>
        <v>167.49</v>
      </c>
      <c r="Q119" s="10" t="s">
        <v>8307</v>
      </c>
      <c r="R119" t="s">
        <v>8309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4"/>
        <v>113</v>
      </c>
      <c r="P120">
        <f t="shared" si="5"/>
        <v>144.91</v>
      </c>
      <c r="Q120" s="10" t="s">
        <v>8307</v>
      </c>
      <c r="R120" t="s">
        <v>8309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4"/>
        <v>105</v>
      </c>
      <c r="P121">
        <f t="shared" si="5"/>
        <v>91.84</v>
      </c>
      <c r="Q121" s="10" t="s">
        <v>8307</v>
      </c>
      <c r="R121" t="s">
        <v>8309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4"/>
        <v>0</v>
      </c>
      <c r="P122">
        <f t="shared" si="5"/>
        <v>10</v>
      </c>
      <c r="Q122" s="10" t="s">
        <v>8307</v>
      </c>
      <c r="R122" t="s">
        <v>8310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4"/>
        <v>0</v>
      </c>
      <c r="P123">
        <f t="shared" si="5"/>
        <v>1</v>
      </c>
      <c r="Q123" s="10" t="s">
        <v>8307</v>
      </c>
      <c r="R123" t="s">
        <v>8310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4"/>
        <v>0</v>
      </c>
      <c r="P124">
        <f t="shared" si="5"/>
        <v>0</v>
      </c>
      <c r="Q124" s="10" t="s">
        <v>8307</v>
      </c>
      <c r="R124" t="s">
        <v>8310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4"/>
        <v>0</v>
      </c>
      <c r="P125">
        <f t="shared" si="5"/>
        <v>25.17</v>
      </c>
      <c r="Q125" s="10" t="s">
        <v>8307</v>
      </c>
      <c r="R125" t="s">
        <v>8310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4"/>
        <v>0</v>
      </c>
      <c r="P126">
        <f t="shared" si="5"/>
        <v>0</v>
      </c>
      <c r="Q126" s="10" t="s">
        <v>8307</v>
      </c>
      <c r="R126" t="s">
        <v>8310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4"/>
        <v>14</v>
      </c>
      <c r="P127">
        <f t="shared" si="5"/>
        <v>11.67</v>
      </c>
      <c r="Q127" s="10" t="s">
        <v>8307</v>
      </c>
      <c r="R127" t="s">
        <v>8310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4"/>
        <v>6</v>
      </c>
      <c r="P128">
        <f t="shared" si="5"/>
        <v>106.69</v>
      </c>
      <c r="Q128" s="10" t="s">
        <v>8307</v>
      </c>
      <c r="R128" t="s">
        <v>8310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4"/>
        <v>2</v>
      </c>
      <c r="P129">
        <f t="shared" si="5"/>
        <v>47.5</v>
      </c>
      <c r="Q129" s="10" t="s">
        <v>8307</v>
      </c>
      <c r="R129" t="s">
        <v>8310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8">ROUND(E130/D130*100,0)</f>
        <v>2</v>
      </c>
      <c r="P130">
        <f t="shared" si="5"/>
        <v>311.17</v>
      </c>
      <c r="Q130" s="10" t="s">
        <v>8307</v>
      </c>
      <c r="R130" t="s">
        <v>8310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8"/>
        <v>0</v>
      </c>
      <c r="P131">
        <f t="shared" ref="P131:P194" si="9">IFERROR(ROUND(E131/L131,2),0)</f>
        <v>0</v>
      </c>
      <c r="Q131" s="10" t="s">
        <v>8307</v>
      </c>
      <c r="R131" t="s">
        <v>8310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8"/>
        <v>0</v>
      </c>
      <c r="P132">
        <f t="shared" si="9"/>
        <v>0</v>
      </c>
      <c r="Q132" s="10" t="s">
        <v>8307</v>
      </c>
      <c r="R132" t="s">
        <v>8310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8"/>
        <v>0</v>
      </c>
      <c r="P133">
        <f t="shared" si="9"/>
        <v>0</v>
      </c>
      <c r="Q133" s="10" t="s">
        <v>8307</v>
      </c>
      <c r="R133" t="s">
        <v>8310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8"/>
        <v>10</v>
      </c>
      <c r="P134">
        <f t="shared" si="9"/>
        <v>94.51</v>
      </c>
      <c r="Q134" s="10" t="s">
        <v>8307</v>
      </c>
      <c r="R134" t="s">
        <v>8310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8"/>
        <v>0</v>
      </c>
      <c r="P135">
        <f t="shared" si="9"/>
        <v>0</v>
      </c>
      <c r="Q135" s="10" t="s">
        <v>8307</v>
      </c>
      <c r="R135" t="s">
        <v>8310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8"/>
        <v>0</v>
      </c>
      <c r="P136">
        <f t="shared" si="9"/>
        <v>0</v>
      </c>
      <c r="Q136" s="10" t="s">
        <v>8307</v>
      </c>
      <c r="R136" t="s">
        <v>8310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8"/>
        <v>13</v>
      </c>
      <c r="P137">
        <f t="shared" si="9"/>
        <v>80.599999999999994</v>
      </c>
      <c r="Q137" s="10" t="s">
        <v>8307</v>
      </c>
      <c r="R137" t="s">
        <v>8310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8"/>
        <v>0</v>
      </c>
      <c r="P138">
        <f t="shared" si="9"/>
        <v>0</v>
      </c>
      <c r="Q138" s="10" t="s">
        <v>8307</v>
      </c>
      <c r="R138" t="s">
        <v>8310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8"/>
        <v>0</v>
      </c>
      <c r="P139">
        <f t="shared" si="9"/>
        <v>0</v>
      </c>
      <c r="Q139" s="10" t="s">
        <v>8307</v>
      </c>
      <c r="R139" t="s">
        <v>8310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8"/>
        <v>3</v>
      </c>
      <c r="P140">
        <f t="shared" si="9"/>
        <v>81.239999999999995</v>
      </c>
      <c r="Q140" s="10" t="s">
        <v>8307</v>
      </c>
      <c r="R140" t="s">
        <v>8310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8"/>
        <v>100</v>
      </c>
      <c r="P141">
        <f t="shared" si="9"/>
        <v>500</v>
      </c>
      <c r="Q141" s="10" t="s">
        <v>8307</v>
      </c>
      <c r="R141" t="s">
        <v>8310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8"/>
        <v>0</v>
      </c>
      <c r="P142">
        <f t="shared" si="9"/>
        <v>0</v>
      </c>
      <c r="Q142" s="10" t="s">
        <v>8307</v>
      </c>
      <c r="R142" t="s">
        <v>8310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8"/>
        <v>11</v>
      </c>
      <c r="P143">
        <f t="shared" si="9"/>
        <v>46.18</v>
      </c>
      <c r="Q143" s="10" t="s">
        <v>8307</v>
      </c>
      <c r="R143" t="s">
        <v>8310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8"/>
        <v>0</v>
      </c>
      <c r="P144">
        <f t="shared" si="9"/>
        <v>10</v>
      </c>
      <c r="Q144" s="10" t="s">
        <v>8307</v>
      </c>
      <c r="R144" t="s">
        <v>8310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8"/>
        <v>0</v>
      </c>
      <c r="P145">
        <f t="shared" si="9"/>
        <v>0</v>
      </c>
      <c r="Q145" s="10" t="s">
        <v>8307</v>
      </c>
      <c r="R145" t="s">
        <v>8310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8"/>
        <v>28</v>
      </c>
      <c r="P146">
        <f t="shared" si="9"/>
        <v>55.95</v>
      </c>
      <c r="Q146" s="10" t="s">
        <v>8307</v>
      </c>
      <c r="R146" t="s">
        <v>8310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8"/>
        <v>8</v>
      </c>
      <c r="P147">
        <f t="shared" si="9"/>
        <v>37.56</v>
      </c>
      <c r="Q147" s="10" t="s">
        <v>8307</v>
      </c>
      <c r="R147" t="s">
        <v>8310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8"/>
        <v>1</v>
      </c>
      <c r="P148">
        <f t="shared" si="9"/>
        <v>38.33</v>
      </c>
      <c r="Q148" s="10" t="s">
        <v>8307</v>
      </c>
      <c r="R148" t="s">
        <v>8310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8"/>
        <v>0</v>
      </c>
      <c r="P149">
        <f t="shared" si="9"/>
        <v>0</v>
      </c>
      <c r="Q149" s="10" t="s">
        <v>8307</v>
      </c>
      <c r="R149" t="s">
        <v>8310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8"/>
        <v>0</v>
      </c>
      <c r="P150">
        <f t="shared" si="9"/>
        <v>20</v>
      </c>
      <c r="Q150" s="10" t="s">
        <v>8307</v>
      </c>
      <c r="R150" t="s">
        <v>8310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8"/>
        <v>1</v>
      </c>
      <c r="P151">
        <f t="shared" si="9"/>
        <v>15.33</v>
      </c>
      <c r="Q151" s="10" t="s">
        <v>8307</v>
      </c>
      <c r="R151" t="s">
        <v>8310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8"/>
        <v>23</v>
      </c>
      <c r="P152">
        <f t="shared" si="9"/>
        <v>449.43</v>
      </c>
      <c r="Q152" s="10" t="s">
        <v>8307</v>
      </c>
      <c r="R152" t="s">
        <v>8310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8"/>
        <v>0</v>
      </c>
      <c r="P153">
        <f t="shared" si="9"/>
        <v>28</v>
      </c>
      <c r="Q153" s="10" t="s">
        <v>8307</v>
      </c>
      <c r="R153" t="s">
        <v>8310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8"/>
        <v>0</v>
      </c>
      <c r="P154">
        <f t="shared" si="9"/>
        <v>15</v>
      </c>
      <c r="Q154" s="10" t="s">
        <v>8307</v>
      </c>
      <c r="R154" t="s">
        <v>8310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8"/>
        <v>1</v>
      </c>
      <c r="P155">
        <f t="shared" si="9"/>
        <v>35.9</v>
      </c>
      <c r="Q155" s="10" t="s">
        <v>8307</v>
      </c>
      <c r="R155" t="s">
        <v>8310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8"/>
        <v>3</v>
      </c>
      <c r="P156">
        <f t="shared" si="9"/>
        <v>13.33</v>
      </c>
      <c r="Q156" s="10" t="s">
        <v>8307</v>
      </c>
      <c r="R156" t="s">
        <v>8310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8"/>
        <v>0</v>
      </c>
      <c r="P157">
        <f t="shared" si="9"/>
        <v>20.25</v>
      </c>
      <c r="Q157" s="10" t="s">
        <v>8307</v>
      </c>
      <c r="R157" t="s">
        <v>8310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8"/>
        <v>5</v>
      </c>
      <c r="P158">
        <f t="shared" si="9"/>
        <v>119</v>
      </c>
      <c r="Q158" s="10" t="s">
        <v>8307</v>
      </c>
      <c r="R158" t="s">
        <v>8310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8"/>
        <v>0</v>
      </c>
      <c r="P159">
        <f t="shared" si="9"/>
        <v>4</v>
      </c>
      <c r="Q159" s="10" t="s">
        <v>8307</v>
      </c>
      <c r="R159" t="s">
        <v>8310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8"/>
        <v>0</v>
      </c>
      <c r="P160">
        <f t="shared" si="9"/>
        <v>0</v>
      </c>
      <c r="Q160" s="10" t="s">
        <v>8307</v>
      </c>
      <c r="R160" t="s">
        <v>8310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8"/>
        <v>0</v>
      </c>
      <c r="P161">
        <f t="shared" si="9"/>
        <v>10</v>
      </c>
      <c r="Q161" s="10" t="s">
        <v>8307</v>
      </c>
      <c r="R161" t="s">
        <v>8310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8"/>
        <v>0</v>
      </c>
      <c r="P162">
        <f t="shared" si="9"/>
        <v>0</v>
      </c>
      <c r="Q162" s="10" t="s">
        <v>8307</v>
      </c>
      <c r="R162" t="s">
        <v>8311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8"/>
        <v>0</v>
      </c>
      <c r="P163">
        <f t="shared" si="9"/>
        <v>5</v>
      </c>
      <c r="Q163" s="10" t="s">
        <v>8307</v>
      </c>
      <c r="R163" t="s">
        <v>8311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8"/>
        <v>16</v>
      </c>
      <c r="P164">
        <f t="shared" si="9"/>
        <v>43.5</v>
      </c>
      <c r="Q164" s="10" t="s">
        <v>8307</v>
      </c>
      <c r="R164" t="s">
        <v>8311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8"/>
        <v>0</v>
      </c>
      <c r="P165">
        <f t="shared" si="9"/>
        <v>0</v>
      </c>
      <c r="Q165" s="10" t="s">
        <v>8307</v>
      </c>
      <c r="R165" t="s">
        <v>8311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8"/>
        <v>1</v>
      </c>
      <c r="P166">
        <f t="shared" si="9"/>
        <v>91.43</v>
      </c>
      <c r="Q166" s="10" t="s">
        <v>8307</v>
      </c>
      <c r="R166" t="s">
        <v>8311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8"/>
        <v>0</v>
      </c>
      <c r="P167">
        <f t="shared" si="9"/>
        <v>0</v>
      </c>
      <c r="Q167" s="10" t="s">
        <v>8307</v>
      </c>
      <c r="R167" t="s">
        <v>8311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8"/>
        <v>60</v>
      </c>
      <c r="P168">
        <f t="shared" si="9"/>
        <v>3000</v>
      </c>
      <c r="Q168" s="10" t="s">
        <v>8307</v>
      </c>
      <c r="R168" t="s">
        <v>8311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8"/>
        <v>0</v>
      </c>
      <c r="P169">
        <f t="shared" si="9"/>
        <v>5.5</v>
      </c>
      <c r="Q169" s="10" t="s">
        <v>8307</v>
      </c>
      <c r="R169" t="s">
        <v>8311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8"/>
        <v>4</v>
      </c>
      <c r="P170">
        <f t="shared" si="9"/>
        <v>108.33</v>
      </c>
      <c r="Q170" s="10" t="s">
        <v>8307</v>
      </c>
      <c r="R170" t="s">
        <v>8311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8"/>
        <v>22</v>
      </c>
      <c r="P171">
        <f t="shared" si="9"/>
        <v>56</v>
      </c>
      <c r="Q171" s="10" t="s">
        <v>8307</v>
      </c>
      <c r="R171" t="s">
        <v>8311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8"/>
        <v>3</v>
      </c>
      <c r="P172">
        <f t="shared" si="9"/>
        <v>32.5</v>
      </c>
      <c r="Q172" s="10" t="s">
        <v>8307</v>
      </c>
      <c r="R172" t="s">
        <v>8311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8"/>
        <v>0</v>
      </c>
      <c r="P173">
        <f t="shared" si="9"/>
        <v>1</v>
      </c>
      <c r="Q173" s="10" t="s">
        <v>8307</v>
      </c>
      <c r="R173" t="s">
        <v>8311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8"/>
        <v>0</v>
      </c>
      <c r="P174">
        <f t="shared" si="9"/>
        <v>0</v>
      </c>
      <c r="Q174" s="10" t="s">
        <v>8307</v>
      </c>
      <c r="R174" t="s">
        <v>8311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8"/>
        <v>0</v>
      </c>
      <c r="P175">
        <f t="shared" si="9"/>
        <v>0</v>
      </c>
      <c r="Q175" s="10" t="s">
        <v>8307</v>
      </c>
      <c r="R175" t="s">
        <v>8311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8"/>
        <v>0</v>
      </c>
      <c r="P176">
        <f t="shared" si="9"/>
        <v>0</v>
      </c>
      <c r="Q176" s="10" t="s">
        <v>8307</v>
      </c>
      <c r="R176" t="s">
        <v>8311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8"/>
        <v>6</v>
      </c>
      <c r="P177">
        <f t="shared" si="9"/>
        <v>49.88</v>
      </c>
      <c r="Q177" s="10" t="s">
        <v>8307</v>
      </c>
      <c r="R177" t="s">
        <v>8311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8"/>
        <v>0</v>
      </c>
      <c r="P178">
        <f t="shared" si="9"/>
        <v>0</v>
      </c>
      <c r="Q178" s="10" t="s">
        <v>8307</v>
      </c>
      <c r="R178" t="s">
        <v>8311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8"/>
        <v>40</v>
      </c>
      <c r="P179">
        <f t="shared" si="9"/>
        <v>25.71</v>
      </c>
      <c r="Q179" s="10" t="s">
        <v>8307</v>
      </c>
      <c r="R179" t="s">
        <v>8311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8"/>
        <v>0</v>
      </c>
      <c r="P180">
        <f t="shared" si="9"/>
        <v>0</v>
      </c>
      <c r="Q180" s="10" t="s">
        <v>8307</v>
      </c>
      <c r="R180" t="s">
        <v>8311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8"/>
        <v>20</v>
      </c>
      <c r="P181">
        <f t="shared" si="9"/>
        <v>100</v>
      </c>
      <c r="Q181" s="10" t="s">
        <v>8307</v>
      </c>
      <c r="R181" t="s">
        <v>8311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8"/>
        <v>33</v>
      </c>
      <c r="P182">
        <f t="shared" si="9"/>
        <v>30.85</v>
      </c>
      <c r="Q182" s="10" t="s">
        <v>8307</v>
      </c>
      <c r="R182" t="s">
        <v>8311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8"/>
        <v>21</v>
      </c>
      <c r="P183">
        <f t="shared" si="9"/>
        <v>180.5</v>
      </c>
      <c r="Q183" s="10" t="s">
        <v>8307</v>
      </c>
      <c r="R183" t="s">
        <v>8311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8"/>
        <v>0</v>
      </c>
      <c r="P184">
        <f t="shared" si="9"/>
        <v>0</v>
      </c>
      <c r="Q184" s="10" t="s">
        <v>8307</v>
      </c>
      <c r="R184" t="s">
        <v>8311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8"/>
        <v>36</v>
      </c>
      <c r="P185">
        <f t="shared" si="9"/>
        <v>373.5</v>
      </c>
      <c r="Q185" s="10" t="s">
        <v>8307</v>
      </c>
      <c r="R185" t="s">
        <v>8311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8"/>
        <v>3</v>
      </c>
      <c r="P186">
        <f t="shared" si="9"/>
        <v>25.5</v>
      </c>
      <c r="Q186" s="10" t="s">
        <v>8307</v>
      </c>
      <c r="R186" t="s">
        <v>8311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8"/>
        <v>6</v>
      </c>
      <c r="P187">
        <f t="shared" si="9"/>
        <v>220</v>
      </c>
      <c r="Q187" s="10" t="s">
        <v>8307</v>
      </c>
      <c r="R187" t="s">
        <v>8311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8"/>
        <v>0</v>
      </c>
      <c r="P188">
        <f t="shared" si="9"/>
        <v>0</v>
      </c>
      <c r="Q188" s="10" t="s">
        <v>8307</v>
      </c>
      <c r="R188" t="s">
        <v>8311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8"/>
        <v>16</v>
      </c>
      <c r="P189">
        <f t="shared" si="9"/>
        <v>160</v>
      </c>
      <c r="Q189" s="10" t="s">
        <v>8307</v>
      </c>
      <c r="R189" t="s">
        <v>8311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8"/>
        <v>0</v>
      </c>
      <c r="P190">
        <f t="shared" si="9"/>
        <v>0</v>
      </c>
      <c r="Q190" s="10" t="s">
        <v>8307</v>
      </c>
      <c r="R190" t="s">
        <v>8311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8"/>
        <v>0</v>
      </c>
      <c r="P191">
        <f t="shared" si="9"/>
        <v>69</v>
      </c>
      <c r="Q191" s="10" t="s">
        <v>8307</v>
      </c>
      <c r="R191" t="s">
        <v>8311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8"/>
        <v>0</v>
      </c>
      <c r="P192">
        <f t="shared" si="9"/>
        <v>50</v>
      </c>
      <c r="Q192" s="10" t="s">
        <v>8307</v>
      </c>
      <c r="R192" t="s">
        <v>8311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8"/>
        <v>5</v>
      </c>
      <c r="P193">
        <f t="shared" si="9"/>
        <v>83.33</v>
      </c>
      <c r="Q193" s="10" t="s">
        <v>8307</v>
      </c>
      <c r="R193" t="s">
        <v>8311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2">ROUND(E194/D194*100,0)</f>
        <v>0</v>
      </c>
      <c r="P194">
        <f t="shared" si="9"/>
        <v>5.67</v>
      </c>
      <c r="Q194" s="10" t="s">
        <v>8307</v>
      </c>
      <c r="R194" t="s">
        <v>8311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2"/>
        <v>0</v>
      </c>
      <c r="P195">
        <f t="shared" ref="P195:P258" si="13">IFERROR(ROUND(E195/L195,2),0)</f>
        <v>0</v>
      </c>
      <c r="Q195" s="10" t="s">
        <v>8307</v>
      </c>
      <c r="R195" t="s">
        <v>8311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2"/>
        <v>0</v>
      </c>
      <c r="P196">
        <f t="shared" si="13"/>
        <v>1</v>
      </c>
      <c r="Q196" s="10" t="s">
        <v>8307</v>
      </c>
      <c r="R196" t="s">
        <v>8311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2"/>
        <v>0</v>
      </c>
      <c r="P197">
        <f t="shared" si="13"/>
        <v>0</v>
      </c>
      <c r="Q197" s="10" t="s">
        <v>8307</v>
      </c>
      <c r="R197" t="s">
        <v>8311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2"/>
        <v>42</v>
      </c>
      <c r="P198">
        <f t="shared" si="13"/>
        <v>77.11</v>
      </c>
      <c r="Q198" s="10" t="s">
        <v>8307</v>
      </c>
      <c r="R198" t="s">
        <v>8311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2"/>
        <v>10</v>
      </c>
      <c r="P199">
        <f t="shared" si="13"/>
        <v>32.75</v>
      </c>
      <c r="Q199" s="10" t="s">
        <v>8307</v>
      </c>
      <c r="R199" t="s">
        <v>8311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2"/>
        <v>1</v>
      </c>
      <c r="P200">
        <f t="shared" si="13"/>
        <v>46.5</v>
      </c>
      <c r="Q200" s="10" t="s">
        <v>8307</v>
      </c>
      <c r="R200" t="s">
        <v>8311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2"/>
        <v>0</v>
      </c>
      <c r="P201">
        <f t="shared" si="13"/>
        <v>0</v>
      </c>
      <c r="Q201" s="10" t="s">
        <v>8307</v>
      </c>
      <c r="R201" t="s">
        <v>8311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2"/>
        <v>26</v>
      </c>
      <c r="P202">
        <f t="shared" si="13"/>
        <v>87.31</v>
      </c>
      <c r="Q202" s="10" t="s">
        <v>8307</v>
      </c>
      <c r="R202" t="s">
        <v>8311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2"/>
        <v>58</v>
      </c>
      <c r="P203">
        <f t="shared" si="13"/>
        <v>54.29</v>
      </c>
      <c r="Q203" s="10" t="s">
        <v>8307</v>
      </c>
      <c r="R203" t="s">
        <v>8311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2"/>
        <v>0</v>
      </c>
      <c r="P204">
        <f t="shared" si="13"/>
        <v>0</v>
      </c>
      <c r="Q204" s="10" t="s">
        <v>8307</v>
      </c>
      <c r="R204" t="s">
        <v>8311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2"/>
        <v>30</v>
      </c>
      <c r="P205">
        <f t="shared" si="13"/>
        <v>93.25</v>
      </c>
      <c r="Q205" s="10" t="s">
        <v>8307</v>
      </c>
      <c r="R205" t="s">
        <v>8311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2"/>
        <v>51</v>
      </c>
      <c r="P206">
        <f t="shared" si="13"/>
        <v>117.68</v>
      </c>
      <c r="Q206" s="10" t="s">
        <v>8307</v>
      </c>
      <c r="R206" t="s">
        <v>8311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2"/>
        <v>16</v>
      </c>
      <c r="P207">
        <f t="shared" si="13"/>
        <v>76.47</v>
      </c>
      <c r="Q207" s="10" t="s">
        <v>8307</v>
      </c>
      <c r="R207" t="s">
        <v>8311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2"/>
        <v>0</v>
      </c>
      <c r="P208">
        <f t="shared" si="13"/>
        <v>0</v>
      </c>
      <c r="Q208" s="10" t="s">
        <v>8307</v>
      </c>
      <c r="R208" t="s">
        <v>8311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2"/>
        <v>15</v>
      </c>
      <c r="P209">
        <f t="shared" si="13"/>
        <v>163.85</v>
      </c>
      <c r="Q209" s="10" t="s">
        <v>8307</v>
      </c>
      <c r="R209" t="s">
        <v>8311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2"/>
        <v>0</v>
      </c>
      <c r="P210">
        <f t="shared" si="13"/>
        <v>0</v>
      </c>
      <c r="Q210" s="10" t="s">
        <v>8307</v>
      </c>
      <c r="R210" t="s">
        <v>8311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2"/>
        <v>0</v>
      </c>
      <c r="P211">
        <f t="shared" si="13"/>
        <v>0</v>
      </c>
      <c r="Q211" s="10" t="s">
        <v>8307</v>
      </c>
      <c r="R211" t="s">
        <v>8311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2"/>
        <v>25</v>
      </c>
      <c r="P212">
        <f t="shared" si="13"/>
        <v>91.82</v>
      </c>
      <c r="Q212" s="10" t="s">
        <v>8307</v>
      </c>
      <c r="R212" t="s">
        <v>8311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2"/>
        <v>45</v>
      </c>
      <c r="P213">
        <f t="shared" si="13"/>
        <v>185.83</v>
      </c>
      <c r="Q213" s="10" t="s">
        <v>8307</v>
      </c>
      <c r="R213" t="s">
        <v>8311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2"/>
        <v>0</v>
      </c>
      <c r="P214">
        <f t="shared" si="13"/>
        <v>1</v>
      </c>
      <c r="Q214" s="10" t="s">
        <v>8307</v>
      </c>
      <c r="R214" t="s">
        <v>8311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2"/>
        <v>0</v>
      </c>
      <c r="P215">
        <f t="shared" si="13"/>
        <v>20</v>
      </c>
      <c r="Q215" s="10" t="s">
        <v>8307</v>
      </c>
      <c r="R215" t="s">
        <v>8311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2"/>
        <v>0</v>
      </c>
      <c r="P216">
        <f t="shared" si="13"/>
        <v>1</v>
      </c>
      <c r="Q216" s="10" t="s">
        <v>8307</v>
      </c>
      <c r="R216" t="s">
        <v>8311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2"/>
        <v>0</v>
      </c>
      <c r="P217">
        <f t="shared" si="13"/>
        <v>10</v>
      </c>
      <c r="Q217" s="10" t="s">
        <v>8307</v>
      </c>
      <c r="R217" t="s">
        <v>8311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2"/>
        <v>56</v>
      </c>
      <c r="P218">
        <f t="shared" si="13"/>
        <v>331.54</v>
      </c>
      <c r="Q218" s="10" t="s">
        <v>8307</v>
      </c>
      <c r="R218" t="s">
        <v>8311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2"/>
        <v>12</v>
      </c>
      <c r="P219">
        <f t="shared" si="13"/>
        <v>314.29000000000002</v>
      </c>
      <c r="Q219" s="10" t="s">
        <v>8307</v>
      </c>
      <c r="R219" t="s">
        <v>8311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2"/>
        <v>2</v>
      </c>
      <c r="P220">
        <f t="shared" si="13"/>
        <v>100</v>
      </c>
      <c r="Q220" s="10" t="s">
        <v>8307</v>
      </c>
      <c r="R220" t="s">
        <v>8311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2"/>
        <v>18</v>
      </c>
      <c r="P221">
        <f t="shared" si="13"/>
        <v>115.99</v>
      </c>
      <c r="Q221" s="10" t="s">
        <v>8307</v>
      </c>
      <c r="R221" t="s">
        <v>8311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2"/>
        <v>1</v>
      </c>
      <c r="P222">
        <f t="shared" si="13"/>
        <v>120</v>
      </c>
      <c r="Q222" s="10" t="s">
        <v>8307</v>
      </c>
      <c r="R222" t="s">
        <v>8311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2"/>
        <v>0</v>
      </c>
      <c r="P223">
        <f t="shared" si="13"/>
        <v>0</v>
      </c>
      <c r="Q223" s="10" t="s">
        <v>8307</v>
      </c>
      <c r="R223" t="s">
        <v>8311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2"/>
        <v>13</v>
      </c>
      <c r="P224">
        <f t="shared" si="13"/>
        <v>65</v>
      </c>
      <c r="Q224" s="10" t="s">
        <v>8307</v>
      </c>
      <c r="R224" t="s">
        <v>8311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2"/>
        <v>0</v>
      </c>
      <c r="P225">
        <f t="shared" si="13"/>
        <v>0</v>
      </c>
      <c r="Q225" s="10" t="s">
        <v>8307</v>
      </c>
      <c r="R225" t="s">
        <v>8311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2"/>
        <v>0</v>
      </c>
      <c r="P226">
        <f t="shared" si="13"/>
        <v>0</v>
      </c>
      <c r="Q226" s="10" t="s">
        <v>8307</v>
      </c>
      <c r="R226" t="s">
        <v>8311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2"/>
        <v>0</v>
      </c>
      <c r="P227">
        <f t="shared" si="13"/>
        <v>0</v>
      </c>
      <c r="Q227" s="10" t="s">
        <v>8307</v>
      </c>
      <c r="R227" t="s">
        <v>8311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2"/>
        <v>1</v>
      </c>
      <c r="P228">
        <f t="shared" si="13"/>
        <v>125</v>
      </c>
      <c r="Q228" s="10" t="s">
        <v>8307</v>
      </c>
      <c r="R228" t="s">
        <v>8311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2"/>
        <v>0</v>
      </c>
      <c r="P229">
        <f t="shared" si="13"/>
        <v>0</v>
      </c>
      <c r="Q229" s="10" t="s">
        <v>8307</v>
      </c>
      <c r="R229" t="s">
        <v>8311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2"/>
        <v>0</v>
      </c>
      <c r="P230">
        <f t="shared" si="13"/>
        <v>0</v>
      </c>
      <c r="Q230" s="10" t="s">
        <v>8307</v>
      </c>
      <c r="R230" t="s">
        <v>8311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2"/>
        <v>0</v>
      </c>
      <c r="P231">
        <f t="shared" si="13"/>
        <v>0</v>
      </c>
      <c r="Q231" s="10" t="s">
        <v>8307</v>
      </c>
      <c r="R231" t="s">
        <v>8311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2"/>
        <v>0</v>
      </c>
      <c r="P232">
        <f t="shared" si="13"/>
        <v>30</v>
      </c>
      <c r="Q232" s="10" t="s">
        <v>8307</v>
      </c>
      <c r="R232" t="s">
        <v>8311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2"/>
        <v>0</v>
      </c>
      <c r="P233">
        <f t="shared" si="13"/>
        <v>0</v>
      </c>
      <c r="Q233" s="10" t="s">
        <v>8307</v>
      </c>
      <c r="R233" t="s">
        <v>8311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2"/>
        <v>3</v>
      </c>
      <c r="P234">
        <f t="shared" si="13"/>
        <v>15.71</v>
      </c>
      <c r="Q234" s="10" t="s">
        <v>8307</v>
      </c>
      <c r="R234" t="s">
        <v>8311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>
        <f t="shared" si="13"/>
        <v>0</v>
      </c>
      <c r="Q235" s="10" t="s">
        <v>8307</v>
      </c>
      <c r="R235" t="s">
        <v>8311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2"/>
        <v>40</v>
      </c>
      <c r="P236">
        <f t="shared" si="13"/>
        <v>80.2</v>
      </c>
      <c r="Q236" s="10" t="s">
        <v>8307</v>
      </c>
      <c r="R236" t="s">
        <v>8311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2"/>
        <v>0</v>
      </c>
      <c r="P237">
        <f t="shared" si="13"/>
        <v>0</v>
      </c>
      <c r="Q237" s="10" t="s">
        <v>8307</v>
      </c>
      <c r="R237" t="s">
        <v>8311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2"/>
        <v>0</v>
      </c>
      <c r="P238">
        <f t="shared" si="13"/>
        <v>0</v>
      </c>
      <c r="Q238" s="10" t="s">
        <v>8307</v>
      </c>
      <c r="R238" t="s">
        <v>8311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2"/>
        <v>0</v>
      </c>
      <c r="P239">
        <f t="shared" si="13"/>
        <v>50</v>
      </c>
      <c r="Q239" s="10" t="s">
        <v>8307</v>
      </c>
      <c r="R239" t="s">
        <v>8311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2"/>
        <v>0</v>
      </c>
      <c r="P240">
        <f t="shared" si="13"/>
        <v>0</v>
      </c>
      <c r="Q240" s="10" t="s">
        <v>8307</v>
      </c>
      <c r="R240" t="s">
        <v>8311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2"/>
        <v>25</v>
      </c>
      <c r="P241">
        <f t="shared" si="13"/>
        <v>50</v>
      </c>
      <c r="Q241" s="10" t="s">
        <v>8307</v>
      </c>
      <c r="R241" t="s">
        <v>8311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2"/>
        <v>108</v>
      </c>
      <c r="P242">
        <f t="shared" si="13"/>
        <v>117.85</v>
      </c>
      <c r="Q242" s="10" t="s">
        <v>8307</v>
      </c>
      <c r="R242" t="s">
        <v>8312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2"/>
        <v>113</v>
      </c>
      <c r="P243">
        <f t="shared" si="13"/>
        <v>109.04</v>
      </c>
      <c r="Q243" s="10" t="s">
        <v>8307</v>
      </c>
      <c r="R243" t="s">
        <v>8312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2"/>
        <v>113</v>
      </c>
      <c r="P244">
        <f t="shared" si="13"/>
        <v>73.02</v>
      </c>
      <c r="Q244" s="10" t="s">
        <v>8307</v>
      </c>
      <c r="R244" t="s">
        <v>8312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2"/>
        <v>103</v>
      </c>
      <c r="P245">
        <f t="shared" si="13"/>
        <v>78.2</v>
      </c>
      <c r="Q245" s="10" t="s">
        <v>8307</v>
      </c>
      <c r="R245" t="s">
        <v>8312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2"/>
        <v>114</v>
      </c>
      <c r="P246">
        <f t="shared" si="13"/>
        <v>47.4</v>
      </c>
      <c r="Q246" s="10" t="s">
        <v>8307</v>
      </c>
      <c r="R246" t="s">
        <v>8312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2"/>
        <v>104</v>
      </c>
      <c r="P247">
        <f t="shared" si="13"/>
        <v>54.02</v>
      </c>
      <c r="Q247" s="10" t="s">
        <v>8307</v>
      </c>
      <c r="R247" t="s">
        <v>8312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2"/>
        <v>305</v>
      </c>
      <c r="P248">
        <f t="shared" si="13"/>
        <v>68.489999999999995</v>
      </c>
      <c r="Q248" s="10" t="s">
        <v>8307</v>
      </c>
      <c r="R248" t="s">
        <v>8312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2"/>
        <v>134</v>
      </c>
      <c r="P249">
        <f t="shared" si="13"/>
        <v>108.15</v>
      </c>
      <c r="Q249" s="10" t="s">
        <v>8307</v>
      </c>
      <c r="R249" t="s">
        <v>8312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2"/>
        <v>101</v>
      </c>
      <c r="P250">
        <f t="shared" si="13"/>
        <v>589.95000000000005</v>
      </c>
      <c r="Q250" s="10" t="s">
        <v>8307</v>
      </c>
      <c r="R250" t="s">
        <v>8312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2"/>
        <v>113</v>
      </c>
      <c r="P251">
        <f t="shared" si="13"/>
        <v>48.05</v>
      </c>
      <c r="Q251" s="10" t="s">
        <v>8307</v>
      </c>
      <c r="R251" t="s">
        <v>8312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2"/>
        <v>106</v>
      </c>
      <c r="P252">
        <f t="shared" si="13"/>
        <v>72.48</v>
      </c>
      <c r="Q252" s="10" t="s">
        <v>8307</v>
      </c>
      <c r="R252" t="s">
        <v>8312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2"/>
        <v>126</v>
      </c>
      <c r="P253">
        <f t="shared" si="13"/>
        <v>57.08</v>
      </c>
      <c r="Q253" s="10" t="s">
        <v>8307</v>
      </c>
      <c r="R253" t="s">
        <v>8312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2"/>
        <v>185</v>
      </c>
      <c r="P254">
        <f t="shared" si="13"/>
        <v>85.44</v>
      </c>
      <c r="Q254" s="10" t="s">
        <v>8307</v>
      </c>
      <c r="R254" t="s">
        <v>8312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2"/>
        <v>101</v>
      </c>
      <c r="P255">
        <f t="shared" si="13"/>
        <v>215.86</v>
      </c>
      <c r="Q255" s="10" t="s">
        <v>8307</v>
      </c>
      <c r="R255" t="s">
        <v>8312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2"/>
        <v>117</v>
      </c>
      <c r="P256">
        <f t="shared" si="13"/>
        <v>89.39</v>
      </c>
      <c r="Q256" s="10" t="s">
        <v>8307</v>
      </c>
      <c r="R256" t="s">
        <v>8312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2"/>
        <v>107</v>
      </c>
      <c r="P257">
        <f t="shared" si="13"/>
        <v>45.42</v>
      </c>
      <c r="Q257" s="10" t="s">
        <v>8307</v>
      </c>
      <c r="R257" t="s">
        <v>8312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8307</v>
      </c>
      <c r="R258" t="s">
        <v>8312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16"/>
        <v>107</v>
      </c>
      <c r="P259">
        <f t="shared" ref="P259:P322" si="17">IFERROR(ROUND(E259/L259,2),0)</f>
        <v>66.7</v>
      </c>
      <c r="Q259" s="10" t="s">
        <v>8307</v>
      </c>
      <c r="R259" t="s">
        <v>8312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6"/>
        <v>191</v>
      </c>
      <c r="P260">
        <f t="shared" si="17"/>
        <v>83.35</v>
      </c>
      <c r="Q260" s="10" t="s">
        <v>8307</v>
      </c>
      <c r="R260" t="s">
        <v>8312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6"/>
        <v>132</v>
      </c>
      <c r="P261">
        <f t="shared" si="17"/>
        <v>105.05</v>
      </c>
      <c r="Q261" s="10" t="s">
        <v>8307</v>
      </c>
      <c r="R261" t="s">
        <v>8312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6"/>
        <v>106</v>
      </c>
      <c r="P262">
        <f t="shared" si="17"/>
        <v>120.91</v>
      </c>
      <c r="Q262" s="10" t="s">
        <v>8307</v>
      </c>
      <c r="R262" t="s">
        <v>8312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6"/>
        <v>107</v>
      </c>
      <c r="P263">
        <f t="shared" si="17"/>
        <v>97.64</v>
      </c>
      <c r="Q263" s="10" t="s">
        <v>8307</v>
      </c>
      <c r="R263" t="s">
        <v>8312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6"/>
        <v>240</v>
      </c>
      <c r="P264">
        <f t="shared" si="17"/>
        <v>41.38</v>
      </c>
      <c r="Q264" s="10" t="s">
        <v>8307</v>
      </c>
      <c r="R264" t="s">
        <v>8312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6"/>
        <v>118</v>
      </c>
      <c r="P265">
        <f t="shared" si="17"/>
        <v>30.65</v>
      </c>
      <c r="Q265" s="10" t="s">
        <v>8307</v>
      </c>
      <c r="R265" t="s">
        <v>8312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6"/>
        <v>118</v>
      </c>
      <c r="P266">
        <f t="shared" si="17"/>
        <v>64.95</v>
      </c>
      <c r="Q266" s="10" t="s">
        <v>8307</v>
      </c>
      <c r="R266" t="s">
        <v>8312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6"/>
        <v>111</v>
      </c>
      <c r="P267">
        <f t="shared" si="17"/>
        <v>95.78</v>
      </c>
      <c r="Q267" s="10" t="s">
        <v>8307</v>
      </c>
      <c r="R267" t="s">
        <v>8312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6"/>
        <v>146</v>
      </c>
      <c r="P268">
        <f t="shared" si="17"/>
        <v>40.42</v>
      </c>
      <c r="Q268" s="10" t="s">
        <v>8307</v>
      </c>
      <c r="R268" t="s">
        <v>8312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6"/>
        <v>132</v>
      </c>
      <c r="P269">
        <f t="shared" si="17"/>
        <v>78.58</v>
      </c>
      <c r="Q269" s="10" t="s">
        <v>8307</v>
      </c>
      <c r="R269" t="s">
        <v>8312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6"/>
        <v>111</v>
      </c>
      <c r="P270">
        <f t="shared" si="17"/>
        <v>50.18</v>
      </c>
      <c r="Q270" s="10" t="s">
        <v>8307</v>
      </c>
      <c r="R270" t="s">
        <v>8312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6"/>
        <v>147</v>
      </c>
      <c r="P271">
        <f t="shared" si="17"/>
        <v>92.25</v>
      </c>
      <c r="Q271" s="10" t="s">
        <v>8307</v>
      </c>
      <c r="R271" t="s">
        <v>8312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6"/>
        <v>153</v>
      </c>
      <c r="P272">
        <f t="shared" si="17"/>
        <v>57.54</v>
      </c>
      <c r="Q272" s="10" t="s">
        <v>8307</v>
      </c>
      <c r="R272" t="s">
        <v>8312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6"/>
        <v>105</v>
      </c>
      <c r="P273">
        <f t="shared" si="17"/>
        <v>109.42</v>
      </c>
      <c r="Q273" s="10" t="s">
        <v>8307</v>
      </c>
      <c r="R273" t="s">
        <v>8312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6"/>
        <v>177</v>
      </c>
      <c r="P274">
        <f t="shared" si="17"/>
        <v>81.89</v>
      </c>
      <c r="Q274" s="10" t="s">
        <v>8307</v>
      </c>
      <c r="R274" t="s">
        <v>8312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6"/>
        <v>108</v>
      </c>
      <c r="P275">
        <f t="shared" si="17"/>
        <v>45.67</v>
      </c>
      <c r="Q275" s="10" t="s">
        <v>8307</v>
      </c>
      <c r="R275" t="s">
        <v>8312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6"/>
        <v>156</v>
      </c>
      <c r="P276">
        <f t="shared" si="17"/>
        <v>55.22</v>
      </c>
      <c r="Q276" s="10" t="s">
        <v>8307</v>
      </c>
      <c r="R276" t="s">
        <v>8312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6"/>
        <v>108</v>
      </c>
      <c r="P277">
        <f t="shared" si="17"/>
        <v>65.3</v>
      </c>
      <c r="Q277" s="10" t="s">
        <v>8307</v>
      </c>
      <c r="R277" t="s">
        <v>8312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6"/>
        <v>148</v>
      </c>
      <c r="P278">
        <f t="shared" si="17"/>
        <v>95.23</v>
      </c>
      <c r="Q278" s="10" t="s">
        <v>8307</v>
      </c>
      <c r="R278" t="s">
        <v>8312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6"/>
        <v>110</v>
      </c>
      <c r="P279">
        <f t="shared" si="17"/>
        <v>75.44</v>
      </c>
      <c r="Q279" s="10" t="s">
        <v>8307</v>
      </c>
      <c r="R279" t="s">
        <v>8312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6"/>
        <v>150</v>
      </c>
      <c r="P280">
        <f t="shared" si="17"/>
        <v>97.82</v>
      </c>
      <c r="Q280" s="10" t="s">
        <v>8307</v>
      </c>
      <c r="R280" t="s">
        <v>8312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6"/>
        <v>157</v>
      </c>
      <c r="P281">
        <f t="shared" si="17"/>
        <v>87.69</v>
      </c>
      <c r="Q281" s="10" t="s">
        <v>8307</v>
      </c>
      <c r="R281" t="s">
        <v>8312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6"/>
        <v>156</v>
      </c>
      <c r="P282">
        <f t="shared" si="17"/>
        <v>54.75</v>
      </c>
      <c r="Q282" s="10" t="s">
        <v>8307</v>
      </c>
      <c r="R282" t="s">
        <v>8312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6"/>
        <v>121</v>
      </c>
      <c r="P283">
        <f t="shared" si="17"/>
        <v>83.95</v>
      </c>
      <c r="Q283" s="10" t="s">
        <v>8307</v>
      </c>
      <c r="R283" t="s">
        <v>8312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6"/>
        <v>101</v>
      </c>
      <c r="P284">
        <f t="shared" si="17"/>
        <v>254.39</v>
      </c>
      <c r="Q284" s="10" t="s">
        <v>8307</v>
      </c>
      <c r="R284" t="s">
        <v>8312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6"/>
        <v>114</v>
      </c>
      <c r="P285">
        <f t="shared" si="17"/>
        <v>101.83</v>
      </c>
      <c r="Q285" s="10" t="s">
        <v>8307</v>
      </c>
      <c r="R285" t="s">
        <v>8312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6"/>
        <v>105</v>
      </c>
      <c r="P286">
        <f t="shared" si="17"/>
        <v>55.07</v>
      </c>
      <c r="Q286" s="10" t="s">
        <v>8307</v>
      </c>
      <c r="R286" t="s">
        <v>8312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6"/>
        <v>229</v>
      </c>
      <c r="P287">
        <f t="shared" si="17"/>
        <v>56.9</v>
      </c>
      <c r="Q287" s="10" t="s">
        <v>8307</v>
      </c>
      <c r="R287" t="s">
        <v>8312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6"/>
        <v>109</v>
      </c>
      <c r="P288">
        <f t="shared" si="17"/>
        <v>121.28</v>
      </c>
      <c r="Q288" s="10" t="s">
        <v>8307</v>
      </c>
      <c r="R288" t="s">
        <v>8312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6"/>
        <v>176</v>
      </c>
      <c r="P289">
        <f t="shared" si="17"/>
        <v>91.19</v>
      </c>
      <c r="Q289" s="10" t="s">
        <v>8307</v>
      </c>
      <c r="R289" t="s">
        <v>8312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6"/>
        <v>103</v>
      </c>
      <c r="P290">
        <f t="shared" si="17"/>
        <v>115.45</v>
      </c>
      <c r="Q290" s="10" t="s">
        <v>8307</v>
      </c>
      <c r="R290" t="s">
        <v>8312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6"/>
        <v>105</v>
      </c>
      <c r="P291">
        <f t="shared" si="17"/>
        <v>67.77</v>
      </c>
      <c r="Q291" s="10" t="s">
        <v>8307</v>
      </c>
      <c r="R291" t="s">
        <v>8312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6"/>
        <v>107</v>
      </c>
      <c r="P292">
        <f t="shared" si="17"/>
        <v>28.58</v>
      </c>
      <c r="Q292" s="10" t="s">
        <v>8307</v>
      </c>
      <c r="R292" t="s">
        <v>8312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6"/>
        <v>120</v>
      </c>
      <c r="P293">
        <f t="shared" si="17"/>
        <v>46.88</v>
      </c>
      <c r="Q293" s="10" t="s">
        <v>8307</v>
      </c>
      <c r="R293" t="s">
        <v>8312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6"/>
        <v>102</v>
      </c>
      <c r="P294">
        <f t="shared" si="17"/>
        <v>154.41999999999999</v>
      </c>
      <c r="Q294" s="10" t="s">
        <v>8307</v>
      </c>
      <c r="R294" t="s">
        <v>8312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6"/>
        <v>101</v>
      </c>
      <c r="P295">
        <f t="shared" si="17"/>
        <v>201.22</v>
      </c>
      <c r="Q295" s="10" t="s">
        <v>8307</v>
      </c>
      <c r="R295" t="s">
        <v>8312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6"/>
        <v>100</v>
      </c>
      <c r="P296">
        <f t="shared" si="17"/>
        <v>100</v>
      </c>
      <c r="Q296" s="10" t="s">
        <v>8307</v>
      </c>
      <c r="R296" t="s">
        <v>8312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6"/>
        <v>133</v>
      </c>
      <c r="P297">
        <f t="shared" si="17"/>
        <v>100.08</v>
      </c>
      <c r="Q297" s="10" t="s">
        <v>8307</v>
      </c>
      <c r="R297" t="s">
        <v>8312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6"/>
        <v>119</v>
      </c>
      <c r="P298">
        <f t="shared" si="17"/>
        <v>230.09</v>
      </c>
      <c r="Q298" s="10" t="s">
        <v>8307</v>
      </c>
      <c r="R298" t="s">
        <v>8312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6"/>
        <v>101</v>
      </c>
      <c r="P299">
        <f t="shared" si="17"/>
        <v>141.75</v>
      </c>
      <c r="Q299" s="10" t="s">
        <v>8307</v>
      </c>
      <c r="R299" t="s">
        <v>8312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6"/>
        <v>109</v>
      </c>
      <c r="P300">
        <f t="shared" si="17"/>
        <v>56.34</v>
      </c>
      <c r="Q300" s="10" t="s">
        <v>8307</v>
      </c>
      <c r="R300" t="s">
        <v>8312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6"/>
        <v>179</v>
      </c>
      <c r="P301">
        <f t="shared" si="17"/>
        <v>73.34</v>
      </c>
      <c r="Q301" s="10" t="s">
        <v>8307</v>
      </c>
      <c r="R301" t="s">
        <v>8312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6"/>
        <v>102</v>
      </c>
      <c r="P302">
        <f t="shared" si="17"/>
        <v>85.34</v>
      </c>
      <c r="Q302" s="10" t="s">
        <v>8307</v>
      </c>
      <c r="R302" t="s">
        <v>8312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6"/>
        <v>119</v>
      </c>
      <c r="P303">
        <f t="shared" si="17"/>
        <v>61.5</v>
      </c>
      <c r="Q303" s="10" t="s">
        <v>8307</v>
      </c>
      <c r="R303" t="s">
        <v>8312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6"/>
        <v>100</v>
      </c>
      <c r="P304">
        <f t="shared" si="17"/>
        <v>93.02</v>
      </c>
      <c r="Q304" s="10" t="s">
        <v>8307</v>
      </c>
      <c r="R304" t="s">
        <v>8312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6"/>
        <v>137</v>
      </c>
      <c r="P305">
        <f t="shared" si="17"/>
        <v>50.29</v>
      </c>
      <c r="Q305" s="10" t="s">
        <v>8307</v>
      </c>
      <c r="R305" t="s">
        <v>8312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6"/>
        <v>232</v>
      </c>
      <c r="P306">
        <f t="shared" si="17"/>
        <v>106.43</v>
      </c>
      <c r="Q306" s="10" t="s">
        <v>8307</v>
      </c>
      <c r="R306" t="s">
        <v>8312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6"/>
        <v>130</v>
      </c>
      <c r="P307">
        <f t="shared" si="17"/>
        <v>51.72</v>
      </c>
      <c r="Q307" s="10" t="s">
        <v>8307</v>
      </c>
      <c r="R307" t="s">
        <v>8312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6"/>
        <v>293</v>
      </c>
      <c r="P308">
        <f t="shared" si="17"/>
        <v>36.61</v>
      </c>
      <c r="Q308" s="10" t="s">
        <v>8307</v>
      </c>
      <c r="R308" t="s">
        <v>8312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6"/>
        <v>111</v>
      </c>
      <c r="P309">
        <f t="shared" si="17"/>
        <v>42.52</v>
      </c>
      <c r="Q309" s="10" t="s">
        <v>8307</v>
      </c>
      <c r="R309" t="s">
        <v>8312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6"/>
        <v>106</v>
      </c>
      <c r="P310">
        <f t="shared" si="17"/>
        <v>62.71</v>
      </c>
      <c r="Q310" s="10" t="s">
        <v>8307</v>
      </c>
      <c r="R310" t="s">
        <v>8312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6"/>
        <v>119</v>
      </c>
      <c r="P311">
        <f t="shared" si="17"/>
        <v>89.96</v>
      </c>
      <c r="Q311" s="10" t="s">
        <v>8307</v>
      </c>
      <c r="R311" t="s">
        <v>8312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6"/>
        <v>104</v>
      </c>
      <c r="P312">
        <f t="shared" si="17"/>
        <v>28.92</v>
      </c>
      <c r="Q312" s="10" t="s">
        <v>8307</v>
      </c>
      <c r="R312" t="s">
        <v>8312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6"/>
        <v>104</v>
      </c>
      <c r="P313">
        <f t="shared" si="17"/>
        <v>138.80000000000001</v>
      </c>
      <c r="Q313" s="10" t="s">
        <v>8307</v>
      </c>
      <c r="R313" t="s">
        <v>8312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6"/>
        <v>112</v>
      </c>
      <c r="P314">
        <f t="shared" si="17"/>
        <v>61.3</v>
      </c>
      <c r="Q314" s="10" t="s">
        <v>8307</v>
      </c>
      <c r="R314" t="s">
        <v>8312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6"/>
        <v>105</v>
      </c>
      <c r="P315">
        <f t="shared" si="17"/>
        <v>80.2</v>
      </c>
      <c r="Q315" s="10" t="s">
        <v>8307</v>
      </c>
      <c r="R315" t="s">
        <v>8312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6"/>
        <v>385</v>
      </c>
      <c r="P316">
        <f t="shared" si="17"/>
        <v>32.1</v>
      </c>
      <c r="Q316" s="10" t="s">
        <v>8307</v>
      </c>
      <c r="R316" t="s">
        <v>8312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6"/>
        <v>101</v>
      </c>
      <c r="P317">
        <f t="shared" si="17"/>
        <v>200.89</v>
      </c>
      <c r="Q317" s="10" t="s">
        <v>8307</v>
      </c>
      <c r="R317" t="s">
        <v>8312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6"/>
        <v>114</v>
      </c>
      <c r="P318">
        <f t="shared" si="17"/>
        <v>108.01</v>
      </c>
      <c r="Q318" s="10" t="s">
        <v>8307</v>
      </c>
      <c r="R318" t="s">
        <v>8312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6"/>
        <v>101</v>
      </c>
      <c r="P319">
        <f t="shared" si="17"/>
        <v>95.7</v>
      </c>
      <c r="Q319" s="10" t="s">
        <v>8307</v>
      </c>
      <c r="R319" t="s">
        <v>8312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6"/>
        <v>283</v>
      </c>
      <c r="P320">
        <f t="shared" si="17"/>
        <v>49.88</v>
      </c>
      <c r="Q320" s="10" t="s">
        <v>8307</v>
      </c>
      <c r="R320" t="s">
        <v>8312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6"/>
        <v>113</v>
      </c>
      <c r="P321">
        <f t="shared" si="17"/>
        <v>110.47</v>
      </c>
      <c r="Q321" s="10" t="s">
        <v>8307</v>
      </c>
      <c r="R321" t="s">
        <v>8312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0">ROUND(E322/D322*100,0)</f>
        <v>107</v>
      </c>
      <c r="P322">
        <f t="shared" si="17"/>
        <v>134.91</v>
      </c>
      <c r="Q322" s="10" t="s">
        <v>8307</v>
      </c>
      <c r="R322" t="s">
        <v>8312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0"/>
        <v>103</v>
      </c>
      <c r="P323">
        <f t="shared" ref="P323:P386" si="21">IFERROR(ROUND(E323/L323,2),0)</f>
        <v>106.62</v>
      </c>
      <c r="Q323" s="10" t="s">
        <v>8307</v>
      </c>
      <c r="R323" t="s">
        <v>8312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0"/>
        <v>108</v>
      </c>
      <c r="P324">
        <f t="shared" si="21"/>
        <v>145.04</v>
      </c>
      <c r="Q324" s="10" t="s">
        <v>8307</v>
      </c>
      <c r="R324" t="s">
        <v>8312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0"/>
        <v>123</v>
      </c>
      <c r="P325">
        <f t="shared" si="21"/>
        <v>114.59</v>
      </c>
      <c r="Q325" s="10" t="s">
        <v>8307</v>
      </c>
      <c r="R325" t="s">
        <v>8312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0"/>
        <v>102</v>
      </c>
      <c r="P326">
        <f t="shared" si="21"/>
        <v>105.32</v>
      </c>
      <c r="Q326" s="10" t="s">
        <v>8307</v>
      </c>
      <c r="R326" t="s">
        <v>8312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0"/>
        <v>104</v>
      </c>
      <c r="P327">
        <f t="shared" si="21"/>
        <v>70.92</v>
      </c>
      <c r="Q327" s="10" t="s">
        <v>8307</v>
      </c>
      <c r="R327" t="s">
        <v>8312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0"/>
        <v>113</v>
      </c>
      <c r="P328">
        <f t="shared" si="21"/>
        <v>147.16999999999999</v>
      </c>
      <c r="Q328" s="10" t="s">
        <v>8307</v>
      </c>
      <c r="R328" t="s">
        <v>8312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0"/>
        <v>136</v>
      </c>
      <c r="P329">
        <f t="shared" si="21"/>
        <v>160.47</v>
      </c>
      <c r="Q329" s="10" t="s">
        <v>8307</v>
      </c>
      <c r="R329" t="s">
        <v>8312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0"/>
        <v>104</v>
      </c>
      <c r="P330">
        <f t="shared" si="21"/>
        <v>156.05000000000001</v>
      </c>
      <c r="Q330" s="10" t="s">
        <v>8307</v>
      </c>
      <c r="R330" t="s">
        <v>8312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0"/>
        <v>106</v>
      </c>
      <c r="P331">
        <f t="shared" si="21"/>
        <v>63.17</v>
      </c>
      <c r="Q331" s="10" t="s">
        <v>8307</v>
      </c>
      <c r="R331" t="s">
        <v>8312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0"/>
        <v>102</v>
      </c>
      <c r="P332">
        <f t="shared" si="21"/>
        <v>104.82</v>
      </c>
      <c r="Q332" s="10" t="s">
        <v>8307</v>
      </c>
      <c r="R332" t="s">
        <v>8312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0"/>
        <v>107</v>
      </c>
      <c r="P333">
        <f t="shared" si="21"/>
        <v>97.36</v>
      </c>
      <c r="Q333" s="10" t="s">
        <v>8307</v>
      </c>
      <c r="R333" t="s">
        <v>8312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0"/>
        <v>113</v>
      </c>
      <c r="P334">
        <f t="shared" si="21"/>
        <v>203.63</v>
      </c>
      <c r="Q334" s="10" t="s">
        <v>8307</v>
      </c>
      <c r="R334" t="s">
        <v>8312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0"/>
        <v>125</v>
      </c>
      <c r="P335">
        <f t="shared" si="21"/>
        <v>188.31</v>
      </c>
      <c r="Q335" s="10" t="s">
        <v>8307</v>
      </c>
      <c r="R335" t="s">
        <v>8312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0"/>
        <v>101</v>
      </c>
      <c r="P336">
        <f t="shared" si="21"/>
        <v>146.65</v>
      </c>
      <c r="Q336" s="10" t="s">
        <v>8307</v>
      </c>
      <c r="R336" t="s">
        <v>8312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0"/>
        <v>103</v>
      </c>
      <c r="P337">
        <f t="shared" si="21"/>
        <v>109.19</v>
      </c>
      <c r="Q337" s="10" t="s">
        <v>8307</v>
      </c>
      <c r="R337" t="s">
        <v>8312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0"/>
        <v>117</v>
      </c>
      <c r="P338">
        <f t="shared" si="21"/>
        <v>59.25</v>
      </c>
      <c r="Q338" s="10" t="s">
        <v>8307</v>
      </c>
      <c r="R338" t="s">
        <v>8312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0"/>
        <v>101</v>
      </c>
      <c r="P339">
        <f t="shared" si="21"/>
        <v>97.9</v>
      </c>
      <c r="Q339" s="10" t="s">
        <v>8307</v>
      </c>
      <c r="R339" t="s">
        <v>8312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0"/>
        <v>110</v>
      </c>
      <c r="P340">
        <f t="shared" si="21"/>
        <v>70</v>
      </c>
      <c r="Q340" s="10" t="s">
        <v>8307</v>
      </c>
      <c r="R340" t="s">
        <v>8312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0"/>
        <v>108</v>
      </c>
      <c r="P341">
        <f t="shared" si="21"/>
        <v>72.87</v>
      </c>
      <c r="Q341" s="10" t="s">
        <v>8307</v>
      </c>
      <c r="R341" t="s">
        <v>8312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0"/>
        <v>125</v>
      </c>
      <c r="P342">
        <f t="shared" si="21"/>
        <v>146.35</v>
      </c>
      <c r="Q342" s="10" t="s">
        <v>8307</v>
      </c>
      <c r="R342" t="s">
        <v>8312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0"/>
        <v>107</v>
      </c>
      <c r="P343">
        <f t="shared" si="21"/>
        <v>67.91</v>
      </c>
      <c r="Q343" s="10" t="s">
        <v>8307</v>
      </c>
      <c r="R343" t="s">
        <v>8312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0"/>
        <v>100</v>
      </c>
      <c r="P344">
        <f t="shared" si="21"/>
        <v>169.85</v>
      </c>
      <c r="Q344" s="10" t="s">
        <v>8307</v>
      </c>
      <c r="R344" t="s">
        <v>8312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0"/>
        <v>102</v>
      </c>
      <c r="P345">
        <f t="shared" si="21"/>
        <v>58.41</v>
      </c>
      <c r="Q345" s="10" t="s">
        <v>8307</v>
      </c>
      <c r="R345" t="s">
        <v>8312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0"/>
        <v>102</v>
      </c>
      <c r="P346">
        <f t="shared" si="21"/>
        <v>119.99</v>
      </c>
      <c r="Q346" s="10" t="s">
        <v>8307</v>
      </c>
      <c r="R346" t="s">
        <v>8312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0"/>
        <v>123</v>
      </c>
      <c r="P347">
        <f t="shared" si="21"/>
        <v>99.86</v>
      </c>
      <c r="Q347" s="10" t="s">
        <v>8307</v>
      </c>
      <c r="R347" t="s">
        <v>8312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0"/>
        <v>170</v>
      </c>
      <c r="P348">
        <f t="shared" si="21"/>
        <v>90.58</v>
      </c>
      <c r="Q348" s="10" t="s">
        <v>8307</v>
      </c>
      <c r="R348" t="s">
        <v>8312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0"/>
        <v>112</v>
      </c>
      <c r="P349">
        <f t="shared" si="21"/>
        <v>117.77</v>
      </c>
      <c r="Q349" s="10" t="s">
        <v>8307</v>
      </c>
      <c r="R349" t="s">
        <v>8312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0"/>
        <v>103</v>
      </c>
      <c r="P350">
        <f t="shared" si="21"/>
        <v>86.55</v>
      </c>
      <c r="Q350" s="10" t="s">
        <v>8307</v>
      </c>
      <c r="R350" t="s">
        <v>8312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0"/>
        <v>107</v>
      </c>
      <c r="P351">
        <f t="shared" si="21"/>
        <v>71.900000000000006</v>
      </c>
      <c r="Q351" s="10" t="s">
        <v>8307</v>
      </c>
      <c r="R351" t="s">
        <v>8312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0"/>
        <v>115</v>
      </c>
      <c r="P352">
        <f t="shared" si="21"/>
        <v>129.82</v>
      </c>
      <c r="Q352" s="10" t="s">
        <v>8307</v>
      </c>
      <c r="R352" t="s">
        <v>8312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0"/>
        <v>127</v>
      </c>
      <c r="P353">
        <f t="shared" si="21"/>
        <v>44.91</v>
      </c>
      <c r="Q353" s="10" t="s">
        <v>8307</v>
      </c>
      <c r="R353" t="s">
        <v>8312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0"/>
        <v>117</v>
      </c>
      <c r="P354">
        <f t="shared" si="21"/>
        <v>40.76</v>
      </c>
      <c r="Q354" s="10" t="s">
        <v>8307</v>
      </c>
      <c r="R354" t="s">
        <v>8312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0"/>
        <v>109</v>
      </c>
      <c r="P355">
        <f t="shared" si="21"/>
        <v>103.52</v>
      </c>
      <c r="Q355" s="10" t="s">
        <v>8307</v>
      </c>
      <c r="R355" t="s">
        <v>8312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0"/>
        <v>104</v>
      </c>
      <c r="P356">
        <f t="shared" si="21"/>
        <v>125.45</v>
      </c>
      <c r="Q356" s="10" t="s">
        <v>8307</v>
      </c>
      <c r="R356" t="s">
        <v>8312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0"/>
        <v>116</v>
      </c>
      <c r="P357">
        <f t="shared" si="21"/>
        <v>246.61</v>
      </c>
      <c r="Q357" s="10" t="s">
        <v>8307</v>
      </c>
      <c r="R357" t="s">
        <v>8312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0"/>
        <v>103</v>
      </c>
      <c r="P358">
        <f t="shared" si="21"/>
        <v>79.400000000000006</v>
      </c>
      <c r="Q358" s="10" t="s">
        <v>8307</v>
      </c>
      <c r="R358" t="s">
        <v>8312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0"/>
        <v>174</v>
      </c>
      <c r="P359">
        <f t="shared" si="21"/>
        <v>86.14</v>
      </c>
      <c r="Q359" s="10" t="s">
        <v>8307</v>
      </c>
      <c r="R359" t="s">
        <v>8312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0"/>
        <v>103</v>
      </c>
      <c r="P360">
        <f t="shared" si="21"/>
        <v>193.05</v>
      </c>
      <c r="Q360" s="10" t="s">
        <v>8307</v>
      </c>
      <c r="R360" t="s">
        <v>8312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0"/>
        <v>105</v>
      </c>
      <c r="P361">
        <f t="shared" si="21"/>
        <v>84.02</v>
      </c>
      <c r="Q361" s="10" t="s">
        <v>8307</v>
      </c>
      <c r="R361" t="s">
        <v>8312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0"/>
        <v>101</v>
      </c>
      <c r="P362">
        <f t="shared" si="21"/>
        <v>139.83000000000001</v>
      </c>
      <c r="Q362" s="10" t="s">
        <v>8307</v>
      </c>
      <c r="R362" t="s">
        <v>8312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0"/>
        <v>111</v>
      </c>
      <c r="P363">
        <f t="shared" si="21"/>
        <v>109.82</v>
      </c>
      <c r="Q363" s="10" t="s">
        <v>8307</v>
      </c>
      <c r="R363" t="s">
        <v>8312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0"/>
        <v>124</v>
      </c>
      <c r="P364">
        <f t="shared" si="21"/>
        <v>139.53</v>
      </c>
      <c r="Q364" s="10" t="s">
        <v>8307</v>
      </c>
      <c r="R364" t="s">
        <v>8312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0"/>
        <v>101</v>
      </c>
      <c r="P365">
        <f t="shared" si="21"/>
        <v>347.85</v>
      </c>
      <c r="Q365" s="10" t="s">
        <v>8307</v>
      </c>
      <c r="R365" t="s">
        <v>8312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0"/>
        <v>110</v>
      </c>
      <c r="P366">
        <f t="shared" si="21"/>
        <v>68.239999999999995</v>
      </c>
      <c r="Q366" s="10" t="s">
        <v>8307</v>
      </c>
      <c r="R366" t="s">
        <v>8312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0"/>
        <v>104</v>
      </c>
      <c r="P367">
        <f t="shared" si="21"/>
        <v>239.94</v>
      </c>
      <c r="Q367" s="10" t="s">
        <v>8307</v>
      </c>
      <c r="R367" t="s">
        <v>8312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0"/>
        <v>101</v>
      </c>
      <c r="P368">
        <f t="shared" si="21"/>
        <v>287.31</v>
      </c>
      <c r="Q368" s="10" t="s">
        <v>8307</v>
      </c>
      <c r="R368" t="s">
        <v>8312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0"/>
        <v>103</v>
      </c>
      <c r="P369">
        <f t="shared" si="21"/>
        <v>86.85</v>
      </c>
      <c r="Q369" s="10" t="s">
        <v>8307</v>
      </c>
      <c r="R369" t="s">
        <v>8312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0"/>
        <v>104</v>
      </c>
      <c r="P370">
        <f t="shared" si="21"/>
        <v>81.849999999999994</v>
      </c>
      <c r="Q370" s="10" t="s">
        <v>8307</v>
      </c>
      <c r="R370" t="s">
        <v>8312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0"/>
        <v>110</v>
      </c>
      <c r="P371">
        <f t="shared" si="21"/>
        <v>42.87</v>
      </c>
      <c r="Q371" s="10" t="s">
        <v>8307</v>
      </c>
      <c r="R371" t="s">
        <v>8312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0"/>
        <v>122</v>
      </c>
      <c r="P372">
        <f t="shared" si="21"/>
        <v>709.42</v>
      </c>
      <c r="Q372" s="10" t="s">
        <v>8307</v>
      </c>
      <c r="R372" t="s">
        <v>8312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0"/>
        <v>114</v>
      </c>
      <c r="P373">
        <f t="shared" si="21"/>
        <v>161.26</v>
      </c>
      <c r="Q373" s="10" t="s">
        <v>8307</v>
      </c>
      <c r="R373" t="s">
        <v>8312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0"/>
        <v>125</v>
      </c>
      <c r="P374">
        <f t="shared" si="21"/>
        <v>41.78</v>
      </c>
      <c r="Q374" s="10" t="s">
        <v>8307</v>
      </c>
      <c r="R374" t="s">
        <v>8312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0"/>
        <v>107</v>
      </c>
      <c r="P375">
        <f t="shared" si="21"/>
        <v>89.89</v>
      </c>
      <c r="Q375" s="10" t="s">
        <v>8307</v>
      </c>
      <c r="R375" t="s">
        <v>8312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0"/>
        <v>131</v>
      </c>
      <c r="P376">
        <f t="shared" si="21"/>
        <v>45.05</v>
      </c>
      <c r="Q376" s="10" t="s">
        <v>8307</v>
      </c>
      <c r="R376" t="s">
        <v>8312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0"/>
        <v>120</v>
      </c>
      <c r="P377">
        <f t="shared" si="21"/>
        <v>42.86</v>
      </c>
      <c r="Q377" s="10" t="s">
        <v>8307</v>
      </c>
      <c r="R377" t="s">
        <v>8312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0"/>
        <v>106</v>
      </c>
      <c r="P378">
        <f t="shared" si="21"/>
        <v>54.08</v>
      </c>
      <c r="Q378" s="10" t="s">
        <v>8307</v>
      </c>
      <c r="R378" t="s">
        <v>8312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0"/>
        <v>114</v>
      </c>
      <c r="P379">
        <f t="shared" si="21"/>
        <v>103.22</v>
      </c>
      <c r="Q379" s="10" t="s">
        <v>8307</v>
      </c>
      <c r="R379" t="s">
        <v>8312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0"/>
        <v>112</v>
      </c>
      <c r="P380">
        <f t="shared" si="21"/>
        <v>40.4</v>
      </c>
      <c r="Q380" s="10" t="s">
        <v>8307</v>
      </c>
      <c r="R380" t="s">
        <v>8312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0"/>
        <v>116</v>
      </c>
      <c r="P381">
        <f t="shared" si="21"/>
        <v>116.86</v>
      </c>
      <c r="Q381" s="10" t="s">
        <v>8307</v>
      </c>
      <c r="R381" t="s">
        <v>8312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0"/>
        <v>142</v>
      </c>
      <c r="P382">
        <f t="shared" si="21"/>
        <v>115.51</v>
      </c>
      <c r="Q382" s="10" t="s">
        <v>8307</v>
      </c>
      <c r="R382" t="s">
        <v>8312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0"/>
        <v>105</v>
      </c>
      <c r="P383">
        <f t="shared" si="21"/>
        <v>104.31</v>
      </c>
      <c r="Q383" s="10" t="s">
        <v>8307</v>
      </c>
      <c r="R383" t="s">
        <v>8312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0"/>
        <v>256</v>
      </c>
      <c r="P384">
        <f t="shared" si="21"/>
        <v>69.77</v>
      </c>
      <c r="Q384" s="10" t="s">
        <v>8307</v>
      </c>
      <c r="R384" t="s">
        <v>8312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0"/>
        <v>207</v>
      </c>
      <c r="P385">
        <f t="shared" si="21"/>
        <v>43.02</v>
      </c>
      <c r="Q385" s="10" t="s">
        <v>8307</v>
      </c>
      <c r="R385" t="s">
        <v>8312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24">ROUND(E386/D386*100,0)</f>
        <v>112</v>
      </c>
      <c r="P386">
        <f t="shared" si="21"/>
        <v>58.54</v>
      </c>
      <c r="Q386" s="10" t="s">
        <v>8307</v>
      </c>
      <c r="R386" t="s">
        <v>8312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24"/>
        <v>106</v>
      </c>
      <c r="P387">
        <f t="shared" ref="P387:P450" si="25">IFERROR(ROUND(E387/L387,2),0)</f>
        <v>111.8</v>
      </c>
      <c r="Q387" s="10" t="s">
        <v>8307</v>
      </c>
      <c r="R387" t="s">
        <v>8312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24"/>
        <v>100</v>
      </c>
      <c r="P388">
        <f t="shared" si="25"/>
        <v>46.23</v>
      </c>
      <c r="Q388" s="10" t="s">
        <v>8307</v>
      </c>
      <c r="R388" t="s">
        <v>8312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24"/>
        <v>214</v>
      </c>
      <c r="P389">
        <f t="shared" si="25"/>
        <v>144.69</v>
      </c>
      <c r="Q389" s="10" t="s">
        <v>8307</v>
      </c>
      <c r="R389" t="s">
        <v>8312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24"/>
        <v>126</v>
      </c>
      <c r="P390">
        <f t="shared" si="25"/>
        <v>88.85</v>
      </c>
      <c r="Q390" s="10" t="s">
        <v>8307</v>
      </c>
      <c r="R390" t="s">
        <v>8312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24"/>
        <v>182</v>
      </c>
      <c r="P391">
        <f t="shared" si="25"/>
        <v>81.75</v>
      </c>
      <c r="Q391" s="10" t="s">
        <v>8307</v>
      </c>
      <c r="R391" t="s">
        <v>8312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24"/>
        <v>100</v>
      </c>
      <c r="P392">
        <f t="shared" si="25"/>
        <v>71.430000000000007</v>
      </c>
      <c r="Q392" s="10" t="s">
        <v>8307</v>
      </c>
      <c r="R392" t="s">
        <v>8312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24"/>
        <v>101</v>
      </c>
      <c r="P393">
        <f t="shared" si="25"/>
        <v>104.26</v>
      </c>
      <c r="Q393" s="10" t="s">
        <v>8307</v>
      </c>
      <c r="R393" t="s">
        <v>8312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24"/>
        <v>101</v>
      </c>
      <c r="P394">
        <f t="shared" si="25"/>
        <v>90.62</v>
      </c>
      <c r="Q394" s="10" t="s">
        <v>8307</v>
      </c>
      <c r="R394" t="s">
        <v>8312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24"/>
        <v>110</v>
      </c>
      <c r="P395">
        <f t="shared" si="25"/>
        <v>157.33000000000001</v>
      </c>
      <c r="Q395" s="10" t="s">
        <v>8307</v>
      </c>
      <c r="R395" t="s">
        <v>8312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24"/>
        <v>112</v>
      </c>
      <c r="P396">
        <f t="shared" si="25"/>
        <v>105.18</v>
      </c>
      <c r="Q396" s="10" t="s">
        <v>8307</v>
      </c>
      <c r="R396" t="s">
        <v>8312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24"/>
        <v>108</v>
      </c>
      <c r="P397">
        <f t="shared" si="25"/>
        <v>58.72</v>
      </c>
      <c r="Q397" s="10" t="s">
        <v>8307</v>
      </c>
      <c r="R397" t="s">
        <v>8312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24"/>
        <v>107</v>
      </c>
      <c r="P398">
        <f t="shared" si="25"/>
        <v>81.63</v>
      </c>
      <c r="Q398" s="10" t="s">
        <v>8307</v>
      </c>
      <c r="R398" t="s">
        <v>8312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24"/>
        <v>104</v>
      </c>
      <c r="P399">
        <f t="shared" si="25"/>
        <v>56.46</v>
      </c>
      <c r="Q399" s="10" t="s">
        <v>8307</v>
      </c>
      <c r="R399" t="s">
        <v>8312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24"/>
        <v>125</v>
      </c>
      <c r="P400">
        <f t="shared" si="25"/>
        <v>140.1</v>
      </c>
      <c r="Q400" s="10" t="s">
        <v>8307</v>
      </c>
      <c r="R400" t="s">
        <v>8312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24"/>
        <v>107</v>
      </c>
      <c r="P401">
        <f t="shared" si="25"/>
        <v>224.85</v>
      </c>
      <c r="Q401" s="10" t="s">
        <v>8307</v>
      </c>
      <c r="R401" t="s">
        <v>8312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24"/>
        <v>112</v>
      </c>
      <c r="P402">
        <f t="shared" si="25"/>
        <v>181.13</v>
      </c>
      <c r="Q402" s="10" t="s">
        <v>8307</v>
      </c>
      <c r="R402" t="s">
        <v>8312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24"/>
        <v>104</v>
      </c>
      <c r="P403">
        <f t="shared" si="25"/>
        <v>711.04</v>
      </c>
      <c r="Q403" s="10" t="s">
        <v>8307</v>
      </c>
      <c r="R403" t="s">
        <v>8312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24"/>
        <v>142</v>
      </c>
      <c r="P404">
        <f t="shared" si="25"/>
        <v>65.88</v>
      </c>
      <c r="Q404" s="10" t="s">
        <v>8307</v>
      </c>
      <c r="R404" t="s">
        <v>8312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24"/>
        <v>105</v>
      </c>
      <c r="P405">
        <f t="shared" si="25"/>
        <v>75.19</v>
      </c>
      <c r="Q405" s="10" t="s">
        <v>8307</v>
      </c>
      <c r="R405" t="s">
        <v>8312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24"/>
        <v>103</v>
      </c>
      <c r="P406">
        <f t="shared" si="25"/>
        <v>133.13999999999999</v>
      </c>
      <c r="Q406" s="10" t="s">
        <v>8307</v>
      </c>
      <c r="R406" t="s">
        <v>8312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24"/>
        <v>108</v>
      </c>
      <c r="P407">
        <f t="shared" si="25"/>
        <v>55.2</v>
      </c>
      <c r="Q407" s="10" t="s">
        <v>8307</v>
      </c>
      <c r="R407" t="s">
        <v>8312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24"/>
        <v>108</v>
      </c>
      <c r="P408">
        <f t="shared" si="25"/>
        <v>86.16</v>
      </c>
      <c r="Q408" s="10" t="s">
        <v>8307</v>
      </c>
      <c r="R408" t="s">
        <v>8312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24"/>
        <v>102</v>
      </c>
      <c r="P409">
        <f t="shared" si="25"/>
        <v>92.32</v>
      </c>
      <c r="Q409" s="10" t="s">
        <v>8307</v>
      </c>
      <c r="R409" t="s">
        <v>8312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24"/>
        <v>101</v>
      </c>
      <c r="P410">
        <f t="shared" si="25"/>
        <v>160.16</v>
      </c>
      <c r="Q410" s="10" t="s">
        <v>8307</v>
      </c>
      <c r="R410" t="s">
        <v>8312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24"/>
        <v>137</v>
      </c>
      <c r="P411">
        <f t="shared" si="25"/>
        <v>45.6</v>
      </c>
      <c r="Q411" s="10" t="s">
        <v>8307</v>
      </c>
      <c r="R411" t="s">
        <v>8312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24"/>
        <v>128</v>
      </c>
      <c r="P412">
        <f t="shared" si="25"/>
        <v>183.29</v>
      </c>
      <c r="Q412" s="10" t="s">
        <v>8307</v>
      </c>
      <c r="R412" t="s">
        <v>8312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24"/>
        <v>101</v>
      </c>
      <c r="P413">
        <f t="shared" si="25"/>
        <v>125.79</v>
      </c>
      <c r="Q413" s="10" t="s">
        <v>8307</v>
      </c>
      <c r="R413" t="s">
        <v>8312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24"/>
        <v>127</v>
      </c>
      <c r="P414">
        <f t="shared" si="25"/>
        <v>57.65</v>
      </c>
      <c r="Q414" s="10" t="s">
        <v>8307</v>
      </c>
      <c r="R414" t="s">
        <v>8312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24"/>
        <v>105</v>
      </c>
      <c r="P415">
        <f t="shared" si="25"/>
        <v>78.66</v>
      </c>
      <c r="Q415" s="10" t="s">
        <v>8307</v>
      </c>
      <c r="R415" t="s">
        <v>8312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24"/>
        <v>103</v>
      </c>
      <c r="P416">
        <f t="shared" si="25"/>
        <v>91.48</v>
      </c>
      <c r="Q416" s="10" t="s">
        <v>8307</v>
      </c>
      <c r="R416" t="s">
        <v>8312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24"/>
        <v>102</v>
      </c>
      <c r="P417">
        <f t="shared" si="25"/>
        <v>68.099999999999994</v>
      </c>
      <c r="Q417" s="10" t="s">
        <v>8307</v>
      </c>
      <c r="R417" t="s">
        <v>8312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24"/>
        <v>120</v>
      </c>
      <c r="P418">
        <f t="shared" si="25"/>
        <v>48.09</v>
      </c>
      <c r="Q418" s="10" t="s">
        <v>8307</v>
      </c>
      <c r="R418" t="s">
        <v>8312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24"/>
        <v>100</v>
      </c>
      <c r="P419">
        <f t="shared" si="25"/>
        <v>202.42</v>
      </c>
      <c r="Q419" s="10" t="s">
        <v>8307</v>
      </c>
      <c r="R419" t="s">
        <v>8312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24"/>
        <v>101</v>
      </c>
      <c r="P420">
        <f t="shared" si="25"/>
        <v>216.75</v>
      </c>
      <c r="Q420" s="10" t="s">
        <v>8307</v>
      </c>
      <c r="R420" t="s">
        <v>8312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24"/>
        <v>100</v>
      </c>
      <c r="P421">
        <f t="shared" si="25"/>
        <v>110.07</v>
      </c>
      <c r="Q421" s="10" t="s">
        <v>8307</v>
      </c>
      <c r="R421" t="s">
        <v>8312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24"/>
        <v>0</v>
      </c>
      <c r="P422">
        <f t="shared" si="25"/>
        <v>4.83</v>
      </c>
      <c r="Q422" s="10" t="s">
        <v>8307</v>
      </c>
      <c r="R422" t="s">
        <v>8313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24"/>
        <v>2</v>
      </c>
      <c r="P423">
        <f t="shared" si="25"/>
        <v>50.17</v>
      </c>
      <c r="Q423" s="10" t="s">
        <v>8307</v>
      </c>
      <c r="R423" t="s">
        <v>8313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24"/>
        <v>1</v>
      </c>
      <c r="P424">
        <f t="shared" si="25"/>
        <v>35.83</v>
      </c>
      <c r="Q424" s="10" t="s">
        <v>8307</v>
      </c>
      <c r="R424" t="s">
        <v>8313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24"/>
        <v>1</v>
      </c>
      <c r="P425">
        <f t="shared" si="25"/>
        <v>11.77</v>
      </c>
      <c r="Q425" s="10" t="s">
        <v>8307</v>
      </c>
      <c r="R425" t="s">
        <v>8313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24"/>
        <v>7</v>
      </c>
      <c r="P426">
        <f t="shared" si="25"/>
        <v>40.78</v>
      </c>
      <c r="Q426" s="10" t="s">
        <v>8307</v>
      </c>
      <c r="R426" t="s">
        <v>8313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24"/>
        <v>0</v>
      </c>
      <c r="P427">
        <f t="shared" si="25"/>
        <v>3</v>
      </c>
      <c r="Q427" s="10" t="s">
        <v>8307</v>
      </c>
      <c r="R427" t="s">
        <v>8313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24"/>
        <v>1</v>
      </c>
      <c r="P428">
        <f t="shared" si="25"/>
        <v>16.63</v>
      </c>
      <c r="Q428" s="10" t="s">
        <v>8307</v>
      </c>
      <c r="R428" t="s">
        <v>8313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24"/>
        <v>0</v>
      </c>
      <c r="P429">
        <f t="shared" si="25"/>
        <v>0</v>
      </c>
      <c r="Q429" s="10" t="s">
        <v>8307</v>
      </c>
      <c r="R429" t="s">
        <v>8313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24"/>
        <v>6</v>
      </c>
      <c r="P430">
        <f t="shared" si="25"/>
        <v>52</v>
      </c>
      <c r="Q430" s="10" t="s">
        <v>8307</v>
      </c>
      <c r="R430" t="s">
        <v>8313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24"/>
        <v>0</v>
      </c>
      <c r="P431">
        <f t="shared" si="25"/>
        <v>0</v>
      </c>
      <c r="Q431" s="10" t="s">
        <v>8307</v>
      </c>
      <c r="R431" t="s">
        <v>8313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24"/>
        <v>2</v>
      </c>
      <c r="P432">
        <f t="shared" si="25"/>
        <v>4.8</v>
      </c>
      <c r="Q432" s="10" t="s">
        <v>8307</v>
      </c>
      <c r="R432" t="s">
        <v>8313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24"/>
        <v>14</v>
      </c>
      <c r="P433">
        <f t="shared" si="25"/>
        <v>51.88</v>
      </c>
      <c r="Q433" s="10" t="s">
        <v>8307</v>
      </c>
      <c r="R433" t="s">
        <v>8313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24"/>
        <v>10</v>
      </c>
      <c r="P434">
        <f t="shared" si="25"/>
        <v>71.25</v>
      </c>
      <c r="Q434" s="10" t="s">
        <v>8307</v>
      </c>
      <c r="R434" t="s">
        <v>8313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24"/>
        <v>0</v>
      </c>
      <c r="P435">
        <f t="shared" si="25"/>
        <v>0</v>
      </c>
      <c r="Q435" s="10" t="s">
        <v>8307</v>
      </c>
      <c r="R435" t="s">
        <v>8313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24"/>
        <v>5</v>
      </c>
      <c r="P436">
        <f t="shared" si="25"/>
        <v>62.5</v>
      </c>
      <c r="Q436" s="10" t="s">
        <v>8307</v>
      </c>
      <c r="R436" t="s">
        <v>8313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24"/>
        <v>0</v>
      </c>
      <c r="P437">
        <f t="shared" si="25"/>
        <v>1</v>
      </c>
      <c r="Q437" s="10" t="s">
        <v>8307</v>
      </c>
      <c r="R437" t="s">
        <v>8313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24"/>
        <v>0</v>
      </c>
      <c r="P438">
        <f t="shared" si="25"/>
        <v>0</v>
      </c>
      <c r="Q438" s="10" t="s">
        <v>8307</v>
      </c>
      <c r="R438" t="s">
        <v>8313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24"/>
        <v>0</v>
      </c>
      <c r="P439">
        <f t="shared" si="25"/>
        <v>0</v>
      </c>
      <c r="Q439" s="10" t="s">
        <v>8307</v>
      </c>
      <c r="R439" t="s">
        <v>8313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24"/>
        <v>9</v>
      </c>
      <c r="P440">
        <f t="shared" si="25"/>
        <v>170.55</v>
      </c>
      <c r="Q440" s="10" t="s">
        <v>8307</v>
      </c>
      <c r="R440" t="s">
        <v>8313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24"/>
        <v>0</v>
      </c>
      <c r="P441">
        <f t="shared" si="25"/>
        <v>0</v>
      </c>
      <c r="Q441" s="10" t="s">
        <v>8307</v>
      </c>
      <c r="R441" t="s">
        <v>8313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24"/>
        <v>0</v>
      </c>
      <c r="P442">
        <f t="shared" si="25"/>
        <v>5</v>
      </c>
      <c r="Q442" s="10" t="s">
        <v>8307</v>
      </c>
      <c r="R442" t="s">
        <v>8313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24"/>
        <v>0</v>
      </c>
      <c r="P443">
        <f t="shared" si="25"/>
        <v>0</v>
      </c>
      <c r="Q443" s="10" t="s">
        <v>8307</v>
      </c>
      <c r="R443" t="s">
        <v>8313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24"/>
        <v>39</v>
      </c>
      <c r="P444">
        <f t="shared" si="25"/>
        <v>393.59</v>
      </c>
      <c r="Q444" s="10" t="s">
        <v>8307</v>
      </c>
      <c r="R444" t="s">
        <v>8313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24"/>
        <v>0</v>
      </c>
      <c r="P445">
        <f t="shared" si="25"/>
        <v>5</v>
      </c>
      <c r="Q445" s="10" t="s">
        <v>8307</v>
      </c>
      <c r="R445" t="s">
        <v>8313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24"/>
        <v>5</v>
      </c>
      <c r="P446">
        <f t="shared" si="25"/>
        <v>50</v>
      </c>
      <c r="Q446" s="10" t="s">
        <v>8307</v>
      </c>
      <c r="R446" t="s">
        <v>8313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24"/>
        <v>0</v>
      </c>
      <c r="P447">
        <f t="shared" si="25"/>
        <v>1</v>
      </c>
      <c r="Q447" s="10" t="s">
        <v>8307</v>
      </c>
      <c r="R447" t="s">
        <v>8313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24"/>
        <v>7</v>
      </c>
      <c r="P448">
        <f t="shared" si="25"/>
        <v>47.88</v>
      </c>
      <c r="Q448" s="10" t="s">
        <v>8307</v>
      </c>
      <c r="R448" t="s">
        <v>8313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24"/>
        <v>0</v>
      </c>
      <c r="P449">
        <f t="shared" si="25"/>
        <v>5</v>
      </c>
      <c r="Q449" s="10" t="s">
        <v>8307</v>
      </c>
      <c r="R449" t="s">
        <v>8313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28">ROUND(E450/D450*100,0)</f>
        <v>3</v>
      </c>
      <c r="P450">
        <f t="shared" si="25"/>
        <v>20.5</v>
      </c>
      <c r="Q450" s="10" t="s">
        <v>8307</v>
      </c>
      <c r="R450" t="s">
        <v>8313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28"/>
        <v>2</v>
      </c>
      <c r="P451">
        <f t="shared" ref="P451:P514" si="29">IFERROR(ROUND(E451/L451,2),0)</f>
        <v>9</v>
      </c>
      <c r="Q451" s="10" t="s">
        <v>8307</v>
      </c>
      <c r="R451" t="s">
        <v>8313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28"/>
        <v>1</v>
      </c>
      <c r="P452">
        <f t="shared" si="29"/>
        <v>56.57</v>
      </c>
      <c r="Q452" s="10" t="s">
        <v>8307</v>
      </c>
      <c r="R452" t="s">
        <v>8313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28"/>
        <v>0</v>
      </c>
      <c r="P453">
        <f t="shared" si="29"/>
        <v>0</v>
      </c>
      <c r="Q453" s="10" t="s">
        <v>8307</v>
      </c>
      <c r="R453" t="s">
        <v>8313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28"/>
        <v>64</v>
      </c>
      <c r="P454">
        <f t="shared" si="29"/>
        <v>40</v>
      </c>
      <c r="Q454" s="10" t="s">
        <v>8307</v>
      </c>
      <c r="R454" t="s">
        <v>8313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28"/>
        <v>0</v>
      </c>
      <c r="P455">
        <f t="shared" si="29"/>
        <v>13</v>
      </c>
      <c r="Q455" s="10" t="s">
        <v>8307</v>
      </c>
      <c r="R455" t="s">
        <v>8313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28"/>
        <v>1</v>
      </c>
      <c r="P456">
        <f t="shared" si="29"/>
        <v>16.399999999999999</v>
      </c>
      <c r="Q456" s="10" t="s">
        <v>8307</v>
      </c>
      <c r="R456" t="s">
        <v>8313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28"/>
        <v>0</v>
      </c>
      <c r="P457">
        <f t="shared" si="29"/>
        <v>22.5</v>
      </c>
      <c r="Q457" s="10" t="s">
        <v>8307</v>
      </c>
      <c r="R457" t="s">
        <v>8313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28"/>
        <v>1</v>
      </c>
      <c r="P458">
        <f t="shared" si="29"/>
        <v>20.329999999999998</v>
      </c>
      <c r="Q458" s="10" t="s">
        <v>8307</v>
      </c>
      <c r="R458" t="s">
        <v>8313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28"/>
        <v>0</v>
      </c>
      <c r="P459">
        <f t="shared" si="29"/>
        <v>0</v>
      </c>
      <c r="Q459" s="10" t="s">
        <v>8307</v>
      </c>
      <c r="R459" t="s">
        <v>8313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28"/>
        <v>8</v>
      </c>
      <c r="P460">
        <f t="shared" si="29"/>
        <v>16.760000000000002</v>
      </c>
      <c r="Q460" s="10" t="s">
        <v>8307</v>
      </c>
      <c r="R460" t="s">
        <v>8313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28"/>
        <v>0</v>
      </c>
      <c r="P461">
        <f t="shared" si="29"/>
        <v>25</v>
      </c>
      <c r="Q461" s="10" t="s">
        <v>8307</v>
      </c>
      <c r="R461" t="s">
        <v>8313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28"/>
        <v>0</v>
      </c>
      <c r="P462">
        <f t="shared" si="29"/>
        <v>12.5</v>
      </c>
      <c r="Q462" s="10" t="s">
        <v>8307</v>
      </c>
      <c r="R462" t="s">
        <v>8313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28"/>
        <v>0</v>
      </c>
      <c r="P463">
        <f t="shared" si="29"/>
        <v>0</v>
      </c>
      <c r="Q463" s="10" t="s">
        <v>8307</v>
      </c>
      <c r="R463" t="s">
        <v>8313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28"/>
        <v>0</v>
      </c>
      <c r="P464">
        <f t="shared" si="29"/>
        <v>0</v>
      </c>
      <c r="Q464" s="10" t="s">
        <v>8307</v>
      </c>
      <c r="R464" t="s">
        <v>8313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28"/>
        <v>2</v>
      </c>
      <c r="P465">
        <f t="shared" si="29"/>
        <v>113.64</v>
      </c>
      <c r="Q465" s="10" t="s">
        <v>8307</v>
      </c>
      <c r="R465" t="s">
        <v>8313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28"/>
        <v>0</v>
      </c>
      <c r="P466">
        <f t="shared" si="29"/>
        <v>1</v>
      </c>
      <c r="Q466" s="10" t="s">
        <v>8307</v>
      </c>
      <c r="R466" t="s">
        <v>8313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28"/>
        <v>27</v>
      </c>
      <c r="P467">
        <f t="shared" si="29"/>
        <v>17.25</v>
      </c>
      <c r="Q467" s="10" t="s">
        <v>8307</v>
      </c>
      <c r="R467" t="s">
        <v>8313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28"/>
        <v>1</v>
      </c>
      <c r="P468">
        <f t="shared" si="29"/>
        <v>15.2</v>
      </c>
      <c r="Q468" s="10" t="s">
        <v>8307</v>
      </c>
      <c r="R468" t="s">
        <v>8313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28"/>
        <v>22</v>
      </c>
      <c r="P469">
        <f t="shared" si="29"/>
        <v>110.64</v>
      </c>
      <c r="Q469" s="10" t="s">
        <v>8307</v>
      </c>
      <c r="R469" t="s">
        <v>8313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28"/>
        <v>0</v>
      </c>
      <c r="P470">
        <f t="shared" si="29"/>
        <v>0</v>
      </c>
      <c r="Q470" s="10" t="s">
        <v>8307</v>
      </c>
      <c r="R470" t="s">
        <v>8313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28"/>
        <v>0</v>
      </c>
      <c r="P471">
        <f t="shared" si="29"/>
        <v>0</v>
      </c>
      <c r="Q471" s="10" t="s">
        <v>8307</v>
      </c>
      <c r="R471" t="s">
        <v>8313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28"/>
        <v>1</v>
      </c>
      <c r="P472">
        <f t="shared" si="29"/>
        <v>25.5</v>
      </c>
      <c r="Q472" s="10" t="s">
        <v>8307</v>
      </c>
      <c r="R472" t="s">
        <v>8313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28"/>
        <v>12</v>
      </c>
      <c r="P473">
        <f t="shared" si="29"/>
        <v>38.479999999999997</v>
      </c>
      <c r="Q473" s="10" t="s">
        <v>8307</v>
      </c>
      <c r="R473" t="s">
        <v>8313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28"/>
        <v>18</v>
      </c>
      <c r="P474">
        <f t="shared" si="29"/>
        <v>28.2</v>
      </c>
      <c r="Q474" s="10" t="s">
        <v>8307</v>
      </c>
      <c r="R474" t="s">
        <v>8313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28"/>
        <v>3</v>
      </c>
      <c r="P475">
        <f t="shared" si="29"/>
        <v>61.5</v>
      </c>
      <c r="Q475" s="10" t="s">
        <v>8307</v>
      </c>
      <c r="R475" t="s">
        <v>8313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28"/>
        <v>0</v>
      </c>
      <c r="P476">
        <f t="shared" si="29"/>
        <v>1</v>
      </c>
      <c r="Q476" s="10" t="s">
        <v>8307</v>
      </c>
      <c r="R476" t="s">
        <v>8313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28"/>
        <v>0</v>
      </c>
      <c r="P477">
        <f t="shared" si="29"/>
        <v>0</v>
      </c>
      <c r="Q477" s="10" t="s">
        <v>8307</v>
      </c>
      <c r="R477" t="s">
        <v>8313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28"/>
        <v>2</v>
      </c>
      <c r="P478">
        <f t="shared" si="29"/>
        <v>39.57</v>
      </c>
      <c r="Q478" s="10" t="s">
        <v>8307</v>
      </c>
      <c r="R478" t="s">
        <v>8313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28"/>
        <v>0</v>
      </c>
      <c r="P479">
        <f t="shared" si="29"/>
        <v>0</v>
      </c>
      <c r="Q479" s="10" t="s">
        <v>8307</v>
      </c>
      <c r="R479" t="s">
        <v>8313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28"/>
        <v>0</v>
      </c>
      <c r="P480">
        <f t="shared" si="29"/>
        <v>0</v>
      </c>
      <c r="Q480" s="10" t="s">
        <v>8307</v>
      </c>
      <c r="R480" t="s">
        <v>8313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28"/>
        <v>33</v>
      </c>
      <c r="P481">
        <f t="shared" si="29"/>
        <v>88.8</v>
      </c>
      <c r="Q481" s="10" t="s">
        <v>8307</v>
      </c>
      <c r="R481" t="s">
        <v>8313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28"/>
        <v>19</v>
      </c>
      <c r="P482">
        <f t="shared" si="29"/>
        <v>55.46</v>
      </c>
      <c r="Q482" s="10" t="s">
        <v>8307</v>
      </c>
      <c r="R482" t="s">
        <v>8313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28"/>
        <v>6</v>
      </c>
      <c r="P483">
        <f t="shared" si="29"/>
        <v>87.14</v>
      </c>
      <c r="Q483" s="10" t="s">
        <v>8307</v>
      </c>
      <c r="R483" t="s">
        <v>8313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28"/>
        <v>0</v>
      </c>
      <c r="P484">
        <f t="shared" si="29"/>
        <v>10</v>
      </c>
      <c r="Q484" s="10" t="s">
        <v>8307</v>
      </c>
      <c r="R484" t="s">
        <v>8313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28"/>
        <v>50</v>
      </c>
      <c r="P485">
        <f t="shared" si="29"/>
        <v>51.22</v>
      </c>
      <c r="Q485" s="10" t="s">
        <v>8307</v>
      </c>
      <c r="R485" t="s">
        <v>8313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28"/>
        <v>0</v>
      </c>
      <c r="P486">
        <f t="shared" si="29"/>
        <v>13.55</v>
      </c>
      <c r="Q486" s="10" t="s">
        <v>8307</v>
      </c>
      <c r="R486" t="s">
        <v>8313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28"/>
        <v>22</v>
      </c>
      <c r="P487">
        <f t="shared" si="29"/>
        <v>66.52</v>
      </c>
      <c r="Q487" s="10" t="s">
        <v>8307</v>
      </c>
      <c r="R487" t="s">
        <v>8313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28"/>
        <v>0</v>
      </c>
      <c r="P488">
        <f t="shared" si="29"/>
        <v>50</v>
      </c>
      <c r="Q488" s="10" t="s">
        <v>8307</v>
      </c>
      <c r="R488" t="s">
        <v>8313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28"/>
        <v>0</v>
      </c>
      <c r="P489">
        <f t="shared" si="29"/>
        <v>0</v>
      </c>
      <c r="Q489" s="10" t="s">
        <v>8307</v>
      </c>
      <c r="R489" t="s">
        <v>8313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28"/>
        <v>0</v>
      </c>
      <c r="P490">
        <f t="shared" si="29"/>
        <v>0</v>
      </c>
      <c r="Q490" s="10" t="s">
        <v>8307</v>
      </c>
      <c r="R490" t="s">
        <v>8313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28"/>
        <v>0</v>
      </c>
      <c r="P491">
        <f t="shared" si="29"/>
        <v>71.67</v>
      </c>
      <c r="Q491" s="10" t="s">
        <v>8307</v>
      </c>
      <c r="R491" t="s">
        <v>8313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28"/>
        <v>0</v>
      </c>
      <c r="P492">
        <f t="shared" si="29"/>
        <v>0</v>
      </c>
      <c r="Q492" s="10" t="s">
        <v>8307</v>
      </c>
      <c r="R492" t="s">
        <v>8313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28"/>
        <v>0</v>
      </c>
      <c r="P493">
        <f t="shared" si="29"/>
        <v>0</v>
      </c>
      <c r="Q493" s="10" t="s">
        <v>8307</v>
      </c>
      <c r="R493" t="s">
        <v>8313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28"/>
        <v>0</v>
      </c>
      <c r="P494">
        <f t="shared" si="29"/>
        <v>0</v>
      </c>
      <c r="Q494" s="10" t="s">
        <v>8307</v>
      </c>
      <c r="R494" t="s">
        <v>8313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28"/>
        <v>0</v>
      </c>
      <c r="P495">
        <f t="shared" si="29"/>
        <v>0</v>
      </c>
      <c r="Q495" s="10" t="s">
        <v>8307</v>
      </c>
      <c r="R495" t="s">
        <v>8313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28"/>
        <v>0</v>
      </c>
      <c r="P496">
        <f t="shared" si="29"/>
        <v>10.33</v>
      </c>
      <c r="Q496" s="10" t="s">
        <v>8307</v>
      </c>
      <c r="R496" t="s">
        <v>8313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28"/>
        <v>0</v>
      </c>
      <c r="P497">
        <f t="shared" si="29"/>
        <v>0</v>
      </c>
      <c r="Q497" s="10" t="s">
        <v>8307</v>
      </c>
      <c r="R497" t="s">
        <v>8313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28"/>
        <v>0</v>
      </c>
      <c r="P498">
        <f t="shared" si="29"/>
        <v>1</v>
      </c>
      <c r="Q498" s="10" t="s">
        <v>8307</v>
      </c>
      <c r="R498" t="s">
        <v>8313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28"/>
        <v>1</v>
      </c>
      <c r="P499">
        <f t="shared" si="29"/>
        <v>10</v>
      </c>
      <c r="Q499" s="10" t="s">
        <v>8307</v>
      </c>
      <c r="R499" t="s">
        <v>8313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28"/>
        <v>5</v>
      </c>
      <c r="P500">
        <f t="shared" si="29"/>
        <v>136.09</v>
      </c>
      <c r="Q500" s="10" t="s">
        <v>8307</v>
      </c>
      <c r="R500" t="s">
        <v>8313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28"/>
        <v>10</v>
      </c>
      <c r="P501">
        <f t="shared" si="29"/>
        <v>73.459999999999994</v>
      </c>
      <c r="Q501" s="10" t="s">
        <v>8307</v>
      </c>
      <c r="R501" t="s">
        <v>8313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28"/>
        <v>3</v>
      </c>
      <c r="P502">
        <f t="shared" si="29"/>
        <v>53.75</v>
      </c>
      <c r="Q502" s="10" t="s">
        <v>8307</v>
      </c>
      <c r="R502" t="s">
        <v>8313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28"/>
        <v>0</v>
      </c>
      <c r="P503">
        <f t="shared" si="29"/>
        <v>0</v>
      </c>
      <c r="Q503" s="10" t="s">
        <v>8307</v>
      </c>
      <c r="R503" t="s">
        <v>8313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28"/>
        <v>1</v>
      </c>
      <c r="P504">
        <f t="shared" si="29"/>
        <v>57.5</v>
      </c>
      <c r="Q504" s="10" t="s">
        <v>8307</v>
      </c>
      <c r="R504" t="s">
        <v>8313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28"/>
        <v>2</v>
      </c>
      <c r="P505">
        <f t="shared" si="29"/>
        <v>12.67</v>
      </c>
      <c r="Q505" s="10" t="s">
        <v>8307</v>
      </c>
      <c r="R505" t="s">
        <v>8313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28"/>
        <v>1</v>
      </c>
      <c r="P506">
        <f t="shared" si="29"/>
        <v>67</v>
      </c>
      <c r="Q506" s="10" t="s">
        <v>8307</v>
      </c>
      <c r="R506" t="s">
        <v>8313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28"/>
        <v>0</v>
      </c>
      <c r="P507">
        <f t="shared" si="29"/>
        <v>3.71</v>
      </c>
      <c r="Q507" s="10" t="s">
        <v>8307</v>
      </c>
      <c r="R507" t="s">
        <v>8313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28"/>
        <v>0</v>
      </c>
      <c r="P508">
        <f t="shared" si="29"/>
        <v>250</v>
      </c>
      <c r="Q508" s="10" t="s">
        <v>8307</v>
      </c>
      <c r="R508" t="s">
        <v>8313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28"/>
        <v>3</v>
      </c>
      <c r="P509">
        <f t="shared" si="29"/>
        <v>64</v>
      </c>
      <c r="Q509" s="10" t="s">
        <v>8307</v>
      </c>
      <c r="R509" t="s">
        <v>8313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28"/>
        <v>1</v>
      </c>
      <c r="P510">
        <f t="shared" si="29"/>
        <v>133.33000000000001</v>
      </c>
      <c r="Q510" s="10" t="s">
        <v>8307</v>
      </c>
      <c r="R510" t="s">
        <v>8313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28"/>
        <v>0</v>
      </c>
      <c r="P511">
        <f t="shared" si="29"/>
        <v>10</v>
      </c>
      <c r="Q511" s="10" t="s">
        <v>8307</v>
      </c>
      <c r="R511" t="s">
        <v>8313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28"/>
        <v>0</v>
      </c>
      <c r="P512">
        <f t="shared" si="29"/>
        <v>0</v>
      </c>
      <c r="Q512" s="10" t="s">
        <v>8307</v>
      </c>
      <c r="R512" t="s">
        <v>8313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28"/>
        <v>3</v>
      </c>
      <c r="P513">
        <f t="shared" si="29"/>
        <v>30</v>
      </c>
      <c r="Q513" s="10" t="s">
        <v>8307</v>
      </c>
      <c r="R513" t="s">
        <v>8313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32">ROUND(E514/D514*100,0)</f>
        <v>0</v>
      </c>
      <c r="P514">
        <f t="shared" si="29"/>
        <v>5.5</v>
      </c>
      <c r="Q514" s="10" t="s">
        <v>8307</v>
      </c>
      <c r="R514" t="s">
        <v>8313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32"/>
        <v>14</v>
      </c>
      <c r="P515">
        <f t="shared" ref="P515:P578" si="33">IFERROR(ROUND(E515/L515,2),0)</f>
        <v>102.38</v>
      </c>
      <c r="Q515" s="10" t="s">
        <v>8307</v>
      </c>
      <c r="R515" t="s">
        <v>8313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32"/>
        <v>3</v>
      </c>
      <c r="P516">
        <f t="shared" si="33"/>
        <v>16.670000000000002</v>
      </c>
      <c r="Q516" s="10" t="s">
        <v>8307</v>
      </c>
      <c r="R516" t="s">
        <v>8313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32"/>
        <v>25</v>
      </c>
      <c r="P517">
        <f t="shared" si="33"/>
        <v>725.03</v>
      </c>
      <c r="Q517" s="10" t="s">
        <v>8307</v>
      </c>
      <c r="R517" t="s">
        <v>8313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32"/>
        <v>0</v>
      </c>
      <c r="P518">
        <f t="shared" si="33"/>
        <v>0</v>
      </c>
      <c r="Q518" s="10" t="s">
        <v>8307</v>
      </c>
      <c r="R518" t="s">
        <v>8313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32"/>
        <v>1</v>
      </c>
      <c r="P519">
        <f t="shared" si="33"/>
        <v>68.33</v>
      </c>
      <c r="Q519" s="10" t="s">
        <v>8307</v>
      </c>
      <c r="R519" t="s">
        <v>8313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32"/>
        <v>0</v>
      </c>
      <c r="P520">
        <f t="shared" si="33"/>
        <v>0</v>
      </c>
      <c r="Q520" s="10" t="s">
        <v>8307</v>
      </c>
      <c r="R520" t="s">
        <v>8313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32"/>
        <v>23</v>
      </c>
      <c r="P521">
        <f t="shared" si="33"/>
        <v>39.229999999999997</v>
      </c>
      <c r="Q521" s="10" t="s">
        <v>8307</v>
      </c>
      <c r="R521" t="s">
        <v>8313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32"/>
        <v>102</v>
      </c>
      <c r="P522">
        <f t="shared" si="33"/>
        <v>150.15</v>
      </c>
      <c r="Q522" s="10" t="s">
        <v>8314</v>
      </c>
      <c r="R522" t="s">
        <v>8315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32"/>
        <v>105</v>
      </c>
      <c r="P523">
        <f t="shared" si="33"/>
        <v>93.43</v>
      </c>
      <c r="Q523" s="10" t="s">
        <v>8314</v>
      </c>
      <c r="R523" t="s">
        <v>8315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32"/>
        <v>115</v>
      </c>
      <c r="P524">
        <f t="shared" si="33"/>
        <v>110.97</v>
      </c>
      <c r="Q524" s="10" t="s">
        <v>8314</v>
      </c>
      <c r="R524" t="s">
        <v>8315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32"/>
        <v>121</v>
      </c>
      <c r="P525">
        <f t="shared" si="33"/>
        <v>71.790000000000006</v>
      </c>
      <c r="Q525" s="10" t="s">
        <v>8314</v>
      </c>
      <c r="R525" t="s">
        <v>8315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32"/>
        <v>109</v>
      </c>
      <c r="P526">
        <f t="shared" si="33"/>
        <v>29.26</v>
      </c>
      <c r="Q526" s="10" t="s">
        <v>8314</v>
      </c>
      <c r="R526" t="s">
        <v>8315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32"/>
        <v>100</v>
      </c>
      <c r="P527">
        <f t="shared" si="33"/>
        <v>1000</v>
      </c>
      <c r="Q527" s="10" t="s">
        <v>8314</v>
      </c>
      <c r="R527" t="s">
        <v>8315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32"/>
        <v>114</v>
      </c>
      <c r="P528">
        <f t="shared" si="33"/>
        <v>74.349999999999994</v>
      </c>
      <c r="Q528" s="10" t="s">
        <v>8314</v>
      </c>
      <c r="R528" t="s">
        <v>8315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32"/>
        <v>101</v>
      </c>
      <c r="P529">
        <f t="shared" si="33"/>
        <v>63.83</v>
      </c>
      <c r="Q529" s="10" t="s">
        <v>8314</v>
      </c>
      <c r="R529" t="s">
        <v>8315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32"/>
        <v>116</v>
      </c>
      <c r="P530">
        <f t="shared" si="33"/>
        <v>44.33</v>
      </c>
      <c r="Q530" s="10" t="s">
        <v>8314</v>
      </c>
      <c r="R530" t="s">
        <v>8315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32"/>
        <v>130</v>
      </c>
      <c r="P531">
        <f t="shared" si="33"/>
        <v>86.94</v>
      </c>
      <c r="Q531" s="10" t="s">
        <v>8314</v>
      </c>
      <c r="R531" t="s">
        <v>8315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32"/>
        <v>108</v>
      </c>
      <c r="P532">
        <f t="shared" si="33"/>
        <v>126.55</v>
      </c>
      <c r="Q532" s="10" t="s">
        <v>8314</v>
      </c>
      <c r="R532" t="s">
        <v>8315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32"/>
        <v>100</v>
      </c>
      <c r="P533">
        <f t="shared" si="33"/>
        <v>129.03</v>
      </c>
      <c r="Q533" s="10" t="s">
        <v>8314</v>
      </c>
      <c r="R533" t="s">
        <v>8315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32"/>
        <v>123</v>
      </c>
      <c r="P534">
        <f t="shared" si="33"/>
        <v>71.239999999999995</v>
      </c>
      <c r="Q534" s="10" t="s">
        <v>8314</v>
      </c>
      <c r="R534" t="s">
        <v>8315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32"/>
        <v>100</v>
      </c>
      <c r="P535">
        <f t="shared" si="33"/>
        <v>117.88</v>
      </c>
      <c r="Q535" s="10" t="s">
        <v>8314</v>
      </c>
      <c r="R535" t="s">
        <v>8315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32"/>
        <v>105</v>
      </c>
      <c r="P536">
        <f t="shared" si="33"/>
        <v>327.08</v>
      </c>
      <c r="Q536" s="10" t="s">
        <v>8314</v>
      </c>
      <c r="R536" t="s">
        <v>8315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32"/>
        <v>103</v>
      </c>
      <c r="P537">
        <f t="shared" si="33"/>
        <v>34.75</v>
      </c>
      <c r="Q537" s="10" t="s">
        <v>8314</v>
      </c>
      <c r="R537" t="s">
        <v>8315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32"/>
        <v>118</v>
      </c>
      <c r="P538">
        <f t="shared" si="33"/>
        <v>100.06</v>
      </c>
      <c r="Q538" s="10" t="s">
        <v>8314</v>
      </c>
      <c r="R538" t="s">
        <v>8315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32"/>
        <v>121</v>
      </c>
      <c r="P539">
        <f t="shared" si="33"/>
        <v>40.85</v>
      </c>
      <c r="Q539" s="10" t="s">
        <v>8314</v>
      </c>
      <c r="R539" t="s">
        <v>8315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32"/>
        <v>302</v>
      </c>
      <c r="P540">
        <f t="shared" si="33"/>
        <v>252.02</v>
      </c>
      <c r="Q540" s="10" t="s">
        <v>8314</v>
      </c>
      <c r="R540" t="s">
        <v>8315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32"/>
        <v>101</v>
      </c>
      <c r="P541">
        <f t="shared" si="33"/>
        <v>25.16</v>
      </c>
      <c r="Q541" s="10" t="s">
        <v>8314</v>
      </c>
      <c r="R541" t="s">
        <v>8315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32"/>
        <v>0</v>
      </c>
      <c r="P542">
        <f t="shared" si="33"/>
        <v>1</v>
      </c>
      <c r="Q542" s="10" t="s">
        <v>8316</v>
      </c>
      <c r="R542" t="s">
        <v>8317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32"/>
        <v>1</v>
      </c>
      <c r="P543">
        <f t="shared" si="33"/>
        <v>25</v>
      </c>
      <c r="Q543" s="10" t="s">
        <v>8316</v>
      </c>
      <c r="R543" t="s">
        <v>8317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32"/>
        <v>0</v>
      </c>
      <c r="P544">
        <f t="shared" si="33"/>
        <v>1</v>
      </c>
      <c r="Q544" s="10" t="s">
        <v>8316</v>
      </c>
      <c r="R544" t="s">
        <v>8317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32"/>
        <v>0</v>
      </c>
      <c r="P545">
        <f t="shared" si="33"/>
        <v>35</v>
      </c>
      <c r="Q545" s="10" t="s">
        <v>8316</v>
      </c>
      <c r="R545" t="s">
        <v>8317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32"/>
        <v>1</v>
      </c>
      <c r="P546">
        <f t="shared" si="33"/>
        <v>3</v>
      </c>
      <c r="Q546" s="10" t="s">
        <v>8316</v>
      </c>
      <c r="R546" t="s">
        <v>8317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32"/>
        <v>27</v>
      </c>
      <c r="P547">
        <f t="shared" si="33"/>
        <v>402.71</v>
      </c>
      <c r="Q547" s="10" t="s">
        <v>8316</v>
      </c>
      <c r="R547" t="s">
        <v>8317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32"/>
        <v>0</v>
      </c>
      <c r="P548">
        <f t="shared" si="33"/>
        <v>26</v>
      </c>
      <c r="Q548" s="10" t="s">
        <v>8316</v>
      </c>
      <c r="R548" t="s">
        <v>8317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32"/>
        <v>0</v>
      </c>
      <c r="P549">
        <f t="shared" si="33"/>
        <v>0</v>
      </c>
      <c r="Q549" s="10" t="s">
        <v>8316</v>
      </c>
      <c r="R549" t="s">
        <v>8317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32"/>
        <v>0</v>
      </c>
      <c r="P550">
        <f t="shared" si="33"/>
        <v>9</v>
      </c>
      <c r="Q550" s="10" t="s">
        <v>8316</v>
      </c>
      <c r="R550" t="s">
        <v>8317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32"/>
        <v>3</v>
      </c>
      <c r="P551">
        <f t="shared" si="33"/>
        <v>8.5</v>
      </c>
      <c r="Q551" s="10" t="s">
        <v>8316</v>
      </c>
      <c r="R551" t="s">
        <v>8317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32"/>
        <v>1</v>
      </c>
      <c r="P552">
        <f t="shared" si="33"/>
        <v>8.75</v>
      </c>
      <c r="Q552" s="10" t="s">
        <v>8316</v>
      </c>
      <c r="R552" t="s">
        <v>8317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32"/>
        <v>5</v>
      </c>
      <c r="P553">
        <f t="shared" si="33"/>
        <v>135.04</v>
      </c>
      <c r="Q553" s="10" t="s">
        <v>8316</v>
      </c>
      <c r="R553" t="s">
        <v>8317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32"/>
        <v>0</v>
      </c>
      <c r="P554">
        <f t="shared" si="33"/>
        <v>0</v>
      </c>
      <c r="Q554" s="10" t="s">
        <v>8316</v>
      </c>
      <c r="R554" t="s">
        <v>8317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32"/>
        <v>0</v>
      </c>
      <c r="P555">
        <f t="shared" si="33"/>
        <v>20.5</v>
      </c>
      <c r="Q555" s="10" t="s">
        <v>8316</v>
      </c>
      <c r="R555" t="s">
        <v>8317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32"/>
        <v>37</v>
      </c>
      <c r="P556">
        <f t="shared" si="33"/>
        <v>64.36</v>
      </c>
      <c r="Q556" s="10" t="s">
        <v>8316</v>
      </c>
      <c r="R556" t="s">
        <v>8317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32"/>
        <v>0</v>
      </c>
      <c r="P557">
        <f t="shared" si="33"/>
        <v>0</v>
      </c>
      <c r="Q557" s="10" t="s">
        <v>8316</v>
      </c>
      <c r="R557" t="s">
        <v>8317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3</v>
      </c>
      <c r="P558">
        <f t="shared" si="33"/>
        <v>200</v>
      </c>
      <c r="Q558" s="10" t="s">
        <v>8316</v>
      </c>
      <c r="R558" t="s">
        <v>8317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32"/>
        <v>1</v>
      </c>
      <c r="P559">
        <f t="shared" si="33"/>
        <v>68.3</v>
      </c>
      <c r="Q559" s="10" t="s">
        <v>8316</v>
      </c>
      <c r="R559" t="s">
        <v>8317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32"/>
        <v>0</v>
      </c>
      <c r="P560">
        <f t="shared" si="33"/>
        <v>0</v>
      </c>
      <c r="Q560" s="10" t="s">
        <v>8316</v>
      </c>
      <c r="R560" t="s">
        <v>8317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0</v>
      </c>
      <c r="P561">
        <f t="shared" si="33"/>
        <v>50</v>
      </c>
      <c r="Q561" s="10" t="s">
        <v>8316</v>
      </c>
      <c r="R561" t="s">
        <v>8317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32"/>
        <v>0</v>
      </c>
      <c r="P562">
        <f t="shared" si="33"/>
        <v>4</v>
      </c>
      <c r="Q562" s="10" t="s">
        <v>8316</v>
      </c>
      <c r="R562" t="s">
        <v>8317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32"/>
        <v>0</v>
      </c>
      <c r="P563">
        <f t="shared" si="33"/>
        <v>27.5</v>
      </c>
      <c r="Q563" s="10" t="s">
        <v>8316</v>
      </c>
      <c r="R563" t="s">
        <v>8317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32"/>
        <v>0</v>
      </c>
      <c r="P564">
        <f t="shared" si="33"/>
        <v>0</v>
      </c>
      <c r="Q564" s="10" t="s">
        <v>8316</v>
      </c>
      <c r="R564" t="s">
        <v>8317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32"/>
        <v>0</v>
      </c>
      <c r="P565">
        <f t="shared" si="33"/>
        <v>34</v>
      </c>
      <c r="Q565" s="10" t="s">
        <v>8316</v>
      </c>
      <c r="R565" t="s">
        <v>8317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32"/>
        <v>0</v>
      </c>
      <c r="P566">
        <f t="shared" si="33"/>
        <v>1</v>
      </c>
      <c r="Q566" s="10" t="s">
        <v>8316</v>
      </c>
      <c r="R566" t="s">
        <v>8317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32"/>
        <v>0</v>
      </c>
      <c r="P567">
        <f t="shared" si="33"/>
        <v>0</v>
      </c>
      <c r="Q567" s="10" t="s">
        <v>8316</v>
      </c>
      <c r="R567" t="s">
        <v>8317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</v>
      </c>
      <c r="P568">
        <f t="shared" si="33"/>
        <v>1</v>
      </c>
      <c r="Q568" s="10" t="s">
        <v>8316</v>
      </c>
      <c r="R568" t="s">
        <v>8317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32"/>
        <v>0</v>
      </c>
      <c r="P569">
        <f t="shared" si="33"/>
        <v>0</v>
      </c>
      <c r="Q569" s="10" t="s">
        <v>8316</v>
      </c>
      <c r="R569" t="s">
        <v>8317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32"/>
        <v>1</v>
      </c>
      <c r="P570">
        <f t="shared" si="33"/>
        <v>49</v>
      </c>
      <c r="Q570" s="10" t="s">
        <v>8316</v>
      </c>
      <c r="R570" t="s">
        <v>8317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32"/>
        <v>1</v>
      </c>
      <c r="P571">
        <f t="shared" si="33"/>
        <v>20</v>
      </c>
      <c r="Q571" s="10" t="s">
        <v>8316</v>
      </c>
      <c r="R571" t="s">
        <v>8317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32"/>
        <v>0</v>
      </c>
      <c r="P572">
        <f t="shared" si="33"/>
        <v>142</v>
      </c>
      <c r="Q572" s="10" t="s">
        <v>8316</v>
      </c>
      <c r="R572" t="s">
        <v>8317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32"/>
        <v>0</v>
      </c>
      <c r="P573">
        <f t="shared" si="33"/>
        <v>53</v>
      </c>
      <c r="Q573" s="10" t="s">
        <v>8316</v>
      </c>
      <c r="R573" t="s">
        <v>8317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32"/>
        <v>0</v>
      </c>
      <c r="P574">
        <f t="shared" si="33"/>
        <v>0</v>
      </c>
      <c r="Q574" s="10" t="s">
        <v>8316</v>
      </c>
      <c r="R574" t="s">
        <v>8317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32"/>
        <v>0</v>
      </c>
      <c r="P575">
        <f t="shared" si="33"/>
        <v>38.44</v>
      </c>
      <c r="Q575" s="10" t="s">
        <v>8316</v>
      </c>
      <c r="R575" t="s">
        <v>8317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32"/>
        <v>1</v>
      </c>
      <c r="P576">
        <f t="shared" si="33"/>
        <v>20</v>
      </c>
      <c r="Q576" s="10" t="s">
        <v>8316</v>
      </c>
      <c r="R576" t="s">
        <v>8317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32"/>
        <v>0</v>
      </c>
      <c r="P577">
        <f t="shared" si="33"/>
        <v>64.75</v>
      </c>
      <c r="Q577" s="10" t="s">
        <v>8316</v>
      </c>
      <c r="R577" t="s">
        <v>8317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36">ROUND(E578/D578*100,0)</f>
        <v>0</v>
      </c>
      <c r="P578">
        <f t="shared" si="33"/>
        <v>1</v>
      </c>
      <c r="Q578" s="10" t="s">
        <v>8316</v>
      </c>
      <c r="R578" t="s">
        <v>8317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36"/>
        <v>0</v>
      </c>
      <c r="P579">
        <f t="shared" ref="P579:P642" si="37">IFERROR(ROUND(E579/L579,2),0)</f>
        <v>10</v>
      </c>
      <c r="Q579" s="10" t="s">
        <v>8316</v>
      </c>
      <c r="R579" t="s">
        <v>8317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36"/>
        <v>0</v>
      </c>
      <c r="P580">
        <f t="shared" si="37"/>
        <v>2</v>
      </c>
      <c r="Q580" s="10" t="s">
        <v>8316</v>
      </c>
      <c r="R580" t="s">
        <v>8317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36"/>
        <v>1</v>
      </c>
      <c r="P581">
        <f t="shared" si="37"/>
        <v>35</v>
      </c>
      <c r="Q581" s="10" t="s">
        <v>8316</v>
      </c>
      <c r="R581" t="s">
        <v>8317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36"/>
        <v>0</v>
      </c>
      <c r="P582">
        <f t="shared" si="37"/>
        <v>1</v>
      </c>
      <c r="Q582" s="10" t="s">
        <v>8316</v>
      </c>
      <c r="R582" t="s">
        <v>8317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36"/>
        <v>0</v>
      </c>
      <c r="P583">
        <f t="shared" si="37"/>
        <v>0</v>
      </c>
      <c r="Q583" s="10" t="s">
        <v>8316</v>
      </c>
      <c r="R583" t="s">
        <v>8317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36"/>
        <v>0</v>
      </c>
      <c r="P584">
        <f t="shared" si="37"/>
        <v>0</v>
      </c>
      <c r="Q584" s="10" t="s">
        <v>8316</v>
      </c>
      <c r="R584" t="s">
        <v>8317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36"/>
        <v>0</v>
      </c>
      <c r="P585">
        <f t="shared" si="37"/>
        <v>1</v>
      </c>
      <c r="Q585" s="10" t="s">
        <v>8316</v>
      </c>
      <c r="R585" t="s">
        <v>8317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36"/>
        <v>1</v>
      </c>
      <c r="P586">
        <f t="shared" si="37"/>
        <v>5</v>
      </c>
      <c r="Q586" s="10" t="s">
        <v>8316</v>
      </c>
      <c r="R586" t="s">
        <v>8317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36"/>
        <v>0</v>
      </c>
      <c r="P587">
        <f t="shared" si="37"/>
        <v>0</v>
      </c>
      <c r="Q587" s="10" t="s">
        <v>8316</v>
      </c>
      <c r="R587" t="s">
        <v>8317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36"/>
        <v>1</v>
      </c>
      <c r="P588">
        <f t="shared" si="37"/>
        <v>14</v>
      </c>
      <c r="Q588" s="10" t="s">
        <v>8316</v>
      </c>
      <c r="R588" t="s">
        <v>8317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36"/>
        <v>9</v>
      </c>
      <c r="P589">
        <f t="shared" si="37"/>
        <v>389.29</v>
      </c>
      <c r="Q589" s="10" t="s">
        <v>8316</v>
      </c>
      <c r="R589" t="s">
        <v>8317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36"/>
        <v>3</v>
      </c>
      <c r="P590">
        <f t="shared" si="37"/>
        <v>150.5</v>
      </c>
      <c r="Q590" s="10" t="s">
        <v>8316</v>
      </c>
      <c r="R590" t="s">
        <v>8317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</v>
      </c>
      <c r="P591">
        <f t="shared" si="37"/>
        <v>1</v>
      </c>
      <c r="Q591" s="10" t="s">
        <v>8316</v>
      </c>
      <c r="R591" t="s">
        <v>8317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36"/>
        <v>4</v>
      </c>
      <c r="P592">
        <f t="shared" si="37"/>
        <v>24.78</v>
      </c>
      <c r="Q592" s="10" t="s">
        <v>8316</v>
      </c>
      <c r="R592" t="s">
        <v>8317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36"/>
        <v>0</v>
      </c>
      <c r="P593">
        <f t="shared" si="37"/>
        <v>30.5</v>
      </c>
      <c r="Q593" s="10" t="s">
        <v>8316</v>
      </c>
      <c r="R593" t="s">
        <v>8317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36"/>
        <v>3</v>
      </c>
      <c r="P594">
        <f t="shared" si="37"/>
        <v>250</v>
      </c>
      <c r="Q594" s="10" t="s">
        <v>8316</v>
      </c>
      <c r="R594" t="s">
        <v>8317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36"/>
        <v>23</v>
      </c>
      <c r="P595">
        <f t="shared" si="37"/>
        <v>16.43</v>
      </c>
      <c r="Q595" s="10" t="s">
        <v>8316</v>
      </c>
      <c r="R595" t="s">
        <v>8317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36"/>
        <v>0</v>
      </c>
      <c r="P596">
        <f t="shared" si="37"/>
        <v>13</v>
      </c>
      <c r="Q596" s="10" t="s">
        <v>8316</v>
      </c>
      <c r="R596" t="s">
        <v>8317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36"/>
        <v>0</v>
      </c>
      <c r="P597">
        <f t="shared" si="37"/>
        <v>53.25</v>
      </c>
      <c r="Q597" s="10" t="s">
        <v>8316</v>
      </c>
      <c r="R597" t="s">
        <v>8317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36"/>
        <v>0</v>
      </c>
      <c r="P598">
        <f t="shared" si="37"/>
        <v>3</v>
      </c>
      <c r="Q598" s="10" t="s">
        <v>8316</v>
      </c>
      <c r="R598" t="s">
        <v>8317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36"/>
        <v>0</v>
      </c>
      <c r="P599">
        <f t="shared" si="37"/>
        <v>10</v>
      </c>
      <c r="Q599" s="10" t="s">
        <v>8316</v>
      </c>
      <c r="R599" t="s">
        <v>8317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36"/>
        <v>34</v>
      </c>
      <c r="P600">
        <f t="shared" si="37"/>
        <v>121.43</v>
      </c>
      <c r="Q600" s="10" t="s">
        <v>8316</v>
      </c>
      <c r="R600" t="s">
        <v>8317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36"/>
        <v>0</v>
      </c>
      <c r="P601">
        <f t="shared" si="37"/>
        <v>15.5</v>
      </c>
      <c r="Q601" s="10" t="s">
        <v>8316</v>
      </c>
      <c r="R601" t="s">
        <v>8317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36"/>
        <v>2</v>
      </c>
      <c r="P602">
        <f t="shared" si="37"/>
        <v>100</v>
      </c>
      <c r="Q602" s="10" t="s">
        <v>8316</v>
      </c>
      <c r="R602" t="s">
        <v>8317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36"/>
        <v>1</v>
      </c>
      <c r="P603">
        <f t="shared" si="37"/>
        <v>23.33</v>
      </c>
      <c r="Q603" s="10" t="s">
        <v>8316</v>
      </c>
      <c r="R603" t="s">
        <v>8317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37"/>
        <v>0</v>
      </c>
      <c r="Q604" s="10" t="s">
        <v>8316</v>
      </c>
      <c r="R604" t="s">
        <v>8317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36"/>
        <v>4</v>
      </c>
      <c r="P605">
        <f t="shared" si="37"/>
        <v>45.39</v>
      </c>
      <c r="Q605" s="10" t="s">
        <v>8316</v>
      </c>
      <c r="R605" t="s">
        <v>8317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36"/>
        <v>0</v>
      </c>
      <c r="P606">
        <f t="shared" si="37"/>
        <v>0</v>
      </c>
      <c r="Q606" s="10" t="s">
        <v>8316</v>
      </c>
      <c r="R606" t="s">
        <v>8317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36"/>
        <v>3</v>
      </c>
      <c r="P607">
        <f t="shared" si="37"/>
        <v>16.38</v>
      </c>
      <c r="Q607" s="10" t="s">
        <v>8316</v>
      </c>
      <c r="R607" t="s">
        <v>8317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36"/>
        <v>0</v>
      </c>
      <c r="P608">
        <f t="shared" si="37"/>
        <v>10</v>
      </c>
      <c r="Q608" s="10" t="s">
        <v>8316</v>
      </c>
      <c r="R608" t="s">
        <v>8317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37"/>
        <v>0</v>
      </c>
      <c r="Q609" s="10" t="s">
        <v>8316</v>
      </c>
      <c r="R609" t="s">
        <v>8317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36"/>
        <v>1</v>
      </c>
      <c r="P610">
        <f t="shared" si="37"/>
        <v>292.2</v>
      </c>
      <c r="Q610" s="10" t="s">
        <v>8316</v>
      </c>
      <c r="R610" t="s">
        <v>8317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36"/>
        <v>1</v>
      </c>
      <c r="P611">
        <f t="shared" si="37"/>
        <v>5</v>
      </c>
      <c r="Q611" s="10" t="s">
        <v>8316</v>
      </c>
      <c r="R611" t="s">
        <v>8317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36"/>
        <v>0</v>
      </c>
      <c r="P612">
        <f t="shared" si="37"/>
        <v>0</v>
      </c>
      <c r="Q612" s="10" t="s">
        <v>8316</v>
      </c>
      <c r="R612" t="s">
        <v>8317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37"/>
        <v>0</v>
      </c>
      <c r="Q613" s="10" t="s">
        <v>8316</v>
      </c>
      <c r="R613" t="s">
        <v>8317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36"/>
        <v>0</v>
      </c>
      <c r="P614">
        <f t="shared" si="37"/>
        <v>0</v>
      </c>
      <c r="Q614" s="10" t="s">
        <v>8316</v>
      </c>
      <c r="R614" t="s">
        <v>8317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36"/>
        <v>21</v>
      </c>
      <c r="P615">
        <f t="shared" si="37"/>
        <v>105.93</v>
      </c>
      <c r="Q615" s="10" t="s">
        <v>8316</v>
      </c>
      <c r="R615" t="s">
        <v>8317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37"/>
        <v>0</v>
      </c>
      <c r="Q616" s="10" t="s">
        <v>8316</v>
      </c>
      <c r="R616" t="s">
        <v>8317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37"/>
        <v>0</v>
      </c>
      <c r="Q617" s="10" t="s">
        <v>8316</v>
      </c>
      <c r="R617" t="s">
        <v>8317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37"/>
        <v>0</v>
      </c>
      <c r="Q618" s="10" t="s">
        <v>8316</v>
      </c>
      <c r="R618" t="s">
        <v>8317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36"/>
        <v>3</v>
      </c>
      <c r="P619">
        <f t="shared" si="37"/>
        <v>20</v>
      </c>
      <c r="Q619" s="10" t="s">
        <v>8316</v>
      </c>
      <c r="R619" t="s">
        <v>8317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36"/>
        <v>0</v>
      </c>
      <c r="P620">
        <f t="shared" si="37"/>
        <v>0</v>
      </c>
      <c r="Q620" s="10" t="s">
        <v>8316</v>
      </c>
      <c r="R620" t="s">
        <v>8317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37"/>
        <v>1</v>
      </c>
      <c r="Q621" s="10" t="s">
        <v>8316</v>
      </c>
      <c r="R621" t="s">
        <v>8317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1</v>
      </c>
      <c r="P622">
        <f t="shared" si="37"/>
        <v>300</v>
      </c>
      <c r="Q622" s="10" t="s">
        <v>8316</v>
      </c>
      <c r="R622" t="s">
        <v>8317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36"/>
        <v>1</v>
      </c>
      <c r="P623">
        <f t="shared" si="37"/>
        <v>87</v>
      </c>
      <c r="Q623" s="10" t="s">
        <v>8316</v>
      </c>
      <c r="R623" t="s">
        <v>8317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36"/>
        <v>6</v>
      </c>
      <c r="P624">
        <f t="shared" si="37"/>
        <v>37.89</v>
      </c>
      <c r="Q624" s="10" t="s">
        <v>8316</v>
      </c>
      <c r="R624" t="s">
        <v>8317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36"/>
        <v>0</v>
      </c>
      <c r="P625">
        <f t="shared" si="37"/>
        <v>0</v>
      </c>
      <c r="Q625" s="10" t="s">
        <v>8316</v>
      </c>
      <c r="R625" t="s">
        <v>8317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36"/>
        <v>0</v>
      </c>
      <c r="P626">
        <f t="shared" si="37"/>
        <v>0</v>
      </c>
      <c r="Q626" s="10" t="s">
        <v>8316</v>
      </c>
      <c r="R626" t="s">
        <v>8317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36"/>
        <v>0</v>
      </c>
      <c r="P627">
        <f t="shared" si="37"/>
        <v>0</v>
      </c>
      <c r="Q627" s="10" t="s">
        <v>8316</v>
      </c>
      <c r="R627" t="s">
        <v>8317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36"/>
        <v>17</v>
      </c>
      <c r="P628">
        <f t="shared" si="37"/>
        <v>111.41</v>
      </c>
      <c r="Q628" s="10" t="s">
        <v>8316</v>
      </c>
      <c r="R628" t="s">
        <v>8317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36"/>
        <v>0</v>
      </c>
      <c r="P629">
        <f t="shared" si="37"/>
        <v>90</v>
      </c>
      <c r="Q629" s="10" t="s">
        <v>8316</v>
      </c>
      <c r="R629" t="s">
        <v>8317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36"/>
        <v>0</v>
      </c>
      <c r="P630">
        <f t="shared" si="37"/>
        <v>0</v>
      </c>
      <c r="Q630" s="10" t="s">
        <v>8316</v>
      </c>
      <c r="R630" t="s">
        <v>8317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36"/>
        <v>0</v>
      </c>
      <c r="P631">
        <f t="shared" si="37"/>
        <v>116.67</v>
      </c>
      <c r="Q631" s="10" t="s">
        <v>8316</v>
      </c>
      <c r="R631" t="s">
        <v>8317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36"/>
        <v>0</v>
      </c>
      <c r="P632">
        <f t="shared" si="37"/>
        <v>10</v>
      </c>
      <c r="Q632" s="10" t="s">
        <v>8316</v>
      </c>
      <c r="R632" t="s">
        <v>8317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36"/>
        <v>1</v>
      </c>
      <c r="P633">
        <f t="shared" si="37"/>
        <v>76.67</v>
      </c>
      <c r="Q633" s="10" t="s">
        <v>8316</v>
      </c>
      <c r="R633" t="s">
        <v>8317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36"/>
        <v>0</v>
      </c>
      <c r="P634">
        <f t="shared" si="37"/>
        <v>0</v>
      </c>
      <c r="Q634" s="10" t="s">
        <v>8316</v>
      </c>
      <c r="R634" t="s">
        <v>8317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36"/>
        <v>12</v>
      </c>
      <c r="P635">
        <f t="shared" si="37"/>
        <v>49.8</v>
      </c>
      <c r="Q635" s="10" t="s">
        <v>8316</v>
      </c>
      <c r="R635" t="s">
        <v>8317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36"/>
        <v>0</v>
      </c>
      <c r="P636">
        <f t="shared" si="37"/>
        <v>1</v>
      </c>
      <c r="Q636" s="10" t="s">
        <v>8316</v>
      </c>
      <c r="R636" t="s">
        <v>8317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36"/>
        <v>0</v>
      </c>
      <c r="P637">
        <f t="shared" si="37"/>
        <v>2</v>
      </c>
      <c r="Q637" s="10" t="s">
        <v>8316</v>
      </c>
      <c r="R637" t="s">
        <v>8317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36"/>
        <v>0</v>
      </c>
      <c r="P638">
        <f t="shared" si="37"/>
        <v>4</v>
      </c>
      <c r="Q638" s="10" t="s">
        <v>8316</v>
      </c>
      <c r="R638" t="s">
        <v>8317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36"/>
        <v>0</v>
      </c>
      <c r="P639">
        <f t="shared" si="37"/>
        <v>0</v>
      </c>
      <c r="Q639" s="10" t="s">
        <v>8316</v>
      </c>
      <c r="R639" t="s">
        <v>8317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36"/>
        <v>0</v>
      </c>
      <c r="P640">
        <f t="shared" si="37"/>
        <v>3</v>
      </c>
      <c r="Q640" s="10" t="s">
        <v>8316</v>
      </c>
      <c r="R640" t="s">
        <v>8317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36"/>
        <v>0</v>
      </c>
      <c r="P641">
        <f t="shared" si="37"/>
        <v>1</v>
      </c>
      <c r="Q641" s="10" t="s">
        <v>8316</v>
      </c>
      <c r="R641" t="s">
        <v>8317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40">ROUND(E642/D642*100,0)</f>
        <v>144</v>
      </c>
      <c r="P642">
        <f t="shared" si="37"/>
        <v>50.5</v>
      </c>
      <c r="Q642" s="10" t="s">
        <v>8316</v>
      </c>
      <c r="R642" t="s">
        <v>8318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40"/>
        <v>119</v>
      </c>
      <c r="P643">
        <f t="shared" ref="P643:P706" si="41">IFERROR(ROUND(E643/L643,2),0)</f>
        <v>151.32</v>
      </c>
      <c r="Q643" s="10" t="s">
        <v>8316</v>
      </c>
      <c r="R643" t="s">
        <v>8318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40"/>
        <v>1460</v>
      </c>
      <c r="P644">
        <f t="shared" si="41"/>
        <v>134.36000000000001</v>
      </c>
      <c r="Q644" s="10" t="s">
        <v>8316</v>
      </c>
      <c r="R644" t="s">
        <v>8318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40"/>
        <v>106</v>
      </c>
      <c r="P645">
        <f t="shared" si="41"/>
        <v>174.03</v>
      </c>
      <c r="Q645" s="10" t="s">
        <v>8316</v>
      </c>
      <c r="R645" t="s">
        <v>8318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40"/>
        <v>300</v>
      </c>
      <c r="P646">
        <f t="shared" si="41"/>
        <v>73.489999999999995</v>
      </c>
      <c r="Q646" s="10" t="s">
        <v>8316</v>
      </c>
      <c r="R646" t="s">
        <v>8318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40"/>
        <v>279</v>
      </c>
      <c r="P647">
        <f t="shared" si="41"/>
        <v>23.52</v>
      </c>
      <c r="Q647" s="10" t="s">
        <v>8316</v>
      </c>
      <c r="R647" t="s">
        <v>8318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40"/>
        <v>132</v>
      </c>
      <c r="P648">
        <f t="shared" si="41"/>
        <v>39.07</v>
      </c>
      <c r="Q648" s="10" t="s">
        <v>8316</v>
      </c>
      <c r="R648" t="s">
        <v>8318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40"/>
        <v>107</v>
      </c>
      <c r="P649">
        <f t="shared" si="41"/>
        <v>125.94</v>
      </c>
      <c r="Q649" s="10" t="s">
        <v>8316</v>
      </c>
      <c r="R649" t="s">
        <v>8318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40"/>
        <v>127</v>
      </c>
      <c r="P650">
        <f t="shared" si="41"/>
        <v>1644</v>
      </c>
      <c r="Q650" s="10" t="s">
        <v>8316</v>
      </c>
      <c r="R650" t="s">
        <v>8318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40"/>
        <v>140</v>
      </c>
      <c r="P651">
        <f t="shared" si="41"/>
        <v>42.67</v>
      </c>
      <c r="Q651" s="10" t="s">
        <v>8316</v>
      </c>
      <c r="R651" t="s">
        <v>8318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40"/>
        <v>112</v>
      </c>
      <c r="P652">
        <f t="shared" si="41"/>
        <v>35.130000000000003</v>
      </c>
      <c r="Q652" s="10" t="s">
        <v>8316</v>
      </c>
      <c r="R652" t="s">
        <v>8318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40"/>
        <v>101</v>
      </c>
      <c r="P653">
        <f t="shared" si="41"/>
        <v>239.35</v>
      </c>
      <c r="Q653" s="10" t="s">
        <v>8316</v>
      </c>
      <c r="R653" t="s">
        <v>8318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40"/>
        <v>100</v>
      </c>
      <c r="P654">
        <f t="shared" si="41"/>
        <v>107.64</v>
      </c>
      <c r="Q654" s="10" t="s">
        <v>8316</v>
      </c>
      <c r="R654" t="s">
        <v>8318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40"/>
        <v>141</v>
      </c>
      <c r="P655">
        <f t="shared" si="41"/>
        <v>95.83</v>
      </c>
      <c r="Q655" s="10" t="s">
        <v>8316</v>
      </c>
      <c r="R655" t="s">
        <v>8318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40"/>
        <v>267</v>
      </c>
      <c r="P656">
        <f t="shared" si="41"/>
        <v>31.66</v>
      </c>
      <c r="Q656" s="10" t="s">
        <v>8316</v>
      </c>
      <c r="R656" t="s">
        <v>8318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40"/>
        <v>147</v>
      </c>
      <c r="P657">
        <f t="shared" si="41"/>
        <v>42.89</v>
      </c>
      <c r="Q657" s="10" t="s">
        <v>8316</v>
      </c>
      <c r="R657" t="s">
        <v>8318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40"/>
        <v>214</v>
      </c>
      <c r="P658">
        <f t="shared" si="41"/>
        <v>122.74</v>
      </c>
      <c r="Q658" s="10" t="s">
        <v>8316</v>
      </c>
      <c r="R658" t="s">
        <v>8318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40"/>
        <v>126</v>
      </c>
      <c r="P659">
        <f t="shared" si="41"/>
        <v>190.45</v>
      </c>
      <c r="Q659" s="10" t="s">
        <v>8316</v>
      </c>
      <c r="R659" t="s">
        <v>8318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40"/>
        <v>104</v>
      </c>
      <c r="P660">
        <f t="shared" si="41"/>
        <v>109.34</v>
      </c>
      <c r="Q660" s="10" t="s">
        <v>8316</v>
      </c>
      <c r="R660" t="s">
        <v>8318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40"/>
        <v>101</v>
      </c>
      <c r="P661">
        <f t="shared" si="41"/>
        <v>143.66999999999999</v>
      </c>
      <c r="Q661" s="10" t="s">
        <v>8316</v>
      </c>
      <c r="R661" t="s">
        <v>8318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40"/>
        <v>3</v>
      </c>
      <c r="P662">
        <f t="shared" si="41"/>
        <v>84.94</v>
      </c>
      <c r="Q662" s="10" t="s">
        <v>8316</v>
      </c>
      <c r="R662" t="s">
        <v>8318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40"/>
        <v>1</v>
      </c>
      <c r="P663">
        <f t="shared" si="41"/>
        <v>10.56</v>
      </c>
      <c r="Q663" s="10" t="s">
        <v>8316</v>
      </c>
      <c r="R663" t="s">
        <v>8318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40"/>
        <v>0</v>
      </c>
      <c r="P664">
        <f t="shared" si="41"/>
        <v>39</v>
      </c>
      <c r="Q664" s="10" t="s">
        <v>8316</v>
      </c>
      <c r="R664" t="s">
        <v>8318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40"/>
        <v>0</v>
      </c>
      <c r="P665">
        <f t="shared" si="41"/>
        <v>100</v>
      </c>
      <c r="Q665" s="10" t="s">
        <v>8316</v>
      </c>
      <c r="R665" t="s">
        <v>8318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40"/>
        <v>8</v>
      </c>
      <c r="P666">
        <f t="shared" si="41"/>
        <v>31.17</v>
      </c>
      <c r="Q666" s="10" t="s">
        <v>8316</v>
      </c>
      <c r="R666" t="s">
        <v>8318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40"/>
        <v>19</v>
      </c>
      <c r="P667">
        <f t="shared" si="41"/>
        <v>155.33000000000001</v>
      </c>
      <c r="Q667" s="10" t="s">
        <v>8316</v>
      </c>
      <c r="R667" t="s">
        <v>8318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40"/>
        <v>0</v>
      </c>
      <c r="P668">
        <f t="shared" si="41"/>
        <v>2</v>
      </c>
      <c r="Q668" s="10" t="s">
        <v>8316</v>
      </c>
      <c r="R668" t="s">
        <v>8318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40"/>
        <v>10</v>
      </c>
      <c r="P669">
        <f t="shared" si="41"/>
        <v>178.93</v>
      </c>
      <c r="Q669" s="10" t="s">
        <v>8316</v>
      </c>
      <c r="R669" t="s">
        <v>8318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40"/>
        <v>5</v>
      </c>
      <c r="P670">
        <f t="shared" si="41"/>
        <v>27.36</v>
      </c>
      <c r="Q670" s="10" t="s">
        <v>8316</v>
      </c>
      <c r="R670" t="s">
        <v>8318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40"/>
        <v>22</v>
      </c>
      <c r="P671">
        <f t="shared" si="41"/>
        <v>1536.25</v>
      </c>
      <c r="Q671" s="10" t="s">
        <v>8316</v>
      </c>
      <c r="R671" t="s">
        <v>8318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40"/>
        <v>29</v>
      </c>
      <c r="P672">
        <f t="shared" si="41"/>
        <v>85</v>
      </c>
      <c r="Q672" s="10" t="s">
        <v>8316</v>
      </c>
      <c r="R672" t="s">
        <v>8318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40"/>
        <v>39</v>
      </c>
      <c r="P673">
        <f t="shared" si="41"/>
        <v>788.53</v>
      </c>
      <c r="Q673" s="10" t="s">
        <v>8316</v>
      </c>
      <c r="R673" t="s">
        <v>8318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40"/>
        <v>22</v>
      </c>
      <c r="P674">
        <f t="shared" si="41"/>
        <v>50.3</v>
      </c>
      <c r="Q674" s="10" t="s">
        <v>8316</v>
      </c>
      <c r="R674" t="s">
        <v>8318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40"/>
        <v>0</v>
      </c>
      <c r="P675">
        <f t="shared" si="41"/>
        <v>68.33</v>
      </c>
      <c r="Q675" s="10" t="s">
        <v>8316</v>
      </c>
      <c r="R675" t="s">
        <v>8318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40"/>
        <v>0</v>
      </c>
      <c r="P676">
        <f t="shared" si="41"/>
        <v>7.5</v>
      </c>
      <c r="Q676" s="10" t="s">
        <v>8316</v>
      </c>
      <c r="R676" t="s">
        <v>8318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40"/>
        <v>15</v>
      </c>
      <c r="P677">
        <f t="shared" si="41"/>
        <v>34.270000000000003</v>
      </c>
      <c r="Q677" s="10" t="s">
        <v>8316</v>
      </c>
      <c r="R677" t="s">
        <v>8318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40"/>
        <v>1</v>
      </c>
      <c r="P678">
        <f t="shared" si="41"/>
        <v>61.29</v>
      </c>
      <c r="Q678" s="10" t="s">
        <v>8316</v>
      </c>
      <c r="R678" t="s">
        <v>8318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40"/>
        <v>26</v>
      </c>
      <c r="P679">
        <f t="shared" si="41"/>
        <v>133.25</v>
      </c>
      <c r="Q679" s="10" t="s">
        <v>8316</v>
      </c>
      <c r="R679" t="s">
        <v>8318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40"/>
        <v>4</v>
      </c>
      <c r="P680">
        <f t="shared" si="41"/>
        <v>65.180000000000007</v>
      </c>
      <c r="Q680" s="10" t="s">
        <v>8316</v>
      </c>
      <c r="R680" t="s">
        <v>8318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40"/>
        <v>15</v>
      </c>
      <c r="P681">
        <f t="shared" si="41"/>
        <v>93.9</v>
      </c>
      <c r="Q681" s="10" t="s">
        <v>8316</v>
      </c>
      <c r="R681" t="s">
        <v>8318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40"/>
        <v>26</v>
      </c>
      <c r="P682">
        <f t="shared" si="41"/>
        <v>150.65</v>
      </c>
      <c r="Q682" s="10" t="s">
        <v>8316</v>
      </c>
      <c r="R682" t="s">
        <v>8318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40"/>
        <v>0</v>
      </c>
      <c r="P683">
        <f t="shared" si="41"/>
        <v>1</v>
      </c>
      <c r="Q683" s="10" t="s">
        <v>8316</v>
      </c>
      <c r="R683" t="s">
        <v>8318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40"/>
        <v>0</v>
      </c>
      <c r="P684">
        <f t="shared" si="41"/>
        <v>13.25</v>
      </c>
      <c r="Q684" s="10" t="s">
        <v>8316</v>
      </c>
      <c r="R684" t="s">
        <v>8318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40"/>
        <v>1</v>
      </c>
      <c r="P685">
        <f t="shared" si="41"/>
        <v>99.33</v>
      </c>
      <c r="Q685" s="10" t="s">
        <v>8316</v>
      </c>
      <c r="R685" t="s">
        <v>8318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40"/>
        <v>7</v>
      </c>
      <c r="P686">
        <f t="shared" si="41"/>
        <v>177.39</v>
      </c>
      <c r="Q686" s="10" t="s">
        <v>8316</v>
      </c>
      <c r="R686" t="s">
        <v>8318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40"/>
        <v>28</v>
      </c>
      <c r="P687">
        <f t="shared" si="41"/>
        <v>55.3</v>
      </c>
      <c r="Q687" s="10" t="s">
        <v>8316</v>
      </c>
      <c r="R687" t="s">
        <v>8318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40"/>
        <v>0</v>
      </c>
      <c r="P688">
        <f t="shared" si="41"/>
        <v>0</v>
      </c>
      <c r="Q688" s="10" t="s">
        <v>8316</v>
      </c>
      <c r="R688" t="s">
        <v>8318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40"/>
        <v>4</v>
      </c>
      <c r="P689">
        <f t="shared" si="41"/>
        <v>591.66999999999996</v>
      </c>
      <c r="Q689" s="10" t="s">
        <v>8316</v>
      </c>
      <c r="R689" t="s">
        <v>8318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40"/>
        <v>73</v>
      </c>
      <c r="P690">
        <f t="shared" si="41"/>
        <v>405.5</v>
      </c>
      <c r="Q690" s="10" t="s">
        <v>8316</v>
      </c>
      <c r="R690" t="s">
        <v>8318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40"/>
        <v>58</v>
      </c>
      <c r="P691">
        <f t="shared" si="41"/>
        <v>343.15</v>
      </c>
      <c r="Q691" s="10" t="s">
        <v>8316</v>
      </c>
      <c r="R691" t="s">
        <v>8318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40"/>
        <v>12</v>
      </c>
      <c r="P692">
        <f t="shared" si="41"/>
        <v>72.59</v>
      </c>
      <c r="Q692" s="10" t="s">
        <v>8316</v>
      </c>
      <c r="R692" t="s">
        <v>8318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40"/>
        <v>1</v>
      </c>
      <c r="P693">
        <f t="shared" si="41"/>
        <v>26</v>
      </c>
      <c r="Q693" s="10" t="s">
        <v>8316</v>
      </c>
      <c r="R693" t="s">
        <v>8318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40"/>
        <v>7</v>
      </c>
      <c r="P694">
        <f t="shared" si="41"/>
        <v>6.5</v>
      </c>
      <c r="Q694" s="10" t="s">
        <v>8316</v>
      </c>
      <c r="R694" t="s">
        <v>8318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40"/>
        <v>35</v>
      </c>
      <c r="P695">
        <f t="shared" si="41"/>
        <v>119.39</v>
      </c>
      <c r="Q695" s="10" t="s">
        <v>8316</v>
      </c>
      <c r="R695" t="s">
        <v>8318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40"/>
        <v>0</v>
      </c>
      <c r="P696">
        <f t="shared" si="41"/>
        <v>84.29</v>
      </c>
      <c r="Q696" s="10" t="s">
        <v>8316</v>
      </c>
      <c r="R696" t="s">
        <v>8318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40"/>
        <v>1</v>
      </c>
      <c r="P697">
        <f t="shared" si="41"/>
        <v>90.86</v>
      </c>
      <c r="Q697" s="10" t="s">
        <v>8316</v>
      </c>
      <c r="R697" t="s">
        <v>8318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40"/>
        <v>0</v>
      </c>
      <c r="P698">
        <f t="shared" si="41"/>
        <v>1</v>
      </c>
      <c r="Q698" s="10" t="s">
        <v>8316</v>
      </c>
      <c r="R698" t="s">
        <v>8318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40"/>
        <v>46</v>
      </c>
      <c r="P699">
        <f t="shared" si="41"/>
        <v>20.34</v>
      </c>
      <c r="Q699" s="10" t="s">
        <v>8316</v>
      </c>
      <c r="R699" t="s">
        <v>8318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40"/>
        <v>15</v>
      </c>
      <c r="P700">
        <f t="shared" si="41"/>
        <v>530.69000000000005</v>
      </c>
      <c r="Q700" s="10" t="s">
        <v>8316</v>
      </c>
      <c r="R700" t="s">
        <v>8318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40"/>
        <v>82</v>
      </c>
      <c r="P701">
        <f t="shared" si="41"/>
        <v>120.39</v>
      </c>
      <c r="Q701" s="10" t="s">
        <v>8316</v>
      </c>
      <c r="R701" t="s">
        <v>8318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40"/>
        <v>3</v>
      </c>
      <c r="P702">
        <f t="shared" si="41"/>
        <v>13</v>
      </c>
      <c r="Q702" s="10" t="s">
        <v>8316</v>
      </c>
      <c r="R702" t="s">
        <v>8318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40"/>
        <v>27</v>
      </c>
      <c r="P703">
        <f t="shared" si="41"/>
        <v>291.33</v>
      </c>
      <c r="Q703" s="10" t="s">
        <v>8316</v>
      </c>
      <c r="R703" t="s">
        <v>8318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40"/>
        <v>31</v>
      </c>
      <c r="P704">
        <f t="shared" si="41"/>
        <v>124.92</v>
      </c>
      <c r="Q704" s="10" t="s">
        <v>8316</v>
      </c>
      <c r="R704" t="s">
        <v>8318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40"/>
        <v>6</v>
      </c>
      <c r="P705">
        <f t="shared" si="41"/>
        <v>119.57</v>
      </c>
      <c r="Q705" s="10" t="s">
        <v>8316</v>
      </c>
      <c r="R705" t="s">
        <v>8318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44">ROUND(E706/D706*100,0)</f>
        <v>1</v>
      </c>
      <c r="P706">
        <f t="shared" si="41"/>
        <v>120.25</v>
      </c>
      <c r="Q706" s="10" t="s">
        <v>8316</v>
      </c>
      <c r="R706" t="s">
        <v>8318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44"/>
        <v>1</v>
      </c>
      <c r="P707">
        <f t="shared" ref="P707:P770" si="45">IFERROR(ROUND(E707/L707,2),0)</f>
        <v>195.4</v>
      </c>
      <c r="Q707" s="10" t="s">
        <v>8316</v>
      </c>
      <c r="R707" t="s">
        <v>8318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44"/>
        <v>0</v>
      </c>
      <c r="P708">
        <f t="shared" si="45"/>
        <v>0</v>
      </c>
      <c r="Q708" s="10" t="s">
        <v>8316</v>
      </c>
      <c r="R708" t="s">
        <v>8318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44"/>
        <v>79</v>
      </c>
      <c r="P709">
        <f t="shared" si="45"/>
        <v>117.7</v>
      </c>
      <c r="Q709" s="10" t="s">
        <v>8316</v>
      </c>
      <c r="R709" t="s">
        <v>8318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44"/>
        <v>22</v>
      </c>
      <c r="P710">
        <f t="shared" si="45"/>
        <v>23.95</v>
      </c>
      <c r="Q710" s="10" t="s">
        <v>8316</v>
      </c>
      <c r="R710" t="s">
        <v>8318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44"/>
        <v>0</v>
      </c>
      <c r="P711">
        <f t="shared" si="45"/>
        <v>30.5</v>
      </c>
      <c r="Q711" s="10" t="s">
        <v>8316</v>
      </c>
      <c r="R711" t="s">
        <v>8318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44"/>
        <v>0</v>
      </c>
      <c r="P712">
        <f t="shared" si="45"/>
        <v>0</v>
      </c>
      <c r="Q712" s="10" t="s">
        <v>8316</v>
      </c>
      <c r="R712" t="s">
        <v>8318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44"/>
        <v>34</v>
      </c>
      <c r="P713">
        <f t="shared" si="45"/>
        <v>99.97</v>
      </c>
      <c r="Q713" s="10" t="s">
        <v>8316</v>
      </c>
      <c r="R713" t="s">
        <v>8318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44"/>
        <v>0</v>
      </c>
      <c r="P714">
        <f t="shared" si="45"/>
        <v>26.25</v>
      </c>
      <c r="Q714" s="10" t="s">
        <v>8316</v>
      </c>
      <c r="R714" t="s">
        <v>8318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44"/>
        <v>1</v>
      </c>
      <c r="P715">
        <f t="shared" si="45"/>
        <v>199</v>
      </c>
      <c r="Q715" s="10" t="s">
        <v>8316</v>
      </c>
      <c r="R715" t="s">
        <v>8318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44"/>
        <v>15</v>
      </c>
      <c r="P716">
        <f t="shared" si="45"/>
        <v>80.319999999999993</v>
      </c>
      <c r="Q716" s="10" t="s">
        <v>8316</v>
      </c>
      <c r="R716" t="s">
        <v>8318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44"/>
        <v>5</v>
      </c>
      <c r="P717">
        <f t="shared" si="45"/>
        <v>115.75</v>
      </c>
      <c r="Q717" s="10" t="s">
        <v>8316</v>
      </c>
      <c r="R717" t="s">
        <v>8318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44"/>
        <v>10</v>
      </c>
      <c r="P718">
        <f t="shared" si="45"/>
        <v>44.69</v>
      </c>
      <c r="Q718" s="10" t="s">
        <v>8316</v>
      </c>
      <c r="R718" t="s">
        <v>8318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44"/>
        <v>0</v>
      </c>
      <c r="P719">
        <f t="shared" si="45"/>
        <v>76.25</v>
      </c>
      <c r="Q719" s="10" t="s">
        <v>8316</v>
      </c>
      <c r="R719" t="s">
        <v>8318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44"/>
        <v>1</v>
      </c>
      <c r="P720">
        <f t="shared" si="45"/>
        <v>22.5</v>
      </c>
      <c r="Q720" s="10" t="s">
        <v>8316</v>
      </c>
      <c r="R720" t="s">
        <v>8318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44"/>
        <v>1</v>
      </c>
      <c r="P721">
        <f t="shared" si="45"/>
        <v>19.399999999999999</v>
      </c>
      <c r="Q721" s="10" t="s">
        <v>8316</v>
      </c>
      <c r="R721" t="s">
        <v>8318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44"/>
        <v>144</v>
      </c>
      <c r="P722">
        <f t="shared" si="45"/>
        <v>66.709999999999994</v>
      </c>
      <c r="Q722" s="10" t="s">
        <v>8319</v>
      </c>
      <c r="R722" t="s">
        <v>8320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44"/>
        <v>122</v>
      </c>
      <c r="P723">
        <f t="shared" si="45"/>
        <v>84.14</v>
      </c>
      <c r="Q723" s="10" t="s">
        <v>8319</v>
      </c>
      <c r="R723" t="s">
        <v>8320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44"/>
        <v>132</v>
      </c>
      <c r="P724">
        <f t="shared" si="45"/>
        <v>215.73</v>
      </c>
      <c r="Q724" s="10" t="s">
        <v>8319</v>
      </c>
      <c r="R724" t="s">
        <v>8320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44"/>
        <v>109</v>
      </c>
      <c r="P725">
        <f t="shared" si="45"/>
        <v>54.69</v>
      </c>
      <c r="Q725" s="10" t="s">
        <v>8319</v>
      </c>
      <c r="R725" t="s">
        <v>8320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44"/>
        <v>105</v>
      </c>
      <c r="P726">
        <f t="shared" si="45"/>
        <v>51.63</v>
      </c>
      <c r="Q726" s="10" t="s">
        <v>8319</v>
      </c>
      <c r="R726" t="s">
        <v>8320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44"/>
        <v>100</v>
      </c>
      <c r="P727">
        <f t="shared" si="45"/>
        <v>143.36000000000001</v>
      </c>
      <c r="Q727" s="10" t="s">
        <v>8319</v>
      </c>
      <c r="R727" t="s">
        <v>8320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44"/>
        <v>101</v>
      </c>
      <c r="P728">
        <f t="shared" si="45"/>
        <v>72.430000000000007</v>
      </c>
      <c r="Q728" s="10" t="s">
        <v>8319</v>
      </c>
      <c r="R728" t="s">
        <v>8320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44"/>
        <v>156</v>
      </c>
      <c r="P729">
        <f t="shared" si="45"/>
        <v>36.53</v>
      </c>
      <c r="Q729" s="10" t="s">
        <v>8319</v>
      </c>
      <c r="R729" t="s">
        <v>8320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44"/>
        <v>106</v>
      </c>
      <c r="P730">
        <f t="shared" si="45"/>
        <v>60.9</v>
      </c>
      <c r="Q730" s="10" t="s">
        <v>8319</v>
      </c>
      <c r="R730" t="s">
        <v>8320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44"/>
        <v>131</v>
      </c>
      <c r="P731">
        <f t="shared" si="45"/>
        <v>43.55</v>
      </c>
      <c r="Q731" s="10" t="s">
        <v>8319</v>
      </c>
      <c r="R731" t="s">
        <v>8320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44"/>
        <v>132</v>
      </c>
      <c r="P732">
        <f t="shared" si="45"/>
        <v>99.77</v>
      </c>
      <c r="Q732" s="10" t="s">
        <v>8319</v>
      </c>
      <c r="R732" t="s">
        <v>8320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44"/>
        <v>126</v>
      </c>
      <c r="P733">
        <f t="shared" si="45"/>
        <v>88.73</v>
      </c>
      <c r="Q733" s="10" t="s">
        <v>8319</v>
      </c>
      <c r="R733" t="s">
        <v>8320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44"/>
        <v>160</v>
      </c>
      <c r="P734">
        <f t="shared" si="45"/>
        <v>4.92</v>
      </c>
      <c r="Q734" s="10" t="s">
        <v>8319</v>
      </c>
      <c r="R734" t="s">
        <v>8320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44"/>
        <v>120</v>
      </c>
      <c r="P735">
        <f t="shared" si="45"/>
        <v>17.82</v>
      </c>
      <c r="Q735" s="10" t="s">
        <v>8319</v>
      </c>
      <c r="R735" t="s">
        <v>8320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44"/>
        <v>126</v>
      </c>
      <c r="P736">
        <f t="shared" si="45"/>
        <v>187.19</v>
      </c>
      <c r="Q736" s="10" t="s">
        <v>8319</v>
      </c>
      <c r="R736" t="s">
        <v>8320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44"/>
        <v>114</v>
      </c>
      <c r="P737">
        <f t="shared" si="45"/>
        <v>234.81</v>
      </c>
      <c r="Q737" s="10" t="s">
        <v>8319</v>
      </c>
      <c r="R737" t="s">
        <v>8320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44"/>
        <v>315</v>
      </c>
      <c r="P738">
        <f t="shared" si="45"/>
        <v>105.05</v>
      </c>
      <c r="Q738" s="10" t="s">
        <v>8319</v>
      </c>
      <c r="R738" t="s">
        <v>8320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44"/>
        <v>122</v>
      </c>
      <c r="P739">
        <f t="shared" si="45"/>
        <v>56.67</v>
      </c>
      <c r="Q739" s="10" t="s">
        <v>8319</v>
      </c>
      <c r="R739" t="s">
        <v>8320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44"/>
        <v>107</v>
      </c>
      <c r="P740">
        <f t="shared" si="45"/>
        <v>39.049999999999997</v>
      </c>
      <c r="Q740" s="10" t="s">
        <v>8319</v>
      </c>
      <c r="R740" t="s">
        <v>8320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44"/>
        <v>158</v>
      </c>
      <c r="P741">
        <f t="shared" si="45"/>
        <v>68.349999999999994</v>
      </c>
      <c r="Q741" s="10" t="s">
        <v>8319</v>
      </c>
      <c r="R741" t="s">
        <v>8320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44"/>
        <v>107</v>
      </c>
      <c r="P742">
        <f t="shared" si="45"/>
        <v>169.58</v>
      </c>
      <c r="Q742" s="10" t="s">
        <v>8319</v>
      </c>
      <c r="R742" t="s">
        <v>8320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44"/>
        <v>102</v>
      </c>
      <c r="P743">
        <f t="shared" si="45"/>
        <v>141.41999999999999</v>
      </c>
      <c r="Q743" s="10" t="s">
        <v>8319</v>
      </c>
      <c r="R743" t="s">
        <v>8320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44"/>
        <v>111</v>
      </c>
      <c r="P744">
        <f t="shared" si="45"/>
        <v>67.39</v>
      </c>
      <c r="Q744" s="10" t="s">
        <v>8319</v>
      </c>
      <c r="R744" t="s">
        <v>8320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44"/>
        <v>148</v>
      </c>
      <c r="P745">
        <f t="shared" si="45"/>
        <v>54.27</v>
      </c>
      <c r="Q745" s="10" t="s">
        <v>8319</v>
      </c>
      <c r="R745" t="s">
        <v>8320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44"/>
        <v>102</v>
      </c>
      <c r="P746">
        <f t="shared" si="45"/>
        <v>82.52</v>
      </c>
      <c r="Q746" s="10" t="s">
        <v>8319</v>
      </c>
      <c r="R746" t="s">
        <v>8320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44"/>
        <v>179</v>
      </c>
      <c r="P747">
        <f t="shared" si="45"/>
        <v>53.73</v>
      </c>
      <c r="Q747" s="10" t="s">
        <v>8319</v>
      </c>
      <c r="R747" t="s">
        <v>8320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44"/>
        <v>111</v>
      </c>
      <c r="P748">
        <f t="shared" si="45"/>
        <v>34.21</v>
      </c>
      <c r="Q748" s="10" t="s">
        <v>8319</v>
      </c>
      <c r="R748" t="s">
        <v>8320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44"/>
        <v>100</v>
      </c>
      <c r="P749">
        <f t="shared" si="45"/>
        <v>127.33</v>
      </c>
      <c r="Q749" s="10" t="s">
        <v>8319</v>
      </c>
      <c r="R749" t="s">
        <v>8320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44"/>
        <v>100</v>
      </c>
      <c r="P750">
        <f t="shared" si="45"/>
        <v>45.57</v>
      </c>
      <c r="Q750" s="10" t="s">
        <v>8319</v>
      </c>
      <c r="R750" t="s">
        <v>8320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44"/>
        <v>106</v>
      </c>
      <c r="P751">
        <f t="shared" si="45"/>
        <v>95.96</v>
      </c>
      <c r="Q751" s="10" t="s">
        <v>8319</v>
      </c>
      <c r="R751" t="s">
        <v>8320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44"/>
        <v>103</v>
      </c>
      <c r="P752">
        <f t="shared" si="45"/>
        <v>77.27</v>
      </c>
      <c r="Q752" s="10" t="s">
        <v>8319</v>
      </c>
      <c r="R752" t="s">
        <v>8320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44"/>
        <v>119</v>
      </c>
      <c r="P753">
        <f t="shared" si="45"/>
        <v>57.34</v>
      </c>
      <c r="Q753" s="10" t="s">
        <v>8319</v>
      </c>
      <c r="R753" t="s">
        <v>8320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44"/>
        <v>112</v>
      </c>
      <c r="P754">
        <f t="shared" si="45"/>
        <v>53.19</v>
      </c>
      <c r="Q754" s="10" t="s">
        <v>8319</v>
      </c>
      <c r="R754" t="s">
        <v>8320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44"/>
        <v>128</v>
      </c>
      <c r="P755">
        <f t="shared" si="45"/>
        <v>492.31</v>
      </c>
      <c r="Q755" s="10" t="s">
        <v>8319</v>
      </c>
      <c r="R755" t="s">
        <v>8320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44"/>
        <v>104</v>
      </c>
      <c r="P756">
        <f t="shared" si="45"/>
        <v>42.35</v>
      </c>
      <c r="Q756" s="10" t="s">
        <v>8319</v>
      </c>
      <c r="R756" t="s">
        <v>8320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44"/>
        <v>102</v>
      </c>
      <c r="P757">
        <f t="shared" si="45"/>
        <v>37.47</v>
      </c>
      <c r="Q757" s="10" t="s">
        <v>8319</v>
      </c>
      <c r="R757" t="s">
        <v>8320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44"/>
        <v>118</v>
      </c>
      <c r="P758">
        <f t="shared" si="45"/>
        <v>37.450000000000003</v>
      </c>
      <c r="Q758" s="10" t="s">
        <v>8319</v>
      </c>
      <c r="R758" t="s">
        <v>8320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44"/>
        <v>238</v>
      </c>
      <c r="P759">
        <f t="shared" si="45"/>
        <v>33.06</v>
      </c>
      <c r="Q759" s="10" t="s">
        <v>8319</v>
      </c>
      <c r="R759" t="s">
        <v>8320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44"/>
        <v>102</v>
      </c>
      <c r="P760">
        <f t="shared" si="45"/>
        <v>134.21</v>
      </c>
      <c r="Q760" s="10" t="s">
        <v>8319</v>
      </c>
      <c r="R760" t="s">
        <v>8320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44"/>
        <v>102</v>
      </c>
      <c r="P761">
        <f t="shared" si="45"/>
        <v>51.47</v>
      </c>
      <c r="Q761" s="10" t="s">
        <v>8319</v>
      </c>
      <c r="R761" t="s">
        <v>8320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44"/>
        <v>0</v>
      </c>
      <c r="P762">
        <f t="shared" si="45"/>
        <v>0</v>
      </c>
      <c r="Q762" s="10" t="s">
        <v>8319</v>
      </c>
      <c r="R762" t="s">
        <v>8321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44"/>
        <v>5</v>
      </c>
      <c r="P763">
        <f t="shared" si="45"/>
        <v>39.17</v>
      </c>
      <c r="Q763" s="10" t="s">
        <v>8319</v>
      </c>
      <c r="R763" t="s">
        <v>8321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44"/>
        <v>0</v>
      </c>
      <c r="P764">
        <f t="shared" si="45"/>
        <v>0</v>
      </c>
      <c r="Q764" s="10" t="s">
        <v>8319</v>
      </c>
      <c r="R764" t="s">
        <v>8321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44"/>
        <v>0</v>
      </c>
      <c r="P765">
        <f t="shared" si="45"/>
        <v>5</v>
      </c>
      <c r="Q765" s="10" t="s">
        <v>8319</v>
      </c>
      <c r="R765" t="s">
        <v>8321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44"/>
        <v>0</v>
      </c>
      <c r="P766">
        <f t="shared" si="45"/>
        <v>0</v>
      </c>
      <c r="Q766" s="10" t="s">
        <v>8319</v>
      </c>
      <c r="R766" t="s">
        <v>8321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44"/>
        <v>36</v>
      </c>
      <c r="P767">
        <f t="shared" si="45"/>
        <v>57.3</v>
      </c>
      <c r="Q767" s="10" t="s">
        <v>8319</v>
      </c>
      <c r="R767" t="s">
        <v>8321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44"/>
        <v>0</v>
      </c>
      <c r="P768">
        <f t="shared" si="45"/>
        <v>0</v>
      </c>
      <c r="Q768" s="10" t="s">
        <v>8319</v>
      </c>
      <c r="R768" t="s">
        <v>8321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44"/>
        <v>4</v>
      </c>
      <c r="P769">
        <f t="shared" si="45"/>
        <v>59</v>
      </c>
      <c r="Q769" s="10" t="s">
        <v>8319</v>
      </c>
      <c r="R769" t="s">
        <v>8321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48">ROUND(E770/D770*100,0)</f>
        <v>0</v>
      </c>
      <c r="P770">
        <f t="shared" si="45"/>
        <v>0</v>
      </c>
      <c r="Q770" s="10" t="s">
        <v>8319</v>
      </c>
      <c r="R770" t="s">
        <v>8321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48"/>
        <v>41</v>
      </c>
      <c r="P771">
        <f t="shared" ref="P771:P834" si="49">IFERROR(ROUND(E771/L771,2),0)</f>
        <v>31.85</v>
      </c>
      <c r="Q771" s="10" t="s">
        <v>8319</v>
      </c>
      <c r="R771" t="s">
        <v>8321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48"/>
        <v>0</v>
      </c>
      <c r="P772">
        <f t="shared" si="49"/>
        <v>0</v>
      </c>
      <c r="Q772" s="10" t="s">
        <v>8319</v>
      </c>
      <c r="R772" t="s">
        <v>8321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48"/>
        <v>0</v>
      </c>
      <c r="P773">
        <f t="shared" si="49"/>
        <v>10</v>
      </c>
      <c r="Q773" s="10" t="s">
        <v>8319</v>
      </c>
      <c r="R773" t="s">
        <v>8321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48"/>
        <v>3</v>
      </c>
      <c r="P774">
        <f t="shared" si="49"/>
        <v>50</v>
      </c>
      <c r="Q774" s="10" t="s">
        <v>8319</v>
      </c>
      <c r="R774" t="s">
        <v>8321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48"/>
        <v>1</v>
      </c>
      <c r="P775">
        <f t="shared" si="49"/>
        <v>16</v>
      </c>
      <c r="Q775" s="10" t="s">
        <v>8319</v>
      </c>
      <c r="R775" t="s">
        <v>8321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48"/>
        <v>70</v>
      </c>
      <c r="P776">
        <f t="shared" si="49"/>
        <v>39</v>
      </c>
      <c r="Q776" s="10" t="s">
        <v>8319</v>
      </c>
      <c r="R776" t="s">
        <v>8321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48"/>
        <v>2</v>
      </c>
      <c r="P777">
        <f t="shared" si="49"/>
        <v>34</v>
      </c>
      <c r="Q777" s="10" t="s">
        <v>8319</v>
      </c>
      <c r="R777" t="s">
        <v>8321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48"/>
        <v>51</v>
      </c>
      <c r="P778">
        <f t="shared" si="49"/>
        <v>63.12</v>
      </c>
      <c r="Q778" s="10" t="s">
        <v>8319</v>
      </c>
      <c r="R778" t="s">
        <v>8321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48"/>
        <v>1</v>
      </c>
      <c r="P779">
        <f t="shared" si="49"/>
        <v>7</v>
      </c>
      <c r="Q779" s="10" t="s">
        <v>8319</v>
      </c>
      <c r="R779" t="s">
        <v>8321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48"/>
        <v>0</v>
      </c>
      <c r="P780">
        <f t="shared" si="49"/>
        <v>2</v>
      </c>
      <c r="Q780" s="10" t="s">
        <v>8319</v>
      </c>
      <c r="R780" t="s">
        <v>8321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48"/>
        <v>3</v>
      </c>
      <c r="P781">
        <f t="shared" si="49"/>
        <v>66.67</v>
      </c>
      <c r="Q781" s="10" t="s">
        <v>8319</v>
      </c>
      <c r="R781" t="s">
        <v>8321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48"/>
        <v>104</v>
      </c>
      <c r="P782">
        <f t="shared" si="49"/>
        <v>38.520000000000003</v>
      </c>
      <c r="Q782" s="10" t="s">
        <v>8322</v>
      </c>
      <c r="R782" t="s">
        <v>8323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48"/>
        <v>133</v>
      </c>
      <c r="P783">
        <f t="shared" si="49"/>
        <v>42.61</v>
      </c>
      <c r="Q783" s="10" t="s">
        <v>8322</v>
      </c>
      <c r="R783" t="s">
        <v>8323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48"/>
        <v>100</v>
      </c>
      <c r="P784">
        <f t="shared" si="49"/>
        <v>50</v>
      </c>
      <c r="Q784" s="10" t="s">
        <v>8322</v>
      </c>
      <c r="R784" t="s">
        <v>8323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48"/>
        <v>148</v>
      </c>
      <c r="P785">
        <f t="shared" si="49"/>
        <v>63.49</v>
      </c>
      <c r="Q785" s="10" t="s">
        <v>8322</v>
      </c>
      <c r="R785" t="s">
        <v>8323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48"/>
        <v>103</v>
      </c>
      <c r="P786">
        <f t="shared" si="49"/>
        <v>102.5</v>
      </c>
      <c r="Q786" s="10" t="s">
        <v>8322</v>
      </c>
      <c r="R786" t="s">
        <v>8323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48"/>
        <v>181</v>
      </c>
      <c r="P787">
        <f t="shared" si="49"/>
        <v>31.14</v>
      </c>
      <c r="Q787" s="10" t="s">
        <v>8322</v>
      </c>
      <c r="R787" t="s">
        <v>8323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48"/>
        <v>143</v>
      </c>
      <c r="P788">
        <f t="shared" si="49"/>
        <v>162.27000000000001</v>
      </c>
      <c r="Q788" s="10" t="s">
        <v>8322</v>
      </c>
      <c r="R788" t="s">
        <v>8323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48"/>
        <v>114</v>
      </c>
      <c r="P789">
        <f t="shared" si="49"/>
        <v>80.59</v>
      </c>
      <c r="Q789" s="10" t="s">
        <v>8322</v>
      </c>
      <c r="R789" t="s">
        <v>8323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48"/>
        <v>204</v>
      </c>
      <c r="P790">
        <f t="shared" si="49"/>
        <v>59.85</v>
      </c>
      <c r="Q790" s="10" t="s">
        <v>8322</v>
      </c>
      <c r="R790" t="s">
        <v>8323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48"/>
        <v>109</v>
      </c>
      <c r="P791">
        <f t="shared" si="49"/>
        <v>132.86000000000001</v>
      </c>
      <c r="Q791" s="10" t="s">
        <v>8322</v>
      </c>
      <c r="R791" t="s">
        <v>8323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48"/>
        <v>144</v>
      </c>
      <c r="P792">
        <f t="shared" si="49"/>
        <v>92.55</v>
      </c>
      <c r="Q792" s="10" t="s">
        <v>8322</v>
      </c>
      <c r="R792" t="s">
        <v>8323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48"/>
        <v>104</v>
      </c>
      <c r="P793">
        <f t="shared" si="49"/>
        <v>60.86</v>
      </c>
      <c r="Q793" s="10" t="s">
        <v>8322</v>
      </c>
      <c r="R793" t="s">
        <v>8323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48"/>
        <v>100</v>
      </c>
      <c r="P794">
        <f t="shared" si="49"/>
        <v>41.85</v>
      </c>
      <c r="Q794" s="10" t="s">
        <v>8322</v>
      </c>
      <c r="R794" t="s">
        <v>8323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48"/>
        <v>103</v>
      </c>
      <c r="P795">
        <f t="shared" si="49"/>
        <v>88.33</v>
      </c>
      <c r="Q795" s="10" t="s">
        <v>8322</v>
      </c>
      <c r="R795" t="s">
        <v>8323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48"/>
        <v>105</v>
      </c>
      <c r="P796">
        <f t="shared" si="49"/>
        <v>158.96</v>
      </c>
      <c r="Q796" s="10" t="s">
        <v>8322</v>
      </c>
      <c r="R796" t="s">
        <v>8323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48"/>
        <v>112</v>
      </c>
      <c r="P797">
        <f t="shared" si="49"/>
        <v>85.05</v>
      </c>
      <c r="Q797" s="10" t="s">
        <v>8322</v>
      </c>
      <c r="R797" t="s">
        <v>8323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48"/>
        <v>101</v>
      </c>
      <c r="P798">
        <f t="shared" si="49"/>
        <v>112.61</v>
      </c>
      <c r="Q798" s="10" t="s">
        <v>8322</v>
      </c>
      <c r="R798" t="s">
        <v>8323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48"/>
        <v>108</v>
      </c>
      <c r="P799">
        <f t="shared" si="49"/>
        <v>45.44</v>
      </c>
      <c r="Q799" s="10" t="s">
        <v>8322</v>
      </c>
      <c r="R799" t="s">
        <v>8323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48"/>
        <v>115</v>
      </c>
      <c r="P800">
        <f t="shared" si="49"/>
        <v>46.22</v>
      </c>
      <c r="Q800" s="10" t="s">
        <v>8322</v>
      </c>
      <c r="R800" t="s">
        <v>8323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48"/>
        <v>100</v>
      </c>
      <c r="P801">
        <f t="shared" si="49"/>
        <v>178.61</v>
      </c>
      <c r="Q801" s="10" t="s">
        <v>8322</v>
      </c>
      <c r="R801" t="s">
        <v>8323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48"/>
        <v>152</v>
      </c>
      <c r="P802">
        <f t="shared" si="49"/>
        <v>40.75</v>
      </c>
      <c r="Q802" s="10" t="s">
        <v>8322</v>
      </c>
      <c r="R802" t="s">
        <v>8323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48"/>
        <v>112</v>
      </c>
      <c r="P803">
        <f t="shared" si="49"/>
        <v>43.73</v>
      </c>
      <c r="Q803" s="10" t="s">
        <v>8322</v>
      </c>
      <c r="R803" t="s">
        <v>8323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48"/>
        <v>101</v>
      </c>
      <c r="P804">
        <f t="shared" si="49"/>
        <v>81.069999999999993</v>
      </c>
      <c r="Q804" s="10" t="s">
        <v>8322</v>
      </c>
      <c r="R804" t="s">
        <v>8323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48"/>
        <v>123</v>
      </c>
      <c r="P805">
        <f t="shared" si="49"/>
        <v>74.61</v>
      </c>
      <c r="Q805" s="10" t="s">
        <v>8322</v>
      </c>
      <c r="R805" t="s">
        <v>8323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48"/>
        <v>100</v>
      </c>
      <c r="P806">
        <f t="shared" si="49"/>
        <v>305.56</v>
      </c>
      <c r="Q806" s="10" t="s">
        <v>8322</v>
      </c>
      <c r="R806" t="s">
        <v>8323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48"/>
        <v>105</v>
      </c>
      <c r="P807">
        <f t="shared" si="49"/>
        <v>58.33</v>
      </c>
      <c r="Q807" s="10" t="s">
        <v>8322</v>
      </c>
      <c r="R807" t="s">
        <v>8323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48"/>
        <v>104</v>
      </c>
      <c r="P808">
        <f t="shared" si="49"/>
        <v>117.68</v>
      </c>
      <c r="Q808" s="10" t="s">
        <v>8322</v>
      </c>
      <c r="R808" t="s">
        <v>8323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48"/>
        <v>105</v>
      </c>
      <c r="P809">
        <f t="shared" si="49"/>
        <v>73.77</v>
      </c>
      <c r="Q809" s="10" t="s">
        <v>8322</v>
      </c>
      <c r="R809" t="s">
        <v>8323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48"/>
        <v>100</v>
      </c>
      <c r="P810">
        <f t="shared" si="49"/>
        <v>104.65</v>
      </c>
      <c r="Q810" s="10" t="s">
        <v>8322</v>
      </c>
      <c r="R810" t="s">
        <v>8323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48"/>
        <v>104</v>
      </c>
      <c r="P811">
        <f t="shared" si="49"/>
        <v>79.83</v>
      </c>
      <c r="Q811" s="10" t="s">
        <v>8322</v>
      </c>
      <c r="R811" t="s">
        <v>8323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48"/>
        <v>105</v>
      </c>
      <c r="P812">
        <f t="shared" si="49"/>
        <v>58.33</v>
      </c>
      <c r="Q812" s="10" t="s">
        <v>8322</v>
      </c>
      <c r="R812" t="s">
        <v>8323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48"/>
        <v>104</v>
      </c>
      <c r="P813">
        <f t="shared" si="49"/>
        <v>86.67</v>
      </c>
      <c r="Q813" s="10" t="s">
        <v>8322</v>
      </c>
      <c r="R813" t="s">
        <v>8323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48"/>
        <v>152</v>
      </c>
      <c r="P814">
        <f t="shared" si="49"/>
        <v>27.61</v>
      </c>
      <c r="Q814" s="10" t="s">
        <v>8322</v>
      </c>
      <c r="R814" t="s">
        <v>8323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48"/>
        <v>160</v>
      </c>
      <c r="P815">
        <f t="shared" si="49"/>
        <v>25</v>
      </c>
      <c r="Q815" s="10" t="s">
        <v>8322</v>
      </c>
      <c r="R815" t="s">
        <v>8323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48"/>
        <v>127</v>
      </c>
      <c r="P816">
        <f t="shared" si="49"/>
        <v>45.46</v>
      </c>
      <c r="Q816" s="10" t="s">
        <v>8322</v>
      </c>
      <c r="R816" t="s">
        <v>8323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48"/>
        <v>107</v>
      </c>
      <c r="P817">
        <f t="shared" si="49"/>
        <v>99.53</v>
      </c>
      <c r="Q817" s="10" t="s">
        <v>8322</v>
      </c>
      <c r="R817" t="s">
        <v>8323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48"/>
        <v>115</v>
      </c>
      <c r="P818">
        <f t="shared" si="49"/>
        <v>39.31</v>
      </c>
      <c r="Q818" s="10" t="s">
        <v>8322</v>
      </c>
      <c r="R818" t="s">
        <v>8323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48"/>
        <v>137</v>
      </c>
      <c r="P819">
        <f t="shared" si="49"/>
        <v>89.42</v>
      </c>
      <c r="Q819" s="10" t="s">
        <v>8322</v>
      </c>
      <c r="R819" t="s">
        <v>8323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48"/>
        <v>156</v>
      </c>
      <c r="P820">
        <f t="shared" si="49"/>
        <v>28.68</v>
      </c>
      <c r="Q820" s="10" t="s">
        <v>8322</v>
      </c>
      <c r="R820" t="s">
        <v>8323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48"/>
        <v>109</v>
      </c>
      <c r="P821">
        <f t="shared" si="49"/>
        <v>31.07</v>
      </c>
      <c r="Q821" s="10" t="s">
        <v>8322</v>
      </c>
      <c r="R821" t="s">
        <v>8323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48"/>
        <v>134</v>
      </c>
      <c r="P822">
        <f t="shared" si="49"/>
        <v>70.55</v>
      </c>
      <c r="Q822" s="10" t="s">
        <v>8322</v>
      </c>
      <c r="R822" t="s">
        <v>8323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48"/>
        <v>100</v>
      </c>
      <c r="P823">
        <f t="shared" si="49"/>
        <v>224.13</v>
      </c>
      <c r="Q823" s="10" t="s">
        <v>8322</v>
      </c>
      <c r="R823" t="s">
        <v>8323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48"/>
        <v>119</v>
      </c>
      <c r="P824">
        <f t="shared" si="49"/>
        <v>51.81</v>
      </c>
      <c r="Q824" s="10" t="s">
        <v>8322</v>
      </c>
      <c r="R824" t="s">
        <v>8323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48"/>
        <v>180</v>
      </c>
      <c r="P825">
        <f t="shared" si="49"/>
        <v>43.52</v>
      </c>
      <c r="Q825" s="10" t="s">
        <v>8322</v>
      </c>
      <c r="R825" t="s">
        <v>8323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48"/>
        <v>134</v>
      </c>
      <c r="P826">
        <f t="shared" si="49"/>
        <v>39.82</v>
      </c>
      <c r="Q826" s="10" t="s">
        <v>8322</v>
      </c>
      <c r="R826" t="s">
        <v>8323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48"/>
        <v>100</v>
      </c>
      <c r="P827">
        <f t="shared" si="49"/>
        <v>126.81</v>
      </c>
      <c r="Q827" s="10" t="s">
        <v>8322</v>
      </c>
      <c r="R827" t="s">
        <v>8323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48"/>
        <v>101</v>
      </c>
      <c r="P828">
        <f t="shared" si="49"/>
        <v>113.88</v>
      </c>
      <c r="Q828" s="10" t="s">
        <v>8322</v>
      </c>
      <c r="R828" t="s">
        <v>8323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48"/>
        <v>103</v>
      </c>
      <c r="P829">
        <f t="shared" si="49"/>
        <v>28.18</v>
      </c>
      <c r="Q829" s="10" t="s">
        <v>8322</v>
      </c>
      <c r="R829" t="s">
        <v>8323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48"/>
        <v>107</v>
      </c>
      <c r="P830">
        <f t="shared" si="49"/>
        <v>36.61</v>
      </c>
      <c r="Q830" s="10" t="s">
        <v>8322</v>
      </c>
      <c r="R830" t="s">
        <v>8323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48"/>
        <v>104</v>
      </c>
      <c r="P831">
        <f t="shared" si="49"/>
        <v>32.5</v>
      </c>
      <c r="Q831" s="10" t="s">
        <v>8322</v>
      </c>
      <c r="R831" t="s">
        <v>8323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48"/>
        <v>108</v>
      </c>
      <c r="P832">
        <f t="shared" si="49"/>
        <v>60.66</v>
      </c>
      <c r="Q832" s="10" t="s">
        <v>8322</v>
      </c>
      <c r="R832" t="s">
        <v>8323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48"/>
        <v>233</v>
      </c>
      <c r="P833">
        <f t="shared" si="49"/>
        <v>175</v>
      </c>
      <c r="Q833" s="10" t="s">
        <v>8322</v>
      </c>
      <c r="R833" t="s">
        <v>8323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52">ROUND(E834/D834*100,0)</f>
        <v>101</v>
      </c>
      <c r="P834">
        <f t="shared" si="49"/>
        <v>97.99</v>
      </c>
      <c r="Q834" s="10" t="s">
        <v>8322</v>
      </c>
      <c r="R834" t="s">
        <v>8323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52"/>
        <v>102</v>
      </c>
      <c r="P835">
        <f t="shared" ref="P835:P898" si="53">IFERROR(ROUND(E835/L835,2),0)</f>
        <v>148.78</v>
      </c>
      <c r="Q835" s="10" t="s">
        <v>8322</v>
      </c>
      <c r="R835" t="s">
        <v>8323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52"/>
        <v>131</v>
      </c>
      <c r="P836">
        <f t="shared" si="53"/>
        <v>96.08</v>
      </c>
      <c r="Q836" s="10" t="s">
        <v>8322</v>
      </c>
      <c r="R836" t="s">
        <v>8323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52"/>
        <v>117</v>
      </c>
      <c r="P837">
        <f t="shared" si="53"/>
        <v>58.63</v>
      </c>
      <c r="Q837" s="10" t="s">
        <v>8322</v>
      </c>
      <c r="R837" t="s">
        <v>8323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52"/>
        <v>101</v>
      </c>
      <c r="P838">
        <f t="shared" si="53"/>
        <v>109.71</v>
      </c>
      <c r="Q838" s="10" t="s">
        <v>8322</v>
      </c>
      <c r="R838" t="s">
        <v>8323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52"/>
        <v>122</v>
      </c>
      <c r="P839">
        <f t="shared" si="53"/>
        <v>49.11</v>
      </c>
      <c r="Q839" s="10" t="s">
        <v>8322</v>
      </c>
      <c r="R839" t="s">
        <v>8323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52"/>
        <v>145</v>
      </c>
      <c r="P840">
        <f t="shared" si="53"/>
        <v>47.67</v>
      </c>
      <c r="Q840" s="10" t="s">
        <v>8322</v>
      </c>
      <c r="R840" t="s">
        <v>8323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52"/>
        <v>117</v>
      </c>
      <c r="P841">
        <f t="shared" si="53"/>
        <v>60.74</v>
      </c>
      <c r="Q841" s="10" t="s">
        <v>8322</v>
      </c>
      <c r="R841" t="s">
        <v>8323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52"/>
        <v>120</v>
      </c>
      <c r="P842">
        <f t="shared" si="53"/>
        <v>63.38</v>
      </c>
      <c r="Q842" s="10" t="s">
        <v>8322</v>
      </c>
      <c r="R842" t="s">
        <v>8324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52"/>
        <v>101</v>
      </c>
      <c r="P843">
        <f t="shared" si="53"/>
        <v>53.89</v>
      </c>
      <c r="Q843" s="10" t="s">
        <v>8322</v>
      </c>
      <c r="R843" t="s">
        <v>8324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52"/>
        <v>104</v>
      </c>
      <c r="P844">
        <f t="shared" si="53"/>
        <v>66.87</v>
      </c>
      <c r="Q844" s="10" t="s">
        <v>8322</v>
      </c>
      <c r="R844" t="s">
        <v>8324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52"/>
        <v>267</v>
      </c>
      <c r="P845">
        <f t="shared" si="53"/>
        <v>63.1</v>
      </c>
      <c r="Q845" s="10" t="s">
        <v>8322</v>
      </c>
      <c r="R845" t="s">
        <v>8324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52"/>
        <v>194</v>
      </c>
      <c r="P846">
        <f t="shared" si="53"/>
        <v>36.630000000000003</v>
      </c>
      <c r="Q846" s="10" t="s">
        <v>8322</v>
      </c>
      <c r="R846" t="s">
        <v>8324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52"/>
        <v>120</v>
      </c>
      <c r="P847">
        <f t="shared" si="53"/>
        <v>34.01</v>
      </c>
      <c r="Q847" s="10" t="s">
        <v>8322</v>
      </c>
      <c r="R847" t="s">
        <v>8324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52"/>
        <v>122</v>
      </c>
      <c r="P848">
        <f t="shared" si="53"/>
        <v>28.55</v>
      </c>
      <c r="Q848" s="10" t="s">
        <v>8322</v>
      </c>
      <c r="R848" t="s">
        <v>8324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52"/>
        <v>100</v>
      </c>
      <c r="P849">
        <f t="shared" si="53"/>
        <v>10</v>
      </c>
      <c r="Q849" s="10" t="s">
        <v>8322</v>
      </c>
      <c r="R849" t="s">
        <v>8324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52"/>
        <v>100</v>
      </c>
      <c r="P850">
        <f t="shared" si="53"/>
        <v>18.75</v>
      </c>
      <c r="Q850" s="10" t="s">
        <v>8322</v>
      </c>
      <c r="R850" t="s">
        <v>8324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52"/>
        <v>120</v>
      </c>
      <c r="P851">
        <f t="shared" si="53"/>
        <v>41.7</v>
      </c>
      <c r="Q851" s="10" t="s">
        <v>8322</v>
      </c>
      <c r="R851" t="s">
        <v>8324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52"/>
        <v>155</v>
      </c>
      <c r="P852">
        <f t="shared" si="53"/>
        <v>46.67</v>
      </c>
      <c r="Q852" s="10" t="s">
        <v>8322</v>
      </c>
      <c r="R852" t="s">
        <v>8324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52"/>
        <v>130</v>
      </c>
      <c r="P853">
        <f t="shared" si="53"/>
        <v>37.270000000000003</v>
      </c>
      <c r="Q853" s="10" t="s">
        <v>8322</v>
      </c>
      <c r="R853" t="s">
        <v>8324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52"/>
        <v>105</v>
      </c>
      <c r="P854">
        <f t="shared" si="53"/>
        <v>59.26</v>
      </c>
      <c r="Q854" s="10" t="s">
        <v>8322</v>
      </c>
      <c r="R854" t="s">
        <v>8324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52"/>
        <v>100</v>
      </c>
      <c r="P855">
        <f t="shared" si="53"/>
        <v>30</v>
      </c>
      <c r="Q855" s="10" t="s">
        <v>8322</v>
      </c>
      <c r="R855" t="s">
        <v>8324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52"/>
        <v>118</v>
      </c>
      <c r="P856">
        <f t="shared" si="53"/>
        <v>65.86</v>
      </c>
      <c r="Q856" s="10" t="s">
        <v>8322</v>
      </c>
      <c r="R856" t="s">
        <v>8324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52"/>
        <v>103</v>
      </c>
      <c r="P857">
        <f t="shared" si="53"/>
        <v>31.91</v>
      </c>
      <c r="Q857" s="10" t="s">
        <v>8322</v>
      </c>
      <c r="R857" t="s">
        <v>8324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52"/>
        <v>218</v>
      </c>
      <c r="P858">
        <f t="shared" si="53"/>
        <v>19.46</v>
      </c>
      <c r="Q858" s="10" t="s">
        <v>8322</v>
      </c>
      <c r="R858" t="s">
        <v>8324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52"/>
        <v>100</v>
      </c>
      <c r="P859">
        <f t="shared" si="53"/>
        <v>50</v>
      </c>
      <c r="Q859" s="10" t="s">
        <v>8322</v>
      </c>
      <c r="R859" t="s">
        <v>8324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52"/>
        <v>144</v>
      </c>
      <c r="P860">
        <f t="shared" si="53"/>
        <v>22.74</v>
      </c>
      <c r="Q860" s="10" t="s">
        <v>8322</v>
      </c>
      <c r="R860" t="s">
        <v>8324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52"/>
        <v>105</v>
      </c>
      <c r="P861">
        <f t="shared" si="53"/>
        <v>42.72</v>
      </c>
      <c r="Q861" s="10" t="s">
        <v>8322</v>
      </c>
      <c r="R861" t="s">
        <v>8324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52"/>
        <v>18</v>
      </c>
      <c r="P862">
        <f t="shared" si="53"/>
        <v>52.92</v>
      </c>
      <c r="Q862" s="10" t="s">
        <v>8322</v>
      </c>
      <c r="R862" t="s">
        <v>8325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52"/>
        <v>2</v>
      </c>
      <c r="P863">
        <f t="shared" si="53"/>
        <v>50.5</v>
      </c>
      <c r="Q863" s="10" t="s">
        <v>8322</v>
      </c>
      <c r="R863" t="s">
        <v>8325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52"/>
        <v>0</v>
      </c>
      <c r="P864">
        <f t="shared" si="53"/>
        <v>42.5</v>
      </c>
      <c r="Q864" s="10" t="s">
        <v>8322</v>
      </c>
      <c r="R864" t="s">
        <v>8325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52"/>
        <v>5</v>
      </c>
      <c r="P865">
        <f t="shared" si="53"/>
        <v>18</v>
      </c>
      <c r="Q865" s="10" t="s">
        <v>8322</v>
      </c>
      <c r="R865" t="s">
        <v>8325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52"/>
        <v>42</v>
      </c>
      <c r="P866">
        <f t="shared" si="53"/>
        <v>34.18</v>
      </c>
      <c r="Q866" s="10" t="s">
        <v>8322</v>
      </c>
      <c r="R866" t="s">
        <v>8325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52"/>
        <v>2</v>
      </c>
      <c r="P867">
        <f t="shared" si="53"/>
        <v>22.5</v>
      </c>
      <c r="Q867" s="10" t="s">
        <v>8322</v>
      </c>
      <c r="R867" t="s">
        <v>8325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52"/>
        <v>18</v>
      </c>
      <c r="P868">
        <f t="shared" si="53"/>
        <v>58.18</v>
      </c>
      <c r="Q868" s="10" t="s">
        <v>8322</v>
      </c>
      <c r="R868" t="s">
        <v>8325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52"/>
        <v>24</v>
      </c>
      <c r="P869">
        <f t="shared" si="53"/>
        <v>109.18</v>
      </c>
      <c r="Q869" s="10" t="s">
        <v>8322</v>
      </c>
      <c r="R869" t="s">
        <v>8325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52"/>
        <v>0</v>
      </c>
      <c r="P870">
        <f t="shared" si="53"/>
        <v>50</v>
      </c>
      <c r="Q870" s="10" t="s">
        <v>8322</v>
      </c>
      <c r="R870" t="s">
        <v>8325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52"/>
        <v>12</v>
      </c>
      <c r="P871">
        <f t="shared" si="53"/>
        <v>346.67</v>
      </c>
      <c r="Q871" s="10" t="s">
        <v>8322</v>
      </c>
      <c r="R871" t="s">
        <v>8325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52"/>
        <v>0</v>
      </c>
      <c r="P872">
        <f t="shared" si="53"/>
        <v>12.4</v>
      </c>
      <c r="Q872" s="10" t="s">
        <v>8322</v>
      </c>
      <c r="R872" t="s">
        <v>8325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52"/>
        <v>5</v>
      </c>
      <c r="P873">
        <f t="shared" si="53"/>
        <v>27.08</v>
      </c>
      <c r="Q873" s="10" t="s">
        <v>8322</v>
      </c>
      <c r="R873" t="s">
        <v>8325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52"/>
        <v>1</v>
      </c>
      <c r="P874">
        <f t="shared" si="53"/>
        <v>32.5</v>
      </c>
      <c r="Q874" s="10" t="s">
        <v>8322</v>
      </c>
      <c r="R874" t="s">
        <v>8325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52"/>
        <v>1</v>
      </c>
      <c r="P875">
        <f t="shared" si="53"/>
        <v>9</v>
      </c>
      <c r="Q875" s="10" t="s">
        <v>8322</v>
      </c>
      <c r="R875" t="s">
        <v>8325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52"/>
        <v>24</v>
      </c>
      <c r="P876">
        <f t="shared" si="53"/>
        <v>34.76</v>
      </c>
      <c r="Q876" s="10" t="s">
        <v>8322</v>
      </c>
      <c r="R876" t="s">
        <v>8325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52"/>
        <v>0</v>
      </c>
      <c r="P877">
        <f t="shared" si="53"/>
        <v>0</v>
      </c>
      <c r="Q877" s="10" t="s">
        <v>8322</v>
      </c>
      <c r="R877" t="s">
        <v>8325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52"/>
        <v>41</v>
      </c>
      <c r="P878">
        <f t="shared" si="53"/>
        <v>28.58</v>
      </c>
      <c r="Q878" s="10" t="s">
        <v>8322</v>
      </c>
      <c r="R878" t="s">
        <v>8325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52"/>
        <v>68</v>
      </c>
      <c r="P879">
        <f t="shared" si="53"/>
        <v>46.59</v>
      </c>
      <c r="Q879" s="10" t="s">
        <v>8322</v>
      </c>
      <c r="R879" t="s">
        <v>8325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52"/>
        <v>1</v>
      </c>
      <c r="P880">
        <f t="shared" si="53"/>
        <v>32.5</v>
      </c>
      <c r="Q880" s="10" t="s">
        <v>8322</v>
      </c>
      <c r="R880" t="s">
        <v>8325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52"/>
        <v>31</v>
      </c>
      <c r="P881">
        <f t="shared" si="53"/>
        <v>21.47</v>
      </c>
      <c r="Q881" s="10" t="s">
        <v>8322</v>
      </c>
      <c r="R881" t="s">
        <v>8325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52"/>
        <v>3</v>
      </c>
      <c r="P882">
        <f t="shared" si="53"/>
        <v>14.13</v>
      </c>
      <c r="Q882" s="10" t="s">
        <v>8322</v>
      </c>
      <c r="R882" t="s">
        <v>8326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52"/>
        <v>1</v>
      </c>
      <c r="P883">
        <f t="shared" si="53"/>
        <v>30</v>
      </c>
      <c r="Q883" s="10" t="s">
        <v>8322</v>
      </c>
      <c r="R883" t="s">
        <v>8326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52"/>
        <v>20</v>
      </c>
      <c r="P884">
        <f t="shared" si="53"/>
        <v>21.57</v>
      </c>
      <c r="Q884" s="10" t="s">
        <v>8322</v>
      </c>
      <c r="R884" t="s">
        <v>8326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52"/>
        <v>40</v>
      </c>
      <c r="P885">
        <f t="shared" si="53"/>
        <v>83.38</v>
      </c>
      <c r="Q885" s="10" t="s">
        <v>8322</v>
      </c>
      <c r="R885" t="s">
        <v>8326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52"/>
        <v>1</v>
      </c>
      <c r="P886">
        <f t="shared" si="53"/>
        <v>10</v>
      </c>
      <c r="Q886" s="10" t="s">
        <v>8322</v>
      </c>
      <c r="R886" t="s">
        <v>8326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52"/>
        <v>75</v>
      </c>
      <c r="P887">
        <f t="shared" si="53"/>
        <v>35.71</v>
      </c>
      <c r="Q887" s="10" t="s">
        <v>8322</v>
      </c>
      <c r="R887" t="s">
        <v>8326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52"/>
        <v>41</v>
      </c>
      <c r="P888">
        <f t="shared" si="53"/>
        <v>29.29</v>
      </c>
      <c r="Q888" s="10" t="s">
        <v>8322</v>
      </c>
      <c r="R888" t="s">
        <v>8326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52"/>
        <v>0</v>
      </c>
      <c r="P889">
        <f t="shared" si="53"/>
        <v>0</v>
      </c>
      <c r="Q889" s="10" t="s">
        <v>8322</v>
      </c>
      <c r="R889" t="s">
        <v>8326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52"/>
        <v>7</v>
      </c>
      <c r="P890">
        <f t="shared" si="53"/>
        <v>18</v>
      </c>
      <c r="Q890" s="10" t="s">
        <v>8322</v>
      </c>
      <c r="R890" t="s">
        <v>8326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52"/>
        <v>9</v>
      </c>
      <c r="P891">
        <f t="shared" si="53"/>
        <v>73.760000000000005</v>
      </c>
      <c r="Q891" s="10" t="s">
        <v>8322</v>
      </c>
      <c r="R891" t="s">
        <v>8326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52"/>
        <v>4</v>
      </c>
      <c r="P892">
        <f t="shared" si="53"/>
        <v>31.25</v>
      </c>
      <c r="Q892" s="10" t="s">
        <v>8322</v>
      </c>
      <c r="R892" t="s">
        <v>8326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52"/>
        <v>3</v>
      </c>
      <c r="P893">
        <f t="shared" si="53"/>
        <v>28.89</v>
      </c>
      <c r="Q893" s="10" t="s">
        <v>8322</v>
      </c>
      <c r="R893" t="s">
        <v>8326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52"/>
        <v>41</v>
      </c>
      <c r="P894">
        <f t="shared" si="53"/>
        <v>143.82</v>
      </c>
      <c r="Q894" s="10" t="s">
        <v>8322</v>
      </c>
      <c r="R894" t="s">
        <v>8326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52"/>
        <v>10</v>
      </c>
      <c r="P895">
        <f t="shared" si="53"/>
        <v>40</v>
      </c>
      <c r="Q895" s="10" t="s">
        <v>8322</v>
      </c>
      <c r="R895" t="s">
        <v>8326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52"/>
        <v>39</v>
      </c>
      <c r="P896">
        <f t="shared" si="53"/>
        <v>147.81</v>
      </c>
      <c r="Q896" s="10" t="s">
        <v>8322</v>
      </c>
      <c r="R896" t="s">
        <v>8326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52"/>
        <v>2</v>
      </c>
      <c r="P897">
        <f t="shared" si="53"/>
        <v>27.86</v>
      </c>
      <c r="Q897" s="10" t="s">
        <v>8322</v>
      </c>
      <c r="R897" t="s">
        <v>8326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56">ROUND(E898/D898*100,0)</f>
        <v>40</v>
      </c>
      <c r="P898">
        <f t="shared" si="53"/>
        <v>44.44</v>
      </c>
      <c r="Q898" s="10" t="s">
        <v>8322</v>
      </c>
      <c r="R898" t="s">
        <v>8326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56"/>
        <v>0</v>
      </c>
      <c r="P899">
        <f t="shared" ref="P899:P962" si="57">IFERROR(ROUND(E899/L899,2),0)</f>
        <v>0</v>
      </c>
      <c r="Q899" s="10" t="s">
        <v>8322</v>
      </c>
      <c r="R899" t="s">
        <v>8326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56"/>
        <v>3</v>
      </c>
      <c r="P900">
        <f t="shared" si="57"/>
        <v>35</v>
      </c>
      <c r="Q900" s="10" t="s">
        <v>8322</v>
      </c>
      <c r="R900" t="s">
        <v>8326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56"/>
        <v>37</v>
      </c>
      <c r="P901">
        <f t="shared" si="57"/>
        <v>35</v>
      </c>
      <c r="Q901" s="10" t="s">
        <v>8322</v>
      </c>
      <c r="R901" t="s">
        <v>8326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56"/>
        <v>0</v>
      </c>
      <c r="P902">
        <f t="shared" si="57"/>
        <v>10.5</v>
      </c>
      <c r="Q902" s="10" t="s">
        <v>8322</v>
      </c>
      <c r="R902" t="s">
        <v>8325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56"/>
        <v>0</v>
      </c>
      <c r="P903">
        <f t="shared" si="57"/>
        <v>0</v>
      </c>
      <c r="Q903" s="10" t="s">
        <v>8322</v>
      </c>
      <c r="R903" t="s">
        <v>8325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56"/>
        <v>0</v>
      </c>
      <c r="P904">
        <f t="shared" si="57"/>
        <v>30</v>
      </c>
      <c r="Q904" s="10" t="s">
        <v>8322</v>
      </c>
      <c r="R904" t="s">
        <v>8325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56"/>
        <v>3</v>
      </c>
      <c r="P905">
        <f t="shared" si="57"/>
        <v>40</v>
      </c>
      <c r="Q905" s="10" t="s">
        <v>8322</v>
      </c>
      <c r="R905" t="s">
        <v>8325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56"/>
        <v>0</v>
      </c>
      <c r="P906">
        <f t="shared" si="57"/>
        <v>50.33</v>
      </c>
      <c r="Q906" s="10" t="s">
        <v>8322</v>
      </c>
      <c r="R906" t="s">
        <v>8325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56"/>
        <v>3</v>
      </c>
      <c r="P907">
        <f t="shared" si="57"/>
        <v>32.67</v>
      </c>
      <c r="Q907" s="10" t="s">
        <v>8322</v>
      </c>
      <c r="R907" t="s">
        <v>8325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56"/>
        <v>0</v>
      </c>
      <c r="P908">
        <f t="shared" si="57"/>
        <v>0</v>
      </c>
      <c r="Q908" s="10" t="s">
        <v>8322</v>
      </c>
      <c r="R908" t="s">
        <v>8325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56"/>
        <v>0</v>
      </c>
      <c r="P909">
        <f t="shared" si="57"/>
        <v>0</v>
      </c>
      <c r="Q909" s="10" t="s">
        <v>8322</v>
      </c>
      <c r="R909" t="s">
        <v>8325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56"/>
        <v>0</v>
      </c>
      <c r="P910">
        <f t="shared" si="57"/>
        <v>0</v>
      </c>
      <c r="Q910" s="10" t="s">
        <v>8322</v>
      </c>
      <c r="R910" t="s">
        <v>8325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56"/>
        <v>3</v>
      </c>
      <c r="P911">
        <f t="shared" si="57"/>
        <v>65</v>
      </c>
      <c r="Q911" s="10" t="s">
        <v>8322</v>
      </c>
      <c r="R911" t="s">
        <v>8325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56"/>
        <v>22</v>
      </c>
      <c r="P912">
        <f t="shared" si="57"/>
        <v>24.6</v>
      </c>
      <c r="Q912" s="10" t="s">
        <v>8322</v>
      </c>
      <c r="R912" t="s">
        <v>8325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56"/>
        <v>0</v>
      </c>
      <c r="P913">
        <f t="shared" si="57"/>
        <v>0</v>
      </c>
      <c r="Q913" s="10" t="s">
        <v>8322</v>
      </c>
      <c r="R913" t="s">
        <v>8325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56"/>
        <v>1</v>
      </c>
      <c r="P914">
        <f t="shared" si="57"/>
        <v>15</v>
      </c>
      <c r="Q914" s="10" t="s">
        <v>8322</v>
      </c>
      <c r="R914" t="s">
        <v>8325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56"/>
        <v>7</v>
      </c>
      <c r="P915">
        <f t="shared" si="57"/>
        <v>82.58</v>
      </c>
      <c r="Q915" s="10" t="s">
        <v>8322</v>
      </c>
      <c r="R915" t="s">
        <v>8325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56"/>
        <v>0</v>
      </c>
      <c r="P916">
        <f t="shared" si="57"/>
        <v>0</v>
      </c>
      <c r="Q916" s="10" t="s">
        <v>8322</v>
      </c>
      <c r="R916" t="s">
        <v>8325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56"/>
        <v>6</v>
      </c>
      <c r="P917">
        <f t="shared" si="57"/>
        <v>41.67</v>
      </c>
      <c r="Q917" s="10" t="s">
        <v>8322</v>
      </c>
      <c r="R917" t="s">
        <v>8325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56"/>
        <v>0</v>
      </c>
      <c r="P918">
        <f t="shared" si="57"/>
        <v>0</v>
      </c>
      <c r="Q918" s="10" t="s">
        <v>8322</v>
      </c>
      <c r="R918" t="s">
        <v>8325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56"/>
        <v>1</v>
      </c>
      <c r="P919">
        <f t="shared" si="57"/>
        <v>30</v>
      </c>
      <c r="Q919" s="10" t="s">
        <v>8322</v>
      </c>
      <c r="R919" t="s">
        <v>8325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56"/>
        <v>5</v>
      </c>
      <c r="P920">
        <f t="shared" si="57"/>
        <v>19.600000000000001</v>
      </c>
      <c r="Q920" s="10" t="s">
        <v>8322</v>
      </c>
      <c r="R920" t="s">
        <v>8325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56"/>
        <v>1</v>
      </c>
      <c r="P921">
        <f t="shared" si="57"/>
        <v>100</v>
      </c>
      <c r="Q921" s="10" t="s">
        <v>8322</v>
      </c>
      <c r="R921" t="s">
        <v>8325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56"/>
        <v>0</v>
      </c>
      <c r="P922">
        <f t="shared" si="57"/>
        <v>0</v>
      </c>
      <c r="Q922" s="10" t="s">
        <v>8322</v>
      </c>
      <c r="R922" t="s">
        <v>8325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56"/>
        <v>31</v>
      </c>
      <c r="P923">
        <f t="shared" si="57"/>
        <v>231.75</v>
      </c>
      <c r="Q923" s="10" t="s">
        <v>8322</v>
      </c>
      <c r="R923" t="s">
        <v>8325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56"/>
        <v>21</v>
      </c>
      <c r="P924">
        <f t="shared" si="57"/>
        <v>189.33</v>
      </c>
      <c r="Q924" s="10" t="s">
        <v>8322</v>
      </c>
      <c r="R924" t="s">
        <v>8325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56"/>
        <v>2</v>
      </c>
      <c r="P925">
        <f t="shared" si="57"/>
        <v>55</v>
      </c>
      <c r="Q925" s="10" t="s">
        <v>8322</v>
      </c>
      <c r="R925" t="s">
        <v>8325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56"/>
        <v>11</v>
      </c>
      <c r="P926">
        <f t="shared" si="57"/>
        <v>21.8</v>
      </c>
      <c r="Q926" s="10" t="s">
        <v>8322</v>
      </c>
      <c r="R926" t="s">
        <v>8325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56"/>
        <v>3</v>
      </c>
      <c r="P927">
        <f t="shared" si="57"/>
        <v>32</v>
      </c>
      <c r="Q927" s="10" t="s">
        <v>8322</v>
      </c>
      <c r="R927" t="s">
        <v>8325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56"/>
        <v>0</v>
      </c>
      <c r="P928">
        <f t="shared" si="57"/>
        <v>0</v>
      </c>
      <c r="Q928" s="10" t="s">
        <v>8322</v>
      </c>
      <c r="R928" t="s">
        <v>8325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56"/>
        <v>0</v>
      </c>
      <c r="P929">
        <f t="shared" si="57"/>
        <v>0</v>
      </c>
      <c r="Q929" s="10" t="s">
        <v>8322</v>
      </c>
      <c r="R929" t="s">
        <v>8325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56"/>
        <v>11</v>
      </c>
      <c r="P930">
        <f t="shared" si="57"/>
        <v>56.25</v>
      </c>
      <c r="Q930" s="10" t="s">
        <v>8322</v>
      </c>
      <c r="R930" t="s">
        <v>8325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56"/>
        <v>0</v>
      </c>
      <c r="P931">
        <f t="shared" si="57"/>
        <v>0</v>
      </c>
      <c r="Q931" s="10" t="s">
        <v>8322</v>
      </c>
      <c r="R931" t="s">
        <v>8325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56"/>
        <v>38</v>
      </c>
      <c r="P932">
        <f t="shared" si="57"/>
        <v>69</v>
      </c>
      <c r="Q932" s="10" t="s">
        <v>8322</v>
      </c>
      <c r="R932" t="s">
        <v>8325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56"/>
        <v>7</v>
      </c>
      <c r="P933">
        <f t="shared" si="57"/>
        <v>18.71</v>
      </c>
      <c r="Q933" s="10" t="s">
        <v>8322</v>
      </c>
      <c r="R933" t="s">
        <v>8325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56"/>
        <v>15</v>
      </c>
      <c r="P934">
        <f t="shared" si="57"/>
        <v>46.03</v>
      </c>
      <c r="Q934" s="10" t="s">
        <v>8322</v>
      </c>
      <c r="R934" t="s">
        <v>8325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56"/>
        <v>6</v>
      </c>
      <c r="P935">
        <f t="shared" si="57"/>
        <v>60</v>
      </c>
      <c r="Q935" s="10" t="s">
        <v>8322</v>
      </c>
      <c r="R935" t="s">
        <v>8325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56"/>
        <v>30</v>
      </c>
      <c r="P936">
        <f t="shared" si="57"/>
        <v>50.67</v>
      </c>
      <c r="Q936" s="10" t="s">
        <v>8322</v>
      </c>
      <c r="R936" t="s">
        <v>8325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56"/>
        <v>1</v>
      </c>
      <c r="P937">
        <f t="shared" si="57"/>
        <v>25</v>
      </c>
      <c r="Q937" s="10" t="s">
        <v>8322</v>
      </c>
      <c r="R937" t="s">
        <v>8325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56"/>
        <v>0</v>
      </c>
      <c r="P938">
        <f t="shared" si="57"/>
        <v>0</v>
      </c>
      <c r="Q938" s="10" t="s">
        <v>8322</v>
      </c>
      <c r="R938" t="s">
        <v>8325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56"/>
        <v>1</v>
      </c>
      <c r="P939">
        <f t="shared" si="57"/>
        <v>20</v>
      </c>
      <c r="Q939" s="10" t="s">
        <v>8322</v>
      </c>
      <c r="R939" t="s">
        <v>8325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56"/>
        <v>0</v>
      </c>
      <c r="P940">
        <f t="shared" si="57"/>
        <v>25</v>
      </c>
      <c r="Q940" s="10" t="s">
        <v>8322</v>
      </c>
      <c r="R940" t="s">
        <v>8325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56"/>
        <v>1</v>
      </c>
      <c r="P941">
        <f t="shared" si="57"/>
        <v>20</v>
      </c>
      <c r="Q941" s="10" t="s">
        <v>8322</v>
      </c>
      <c r="R941" t="s">
        <v>8325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56"/>
        <v>17</v>
      </c>
      <c r="P942">
        <f t="shared" si="57"/>
        <v>110.29</v>
      </c>
      <c r="Q942" s="10" t="s">
        <v>8316</v>
      </c>
      <c r="R942" t="s">
        <v>8318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56"/>
        <v>2</v>
      </c>
      <c r="P943">
        <f t="shared" si="57"/>
        <v>37.450000000000003</v>
      </c>
      <c r="Q943" s="10" t="s">
        <v>8316</v>
      </c>
      <c r="R943" t="s">
        <v>8318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56"/>
        <v>9</v>
      </c>
      <c r="P944">
        <f t="shared" si="57"/>
        <v>41.75</v>
      </c>
      <c r="Q944" s="10" t="s">
        <v>8316</v>
      </c>
      <c r="R944" t="s">
        <v>8318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56"/>
        <v>10</v>
      </c>
      <c r="P945">
        <f t="shared" si="57"/>
        <v>24.08</v>
      </c>
      <c r="Q945" s="10" t="s">
        <v>8316</v>
      </c>
      <c r="R945" t="s">
        <v>8318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56"/>
        <v>13</v>
      </c>
      <c r="P946">
        <f t="shared" si="57"/>
        <v>69.41</v>
      </c>
      <c r="Q946" s="10" t="s">
        <v>8316</v>
      </c>
      <c r="R946" t="s">
        <v>8318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56"/>
        <v>2</v>
      </c>
      <c r="P947">
        <f t="shared" si="57"/>
        <v>155.25</v>
      </c>
      <c r="Q947" s="10" t="s">
        <v>8316</v>
      </c>
      <c r="R947" t="s">
        <v>8318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56"/>
        <v>2</v>
      </c>
      <c r="P948">
        <f t="shared" si="57"/>
        <v>57.2</v>
      </c>
      <c r="Q948" s="10" t="s">
        <v>8316</v>
      </c>
      <c r="R948" t="s">
        <v>8318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56"/>
        <v>0</v>
      </c>
      <c r="P949">
        <f t="shared" si="57"/>
        <v>0</v>
      </c>
      <c r="Q949" s="10" t="s">
        <v>8316</v>
      </c>
      <c r="R949" t="s">
        <v>8318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56"/>
        <v>12</v>
      </c>
      <c r="P950">
        <f t="shared" si="57"/>
        <v>60</v>
      </c>
      <c r="Q950" s="10" t="s">
        <v>8316</v>
      </c>
      <c r="R950" t="s">
        <v>8318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56"/>
        <v>1</v>
      </c>
      <c r="P951">
        <f t="shared" si="57"/>
        <v>39</v>
      </c>
      <c r="Q951" s="10" t="s">
        <v>8316</v>
      </c>
      <c r="R951" t="s">
        <v>8318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56"/>
        <v>28</v>
      </c>
      <c r="P952">
        <f t="shared" si="57"/>
        <v>58.42</v>
      </c>
      <c r="Q952" s="10" t="s">
        <v>8316</v>
      </c>
      <c r="R952" t="s">
        <v>8318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56"/>
        <v>38</v>
      </c>
      <c r="P953">
        <f t="shared" si="57"/>
        <v>158.63999999999999</v>
      </c>
      <c r="Q953" s="10" t="s">
        <v>8316</v>
      </c>
      <c r="R953" t="s">
        <v>8318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56"/>
        <v>40</v>
      </c>
      <c r="P954">
        <f t="shared" si="57"/>
        <v>99.86</v>
      </c>
      <c r="Q954" s="10" t="s">
        <v>8316</v>
      </c>
      <c r="R954" t="s">
        <v>8318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56"/>
        <v>1</v>
      </c>
      <c r="P955">
        <f t="shared" si="57"/>
        <v>25.2</v>
      </c>
      <c r="Q955" s="10" t="s">
        <v>8316</v>
      </c>
      <c r="R955" t="s">
        <v>8318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56"/>
        <v>43</v>
      </c>
      <c r="P956">
        <f t="shared" si="57"/>
        <v>89.19</v>
      </c>
      <c r="Q956" s="10" t="s">
        <v>8316</v>
      </c>
      <c r="R956" t="s">
        <v>8318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56"/>
        <v>6</v>
      </c>
      <c r="P957">
        <f t="shared" si="57"/>
        <v>182.62</v>
      </c>
      <c r="Q957" s="10" t="s">
        <v>8316</v>
      </c>
      <c r="R957" t="s">
        <v>8318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56"/>
        <v>2</v>
      </c>
      <c r="P958">
        <f t="shared" si="57"/>
        <v>50.65</v>
      </c>
      <c r="Q958" s="10" t="s">
        <v>8316</v>
      </c>
      <c r="R958" t="s">
        <v>8318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56"/>
        <v>2</v>
      </c>
      <c r="P959">
        <f t="shared" si="57"/>
        <v>33.29</v>
      </c>
      <c r="Q959" s="10" t="s">
        <v>8316</v>
      </c>
      <c r="R959" t="s">
        <v>8318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56"/>
        <v>11</v>
      </c>
      <c r="P960">
        <f t="shared" si="57"/>
        <v>51.82</v>
      </c>
      <c r="Q960" s="10" t="s">
        <v>8316</v>
      </c>
      <c r="R960" t="s">
        <v>8318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56"/>
        <v>39</v>
      </c>
      <c r="P961">
        <f t="shared" si="57"/>
        <v>113.63</v>
      </c>
      <c r="Q961" s="10" t="s">
        <v>8316</v>
      </c>
      <c r="R961" t="s">
        <v>8318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60">ROUND(E962/D962*100,0)</f>
        <v>46</v>
      </c>
      <c r="P962">
        <f t="shared" si="57"/>
        <v>136.46</v>
      </c>
      <c r="Q962" s="10" t="s">
        <v>8316</v>
      </c>
      <c r="R962" t="s">
        <v>8318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60"/>
        <v>42</v>
      </c>
      <c r="P963">
        <f t="shared" ref="P963:P1026" si="61">IFERROR(ROUND(E963/L963,2),0)</f>
        <v>364.35</v>
      </c>
      <c r="Q963" s="10" t="s">
        <v>8316</v>
      </c>
      <c r="R963" t="s">
        <v>8318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60"/>
        <v>28</v>
      </c>
      <c r="P964">
        <f t="shared" si="61"/>
        <v>19.239999999999998</v>
      </c>
      <c r="Q964" s="10" t="s">
        <v>8316</v>
      </c>
      <c r="R964" t="s">
        <v>8318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60"/>
        <v>1</v>
      </c>
      <c r="P965">
        <f t="shared" si="61"/>
        <v>41.89</v>
      </c>
      <c r="Q965" s="10" t="s">
        <v>8316</v>
      </c>
      <c r="R965" t="s">
        <v>8318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60"/>
        <v>1</v>
      </c>
      <c r="P966">
        <f t="shared" si="61"/>
        <v>30.31</v>
      </c>
      <c r="Q966" s="10" t="s">
        <v>8316</v>
      </c>
      <c r="R966" t="s">
        <v>8318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60"/>
        <v>1</v>
      </c>
      <c r="P967">
        <f t="shared" si="61"/>
        <v>49.67</v>
      </c>
      <c r="Q967" s="10" t="s">
        <v>8316</v>
      </c>
      <c r="R967" t="s">
        <v>8318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60"/>
        <v>15</v>
      </c>
      <c r="P968">
        <f t="shared" si="61"/>
        <v>59.2</v>
      </c>
      <c r="Q968" s="10" t="s">
        <v>8316</v>
      </c>
      <c r="R968" t="s">
        <v>8318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60"/>
        <v>18</v>
      </c>
      <c r="P969">
        <f t="shared" si="61"/>
        <v>43.98</v>
      </c>
      <c r="Q969" s="10" t="s">
        <v>8316</v>
      </c>
      <c r="R969" t="s">
        <v>8318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60"/>
        <v>1</v>
      </c>
      <c r="P970">
        <f t="shared" si="61"/>
        <v>26.5</v>
      </c>
      <c r="Q970" s="10" t="s">
        <v>8316</v>
      </c>
      <c r="R970" t="s">
        <v>8318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60"/>
        <v>47</v>
      </c>
      <c r="P971">
        <f t="shared" si="61"/>
        <v>1272.73</v>
      </c>
      <c r="Q971" s="10" t="s">
        <v>8316</v>
      </c>
      <c r="R971" t="s">
        <v>8318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60"/>
        <v>46</v>
      </c>
      <c r="P972">
        <f t="shared" si="61"/>
        <v>164</v>
      </c>
      <c r="Q972" s="10" t="s">
        <v>8316</v>
      </c>
      <c r="R972" t="s">
        <v>8318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60"/>
        <v>0</v>
      </c>
      <c r="P973">
        <f t="shared" si="61"/>
        <v>45.2</v>
      </c>
      <c r="Q973" s="10" t="s">
        <v>8316</v>
      </c>
      <c r="R973" t="s">
        <v>8318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60"/>
        <v>35</v>
      </c>
      <c r="P974">
        <f t="shared" si="61"/>
        <v>153.88999999999999</v>
      </c>
      <c r="Q974" s="10" t="s">
        <v>8316</v>
      </c>
      <c r="R974" t="s">
        <v>8318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60"/>
        <v>2</v>
      </c>
      <c r="P975">
        <f t="shared" si="61"/>
        <v>51.38</v>
      </c>
      <c r="Q975" s="10" t="s">
        <v>8316</v>
      </c>
      <c r="R975" t="s">
        <v>8318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60"/>
        <v>1</v>
      </c>
      <c r="P976">
        <f t="shared" si="61"/>
        <v>93.33</v>
      </c>
      <c r="Q976" s="10" t="s">
        <v>8316</v>
      </c>
      <c r="R976" t="s">
        <v>8318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60"/>
        <v>3</v>
      </c>
      <c r="P977">
        <f t="shared" si="61"/>
        <v>108.63</v>
      </c>
      <c r="Q977" s="10" t="s">
        <v>8316</v>
      </c>
      <c r="R977" t="s">
        <v>8318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60"/>
        <v>2</v>
      </c>
      <c r="P978">
        <f t="shared" si="61"/>
        <v>160.5</v>
      </c>
      <c r="Q978" s="10" t="s">
        <v>8316</v>
      </c>
      <c r="R978" t="s">
        <v>8318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60"/>
        <v>34</v>
      </c>
      <c r="P979">
        <f t="shared" si="61"/>
        <v>75.75</v>
      </c>
      <c r="Q979" s="10" t="s">
        <v>8316</v>
      </c>
      <c r="R979" t="s">
        <v>8318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60"/>
        <v>56</v>
      </c>
      <c r="P980">
        <f t="shared" si="61"/>
        <v>790.84</v>
      </c>
      <c r="Q980" s="10" t="s">
        <v>8316</v>
      </c>
      <c r="R980" t="s">
        <v>8318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60"/>
        <v>83</v>
      </c>
      <c r="P981">
        <f t="shared" si="61"/>
        <v>301.94</v>
      </c>
      <c r="Q981" s="10" t="s">
        <v>8316</v>
      </c>
      <c r="R981" t="s">
        <v>8318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60"/>
        <v>15</v>
      </c>
      <c r="P982">
        <f t="shared" si="61"/>
        <v>47.94</v>
      </c>
      <c r="Q982" s="10" t="s">
        <v>8316</v>
      </c>
      <c r="R982" t="s">
        <v>8318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60"/>
        <v>0</v>
      </c>
      <c r="P983">
        <f t="shared" si="61"/>
        <v>2.75</v>
      </c>
      <c r="Q983" s="10" t="s">
        <v>8316</v>
      </c>
      <c r="R983" t="s">
        <v>8318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60"/>
        <v>0</v>
      </c>
      <c r="P984">
        <f t="shared" si="61"/>
        <v>1</v>
      </c>
      <c r="Q984" s="10" t="s">
        <v>8316</v>
      </c>
      <c r="R984" t="s">
        <v>8318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60"/>
        <v>30</v>
      </c>
      <c r="P985">
        <f t="shared" si="61"/>
        <v>171.79</v>
      </c>
      <c r="Q985" s="10" t="s">
        <v>8316</v>
      </c>
      <c r="R985" t="s">
        <v>8318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60"/>
        <v>1</v>
      </c>
      <c r="P986">
        <f t="shared" si="61"/>
        <v>35.33</v>
      </c>
      <c r="Q986" s="10" t="s">
        <v>8316</v>
      </c>
      <c r="R986" t="s">
        <v>8318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60"/>
        <v>6</v>
      </c>
      <c r="P987">
        <f t="shared" si="61"/>
        <v>82.09</v>
      </c>
      <c r="Q987" s="10" t="s">
        <v>8316</v>
      </c>
      <c r="R987" t="s">
        <v>8318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60"/>
        <v>13</v>
      </c>
      <c r="P988">
        <f t="shared" si="61"/>
        <v>110.87</v>
      </c>
      <c r="Q988" s="10" t="s">
        <v>8316</v>
      </c>
      <c r="R988" t="s">
        <v>8318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60"/>
        <v>13</v>
      </c>
      <c r="P989">
        <f t="shared" si="61"/>
        <v>161.22</v>
      </c>
      <c r="Q989" s="10" t="s">
        <v>8316</v>
      </c>
      <c r="R989" t="s">
        <v>8318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60"/>
        <v>0</v>
      </c>
      <c r="P990">
        <f t="shared" si="61"/>
        <v>0</v>
      </c>
      <c r="Q990" s="10" t="s">
        <v>8316</v>
      </c>
      <c r="R990" t="s">
        <v>8318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60"/>
        <v>17</v>
      </c>
      <c r="P991">
        <f t="shared" si="61"/>
        <v>52.41</v>
      </c>
      <c r="Q991" s="10" t="s">
        <v>8316</v>
      </c>
      <c r="R991" t="s">
        <v>8318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60"/>
        <v>0</v>
      </c>
      <c r="P992">
        <f t="shared" si="61"/>
        <v>13</v>
      </c>
      <c r="Q992" s="10" t="s">
        <v>8316</v>
      </c>
      <c r="R992" t="s">
        <v>8318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60"/>
        <v>4</v>
      </c>
      <c r="P993">
        <f t="shared" si="61"/>
        <v>30.29</v>
      </c>
      <c r="Q993" s="10" t="s">
        <v>8316</v>
      </c>
      <c r="R993" t="s">
        <v>8318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60"/>
        <v>0</v>
      </c>
      <c r="P994">
        <f t="shared" si="61"/>
        <v>116.75</v>
      </c>
      <c r="Q994" s="10" t="s">
        <v>8316</v>
      </c>
      <c r="R994" t="s">
        <v>8318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60"/>
        <v>25</v>
      </c>
      <c r="P995">
        <f t="shared" si="61"/>
        <v>89.6</v>
      </c>
      <c r="Q995" s="10" t="s">
        <v>8316</v>
      </c>
      <c r="R995" t="s">
        <v>8318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60"/>
        <v>2</v>
      </c>
      <c r="P996">
        <f t="shared" si="61"/>
        <v>424.45</v>
      </c>
      <c r="Q996" s="10" t="s">
        <v>8316</v>
      </c>
      <c r="R996" t="s">
        <v>8318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60"/>
        <v>7</v>
      </c>
      <c r="P997">
        <f t="shared" si="61"/>
        <v>80.67</v>
      </c>
      <c r="Q997" s="10" t="s">
        <v>8316</v>
      </c>
      <c r="R997" t="s">
        <v>8318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60"/>
        <v>2</v>
      </c>
      <c r="P998">
        <f t="shared" si="61"/>
        <v>13</v>
      </c>
      <c r="Q998" s="10" t="s">
        <v>8316</v>
      </c>
      <c r="R998" t="s">
        <v>8318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60"/>
        <v>1</v>
      </c>
      <c r="P999">
        <f t="shared" si="61"/>
        <v>8.1300000000000008</v>
      </c>
      <c r="Q999" s="10" t="s">
        <v>8316</v>
      </c>
      <c r="R999" t="s">
        <v>8318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60"/>
        <v>59</v>
      </c>
      <c r="P1000">
        <f t="shared" si="61"/>
        <v>153.43</v>
      </c>
      <c r="Q1000" s="10" t="s">
        <v>8316</v>
      </c>
      <c r="R1000" t="s">
        <v>8318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60"/>
        <v>8</v>
      </c>
      <c r="P1001">
        <f t="shared" si="61"/>
        <v>292.08</v>
      </c>
      <c r="Q1001" s="10" t="s">
        <v>8316</v>
      </c>
      <c r="R1001" t="s">
        <v>8318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60"/>
        <v>2</v>
      </c>
      <c r="P1002">
        <f t="shared" si="61"/>
        <v>3304</v>
      </c>
      <c r="Q1002" s="10" t="s">
        <v>8316</v>
      </c>
      <c r="R1002" t="s">
        <v>8318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60"/>
        <v>104</v>
      </c>
      <c r="P1003">
        <f t="shared" si="61"/>
        <v>1300</v>
      </c>
      <c r="Q1003" s="10" t="s">
        <v>8316</v>
      </c>
      <c r="R1003" t="s">
        <v>8318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60"/>
        <v>30</v>
      </c>
      <c r="P1004">
        <f t="shared" si="61"/>
        <v>134.55000000000001</v>
      </c>
      <c r="Q1004" s="10" t="s">
        <v>8316</v>
      </c>
      <c r="R1004" t="s">
        <v>8318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60"/>
        <v>16</v>
      </c>
      <c r="P1005">
        <f t="shared" si="61"/>
        <v>214.07</v>
      </c>
      <c r="Q1005" s="10" t="s">
        <v>8316</v>
      </c>
      <c r="R1005" t="s">
        <v>8318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60"/>
        <v>82</v>
      </c>
      <c r="P1006">
        <f t="shared" si="61"/>
        <v>216.34</v>
      </c>
      <c r="Q1006" s="10" t="s">
        <v>8316</v>
      </c>
      <c r="R1006" t="s">
        <v>8318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60"/>
        <v>75</v>
      </c>
      <c r="P1007">
        <f t="shared" si="61"/>
        <v>932.31</v>
      </c>
      <c r="Q1007" s="10" t="s">
        <v>8316</v>
      </c>
      <c r="R1007" t="s">
        <v>8318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60"/>
        <v>6</v>
      </c>
      <c r="P1008">
        <f t="shared" si="61"/>
        <v>29.25</v>
      </c>
      <c r="Q1008" s="10" t="s">
        <v>8316</v>
      </c>
      <c r="R1008" t="s">
        <v>8318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60"/>
        <v>44</v>
      </c>
      <c r="P1009">
        <f t="shared" si="61"/>
        <v>174.95</v>
      </c>
      <c r="Q1009" s="10" t="s">
        <v>8316</v>
      </c>
      <c r="R1009" t="s">
        <v>8318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60"/>
        <v>0</v>
      </c>
      <c r="P1010">
        <f t="shared" si="61"/>
        <v>250</v>
      </c>
      <c r="Q1010" s="10" t="s">
        <v>8316</v>
      </c>
      <c r="R1010" t="s">
        <v>8318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60"/>
        <v>13</v>
      </c>
      <c r="P1011">
        <f t="shared" si="61"/>
        <v>65</v>
      </c>
      <c r="Q1011" s="10" t="s">
        <v>8316</v>
      </c>
      <c r="R1011" t="s">
        <v>8318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60"/>
        <v>0</v>
      </c>
      <c r="P1012">
        <f t="shared" si="61"/>
        <v>55</v>
      </c>
      <c r="Q1012" s="10" t="s">
        <v>8316</v>
      </c>
      <c r="R1012" t="s">
        <v>8318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75</v>
      </c>
      <c r="Q1013" s="10" t="s">
        <v>8316</v>
      </c>
      <c r="R1013" t="s">
        <v>8318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60"/>
        <v>21535</v>
      </c>
      <c r="P1014">
        <f t="shared" si="61"/>
        <v>1389.36</v>
      </c>
      <c r="Q1014" s="10" t="s">
        <v>8316</v>
      </c>
      <c r="R1014" t="s">
        <v>8318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60"/>
        <v>35</v>
      </c>
      <c r="P1015">
        <f t="shared" si="61"/>
        <v>95.91</v>
      </c>
      <c r="Q1015" s="10" t="s">
        <v>8316</v>
      </c>
      <c r="R1015" t="s">
        <v>8318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60"/>
        <v>31</v>
      </c>
      <c r="P1016">
        <f t="shared" si="61"/>
        <v>191.25</v>
      </c>
      <c r="Q1016" s="10" t="s">
        <v>8316</v>
      </c>
      <c r="R1016" t="s">
        <v>8318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60"/>
        <v>3</v>
      </c>
      <c r="P1017">
        <f t="shared" si="61"/>
        <v>40</v>
      </c>
      <c r="Q1017" s="10" t="s">
        <v>8316</v>
      </c>
      <c r="R1017" t="s">
        <v>8318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60"/>
        <v>3</v>
      </c>
      <c r="P1018">
        <f t="shared" si="61"/>
        <v>74.790000000000006</v>
      </c>
      <c r="Q1018" s="10" t="s">
        <v>8316</v>
      </c>
      <c r="R1018" t="s">
        <v>8318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60"/>
        <v>23</v>
      </c>
      <c r="P1019">
        <f t="shared" si="61"/>
        <v>161.12</v>
      </c>
      <c r="Q1019" s="10" t="s">
        <v>8316</v>
      </c>
      <c r="R1019" t="s">
        <v>8318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60"/>
        <v>3</v>
      </c>
      <c r="P1020">
        <f t="shared" si="61"/>
        <v>88.71</v>
      </c>
      <c r="Q1020" s="10" t="s">
        <v>8316</v>
      </c>
      <c r="R1020" t="s">
        <v>8318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60"/>
        <v>47</v>
      </c>
      <c r="P1021">
        <f t="shared" si="61"/>
        <v>53.25</v>
      </c>
      <c r="Q1021" s="10" t="s">
        <v>8316</v>
      </c>
      <c r="R1021" t="s">
        <v>8318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60"/>
        <v>206</v>
      </c>
      <c r="P1022">
        <f t="shared" si="61"/>
        <v>106.2</v>
      </c>
      <c r="Q1022" s="10" t="s">
        <v>8322</v>
      </c>
      <c r="R1022" t="s">
        <v>8327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60"/>
        <v>352</v>
      </c>
      <c r="P1023">
        <f t="shared" si="61"/>
        <v>22.08</v>
      </c>
      <c r="Q1023" s="10" t="s">
        <v>8322</v>
      </c>
      <c r="R1023" t="s">
        <v>8327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60"/>
        <v>115</v>
      </c>
      <c r="P1024">
        <f t="shared" si="61"/>
        <v>31.05</v>
      </c>
      <c r="Q1024" s="10" t="s">
        <v>8322</v>
      </c>
      <c r="R1024" t="s">
        <v>8327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60"/>
        <v>237</v>
      </c>
      <c r="P1025">
        <f t="shared" si="61"/>
        <v>36.21</v>
      </c>
      <c r="Q1025" s="10" t="s">
        <v>8322</v>
      </c>
      <c r="R1025" t="s">
        <v>8327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64">ROUND(E1026/D1026*100,0)</f>
        <v>119</v>
      </c>
      <c r="P1026">
        <f t="shared" si="61"/>
        <v>388.98</v>
      </c>
      <c r="Q1026" s="10" t="s">
        <v>8322</v>
      </c>
      <c r="R1026" t="s">
        <v>8327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8322</v>
      </c>
      <c r="R1027" t="s">
        <v>8327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64"/>
        <v>100</v>
      </c>
      <c r="P1028">
        <f t="shared" si="65"/>
        <v>57.38</v>
      </c>
      <c r="Q1028" s="10" t="s">
        <v>8322</v>
      </c>
      <c r="R1028" t="s">
        <v>8327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64"/>
        <v>103</v>
      </c>
      <c r="P1029">
        <f t="shared" si="65"/>
        <v>69.67</v>
      </c>
      <c r="Q1029" s="10" t="s">
        <v>8322</v>
      </c>
      <c r="R1029" t="s">
        <v>8327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64"/>
        <v>117</v>
      </c>
      <c r="P1030">
        <f t="shared" si="65"/>
        <v>45.99</v>
      </c>
      <c r="Q1030" s="10" t="s">
        <v>8322</v>
      </c>
      <c r="R1030" t="s">
        <v>8327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64"/>
        <v>112</v>
      </c>
      <c r="P1031">
        <f t="shared" si="65"/>
        <v>79.260000000000005</v>
      </c>
      <c r="Q1031" s="10" t="s">
        <v>8322</v>
      </c>
      <c r="R1031" t="s">
        <v>8327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64"/>
        <v>342</v>
      </c>
      <c r="P1032">
        <f t="shared" si="65"/>
        <v>43.03</v>
      </c>
      <c r="Q1032" s="10" t="s">
        <v>8322</v>
      </c>
      <c r="R1032" t="s">
        <v>8327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64"/>
        <v>107</v>
      </c>
      <c r="P1033">
        <f t="shared" si="65"/>
        <v>108.48</v>
      </c>
      <c r="Q1033" s="10" t="s">
        <v>8322</v>
      </c>
      <c r="R1033" t="s">
        <v>8327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64"/>
        <v>108</v>
      </c>
      <c r="P1034">
        <f t="shared" si="65"/>
        <v>61.03</v>
      </c>
      <c r="Q1034" s="10" t="s">
        <v>8322</v>
      </c>
      <c r="R1034" t="s">
        <v>8327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64"/>
        <v>103</v>
      </c>
      <c r="P1035">
        <f t="shared" si="65"/>
        <v>50.59</v>
      </c>
      <c r="Q1035" s="10" t="s">
        <v>8322</v>
      </c>
      <c r="R1035" t="s">
        <v>8327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64"/>
        <v>130</v>
      </c>
      <c r="P1036">
        <f t="shared" si="65"/>
        <v>39.159999999999997</v>
      </c>
      <c r="Q1036" s="10" t="s">
        <v>8322</v>
      </c>
      <c r="R1036" t="s">
        <v>8327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64"/>
        <v>108</v>
      </c>
      <c r="P1037">
        <f t="shared" si="65"/>
        <v>65.16</v>
      </c>
      <c r="Q1037" s="10" t="s">
        <v>8322</v>
      </c>
      <c r="R1037" t="s">
        <v>8327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64"/>
        <v>112</v>
      </c>
      <c r="P1038">
        <f t="shared" si="65"/>
        <v>23.96</v>
      </c>
      <c r="Q1038" s="10" t="s">
        <v>8322</v>
      </c>
      <c r="R1038" t="s">
        <v>8327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64"/>
        <v>102</v>
      </c>
      <c r="P1039">
        <f t="shared" si="65"/>
        <v>48.62</v>
      </c>
      <c r="Q1039" s="10" t="s">
        <v>8322</v>
      </c>
      <c r="R1039" t="s">
        <v>8327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64"/>
        <v>145</v>
      </c>
      <c r="P1040">
        <f t="shared" si="65"/>
        <v>35.74</v>
      </c>
      <c r="Q1040" s="10" t="s">
        <v>8322</v>
      </c>
      <c r="R1040" t="s">
        <v>8327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64"/>
        <v>128</v>
      </c>
      <c r="P1041">
        <f t="shared" si="65"/>
        <v>21.37</v>
      </c>
      <c r="Q1041" s="10" t="s">
        <v>8322</v>
      </c>
      <c r="R1041" t="s">
        <v>8327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64"/>
        <v>0</v>
      </c>
      <c r="P1042">
        <f t="shared" si="65"/>
        <v>250</v>
      </c>
      <c r="Q1042" s="10" t="s">
        <v>8328</v>
      </c>
      <c r="R1042" t="s">
        <v>8329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64"/>
        <v>0</v>
      </c>
      <c r="P1043">
        <f t="shared" si="65"/>
        <v>0</v>
      </c>
      <c r="Q1043" s="10" t="s">
        <v>8328</v>
      </c>
      <c r="R1043" t="s">
        <v>8329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64"/>
        <v>2</v>
      </c>
      <c r="P1044">
        <f t="shared" si="65"/>
        <v>10</v>
      </c>
      <c r="Q1044" s="10" t="s">
        <v>8328</v>
      </c>
      <c r="R1044" t="s">
        <v>8329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64"/>
        <v>9</v>
      </c>
      <c r="P1045">
        <f t="shared" si="65"/>
        <v>29.24</v>
      </c>
      <c r="Q1045" s="10" t="s">
        <v>8328</v>
      </c>
      <c r="R1045" t="s">
        <v>8329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64"/>
        <v>0</v>
      </c>
      <c r="P1046">
        <f t="shared" si="65"/>
        <v>3</v>
      </c>
      <c r="Q1046" s="10" t="s">
        <v>8328</v>
      </c>
      <c r="R1046" t="s">
        <v>8329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64"/>
        <v>3</v>
      </c>
      <c r="P1047">
        <f t="shared" si="65"/>
        <v>33.25</v>
      </c>
      <c r="Q1047" s="10" t="s">
        <v>8328</v>
      </c>
      <c r="R1047" t="s">
        <v>8329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64"/>
        <v>0</v>
      </c>
      <c r="P1048">
        <f t="shared" si="65"/>
        <v>0</v>
      </c>
      <c r="Q1048" s="10" t="s">
        <v>8328</v>
      </c>
      <c r="R1048" t="s">
        <v>8329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64"/>
        <v>0</v>
      </c>
      <c r="P1049">
        <f t="shared" si="65"/>
        <v>1</v>
      </c>
      <c r="Q1049" s="10" t="s">
        <v>8328</v>
      </c>
      <c r="R1049" t="s">
        <v>8329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64"/>
        <v>1</v>
      </c>
      <c r="P1050">
        <f t="shared" si="65"/>
        <v>53</v>
      </c>
      <c r="Q1050" s="10" t="s">
        <v>8328</v>
      </c>
      <c r="R1050" t="s">
        <v>8329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64"/>
        <v>0</v>
      </c>
      <c r="P1051">
        <f t="shared" si="65"/>
        <v>0</v>
      </c>
      <c r="Q1051" s="10" t="s">
        <v>8328</v>
      </c>
      <c r="R1051" t="s">
        <v>8329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64"/>
        <v>0</v>
      </c>
      <c r="P1052">
        <f t="shared" si="65"/>
        <v>0</v>
      </c>
      <c r="Q1052" s="10" t="s">
        <v>8328</v>
      </c>
      <c r="R1052" t="s">
        <v>8329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64"/>
        <v>0</v>
      </c>
      <c r="P1053">
        <f t="shared" si="65"/>
        <v>0</v>
      </c>
      <c r="Q1053" s="10" t="s">
        <v>8328</v>
      </c>
      <c r="R1053" t="s">
        <v>8329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64"/>
        <v>0</v>
      </c>
      <c r="P1054">
        <f t="shared" si="65"/>
        <v>0</v>
      </c>
      <c r="Q1054" s="10" t="s">
        <v>8328</v>
      </c>
      <c r="R1054" t="s">
        <v>8329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64"/>
        <v>1</v>
      </c>
      <c r="P1055">
        <f t="shared" si="65"/>
        <v>15</v>
      </c>
      <c r="Q1055" s="10" t="s">
        <v>8328</v>
      </c>
      <c r="R1055" t="s">
        <v>8329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64"/>
        <v>0</v>
      </c>
      <c r="P1056">
        <f t="shared" si="65"/>
        <v>0</v>
      </c>
      <c r="Q1056" s="10" t="s">
        <v>8328</v>
      </c>
      <c r="R1056" t="s">
        <v>8329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64"/>
        <v>0</v>
      </c>
      <c r="P1057">
        <f t="shared" si="65"/>
        <v>0</v>
      </c>
      <c r="Q1057" s="10" t="s">
        <v>8328</v>
      </c>
      <c r="R1057" t="s">
        <v>8329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64"/>
        <v>0</v>
      </c>
      <c r="P1058">
        <f t="shared" si="65"/>
        <v>0</v>
      </c>
      <c r="Q1058" s="10" t="s">
        <v>8328</v>
      </c>
      <c r="R1058" t="s">
        <v>8329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64"/>
        <v>0</v>
      </c>
      <c r="P1059">
        <f t="shared" si="65"/>
        <v>0</v>
      </c>
      <c r="Q1059" s="10" t="s">
        <v>8328</v>
      </c>
      <c r="R1059" t="s">
        <v>8329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64"/>
        <v>0</v>
      </c>
      <c r="P1060">
        <f t="shared" si="65"/>
        <v>0</v>
      </c>
      <c r="Q1060" s="10" t="s">
        <v>8328</v>
      </c>
      <c r="R1060" t="s">
        <v>8329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64"/>
        <v>0</v>
      </c>
      <c r="P1061">
        <f t="shared" si="65"/>
        <v>0</v>
      </c>
      <c r="Q1061" s="10" t="s">
        <v>8328</v>
      </c>
      <c r="R1061" t="s">
        <v>8329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64"/>
        <v>1</v>
      </c>
      <c r="P1062">
        <f t="shared" si="65"/>
        <v>50</v>
      </c>
      <c r="Q1062" s="10" t="s">
        <v>8328</v>
      </c>
      <c r="R1062" t="s">
        <v>8329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64"/>
        <v>0</v>
      </c>
      <c r="P1063">
        <f t="shared" si="65"/>
        <v>0</v>
      </c>
      <c r="Q1063" s="10" t="s">
        <v>8328</v>
      </c>
      <c r="R1063" t="s">
        <v>8329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64"/>
        <v>95</v>
      </c>
      <c r="P1064">
        <f t="shared" si="65"/>
        <v>47.5</v>
      </c>
      <c r="Q1064" s="10" t="s">
        <v>8328</v>
      </c>
      <c r="R1064" t="s">
        <v>8329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64"/>
        <v>0</v>
      </c>
      <c r="P1065">
        <f t="shared" si="65"/>
        <v>0</v>
      </c>
      <c r="Q1065" s="10" t="s">
        <v>8328</v>
      </c>
      <c r="R1065" t="s">
        <v>8329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64"/>
        <v>9</v>
      </c>
      <c r="P1066">
        <f t="shared" si="65"/>
        <v>65.67</v>
      </c>
      <c r="Q1066" s="10" t="s">
        <v>8330</v>
      </c>
      <c r="R1066" t="s">
        <v>8331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64"/>
        <v>3</v>
      </c>
      <c r="P1067">
        <f t="shared" si="65"/>
        <v>16.2</v>
      </c>
      <c r="Q1067" s="10" t="s">
        <v>8330</v>
      </c>
      <c r="R1067" t="s">
        <v>8331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64"/>
        <v>3</v>
      </c>
      <c r="P1068">
        <f t="shared" si="65"/>
        <v>34.130000000000003</v>
      </c>
      <c r="Q1068" s="10" t="s">
        <v>8330</v>
      </c>
      <c r="R1068" t="s">
        <v>8331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64"/>
        <v>26</v>
      </c>
      <c r="P1069">
        <f t="shared" si="65"/>
        <v>13</v>
      </c>
      <c r="Q1069" s="10" t="s">
        <v>8330</v>
      </c>
      <c r="R1069" t="s">
        <v>8331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64"/>
        <v>0</v>
      </c>
      <c r="P1070">
        <f t="shared" si="65"/>
        <v>11.25</v>
      </c>
      <c r="Q1070" s="10" t="s">
        <v>8330</v>
      </c>
      <c r="R1070" t="s">
        <v>8331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64"/>
        <v>39</v>
      </c>
      <c r="P1071">
        <f t="shared" si="65"/>
        <v>40.479999999999997</v>
      </c>
      <c r="Q1071" s="10" t="s">
        <v>8330</v>
      </c>
      <c r="R1071" t="s">
        <v>8331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64"/>
        <v>1</v>
      </c>
      <c r="P1072">
        <f t="shared" si="65"/>
        <v>35</v>
      </c>
      <c r="Q1072" s="10" t="s">
        <v>8330</v>
      </c>
      <c r="R1072" t="s">
        <v>8331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64"/>
        <v>0</v>
      </c>
      <c r="P1073">
        <f t="shared" si="65"/>
        <v>0</v>
      </c>
      <c r="Q1073" s="10" t="s">
        <v>8330</v>
      </c>
      <c r="R1073" t="s">
        <v>8331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64"/>
        <v>0</v>
      </c>
      <c r="P1074">
        <f t="shared" si="65"/>
        <v>12.75</v>
      </c>
      <c r="Q1074" s="10" t="s">
        <v>8330</v>
      </c>
      <c r="R1074" t="s">
        <v>8331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64"/>
        <v>1</v>
      </c>
      <c r="P1075">
        <f t="shared" si="65"/>
        <v>10</v>
      </c>
      <c r="Q1075" s="10" t="s">
        <v>8330</v>
      </c>
      <c r="R1075" t="s">
        <v>8331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64"/>
        <v>6</v>
      </c>
      <c r="P1076">
        <f t="shared" si="65"/>
        <v>113.57</v>
      </c>
      <c r="Q1076" s="10" t="s">
        <v>8330</v>
      </c>
      <c r="R1076" t="s">
        <v>8331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64"/>
        <v>5</v>
      </c>
      <c r="P1077">
        <f t="shared" si="65"/>
        <v>15</v>
      </c>
      <c r="Q1077" s="10" t="s">
        <v>8330</v>
      </c>
      <c r="R1077" t="s">
        <v>8331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64"/>
        <v>63</v>
      </c>
      <c r="P1078">
        <f t="shared" si="65"/>
        <v>48.28</v>
      </c>
      <c r="Q1078" s="10" t="s">
        <v>8330</v>
      </c>
      <c r="R1078" t="s">
        <v>8331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64"/>
        <v>29</v>
      </c>
      <c r="P1079">
        <f t="shared" si="65"/>
        <v>43.98</v>
      </c>
      <c r="Q1079" s="10" t="s">
        <v>8330</v>
      </c>
      <c r="R1079" t="s">
        <v>8331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64"/>
        <v>8</v>
      </c>
      <c r="P1080">
        <f t="shared" si="65"/>
        <v>9</v>
      </c>
      <c r="Q1080" s="10" t="s">
        <v>8330</v>
      </c>
      <c r="R1080" t="s">
        <v>8331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64"/>
        <v>3</v>
      </c>
      <c r="P1081">
        <f t="shared" si="65"/>
        <v>37.67</v>
      </c>
      <c r="Q1081" s="10" t="s">
        <v>8330</v>
      </c>
      <c r="R1081" t="s">
        <v>8331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64"/>
        <v>9</v>
      </c>
      <c r="P1082">
        <f t="shared" si="65"/>
        <v>18.579999999999998</v>
      </c>
      <c r="Q1082" s="10" t="s">
        <v>8330</v>
      </c>
      <c r="R1082" t="s">
        <v>8331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64"/>
        <v>0</v>
      </c>
      <c r="P1083">
        <f t="shared" si="65"/>
        <v>3</v>
      </c>
      <c r="Q1083" s="10" t="s">
        <v>8330</v>
      </c>
      <c r="R1083" t="s">
        <v>8331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64"/>
        <v>1</v>
      </c>
      <c r="P1084">
        <f t="shared" si="65"/>
        <v>18.670000000000002</v>
      </c>
      <c r="Q1084" s="10" t="s">
        <v>8330</v>
      </c>
      <c r="R1084" t="s">
        <v>8331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64"/>
        <v>1</v>
      </c>
      <c r="P1085">
        <f t="shared" si="65"/>
        <v>410</v>
      </c>
      <c r="Q1085" s="10" t="s">
        <v>8330</v>
      </c>
      <c r="R1085" t="s">
        <v>8331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64"/>
        <v>0</v>
      </c>
      <c r="P1086">
        <f t="shared" si="65"/>
        <v>0</v>
      </c>
      <c r="Q1086" s="10" t="s">
        <v>8330</v>
      </c>
      <c r="R1086" t="s">
        <v>8331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64"/>
        <v>3</v>
      </c>
      <c r="P1087">
        <f t="shared" si="65"/>
        <v>114</v>
      </c>
      <c r="Q1087" s="10" t="s">
        <v>8330</v>
      </c>
      <c r="R1087" t="s">
        <v>8331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64"/>
        <v>0</v>
      </c>
      <c r="P1088">
        <f t="shared" si="65"/>
        <v>7.5</v>
      </c>
      <c r="Q1088" s="10" t="s">
        <v>8330</v>
      </c>
      <c r="R1088" t="s">
        <v>8331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64"/>
        <v>0</v>
      </c>
      <c r="P1089">
        <f t="shared" si="65"/>
        <v>0</v>
      </c>
      <c r="Q1089" s="10" t="s">
        <v>8330</v>
      </c>
      <c r="R1089" t="s">
        <v>8331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68">ROUND(E1090/D1090*100,0)</f>
        <v>14</v>
      </c>
      <c r="P1090">
        <f t="shared" si="65"/>
        <v>43.42</v>
      </c>
      <c r="Q1090" s="10" t="s">
        <v>8330</v>
      </c>
      <c r="R1090" t="s">
        <v>8331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68"/>
        <v>8</v>
      </c>
      <c r="P1091">
        <f t="shared" ref="P1091:P1154" si="69">IFERROR(ROUND(E1091/L1091,2),0)</f>
        <v>23.96</v>
      </c>
      <c r="Q1091" s="10" t="s">
        <v>8330</v>
      </c>
      <c r="R1091" t="s">
        <v>8331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68"/>
        <v>0</v>
      </c>
      <c r="P1092">
        <f t="shared" si="69"/>
        <v>5</v>
      </c>
      <c r="Q1092" s="10" t="s">
        <v>8330</v>
      </c>
      <c r="R1092" t="s">
        <v>8331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68"/>
        <v>13</v>
      </c>
      <c r="P1093">
        <f t="shared" si="69"/>
        <v>12.5</v>
      </c>
      <c r="Q1093" s="10" t="s">
        <v>8330</v>
      </c>
      <c r="R1093" t="s">
        <v>8331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68"/>
        <v>1</v>
      </c>
      <c r="P1094">
        <f t="shared" si="69"/>
        <v>3</v>
      </c>
      <c r="Q1094" s="10" t="s">
        <v>8330</v>
      </c>
      <c r="R1094" t="s">
        <v>8331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68"/>
        <v>14</v>
      </c>
      <c r="P1095">
        <f t="shared" si="69"/>
        <v>10.56</v>
      </c>
      <c r="Q1095" s="10" t="s">
        <v>8330</v>
      </c>
      <c r="R1095" t="s">
        <v>8331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68"/>
        <v>18</v>
      </c>
      <c r="P1096">
        <f t="shared" si="69"/>
        <v>122</v>
      </c>
      <c r="Q1096" s="10" t="s">
        <v>8330</v>
      </c>
      <c r="R1096" t="s">
        <v>8331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68"/>
        <v>5</v>
      </c>
      <c r="P1097">
        <f t="shared" si="69"/>
        <v>267.81</v>
      </c>
      <c r="Q1097" s="10" t="s">
        <v>8330</v>
      </c>
      <c r="R1097" t="s">
        <v>8331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68"/>
        <v>18</v>
      </c>
      <c r="P1098">
        <f t="shared" si="69"/>
        <v>74.209999999999994</v>
      </c>
      <c r="Q1098" s="10" t="s">
        <v>8330</v>
      </c>
      <c r="R1098" t="s">
        <v>8331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68"/>
        <v>0</v>
      </c>
      <c r="P1099">
        <f t="shared" si="69"/>
        <v>6.71</v>
      </c>
      <c r="Q1099" s="10" t="s">
        <v>8330</v>
      </c>
      <c r="R1099" t="s">
        <v>8331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68"/>
        <v>7</v>
      </c>
      <c r="P1100">
        <f t="shared" si="69"/>
        <v>81.95</v>
      </c>
      <c r="Q1100" s="10" t="s">
        <v>8330</v>
      </c>
      <c r="R1100" t="s">
        <v>8331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68"/>
        <v>1</v>
      </c>
      <c r="P1101">
        <f t="shared" si="69"/>
        <v>25</v>
      </c>
      <c r="Q1101" s="10" t="s">
        <v>8330</v>
      </c>
      <c r="R1101" t="s">
        <v>8331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68"/>
        <v>3</v>
      </c>
      <c r="P1102">
        <f t="shared" si="69"/>
        <v>10</v>
      </c>
      <c r="Q1102" s="10" t="s">
        <v>8330</v>
      </c>
      <c r="R1102" t="s">
        <v>8331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68"/>
        <v>0</v>
      </c>
      <c r="P1103">
        <f t="shared" si="69"/>
        <v>6.83</v>
      </c>
      <c r="Q1103" s="10" t="s">
        <v>8330</v>
      </c>
      <c r="R1103" t="s">
        <v>8331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68"/>
        <v>5</v>
      </c>
      <c r="P1104">
        <f t="shared" si="69"/>
        <v>17.71</v>
      </c>
      <c r="Q1104" s="10" t="s">
        <v>8330</v>
      </c>
      <c r="R1104" t="s">
        <v>8331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68"/>
        <v>2</v>
      </c>
      <c r="P1105">
        <f t="shared" si="69"/>
        <v>16.2</v>
      </c>
      <c r="Q1105" s="10" t="s">
        <v>8330</v>
      </c>
      <c r="R1105" t="s">
        <v>8331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68"/>
        <v>5</v>
      </c>
      <c r="P1106">
        <f t="shared" si="69"/>
        <v>80.3</v>
      </c>
      <c r="Q1106" s="10" t="s">
        <v>8330</v>
      </c>
      <c r="R1106" t="s">
        <v>8331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68"/>
        <v>0</v>
      </c>
      <c r="P1107">
        <f t="shared" si="69"/>
        <v>71.55</v>
      </c>
      <c r="Q1107" s="10" t="s">
        <v>8330</v>
      </c>
      <c r="R1107" t="s">
        <v>8331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68"/>
        <v>41</v>
      </c>
      <c r="P1108">
        <f t="shared" si="69"/>
        <v>23.57</v>
      </c>
      <c r="Q1108" s="10" t="s">
        <v>8330</v>
      </c>
      <c r="R1108" t="s">
        <v>8331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68"/>
        <v>0</v>
      </c>
      <c r="P1109">
        <f t="shared" si="69"/>
        <v>0</v>
      </c>
      <c r="Q1109" s="10" t="s">
        <v>8330</v>
      </c>
      <c r="R1109" t="s">
        <v>8331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68"/>
        <v>3</v>
      </c>
      <c r="P1110">
        <f t="shared" si="69"/>
        <v>34.880000000000003</v>
      </c>
      <c r="Q1110" s="10" t="s">
        <v>8330</v>
      </c>
      <c r="R1110" t="s">
        <v>8331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68"/>
        <v>0</v>
      </c>
      <c r="P1111">
        <f t="shared" si="69"/>
        <v>15</v>
      </c>
      <c r="Q1111" s="10" t="s">
        <v>8330</v>
      </c>
      <c r="R1111" t="s">
        <v>8331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68"/>
        <v>1</v>
      </c>
      <c r="P1112">
        <f t="shared" si="69"/>
        <v>23.18</v>
      </c>
      <c r="Q1112" s="10" t="s">
        <v>8330</v>
      </c>
      <c r="R1112" t="s">
        <v>8331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68"/>
        <v>0</v>
      </c>
      <c r="P1113">
        <f t="shared" si="69"/>
        <v>1</v>
      </c>
      <c r="Q1113" s="10" t="s">
        <v>8330</v>
      </c>
      <c r="R1113" t="s">
        <v>8331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68"/>
        <v>36</v>
      </c>
      <c r="P1114">
        <f t="shared" si="69"/>
        <v>100.23</v>
      </c>
      <c r="Q1114" s="10" t="s">
        <v>8330</v>
      </c>
      <c r="R1114" t="s">
        <v>8331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68"/>
        <v>1</v>
      </c>
      <c r="P1115">
        <f t="shared" si="69"/>
        <v>5</v>
      </c>
      <c r="Q1115" s="10" t="s">
        <v>8330</v>
      </c>
      <c r="R1115" t="s">
        <v>8331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68"/>
        <v>0</v>
      </c>
      <c r="P1116">
        <f t="shared" si="69"/>
        <v>3.33</v>
      </c>
      <c r="Q1116" s="10" t="s">
        <v>8330</v>
      </c>
      <c r="R1116" t="s">
        <v>8331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68"/>
        <v>0</v>
      </c>
      <c r="P1117">
        <f t="shared" si="69"/>
        <v>13.25</v>
      </c>
      <c r="Q1117" s="10" t="s">
        <v>8330</v>
      </c>
      <c r="R1117" t="s">
        <v>8331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68"/>
        <v>0</v>
      </c>
      <c r="P1118">
        <f t="shared" si="69"/>
        <v>17.850000000000001</v>
      </c>
      <c r="Q1118" s="10" t="s">
        <v>8330</v>
      </c>
      <c r="R1118" t="s">
        <v>8331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68"/>
        <v>8</v>
      </c>
      <c r="P1119">
        <f t="shared" si="69"/>
        <v>10.38</v>
      </c>
      <c r="Q1119" s="10" t="s">
        <v>8330</v>
      </c>
      <c r="R1119" t="s">
        <v>8331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68"/>
        <v>2</v>
      </c>
      <c r="P1120">
        <f t="shared" si="69"/>
        <v>36.33</v>
      </c>
      <c r="Q1120" s="10" t="s">
        <v>8330</v>
      </c>
      <c r="R1120" t="s">
        <v>8331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68"/>
        <v>0</v>
      </c>
      <c r="P1121">
        <f t="shared" si="69"/>
        <v>5</v>
      </c>
      <c r="Q1121" s="10" t="s">
        <v>8330</v>
      </c>
      <c r="R1121" t="s">
        <v>8331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68"/>
        <v>0</v>
      </c>
      <c r="P1122">
        <f t="shared" si="69"/>
        <v>0</v>
      </c>
      <c r="Q1122" s="10" t="s">
        <v>8330</v>
      </c>
      <c r="R1122" t="s">
        <v>8331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68"/>
        <v>0</v>
      </c>
      <c r="P1123">
        <f t="shared" si="69"/>
        <v>5.8</v>
      </c>
      <c r="Q1123" s="10" t="s">
        <v>8330</v>
      </c>
      <c r="R1123" t="s">
        <v>8331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68"/>
        <v>0</v>
      </c>
      <c r="P1124">
        <f t="shared" si="69"/>
        <v>0</v>
      </c>
      <c r="Q1124" s="10" t="s">
        <v>8330</v>
      </c>
      <c r="R1124" t="s">
        <v>8331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68"/>
        <v>0</v>
      </c>
      <c r="P1125">
        <f t="shared" si="69"/>
        <v>3.67</v>
      </c>
      <c r="Q1125" s="10" t="s">
        <v>8330</v>
      </c>
      <c r="R1125" t="s">
        <v>8331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68"/>
        <v>0</v>
      </c>
      <c r="P1126">
        <f t="shared" si="69"/>
        <v>60.71</v>
      </c>
      <c r="Q1126" s="10" t="s">
        <v>8330</v>
      </c>
      <c r="R1126" t="s">
        <v>8332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68"/>
        <v>0</v>
      </c>
      <c r="P1127">
        <f t="shared" si="69"/>
        <v>0</v>
      </c>
      <c r="Q1127" s="10" t="s">
        <v>8330</v>
      </c>
      <c r="R1127" t="s">
        <v>8332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68"/>
        <v>1</v>
      </c>
      <c r="P1128">
        <f t="shared" si="69"/>
        <v>5</v>
      </c>
      <c r="Q1128" s="10" t="s">
        <v>8330</v>
      </c>
      <c r="R1128" t="s">
        <v>8332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68"/>
        <v>2</v>
      </c>
      <c r="P1129">
        <f t="shared" si="69"/>
        <v>25.43</v>
      </c>
      <c r="Q1129" s="10" t="s">
        <v>8330</v>
      </c>
      <c r="R1129" t="s">
        <v>8332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68"/>
        <v>0</v>
      </c>
      <c r="P1130">
        <f t="shared" si="69"/>
        <v>1</v>
      </c>
      <c r="Q1130" s="10" t="s">
        <v>8330</v>
      </c>
      <c r="R1130" t="s">
        <v>8332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68"/>
        <v>0</v>
      </c>
      <c r="P1131">
        <f t="shared" si="69"/>
        <v>10.5</v>
      </c>
      <c r="Q1131" s="10" t="s">
        <v>8330</v>
      </c>
      <c r="R1131" t="s">
        <v>8332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68"/>
        <v>0</v>
      </c>
      <c r="P1132">
        <f t="shared" si="69"/>
        <v>3.67</v>
      </c>
      <c r="Q1132" s="10" t="s">
        <v>8330</v>
      </c>
      <c r="R1132" t="s">
        <v>8332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68"/>
        <v>0</v>
      </c>
      <c r="P1133">
        <f t="shared" si="69"/>
        <v>0</v>
      </c>
      <c r="Q1133" s="10" t="s">
        <v>8330</v>
      </c>
      <c r="R1133" t="s">
        <v>8332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68"/>
        <v>14</v>
      </c>
      <c r="P1134">
        <f t="shared" si="69"/>
        <v>110.62</v>
      </c>
      <c r="Q1134" s="10" t="s">
        <v>8330</v>
      </c>
      <c r="R1134" t="s">
        <v>8332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68"/>
        <v>1</v>
      </c>
      <c r="P1135">
        <f t="shared" si="69"/>
        <v>20</v>
      </c>
      <c r="Q1135" s="10" t="s">
        <v>8330</v>
      </c>
      <c r="R1135" t="s">
        <v>8332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68"/>
        <v>0</v>
      </c>
      <c r="P1136">
        <f t="shared" si="69"/>
        <v>1</v>
      </c>
      <c r="Q1136" s="10" t="s">
        <v>8330</v>
      </c>
      <c r="R1136" t="s">
        <v>8332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68"/>
        <v>5</v>
      </c>
      <c r="P1137">
        <f t="shared" si="69"/>
        <v>50</v>
      </c>
      <c r="Q1137" s="10" t="s">
        <v>8330</v>
      </c>
      <c r="R1137" t="s">
        <v>8332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68"/>
        <v>6</v>
      </c>
      <c r="P1138">
        <f t="shared" si="69"/>
        <v>45</v>
      </c>
      <c r="Q1138" s="10" t="s">
        <v>8330</v>
      </c>
      <c r="R1138" t="s">
        <v>8332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68"/>
        <v>40</v>
      </c>
      <c r="P1139">
        <f t="shared" si="69"/>
        <v>253.21</v>
      </c>
      <c r="Q1139" s="10" t="s">
        <v>8330</v>
      </c>
      <c r="R1139" t="s">
        <v>8332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68"/>
        <v>0</v>
      </c>
      <c r="P1140">
        <f t="shared" si="69"/>
        <v>31.25</v>
      </c>
      <c r="Q1140" s="10" t="s">
        <v>8330</v>
      </c>
      <c r="R1140" t="s">
        <v>8332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68"/>
        <v>0</v>
      </c>
      <c r="P1141">
        <f t="shared" si="69"/>
        <v>5</v>
      </c>
      <c r="Q1141" s="10" t="s">
        <v>8330</v>
      </c>
      <c r="R1141" t="s">
        <v>8332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68"/>
        <v>0</v>
      </c>
      <c r="P1142">
        <f t="shared" si="69"/>
        <v>0</v>
      </c>
      <c r="Q1142" s="10" t="s">
        <v>8330</v>
      </c>
      <c r="R1142" t="s">
        <v>8332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68"/>
        <v>0</v>
      </c>
      <c r="P1143">
        <f t="shared" si="69"/>
        <v>0</v>
      </c>
      <c r="Q1143" s="10" t="s">
        <v>8330</v>
      </c>
      <c r="R1143" t="s">
        <v>8332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68"/>
        <v>0</v>
      </c>
      <c r="P1144">
        <f t="shared" si="69"/>
        <v>0</v>
      </c>
      <c r="Q1144" s="10" t="s">
        <v>8330</v>
      </c>
      <c r="R1144" t="s">
        <v>8332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68"/>
        <v>0</v>
      </c>
      <c r="P1145">
        <f t="shared" si="69"/>
        <v>23.25</v>
      </c>
      <c r="Q1145" s="10" t="s">
        <v>8330</v>
      </c>
      <c r="R1145" t="s">
        <v>8332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68"/>
        <v>0</v>
      </c>
      <c r="P1146">
        <f t="shared" si="69"/>
        <v>0</v>
      </c>
      <c r="Q1146" s="10" t="s">
        <v>8333</v>
      </c>
      <c r="R1146" t="s">
        <v>8334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68"/>
        <v>0</v>
      </c>
      <c r="P1147">
        <f t="shared" si="69"/>
        <v>100</v>
      </c>
      <c r="Q1147" s="10" t="s">
        <v>8333</v>
      </c>
      <c r="R1147" t="s">
        <v>8334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68"/>
        <v>9</v>
      </c>
      <c r="P1148">
        <f t="shared" si="69"/>
        <v>44.17</v>
      </c>
      <c r="Q1148" s="10" t="s">
        <v>8333</v>
      </c>
      <c r="R1148" t="s">
        <v>8334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68"/>
        <v>0</v>
      </c>
      <c r="P1149">
        <f t="shared" si="69"/>
        <v>0</v>
      </c>
      <c r="Q1149" s="10" t="s">
        <v>8333</v>
      </c>
      <c r="R1149" t="s">
        <v>8334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68"/>
        <v>0</v>
      </c>
      <c r="P1150">
        <f t="shared" si="69"/>
        <v>24.33</v>
      </c>
      <c r="Q1150" s="10" t="s">
        <v>8333</v>
      </c>
      <c r="R1150" t="s">
        <v>8334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68"/>
        <v>0</v>
      </c>
      <c r="P1151">
        <f t="shared" si="69"/>
        <v>37.5</v>
      </c>
      <c r="Q1151" s="10" t="s">
        <v>8333</v>
      </c>
      <c r="R1151" t="s">
        <v>8334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68"/>
        <v>10</v>
      </c>
      <c r="P1152">
        <f t="shared" si="69"/>
        <v>42</v>
      </c>
      <c r="Q1152" s="10" t="s">
        <v>8333</v>
      </c>
      <c r="R1152" t="s">
        <v>8334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68"/>
        <v>0</v>
      </c>
      <c r="P1153">
        <f t="shared" si="69"/>
        <v>0</v>
      </c>
      <c r="Q1153" s="10" t="s">
        <v>8333</v>
      </c>
      <c r="R1153" t="s">
        <v>8334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72">ROUND(E1154/D1154*100,0)</f>
        <v>6</v>
      </c>
      <c r="P1154">
        <f t="shared" si="69"/>
        <v>60.73</v>
      </c>
      <c r="Q1154" s="10" t="s">
        <v>8333</v>
      </c>
      <c r="R1154" t="s">
        <v>8334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72"/>
        <v>1</v>
      </c>
      <c r="P1155">
        <f t="shared" ref="P1155:P1218" si="73">IFERROR(ROUND(E1155/L1155,2),0)</f>
        <v>50</v>
      </c>
      <c r="Q1155" s="10" t="s">
        <v>8333</v>
      </c>
      <c r="R1155" t="s">
        <v>8334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72"/>
        <v>7</v>
      </c>
      <c r="P1156">
        <f t="shared" si="73"/>
        <v>108.33</v>
      </c>
      <c r="Q1156" s="10" t="s">
        <v>8333</v>
      </c>
      <c r="R1156" t="s">
        <v>8334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72"/>
        <v>1</v>
      </c>
      <c r="P1157">
        <f t="shared" si="73"/>
        <v>23.5</v>
      </c>
      <c r="Q1157" s="10" t="s">
        <v>8333</v>
      </c>
      <c r="R1157" t="s">
        <v>8334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72"/>
        <v>0</v>
      </c>
      <c r="P1158">
        <f t="shared" si="73"/>
        <v>0</v>
      </c>
      <c r="Q1158" s="10" t="s">
        <v>8333</v>
      </c>
      <c r="R1158" t="s">
        <v>8334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72"/>
        <v>2</v>
      </c>
      <c r="P1159">
        <f t="shared" si="73"/>
        <v>50.33</v>
      </c>
      <c r="Q1159" s="10" t="s">
        <v>8333</v>
      </c>
      <c r="R1159" t="s">
        <v>8334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72"/>
        <v>0</v>
      </c>
      <c r="P1160">
        <f t="shared" si="73"/>
        <v>11.67</v>
      </c>
      <c r="Q1160" s="10" t="s">
        <v>8333</v>
      </c>
      <c r="R1160" t="s">
        <v>8334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72"/>
        <v>0</v>
      </c>
      <c r="P1161">
        <f t="shared" si="73"/>
        <v>0</v>
      </c>
      <c r="Q1161" s="10" t="s">
        <v>8333</v>
      </c>
      <c r="R1161" t="s">
        <v>8334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72"/>
        <v>4</v>
      </c>
      <c r="P1162">
        <f t="shared" si="73"/>
        <v>60.79</v>
      </c>
      <c r="Q1162" s="10" t="s">
        <v>8333</v>
      </c>
      <c r="R1162" t="s">
        <v>8334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72"/>
        <v>0</v>
      </c>
      <c r="P1163">
        <f t="shared" si="73"/>
        <v>0</v>
      </c>
      <c r="Q1163" s="10" t="s">
        <v>8333</v>
      </c>
      <c r="R1163" t="s">
        <v>8334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72"/>
        <v>0</v>
      </c>
      <c r="P1164">
        <f t="shared" si="73"/>
        <v>17.5</v>
      </c>
      <c r="Q1164" s="10" t="s">
        <v>8333</v>
      </c>
      <c r="R1164" t="s">
        <v>8334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72"/>
        <v>0</v>
      </c>
      <c r="P1165">
        <f t="shared" si="73"/>
        <v>0</v>
      </c>
      <c r="Q1165" s="10" t="s">
        <v>8333</v>
      </c>
      <c r="R1165" t="s">
        <v>8334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72"/>
        <v>0</v>
      </c>
      <c r="P1166">
        <f t="shared" si="73"/>
        <v>0</v>
      </c>
      <c r="Q1166" s="10" t="s">
        <v>8333</v>
      </c>
      <c r="R1166" t="s">
        <v>8334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72"/>
        <v>21</v>
      </c>
      <c r="P1167">
        <f t="shared" si="73"/>
        <v>82.82</v>
      </c>
      <c r="Q1167" s="10" t="s">
        <v>8333</v>
      </c>
      <c r="R1167" t="s">
        <v>8334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72"/>
        <v>19</v>
      </c>
      <c r="P1168">
        <f t="shared" si="73"/>
        <v>358.88</v>
      </c>
      <c r="Q1168" s="10" t="s">
        <v>8333</v>
      </c>
      <c r="R1168" t="s">
        <v>8334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72"/>
        <v>2</v>
      </c>
      <c r="P1169">
        <f t="shared" si="73"/>
        <v>61.19</v>
      </c>
      <c r="Q1169" s="10" t="s">
        <v>8333</v>
      </c>
      <c r="R1169" t="s">
        <v>8334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72"/>
        <v>6</v>
      </c>
      <c r="P1170">
        <f t="shared" si="73"/>
        <v>340</v>
      </c>
      <c r="Q1170" s="10" t="s">
        <v>8333</v>
      </c>
      <c r="R1170" t="s">
        <v>8334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72"/>
        <v>0</v>
      </c>
      <c r="P1171">
        <f t="shared" si="73"/>
        <v>5.67</v>
      </c>
      <c r="Q1171" s="10" t="s">
        <v>8333</v>
      </c>
      <c r="R1171" t="s">
        <v>8334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72"/>
        <v>0</v>
      </c>
      <c r="P1172">
        <f t="shared" si="73"/>
        <v>50</v>
      </c>
      <c r="Q1172" s="10" t="s">
        <v>8333</v>
      </c>
      <c r="R1172" t="s">
        <v>8334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72"/>
        <v>0</v>
      </c>
      <c r="P1173">
        <f t="shared" si="73"/>
        <v>25</v>
      </c>
      <c r="Q1173" s="10" t="s">
        <v>8333</v>
      </c>
      <c r="R1173" t="s">
        <v>8334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72"/>
        <v>0</v>
      </c>
      <c r="P1174">
        <f t="shared" si="73"/>
        <v>0</v>
      </c>
      <c r="Q1174" s="10" t="s">
        <v>8333</v>
      </c>
      <c r="R1174" t="s">
        <v>8334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72"/>
        <v>0</v>
      </c>
      <c r="P1175">
        <f t="shared" si="73"/>
        <v>30</v>
      </c>
      <c r="Q1175" s="10" t="s">
        <v>8333</v>
      </c>
      <c r="R1175" t="s">
        <v>8334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72"/>
        <v>6</v>
      </c>
      <c r="P1176">
        <f t="shared" si="73"/>
        <v>46.63</v>
      </c>
      <c r="Q1176" s="10" t="s">
        <v>8333</v>
      </c>
      <c r="R1176" t="s">
        <v>8334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72"/>
        <v>3</v>
      </c>
      <c r="P1177">
        <f t="shared" si="73"/>
        <v>65</v>
      </c>
      <c r="Q1177" s="10" t="s">
        <v>8333</v>
      </c>
      <c r="R1177" t="s">
        <v>8334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72"/>
        <v>0</v>
      </c>
      <c r="P1178">
        <f t="shared" si="73"/>
        <v>10</v>
      </c>
      <c r="Q1178" s="10" t="s">
        <v>8333</v>
      </c>
      <c r="R1178" t="s">
        <v>8334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72"/>
        <v>0</v>
      </c>
      <c r="P1179">
        <f t="shared" si="73"/>
        <v>0</v>
      </c>
      <c r="Q1179" s="10" t="s">
        <v>8333</v>
      </c>
      <c r="R1179" t="s">
        <v>8334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72"/>
        <v>0</v>
      </c>
      <c r="P1180">
        <f t="shared" si="73"/>
        <v>5</v>
      </c>
      <c r="Q1180" s="10" t="s">
        <v>8333</v>
      </c>
      <c r="R1180" t="s">
        <v>8334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72"/>
        <v>5</v>
      </c>
      <c r="P1181">
        <f t="shared" si="73"/>
        <v>640</v>
      </c>
      <c r="Q1181" s="10" t="s">
        <v>8333</v>
      </c>
      <c r="R1181" t="s">
        <v>8334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72"/>
        <v>12</v>
      </c>
      <c r="P1182">
        <f t="shared" si="73"/>
        <v>69.12</v>
      </c>
      <c r="Q1182" s="10" t="s">
        <v>8333</v>
      </c>
      <c r="R1182" t="s">
        <v>8334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72"/>
        <v>0</v>
      </c>
      <c r="P1183">
        <f t="shared" si="73"/>
        <v>1.33</v>
      </c>
      <c r="Q1183" s="10" t="s">
        <v>8333</v>
      </c>
      <c r="R1183" t="s">
        <v>8334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72"/>
        <v>4</v>
      </c>
      <c r="P1184">
        <f t="shared" si="73"/>
        <v>10.5</v>
      </c>
      <c r="Q1184" s="10" t="s">
        <v>8333</v>
      </c>
      <c r="R1184" t="s">
        <v>8334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72"/>
        <v>4</v>
      </c>
      <c r="P1185">
        <f t="shared" si="73"/>
        <v>33.33</v>
      </c>
      <c r="Q1185" s="10" t="s">
        <v>8333</v>
      </c>
      <c r="R1185" t="s">
        <v>8334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72"/>
        <v>105</v>
      </c>
      <c r="P1186">
        <f t="shared" si="73"/>
        <v>61.56</v>
      </c>
      <c r="Q1186" s="10" t="s">
        <v>8335</v>
      </c>
      <c r="R1186" t="s">
        <v>8336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72"/>
        <v>105</v>
      </c>
      <c r="P1187">
        <f t="shared" si="73"/>
        <v>118.74</v>
      </c>
      <c r="Q1187" s="10" t="s">
        <v>8335</v>
      </c>
      <c r="R1187" t="s">
        <v>8336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72"/>
        <v>107</v>
      </c>
      <c r="P1188">
        <f t="shared" si="73"/>
        <v>65.08</v>
      </c>
      <c r="Q1188" s="10" t="s">
        <v>8335</v>
      </c>
      <c r="R1188" t="s">
        <v>8336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72"/>
        <v>104</v>
      </c>
      <c r="P1189">
        <f t="shared" si="73"/>
        <v>130.16</v>
      </c>
      <c r="Q1189" s="10" t="s">
        <v>8335</v>
      </c>
      <c r="R1189" t="s">
        <v>8336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72"/>
        <v>161</v>
      </c>
      <c r="P1190">
        <f t="shared" si="73"/>
        <v>37.78</v>
      </c>
      <c r="Q1190" s="10" t="s">
        <v>8335</v>
      </c>
      <c r="R1190" t="s">
        <v>8336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72"/>
        <v>108</v>
      </c>
      <c r="P1191">
        <f t="shared" si="73"/>
        <v>112.79</v>
      </c>
      <c r="Q1191" s="10" t="s">
        <v>8335</v>
      </c>
      <c r="R1191" t="s">
        <v>8336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72"/>
        <v>135</v>
      </c>
      <c r="P1192">
        <f t="shared" si="73"/>
        <v>51.92</v>
      </c>
      <c r="Q1192" s="10" t="s">
        <v>8335</v>
      </c>
      <c r="R1192" t="s">
        <v>8336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72"/>
        <v>109</v>
      </c>
      <c r="P1193">
        <f t="shared" si="73"/>
        <v>89.24</v>
      </c>
      <c r="Q1193" s="10" t="s">
        <v>8335</v>
      </c>
      <c r="R1193" t="s">
        <v>8336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72"/>
        <v>290</v>
      </c>
      <c r="P1194">
        <f t="shared" si="73"/>
        <v>19.329999999999998</v>
      </c>
      <c r="Q1194" s="10" t="s">
        <v>8335</v>
      </c>
      <c r="R1194" t="s">
        <v>8336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72"/>
        <v>104</v>
      </c>
      <c r="P1195">
        <f t="shared" si="73"/>
        <v>79.97</v>
      </c>
      <c r="Q1195" s="10" t="s">
        <v>8335</v>
      </c>
      <c r="R1195" t="s">
        <v>8336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72"/>
        <v>322</v>
      </c>
      <c r="P1196">
        <f t="shared" si="73"/>
        <v>56.41</v>
      </c>
      <c r="Q1196" s="10" t="s">
        <v>8335</v>
      </c>
      <c r="R1196" t="s">
        <v>8336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72"/>
        <v>135</v>
      </c>
      <c r="P1197">
        <f t="shared" si="73"/>
        <v>79.41</v>
      </c>
      <c r="Q1197" s="10" t="s">
        <v>8335</v>
      </c>
      <c r="R1197" t="s">
        <v>8336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72"/>
        <v>270</v>
      </c>
      <c r="P1198">
        <f t="shared" si="73"/>
        <v>76.44</v>
      </c>
      <c r="Q1198" s="10" t="s">
        <v>8335</v>
      </c>
      <c r="R1198" t="s">
        <v>8336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72"/>
        <v>253</v>
      </c>
      <c r="P1199">
        <f t="shared" si="73"/>
        <v>121</v>
      </c>
      <c r="Q1199" s="10" t="s">
        <v>8335</v>
      </c>
      <c r="R1199" t="s">
        <v>8336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72"/>
        <v>261</v>
      </c>
      <c r="P1200">
        <f t="shared" si="73"/>
        <v>54.62</v>
      </c>
      <c r="Q1200" s="10" t="s">
        <v>8335</v>
      </c>
      <c r="R1200" t="s">
        <v>8336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72"/>
        <v>101</v>
      </c>
      <c r="P1201">
        <f t="shared" si="73"/>
        <v>299.22000000000003</v>
      </c>
      <c r="Q1201" s="10" t="s">
        <v>8335</v>
      </c>
      <c r="R1201" t="s">
        <v>8336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72"/>
        <v>126</v>
      </c>
      <c r="P1202">
        <f t="shared" si="73"/>
        <v>58.53</v>
      </c>
      <c r="Q1202" s="10" t="s">
        <v>8335</v>
      </c>
      <c r="R1202" t="s">
        <v>8336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72"/>
        <v>102</v>
      </c>
      <c r="P1203">
        <f t="shared" si="73"/>
        <v>55.37</v>
      </c>
      <c r="Q1203" s="10" t="s">
        <v>8335</v>
      </c>
      <c r="R1203" t="s">
        <v>8336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72"/>
        <v>199</v>
      </c>
      <c r="P1204">
        <f t="shared" si="73"/>
        <v>183.8</v>
      </c>
      <c r="Q1204" s="10" t="s">
        <v>8335</v>
      </c>
      <c r="R1204" t="s">
        <v>8336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72"/>
        <v>102</v>
      </c>
      <c r="P1205">
        <f t="shared" si="73"/>
        <v>165.35</v>
      </c>
      <c r="Q1205" s="10" t="s">
        <v>8335</v>
      </c>
      <c r="R1205" t="s">
        <v>8336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72"/>
        <v>103</v>
      </c>
      <c r="P1206">
        <f t="shared" si="73"/>
        <v>234.79</v>
      </c>
      <c r="Q1206" s="10" t="s">
        <v>8335</v>
      </c>
      <c r="R1206" t="s">
        <v>8336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72"/>
        <v>101</v>
      </c>
      <c r="P1207">
        <f t="shared" si="73"/>
        <v>211.48</v>
      </c>
      <c r="Q1207" s="10" t="s">
        <v>8335</v>
      </c>
      <c r="R1207" t="s">
        <v>8336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72"/>
        <v>115</v>
      </c>
      <c r="P1208">
        <f t="shared" si="73"/>
        <v>32.340000000000003</v>
      </c>
      <c r="Q1208" s="10" t="s">
        <v>8335</v>
      </c>
      <c r="R1208" t="s">
        <v>8336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72"/>
        <v>104</v>
      </c>
      <c r="P1209">
        <f t="shared" si="73"/>
        <v>123.38</v>
      </c>
      <c r="Q1209" s="10" t="s">
        <v>8335</v>
      </c>
      <c r="R1209" t="s">
        <v>8336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72"/>
        <v>155</v>
      </c>
      <c r="P1210">
        <f t="shared" si="73"/>
        <v>207.07</v>
      </c>
      <c r="Q1210" s="10" t="s">
        <v>8335</v>
      </c>
      <c r="R1210" t="s">
        <v>8336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72"/>
        <v>106</v>
      </c>
      <c r="P1211">
        <f t="shared" si="73"/>
        <v>138.26</v>
      </c>
      <c r="Q1211" s="10" t="s">
        <v>8335</v>
      </c>
      <c r="R1211" t="s">
        <v>8336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72"/>
        <v>254</v>
      </c>
      <c r="P1212">
        <f t="shared" si="73"/>
        <v>493.82</v>
      </c>
      <c r="Q1212" s="10" t="s">
        <v>8335</v>
      </c>
      <c r="R1212" t="s">
        <v>8336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72"/>
        <v>101</v>
      </c>
      <c r="P1213">
        <f t="shared" si="73"/>
        <v>168.5</v>
      </c>
      <c r="Q1213" s="10" t="s">
        <v>8335</v>
      </c>
      <c r="R1213" t="s">
        <v>8336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72"/>
        <v>129</v>
      </c>
      <c r="P1214">
        <f t="shared" si="73"/>
        <v>38.869999999999997</v>
      </c>
      <c r="Q1214" s="10" t="s">
        <v>8335</v>
      </c>
      <c r="R1214" t="s">
        <v>8336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72"/>
        <v>102</v>
      </c>
      <c r="P1215">
        <f t="shared" si="73"/>
        <v>61.53</v>
      </c>
      <c r="Q1215" s="10" t="s">
        <v>8335</v>
      </c>
      <c r="R1215" t="s">
        <v>8336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72"/>
        <v>132</v>
      </c>
      <c r="P1216">
        <f t="shared" si="73"/>
        <v>105.44</v>
      </c>
      <c r="Q1216" s="10" t="s">
        <v>8335</v>
      </c>
      <c r="R1216" t="s">
        <v>8336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72"/>
        <v>786</v>
      </c>
      <c r="P1217">
        <f t="shared" si="73"/>
        <v>71.59</v>
      </c>
      <c r="Q1217" s="10" t="s">
        <v>8335</v>
      </c>
      <c r="R1217" t="s">
        <v>8336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76">ROUND(E1218/D1218*100,0)</f>
        <v>146</v>
      </c>
      <c r="P1218">
        <f t="shared" si="73"/>
        <v>91.88</v>
      </c>
      <c r="Q1218" s="10" t="s">
        <v>8335</v>
      </c>
      <c r="R1218" t="s">
        <v>8336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8335</v>
      </c>
      <c r="R1219" t="s">
        <v>8336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76"/>
        <v>172</v>
      </c>
      <c r="P1220">
        <f t="shared" si="77"/>
        <v>174.21</v>
      </c>
      <c r="Q1220" s="10" t="s">
        <v>8335</v>
      </c>
      <c r="R1220" t="s">
        <v>8336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76"/>
        <v>159</v>
      </c>
      <c r="P1221">
        <f t="shared" si="77"/>
        <v>102.86</v>
      </c>
      <c r="Q1221" s="10" t="s">
        <v>8335</v>
      </c>
      <c r="R1221" t="s">
        <v>8336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76"/>
        <v>104</v>
      </c>
      <c r="P1222">
        <f t="shared" si="77"/>
        <v>111.18</v>
      </c>
      <c r="Q1222" s="10" t="s">
        <v>8335</v>
      </c>
      <c r="R1222" t="s">
        <v>8336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76"/>
        <v>111</v>
      </c>
      <c r="P1223">
        <f t="shared" si="77"/>
        <v>23.8</v>
      </c>
      <c r="Q1223" s="10" t="s">
        <v>8335</v>
      </c>
      <c r="R1223" t="s">
        <v>8336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76"/>
        <v>280</v>
      </c>
      <c r="P1224">
        <f t="shared" si="77"/>
        <v>81.27</v>
      </c>
      <c r="Q1224" s="10" t="s">
        <v>8335</v>
      </c>
      <c r="R1224" t="s">
        <v>8336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76"/>
        <v>112</v>
      </c>
      <c r="P1225">
        <f t="shared" si="77"/>
        <v>116.21</v>
      </c>
      <c r="Q1225" s="10" t="s">
        <v>8335</v>
      </c>
      <c r="R1225" t="s">
        <v>8336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76"/>
        <v>7</v>
      </c>
      <c r="P1226">
        <f t="shared" si="77"/>
        <v>58.89</v>
      </c>
      <c r="Q1226" s="10" t="s">
        <v>8322</v>
      </c>
      <c r="R1226" t="s">
        <v>8337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76"/>
        <v>4</v>
      </c>
      <c r="P1227">
        <f t="shared" si="77"/>
        <v>44</v>
      </c>
      <c r="Q1227" s="10" t="s">
        <v>8322</v>
      </c>
      <c r="R1227" t="s">
        <v>8337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76"/>
        <v>4</v>
      </c>
      <c r="P1228">
        <f t="shared" si="77"/>
        <v>48.43</v>
      </c>
      <c r="Q1228" s="10" t="s">
        <v>8322</v>
      </c>
      <c r="R1228" t="s">
        <v>8337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76"/>
        <v>0</v>
      </c>
      <c r="P1229">
        <f t="shared" si="77"/>
        <v>0</v>
      </c>
      <c r="Q1229" s="10" t="s">
        <v>8322</v>
      </c>
      <c r="R1229" t="s">
        <v>8337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76"/>
        <v>29</v>
      </c>
      <c r="P1230">
        <f t="shared" si="77"/>
        <v>61.04</v>
      </c>
      <c r="Q1230" s="10" t="s">
        <v>8322</v>
      </c>
      <c r="R1230" t="s">
        <v>8337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76"/>
        <v>1</v>
      </c>
      <c r="P1231">
        <f t="shared" si="77"/>
        <v>25</v>
      </c>
      <c r="Q1231" s="10" t="s">
        <v>8322</v>
      </c>
      <c r="R1231" t="s">
        <v>8337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76"/>
        <v>0</v>
      </c>
      <c r="P1232">
        <f t="shared" si="77"/>
        <v>0</v>
      </c>
      <c r="Q1232" s="10" t="s">
        <v>8322</v>
      </c>
      <c r="R1232" t="s">
        <v>8337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76"/>
        <v>0</v>
      </c>
      <c r="P1233">
        <f t="shared" si="77"/>
        <v>0</v>
      </c>
      <c r="Q1233" s="10" t="s">
        <v>8322</v>
      </c>
      <c r="R1233" t="s">
        <v>8337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76"/>
        <v>1</v>
      </c>
      <c r="P1234">
        <f t="shared" si="77"/>
        <v>40</v>
      </c>
      <c r="Q1234" s="10" t="s">
        <v>8322</v>
      </c>
      <c r="R1234" t="s">
        <v>8337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76"/>
        <v>12</v>
      </c>
      <c r="P1235">
        <f t="shared" si="77"/>
        <v>19.329999999999998</v>
      </c>
      <c r="Q1235" s="10" t="s">
        <v>8322</v>
      </c>
      <c r="R1235" t="s">
        <v>8337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76"/>
        <v>0</v>
      </c>
      <c r="P1236">
        <f t="shared" si="77"/>
        <v>0</v>
      </c>
      <c r="Q1236" s="10" t="s">
        <v>8322</v>
      </c>
      <c r="R1236" t="s">
        <v>8337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76"/>
        <v>3</v>
      </c>
      <c r="P1237">
        <f t="shared" si="77"/>
        <v>35</v>
      </c>
      <c r="Q1237" s="10" t="s">
        <v>8322</v>
      </c>
      <c r="R1237" t="s">
        <v>8337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76"/>
        <v>0</v>
      </c>
      <c r="P1238">
        <f t="shared" si="77"/>
        <v>0</v>
      </c>
      <c r="Q1238" s="10" t="s">
        <v>8322</v>
      </c>
      <c r="R1238" t="s">
        <v>8337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76"/>
        <v>0</v>
      </c>
      <c r="P1239">
        <f t="shared" si="77"/>
        <v>0</v>
      </c>
      <c r="Q1239" s="10" t="s">
        <v>8322</v>
      </c>
      <c r="R1239" t="s">
        <v>8337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76"/>
        <v>18</v>
      </c>
      <c r="P1240">
        <f t="shared" si="77"/>
        <v>59.33</v>
      </c>
      <c r="Q1240" s="10" t="s">
        <v>8322</v>
      </c>
      <c r="R1240" t="s">
        <v>8337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76"/>
        <v>0</v>
      </c>
      <c r="P1241">
        <f t="shared" si="77"/>
        <v>0</v>
      </c>
      <c r="Q1241" s="10" t="s">
        <v>8322</v>
      </c>
      <c r="R1241" t="s">
        <v>8337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76"/>
        <v>3</v>
      </c>
      <c r="P1242">
        <f t="shared" si="77"/>
        <v>30.13</v>
      </c>
      <c r="Q1242" s="10" t="s">
        <v>8322</v>
      </c>
      <c r="R1242" t="s">
        <v>8337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76"/>
        <v>51</v>
      </c>
      <c r="P1243">
        <f t="shared" si="77"/>
        <v>74.62</v>
      </c>
      <c r="Q1243" s="10" t="s">
        <v>8322</v>
      </c>
      <c r="R1243" t="s">
        <v>8337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76"/>
        <v>1</v>
      </c>
      <c r="P1244">
        <f t="shared" si="77"/>
        <v>5</v>
      </c>
      <c r="Q1244" s="10" t="s">
        <v>8322</v>
      </c>
      <c r="R1244" t="s">
        <v>8337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76"/>
        <v>14</v>
      </c>
      <c r="P1245">
        <f t="shared" si="77"/>
        <v>44.5</v>
      </c>
      <c r="Q1245" s="10" t="s">
        <v>8322</v>
      </c>
      <c r="R1245" t="s">
        <v>8337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76"/>
        <v>104</v>
      </c>
      <c r="P1246">
        <f t="shared" si="77"/>
        <v>46.13</v>
      </c>
      <c r="Q1246" s="10" t="s">
        <v>8322</v>
      </c>
      <c r="R1246" t="s">
        <v>8323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76"/>
        <v>120</v>
      </c>
      <c r="P1247">
        <f t="shared" si="77"/>
        <v>141.47</v>
      </c>
      <c r="Q1247" s="10" t="s">
        <v>8322</v>
      </c>
      <c r="R1247" t="s">
        <v>8323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76"/>
        <v>117</v>
      </c>
      <c r="P1248">
        <f t="shared" si="77"/>
        <v>75.48</v>
      </c>
      <c r="Q1248" s="10" t="s">
        <v>8322</v>
      </c>
      <c r="R1248" t="s">
        <v>8323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76"/>
        <v>122</v>
      </c>
      <c r="P1249">
        <f t="shared" si="77"/>
        <v>85.5</v>
      </c>
      <c r="Q1249" s="10" t="s">
        <v>8322</v>
      </c>
      <c r="R1249" t="s">
        <v>8323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76"/>
        <v>152</v>
      </c>
      <c r="P1250">
        <f t="shared" si="77"/>
        <v>64.25</v>
      </c>
      <c r="Q1250" s="10" t="s">
        <v>8322</v>
      </c>
      <c r="R1250" t="s">
        <v>8323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76"/>
        <v>104</v>
      </c>
      <c r="P1251">
        <f t="shared" si="77"/>
        <v>64.47</v>
      </c>
      <c r="Q1251" s="10" t="s">
        <v>8322</v>
      </c>
      <c r="R1251" t="s">
        <v>8323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76"/>
        <v>200</v>
      </c>
      <c r="P1252">
        <f t="shared" si="77"/>
        <v>118.2</v>
      </c>
      <c r="Q1252" s="10" t="s">
        <v>8322</v>
      </c>
      <c r="R1252" t="s">
        <v>8323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76"/>
        <v>102</v>
      </c>
      <c r="P1253">
        <f t="shared" si="77"/>
        <v>82.54</v>
      </c>
      <c r="Q1253" s="10" t="s">
        <v>8322</v>
      </c>
      <c r="R1253" t="s">
        <v>8323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76"/>
        <v>138</v>
      </c>
      <c r="P1254">
        <f t="shared" si="77"/>
        <v>34.17</v>
      </c>
      <c r="Q1254" s="10" t="s">
        <v>8322</v>
      </c>
      <c r="R1254" t="s">
        <v>8323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76"/>
        <v>303833</v>
      </c>
      <c r="P1255">
        <f t="shared" si="77"/>
        <v>42.73</v>
      </c>
      <c r="Q1255" s="10" t="s">
        <v>8322</v>
      </c>
      <c r="R1255" t="s">
        <v>8323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76"/>
        <v>199</v>
      </c>
      <c r="P1256">
        <f t="shared" si="77"/>
        <v>94.49</v>
      </c>
      <c r="Q1256" s="10" t="s">
        <v>8322</v>
      </c>
      <c r="R1256" t="s">
        <v>8323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76"/>
        <v>202</v>
      </c>
      <c r="P1257">
        <f t="shared" si="77"/>
        <v>55.7</v>
      </c>
      <c r="Q1257" s="10" t="s">
        <v>8322</v>
      </c>
      <c r="R1257" t="s">
        <v>8323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76"/>
        <v>118</v>
      </c>
      <c r="P1258">
        <f t="shared" si="77"/>
        <v>98.03</v>
      </c>
      <c r="Q1258" s="10" t="s">
        <v>8322</v>
      </c>
      <c r="R1258" t="s">
        <v>8323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76"/>
        <v>295</v>
      </c>
      <c r="P1259">
        <f t="shared" si="77"/>
        <v>92.1</v>
      </c>
      <c r="Q1259" s="10" t="s">
        <v>8322</v>
      </c>
      <c r="R1259" t="s">
        <v>8323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76"/>
        <v>213</v>
      </c>
      <c r="P1260">
        <f t="shared" si="77"/>
        <v>38.18</v>
      </c>
      <c r="Q1260" s="10" t="s">
        <v>8322</v>
      </c>
      <c r="R1260" t="s">
        <v>8323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76"/>
        <v>104</v>
      </c>
      <c r="P1261">
        <f t="shared" si="77"/>
        <v>27.15</v>
      </c>
      <c r="Q1261" s="10" t="s">
        <v>8322</v>
      </c>
      <c r="R1261" t="s">
        <v>8323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76"/>
        <v>114</v>
      </c>
      <c r="P1262">
        <f t="shared" si="77"/>
        <v>50.69</v>
      </c>
      <c r="Q1262" s="10" t="s">
        <v>8322</v>
      </c>
      <c r="R1262" t="s">
        <v>8323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76"/>
        <v>101</v>
      </c>
      <c r="P1263">
        <f t="shared" si="77"/>
        <v>38.94</v>
      </c>
      <c r="Q1263" s="10" t="s">
        <v>8322</v>
      </c>
      <c r="R1263" t="s">
        <v>8323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76"/>
        <v>125</v>
      </c>
      <c r="P1264">
        <f t="shared" si="77"/>
        <v>77.64</v>
      </c>
      <c r="Q1264" s="10" t="s">
        <v>8322</v>
      </c>
      <c r="R1264" t="s">
        <v>8323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76"/>
        <v>119</v>
      </c>
      <c r="P1265">
        <f t="shared" si="77"/>
        <v>43.54</v>
      </c>
      <c r="Q1265" s="10" t="s">
        <v>8322</v>
      </c>
      <c r="R1265" t="s">
        <v>8323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76"/>
        <v>166</v>
      </c>
      <c r="P1266">
        <f t="shared" si="77"/>
        <v>31.82</v>
      </c>
      <c r="Q1266" s="10" t="s">
        <v>8322</v>
      </c>
      <c r="R1266" t="s">
        <v>8323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76"/>
        <v>119</v>
      </c>
      <c r="P1267">
        <f t="shared" si="77"/>
        <v>63.18</v>
      </c>
      <c r="Q1267" s="10" t="s">
        <v>8322</v>
      </c>
      <c r="R1267" t="s">
        <v>8323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76"/>
        <v>100</v>
      </c>
      <c r="P1268">
        <f t="shared" si="77"/>
        <v>190.9</v>
      </c>
      <c r="Q1268" s="10" t="s">
        <v>8322</v>
      </c>
      <c r="R1268" t="s">
        <v>8323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76"/>
        <v>102</v>
      </c>
      <c r="P1269">
        <f t="shared" si="77"/>
        <v>140.86000000000001</v>
      </c>
      <c r="Q1269" s="10" t="s">
        <v>8322</v>
      </c>
      <c r="R1269" t="s">
        <v>8323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76"/>
        <v>117</v>
      </c>
      <c r="P1270">
        <f t="shared" si="77"/>
        <v>76.92</v>
      </c>
      <c r="Q1270" s="10" t="s">
        <v>8322</v>
      </c>
      <c r="R1270" t="s">
        <v>8323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76"/>
        <v>109</v>
      </c>
      <c r="P1271">
        <f t="shared" si="77"/>
        <v>99.16</v>
      </c>
      <c r="Q1271" s="10" t="s">
        <v>8322</v>
      </c>
      <c r="R1271" t="s">
        <v>8323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76"/>
        <v>115</v>
      </c>
      <c r="P1272">
        <f t="shared" si="77"/>
        <v>67.88</v>
      </c>
      <c r="Q1272" s="10" t="s">
        <v>8322</v>
      </c>
      <c r="R1272" t="s">
        <v>8323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76"/>
        <v>102</v>
      </c>
      <c r="P1273">
        <f t="shared" si="77"/>
        <v>246.29</v>
      </c>
      <c r="Q1273" s="10" t="s">
        <v>8322</v>
      </c>
      <c r="R1273" t="s">
        <v>8323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76"/>
        <v>106</v>
      </c>
      <c r="P1274">
        <f t="shared" si="77"/>
        <v>189.29</v>
      </c>
      <c r="Q1274" s="10" t="s">
        <v>8322</v>
      </c>
      <c r="R1274" t="s">
        <v>8323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76"/>
        <v>104</v>
      </c>
      <c r="P1275">
        <f t="shared" si="77"/>
        <v>76.67</v>
      </c>
      <c r="Q1275" s="10" t="s">
        <v>8322</v>
      </c>
      <c r="R1275" t="s">
        <v>8323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76"/>
        <v>155</v>
      </c>
      <c r="P1276">
        <f t="shared" si="77"/>
        <v>82.96</v>
      </c>
      <c r="Q1276" s="10" t="s">
        <v>8322</v>
      </c>
      <c r="R1276" t="s">
        <v>8323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76"/>
        <v>162</v>
      </c>
      <c r="P1277">
        <f t="shared" si="77"/>
        <v>62.52</v>
      </c>
      <c r="Q1277" s="10" t="s">
        <v>8322</v>
      </c>
      <c r="R1277" t="s">
        <v>8323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76"/>
        <v>104</v>
      </c>
      <c r="P1278">
        <f t="shared" si="77"/>
        <v>46.07</v>
      </c>
      <c r="Q1278" s="10" t="s">
        <v>8322</v>
      </c>
      <c r="R1278" t="s">
        <v>8323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76"/>
        <v>106</v>
      </c>
      <c r="P1279">
        <f t="shared" si="77"/>
        <v>38.54</v>
      </c>
      <c r="Q1279" s="10" t="s">
        <v>8322</v>
      </c>
      <c r="R1279" t="s">
        <v>8323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76"/>
        <v>155</v>
      </c>
      <c r="P1280">
        <f t="shared" si="77"/>
        <v>53.01</v>
      </c>
      <c r="Q1280" s="10" t="s">
        <v>8322</v>
      </c>
      <c r="R1280" t="s">
        <v>8323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76"/>
        <v>111</v>
      </c>
      <c r="P1281">
        <f t="shared" si="77"/>
        <v>73.36</v>
      </c>
      <c r="Q1281" s="10" t="s">
        <v>8322</v>
      </c>
      <c r="R1281" t="s">
        <v>8323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80">ROUND(E1282/D1282*100,0)</f>
        <v>111</v>
      </c>
      <c r="P1282">
        <f t="shared" si="77"/>
        <v>127.98</v>
      </c>
      <c r="Q1282" s="10" t="s">
        <v>8322</v>
      </c>
      <c r="R1282" t="s">
        <v>8323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8322</v>
      </c>
      <c r="R1283" t="s">
        <v>8323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80"/>
        <v>124</v>
      </c>
      <c r="P1284">
        <f t="shared" si="81"/>
        <v>67.67</v>
      </c>
      <c r="Q1284" s="10" t="s">
        <v>8322</v>
      </c>
      <c r="R1284" t="s">
        <v>8323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80"/>
        <v>211</v>
      </c>
      <c r="P1285">
        <f t="shared" si="81"/>
        <v>95.93</v>
      </c>
      <c r="Q1285" s="10" t="s">
        <v>8322</v>
      </c>
      <c r="R1285" t="s">
        <v>8323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80"/>
        <v>101</v>
      </c>
      <c r="P1286">
        <f t="shared" si="81"/>
        <v>65.16</v>
      </c>
      <c r="Q1286" s="10" t="s">
        <v>8314</v>
      </c>
      <c r="R1286" t="s">
        <v>8315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80"/>
        <v>102</v>
      </c>
      <c r="P1287">
        <f t="shared" si="81"/>
        <v>32.270000000000003</v>
      </c>
      <c r="Q1287" s="10" t="s">
        <v>8314</v>
      </c>
      <c r="R1287" t="s">
        <v>8315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80"/>
        <v>108</v>
      </c>
      <c r="P1288">
        <f t="shared" si="81"/>
        <v>81.25</v>
      </c>
      <c r="Q1288" s="10" t="s">
        <v>8314</v>
      </c>
      <c r="R1288" t="s">
        <v>8315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80"/>
        <v>242</v>
      </c>
      <c r="P1289">
        <f t="shared" si="81"/>
        <v>24.2</v>
      </c>
      <c r="Q1289" s="10" t="s">
        <v>8314</v>
      </c>
      <c r="R1289" t="s">
        <v>8315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80"/>
        <v>100</v>
      </c>
      <c r="P1290">
        <f t="shared" si="81"/>
        <v>65.87</v>
      </c>
      <c r="Q1290" s="10" t="s">
        <v>8314</v>
      </c>
      <c r="R1290" t="s">
        <v>8315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80"/>
        <v>125</v>
      </c>
      <c r="P1291">
        <f t="shared" si="81"/>
        <v>36.08</v>
      </c>
      <c r="Q1291" s="10" t="s">
        <v>8314</v>
      </c>
      <c r="R1291" t="s">
        <v>8315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80"/>
        <v>109</v>
      </c>
      <c r="P1292">
        <f t="shared" si="81"/>
        <v>44.19</v>
      </c>
      <c r="Q1292" s="10" t="s">
        <v>8314</v>
      </c>
      <c r="R1292" t="s">
        <v>8315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80"/>
        <v>146</v>
      </c>
      <c r="P1293">
        <f t="shared" si="81"/>
        <v>104.07</v>
      </c>
      <c r="Q1293" s="10" t="s">
        <v>8314</v>
      </c>
      <c r="R1293" t="s">
        <v>8315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80"/>
        <v>110</v>
      </c>
      <c r="P1294">
        <f t="shared" si="81"/>
        <v>35.96</v>
      </c>
      <c r="Q1294" s="10" t="s">
        <v>8314</v>
      </c>
      <c r="R1294" t="s">
        <v>8315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80"/>
        <v>102</v>
      </c>
      <c r="P1295">
        <f t="shared" si="81"/>
        <v>127.79</v>
      </c>
      <c r="Q1295" s="10" t="s">
        <v>8314</v>
      </c>
      <c r="R1295" t="s">
        <v>8315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80"/>
        <v>122</v>
      </c>
      <c r="P1296">
        <f t="shared" si="81"/>
        <v>27.73</v>
      </c>
      <c r="Q1296" s="10" t="s">
        <v>8314</v>
      </c>
      <c r="R1296" t="s">
        <v>8315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80"/>
        <v>102</v>
      </c>
      <c r="P1297">
        <f t="shared" si="81"/>
        <v>39.83</v>
      </c>
      <c r="Q1297" s="10" t="s">
        <v>8314</v>
      </c>
      <c r="R1297" t="s">
        <v>8315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80"/>
        <v>141</v>
      </c>
      <c r="P1298">
        <f t="shared" si="81"/>
        <v>52.17</v>
      </c>
      <c r="Q1298" s="10" t="s">
        <v>8314</v>
      </c>
      <c r="R1298" t="s">
        <v>8315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80"/>
        <v>110</v>
      </c>
      <c r="P1299">
        <f t="shared" si="81"/>
        <v>92.04</v>
      </c>
      <c r="Q1299" s="10" t="s">
        <v>8314</v>
      </c>
      <c r="R1299" t="s">
        <v>8315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80"/>
        <v>105</v>
      </c>
      <c r="P1300">
        <f t="shared" si="81"/>
        <v>63.42</v>
      </c>
      <c r="Q1300" s="10" t="s">
        <v>8314</v>
      </c>
      <c r="R1300" t="s">
        <v>8315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80"/>
        <v>124</v>
      </c>
      <c r="P1301">
        <f t="shared" si="81"/>
        <v>135.63</v>
      </c>
      <c r="Q1301" s="10" t="s">
        <v>8314</v>
      </c>
      <c r="R1301" t="s">
        <v>8315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80"/>
        <v>135</v>
      </c>
      <c r="P1302">
        <f t="shared" si="81"/>
        <v>168.75</v>
      </c>
      <c r="Q1302" s="10" t="s">
        <v>8314</v>
      </c>
      <c r="R1302" t="s">
        <v>8315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80"/>
        <v>103</v>
      </c>
      <c r="P1303">
        <f t="shared" si="81"/>
        <v>70.86</v>
      </c>
      <c r="Q1303" s="10" t="s">
        <v>8314</v>
      </c>
      <c r="R1303" t="s">
        <v>8315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80"/>
        <v>100</v>
      </c>
      <c r="P1304">
        <f t="shared" si="81"/>
        <v>50</v>
      </c>
      <c r="Q1304" s="10" t="s">
        <v>8314</v>
      </c>
      <c r="R1304" t="s">
        <v>8315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80"/>
        <v>130</v>
      </c>
      <c r="P1305">
        <f t="shared" si="81"/>
        <v>42.21</v>
      </c>
      <c r="Q1305" s="10" t="s">
        <v>8314</v>
      </c>
      <c r="R1305" t="s">
        <v>8315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80"/>
        <v>40</v>
      </c>
      <c r="P1306">
        <f t="shared" si="81"/>
        <v>152.41</v>
      </c>
      <c r="Q1306" s="10" t="s">
        <v>8316</v>
      </c>
      <c r="R1306" t="s">
        <v>8318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80"/>
        <v>26</v>
      </c>
      <c r="P1307">
        <f t="shared" si="81"/>
        <v>90.62</v>
      </c>
      <c r="Q1307" s="10" t="s">
        <v>8316</v>
      </c>
      <c r="R1307" t="s">
        <v>8318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80"/>
        <v>65</v>
      </c>
      <c r="P1308">
        <f t="shared" si="81"/>
        <v>201.6</v>
      </c>
      <c r="Q1308" s="10" t="s">
        <v>8316</v>
      </c>
      <c r="R1308" t="s">
        <v>8318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80"/>
        <v>12</v>
      </c>
      <c r="P1309">
        <f t="shared" si="81"/>
        <v>127.93</v>
      </c>
      <c r="Q1309" s="10" t="s">
        <v>8316</v>
      </c>
      <c r="R1309" t="s">
        <v>8318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80"/>
        <v>11</v>
      </c>
      <c r="P1310">
        <f t="shared" si="81"/>
        <v>29.89</v>
      </c>
      <c r="Q1310" s="10" t="s">
        <v>8316</v>
      </c>
      <c r="R1310" t="s">
        <v>8318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80"/>
        <v>112</v>
      </c>
      <c r="P1311">
        <f t="shared" si="81"/>
        <v>367.97</v>
      </c>
      <c r="Q1311" s="10" t="s">
        <v>8316</v>
      </c>
      <c r="R1311" t="s">
        <v>8318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80"/>
        <v>16</v>
      </c>
      <c r="P1312">
        <f t="shared" si="81"/>
        <v>129.16999999999999</v>
      </c>
      <c r="Q1312" s="10" t="s">
        <v>8316</v>
      </c>
      <c r="R1312" t="s">
        <v>8318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80"/>
        <v>32</v>
      </c>
      <c r="P1313">
        <f t="shared" si="81"/>
        <v>800.7</v>
      </c>
      <c r="Q1313" s="10" t="s">
        <v>8316</v>
      </c>
      <c r="R1313" t="s">
        <v>8318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80"/>
        <v>1</v>
      </c>
      <c r="P1314">
        <f t="shared" si="81"/>
        <v>28</v>
      </c>
      <c r="Q1314" s="10" t="s">
        <v>8316</v>
      </c>
      <c r="R1314" t="s">
        <v>8318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80"/>
        <v>31</v>
      </c>
      <c r="P1315">
        <f t="shared" si="81"/>
        <v>102.02</v>
      </c>
      <c r="Q1315" s="10" t="s">
        <v>8316</v>
      </c>
      <c r="R1315" t="s">
        <v>8318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80"/>
        <v>1</v>
      </c>
      <c r="P1316">
        <f t="shared" si="81"/>
        <v>184.36</v>
      </c>
      <c r="Q1316" s="10" t="s">
        <v>8316</v>
      </c>
      <c r="R1316" t="s">
        <v>8318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80"/>
        <v>40</v>
      </c>
      <c r="P1317">
        <f t="shared" si="81"/>
        <v>162.91999999999999</v>
      </c>
      <c r="Q1317" s="10" t="s">
        <v>8316</v>
      </c>
      <c r="R1317" t="s">
        <v>8318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80"/>
        <v>0</v>
      </c>
      <c r="P1318">
        <f t="shared" si="81"/>
        <v>1</v>
      </c>
      <c r="Q1318" s="10" t="s">
        <v>8316</v>
      </c>
      <c r="R1318" t="s">
        <v>8318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80"/>
        <v>6</v>
      </c>
      <c r="P1319">
        <f t="shared" si="81"/>
        <v>603.53</v>
      </c>
      <c r="Q1319" s="10" t="s">
        <v>8316</v>
      </c>
      <c r="R1319" t="s">
        <v>8318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80"/>
        <v>15</v>
      </c>
      <c r="P1320">
        <f t="shared" si="81"/>
        <v>45.41</v>
      </c>
      <c r="Q1320" s="10" t="s">
        <v>8316</v>
      </c>
      <c r="R1320" t="s">
        <v>8318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80"/>
        <v>15</v>
      </c>
      <c r="P1321">
        <f t="shared" si="81"/>
        <v>97.33</v>
      </c>
      <c r="Q1321" s="10" t="s">
        <v>8316</v>
      </c>
      <c r="R1321" t="s">
        <v>8318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80"/>
        <v>1</v>
      </c>
      <c r="P1322">
        <f t="shared" si="81"/>
        <v>167.67</v>
      </c>
      <c r="Q1322" s="10" t="s">
        <v>8316</v>
      </c>
      <c r="R1322" t="s">
        <v>8318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80"/>
        <v>1</v>
      </c>
      <c r="P1323">
        <f t="shared" si="81"/>
        <v>859.86</v>
      </c>
      <c r="Q1323" s="10" t="s">
        <v>8316</v>
      </c>
      <c r="R1323" t="s">
        <v>8318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80"/>
        <v>0</v>
      </c>
      <c r="P1324">
        <f t="shared" si="81"/>
        <v>26.5</v>
      </c>
      <c r="Q1324" s="10" t="s">
        <v>8316</v>
      </c>
      <c r="R1324" t="s">
        <v>8318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80"/>
        <v>9</v>
      </c>
      <c r="P1325">
        <f t="shared" si="81"/>
        <v>30.27</v>
      </c>
      <c r="Q1325" s="10" t="s">
        <v>8316</v>
      </c>
      <c r="R1325" t="s">
        <v>8318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80"/>
        <v>10</v>
      </c>
      <c r="P1326">
        <f t="shared" si="81"/>
        <v>54.67</v>
      </c>
      <c r="Q1326" s="10" t="s">
        <v>8316</v>
      </c>
      <c r="R1326" t="s">
        <v>8318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80"/>
        <v>2</v>
      </c>
      <c r="P1327">
        <f t="shared" si="81"/>
        <v>60.75</v>
      </c>
      <c r="Q1327" s="10" t="s">
        <v>8316</v>
      </c>
      <c r="R1327" t="s">
        <v>8318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80"/>
        <v>1</v>
      </c>
      <c r="P1328">
        <f t="shared" si="81"/>
        <v>102.73</v>
      </c>
      <c r="Q1328" s="10" t="s">
        <v>8316</v>
      </c>
      <c r="R1328" t="s">
        <v>8318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80"/>
        <v>4</v>
      </c>
      <c r="P1329">
        <f t="shared" si="81"/>
        <v>41.59</v>
      </c>
      <c r="Q1329" s="10" t="s">
        <v>8316</v>
      </c>
      <c r="R1329" t="s">
        <v>8318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80"/>
        <v>2</v>
      </c>
      <c r="P1330">
        <f t="shared" si="81"/>
        <v>116.53</v>
      </c>
      <c r="Q1330" s="10" t="s">
        <v>8316</v>
      </c>
      <c r="R1330" t="s">
        <v>8318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80"/>
        <v>1</v>
      </c>
      <c r="P1331">
        <f t="shared" si="81"/>
        <v>45.33</v>
      </c>
      <c r="Q1331" s="10" t="s">
        <v>8316</v>
      </c>
      <c r="R1331" t="s">
        <v>8318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80"/>
        <v>22</v>
      </c>
      <c r="P1332">
        <f t="shared" si="81"/>
        <v>157.46</v>
      </c>
      <c r="Q1332" s="10" t="s">
        <v>8316</v>
      </c>
      <c r="R1332" t="s">
        <v>8318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80"/>
        <v>1</v>
      </c>
      <c r="P1333">
        <f t="shared" si="81"/>
        <v>100.5</v>
      </c>
      <c r="Q1333" s="10" t="s">
        <v>8316</v>
      </c>
      <c r="R1333" t="s">
        <v>8318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80"/>
        <v>0</v>
      </c>
      <c r="P1334">
        <f t="shared" si="81"/>
        <v>0</v>
      </c>
      <c r="Q1334" s="10" t="s">
        <v>8316</v>
      </c>
      <c r="R1334" t="s">
        <v>8318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80"/>
        <v>0</v>
      </c>
      <c r="P1335">
        <f t="shared" si="81"/>
        <v>0</v>
      </c>
      <c r="Q1335" s="10" t="s">
        <v>8316</v>
      </c>
      <c r="R1335" t="s">
        <v>8318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80"/>
        <v>11</v>
      </c>
      <c r="P1336">
        <f t="shared" si="81"/>
        <v>51.82</v>
      </c>
      <c r="Q1336" s="10" t="s">
        <v>8316</v>
      </c>
      <c r="R1336" t="s">
        <v>8318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80"/>
        <v>20</v>
      </c>
      <c r="P1337">
        <f t="shared" si="81"/>
        <v>308.75</v>
      </c>
      <c r="Q1337" s="10" t="s">
        <v>8316</v>
      </c>
      <c r="R1337" t="s">
        <v>8318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80"/>
        <v>85</v>
      </c>
      <c r="P1338">
        <f t="shared" si="81"/>
        <v>379.23</v>
      </c>
      <c r="Q1338" s="10" t="s">
        <v>8316</v>
      </c>
      <c r="R1338" t="s">
        <v>8318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80"/>
        <v>49</v>
      </c>
      <c r="P1339">
        <f t="shared" si="81"/>
        <v>176.36</v>
      </c>
      <c r="Q1339" s="10" t="s">
        <v>8316</v>
      </c>
      <c r="R1339" t="s">
        <v>8318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80"/>
        <v>3</v>
      </c>
      <c r="P1340">
        <f t="shared" si="81"/>
        <v>66.069999999999993</v>
      </c>
      <c r="Q1340" s="10" t="s">
        <v>8316</v>
      </c>
      <c r="R1340" t="s">
        <v>8318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80"/>
        <v>7</v>
      </c>
      <c r="P1341">
        <f t="shared" si="81"/>
        <v>89.65</v>
      </c>
      <c r="Q1341" s="10" t="s">
        <v>8316</v>
      </c>
      <c r="R1341" t="s">
        <v>8318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80"/>
        <v>0</v>
      </c>
      <c r="P1342">
        <f t="shared" si="81"/>
        <v>0</v>
      </c>
      <c r="Q1342" s="10" t="s">
        <v>8316</v>
      </c>
      <c r="R1342" t="s">
        <v>8318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80"/>
        <v>70</v>
      </c>
      <c r="P1343">
        <f t="shared" si="81"/>
        <v>382.39</v>
      </c>
      <c r="Q1343" s="10" t="s">
        <v>8316</v>
      </c>
      <c r="R1343" t="s">
        <v>8318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80"/>
        <v>0</v>
      </c>
      <c r="P1344">
        <f t="shared" si="81"/>
        <v>100</v>
      </c>
      <c r="Q1344" s="10" t="s">
        <v>8316</v>
      </c>
      <c r="R1344" t="s">
        <v>8318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80"/>
        <v>102</v>
      </c>
      <c r="P1345">
        <f t="shared" si="81"/>
        <v>158.36000000000001</v>
      </c>
      <c r="Q1345" s="10" t="s">
        <v>8316</v>
      </c>
      <c r="R1345" t="s">
        <v>8318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84">ROUND(E1346/D1346*100,0)</f>
        <v>378</v>
      </c>
      <c r="P1346">
        <f t="shared" si="81"/>
        <v>40.76</v>
      </c>
      <c r="Q1346" s="10" t="s">
        <v>8319</v>
      </c>
      <c r="R1346" t="s">
        <v>8320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8319</v>
      </c>
      <c r="R1347" t="s">
        <v>8320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84"/>
        <v>147</v>
      </c>
      <c r="P1348">
        <f t="shared" si="85"/>
        <v>48.45</v>
      </c>
      <c r="Q1348" s="10" t="s">
        <v>8319</v>
      </c>
      <c r="R1348" t="s">
        <v>8320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84"/>
        <v>102</v>
      </c>
      <c r="P1349">
        <f t="shared" si="85"/>
        <v>82.42</v>
      </c>
      <c r="Q1349" s="10" t="s">
        <v>8319</v>
      </c>
      <c r="R1349" t="s">
        <v>8320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84"/>
        <v>102</v>
      </c>
      <c r="P1350">
        <f t="shared" si="85"/>
        <v>230.19</v>
      </c>
      <c r="Q1350" s="10" t="s">
        <v>8319</v>
      </c>
      <c r="R1350" t="s">
        <v>8320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84"/>
        <v>204</v>
      </c>
      <c r="P1351">
        <f t="shared" si="85"/>
        <v>59.36</v>
      </c>
      <c r="Q1351" s="10" t="s">
        <v>8319</v>
      </c>
      <c r="R1351" t="s">
        <v>8320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84"/>
        <v>104</v>
      </c>
      <c r="P1352">
        <f t="shared" si="85"/>
        <v>66.7</v>
      </c>
      <c r="Q1352" s="10" t="s">
        <v>8319</v>
      </c>
      <c r="R1352" t="s">
        <v>8320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84"/>
        <v>101</v>
      </c>
      <c r="P1353">
        <f t="shared" si="85"/>
        <v>168.78</v>
      </c>
      <c r="Q1353" s="10" t="s">
        <v>8319</v>
      </c>
      <c r="R1353" t="s">
        <v>8320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84"/>
        <v>136</v>
      </c>
      <c r="P1354">
        <f t="shared" si="85"/>
        <v>59.97</v>
      </c>
      <c r="Q1354" s="10" t="s">
        <v>8319</v>
      </c>
      <c r="R1354" t="s">
        <v>8320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84"/>
        <v>134</v>
      </c>
      <c r="P1355">
        <f t="shared" si="85"/>
        <v>31.81</v>
      </c>
      <c r="Q1355" s="10" t="s">
        <v>8319</v>
      </c>
      <c r="R1355" t="s">
        <v>8320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84"/>
        <v>130</v>
      </c>
      <c r="P1356">
        <f t="shared" si="85"/>
        <v>24.42</v>
      </c>
      <c r="Q1356" s="10" t="s">
        <v>8319</v>
      </c>
      <c r="R1356" t="s">
        <v>8320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84"/>
        <v>123</v>
      </c>
      <c r="P1357">
        <f t="shared" si="85"/>
        <v>25.35</v>
      </c>
      <c r="Q1357" s="10" t="s">
        <v>8319</v>
      </c>
      <c r="R1357" t="s">
        <v>8320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84"/>
        <v>183</v>
      </c>
      <c r="P1358">
        <f t="shared" si="85"/>
        <v>71.44</v>
      </c>
      <c r="Q1358" s="10" t="s">
        <v>8319</v>
      </c>
      <c r="R1358" t="s">
        <v>8320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84"/>
        <v>125</v>
      </c>
      <c r="P1359">
        <f t="shared" si="85"/>
        <v>38.549999999999997</v>
      </c>
      <c r="Q1359" s="10" t="s">
        <v>8319</v>
      </c>
      <c r="R1359" t="s">
        <v>8320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84"/>
        <v>112</v>
      </c>
      <c r="P1360">
        <f t="shared" si="85"/>
        <v>68.37</v>
      </c>
      <c r="Q1360" s="10" t="s">
        <v>8319</v>
      </c>
      <c r="R1360" t="s">
        <v>8320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84"/>
        <v>116</v>
      </c>
      <c r="P1361">
        <f t="shared" si="85"/>
        <v>40.21</v>
      </c>
      <c r="Q1361" s="10" t="s">
        <v>8319</v>
      </c>
      <c r="R1361" t="s">
        <v>8320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84"/>
        <v>173</v>
      </c>
      <c r="P1362">
        <f t="shared" si="85"/>
        <v>32.07</v>
      </c>
      <c r="Q1362" s="10" t="s">
        <v>8319</v>
      </c>
      <c r="R1362" t="s">
        <v>8320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84"/>
        <v>126</v>
      </c>
      <c r="P1363">
        <f t="shared" si="85"/>
        <v>28.63</v>
      </c>
      <c r="Q1363" s="10" t="s">
        <v>8319</v>
      </c>
      <c r="R1363" t="s">
        <v>8320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84"/>
        <v>109</v>
      </c>
      <c r="P1364">
        <f t="shared" si="85"/>
        <v>43.64</v>
      </c>
      <c r="Q1364" s="10" t="s">
        <v>8319</v>
      </c>
      <c r="R1364" t="s">
        <v>8320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84"/>
        <v>100</v>
      </c>
      <c r="P1365">
        <f t="shared" si="85"/>
        <v>40</v>
      </c>
      <c r="Q1365" s="10" t="s">
        <v>8319</v>
      </c>
      <c r="R1365" t="s">
        <v>8320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84"/>
        <v>119</v>
      </c>
      <c r="P1366">
        <f t="shared" si="85"/>
        <v>346.04</v>
      </c>
      <c r="Q1366" s="10" t="s">
        <v>8322</v>
      </c>
      <c r="R1366" t="s">
        <v>8323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84"/>
        <v>100</v>
      </c>
      <c r="P1367">
        <f t="shared" si="85"/>
        <v>81.739999999999995</v>
      </c>
      <c r="Q1367" s="10" t="s">
        <v>8322</v>
      </c>
      <c r="R1367" t="s">
        <v>8323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84"/>
        <v>126</v>
      </c>
      <c r="P1368">
        <f t="shared" si="85"/>
        <v>64.540000000000006</v>
      </c>
      <c r="Q1368" s="10" t="s">
        <v>8322</v>
      </c>
      <c r="R1368" t="s">
        <v>8323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84"/>
        <v>114</v>
      </c>
      <c r="P1369">
        <f t="shared" si="85"/>
        <v>63.48</v>
      </c>
      <c r="Q1369" s="10" t="s">
        <v>8322</v>
      </c>
      <c r="R1369" t="s">
        <v>8323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84"/>
        <v>111</v>
      </c>
      <c r="P1370">
        <f t="shared" si="85"/>
        <v>63.62</v>
      </c>
      <c r="Q1370" s="10" t="s">
        <v>8322</v>
      </c>
      <c r="R1370" t="s">
        <v>8323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84"/>
        <v>105</v>
      </c>
      <c r="P1371">
        <f t="shared" si="85"/>
        <v>83.97</v>
      </c>
      <c r="Q1371" s="10" t="s">
        <v>8322</v>
      </c>
      <c r="R1371" t="s">
        <v>8323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84"/>
        <v>104</v>
      </c>
      <c r="P1372">
        <f t="shared" si="85"/>
        <v>77.75</v>
      </c>
      <c r="Q1372" s="10" t="s">
        <v>8322</v>
      </c>
      <c r="R1372" t="s">
        <v>8323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84"/>
        <v>107</v>
      </c>
      <c r="P1373">
        <f t="shared" si="85"/>
        <v>107.07</v>
      </c>
      <c r="Q1373" s="10" t="s">
        <v>8322</v>
      </c>
      <c r="R1373" t="s">
        <v>8323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84"/>
        <v>124</v>
      </c>
      <c r="P1374">
        <f t="shared" si="85"/>
        <v>38.75</v>
      </c>
      <c r="Q1374" s="10" t="s">
        <v>8322</v>
      </c>
      <c r="R1374" t="s">
        <v>8323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84"/>
        <v>105</v>
      </c>
      <c r="P1375">
        <f t="shared" si="85"/>
        <v>201.94</v>
      </c>
      <c r="Q1375" s="10" t="s">
        <v>8322</v>
      </c>
      <c r="R1375" t="s">
        <v>8323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84"/>
        <v>189</v>
      </c>
      <c r="P1376">
        <f t="shared" si="85"/>
        <v>43.06</v>
      </c>
      <c r="Q1376" s="10" t="s">
        <v>8322</v>
      </c>
      <c r="R1376" t="s">
        <v>8323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84"/>
        <v>171</v>
      </c>
      <c r="P1377">
        <f t="shared" si="85"/>
        <v>62.87</v>
      </c>
      <c r="Q1377" s="10" t="s">
        <v>8322</v>
      </c>
      <c r="R1377" t="s">
        <v>8323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84"/>
        <v>252</v>
      </c>
      <c r="P1378">
        <f t="shared" si="85"/>
        <v>55.61</v>
      </c>
      <c r="Q1378" s="10" t="s">
        <v>8322</v>
      </c>
      <c r="R1378" t="s">
        <v>8323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84"/>
        <v>116</v>
      </c>
      <c r="P1379">
        <f t="shared" si="85"/>
        <v>48.71</v>
      </c>
      <c r="Q1379" s="10" t="s">
        <v>8322</v>
      </c>
      <c r="R1379" t="s">
        <v>8323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84"/>
        <v>203</v>
      </c>
      <c r="P1380">
        <f t="shared" si="85"/>
        <v>30.58</v>
      </c>
      <c r="Q1380" s="10" t="s">
        <v>8322</v>
      </c>
      <c r="R1380" t="s">
        <v>8323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84"/>
        <v>112</v>
      </c>
      <c r="P1381">
        <f t="shared" si="85"/>
        <v>73.91</v>
      </c>
      <c r="Q1381" s="10" t="s">
        <v>8322</v>
      </c>
      <c r="R1381" t="s">
        <v>8323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84"/>
        <v>424</v>
      </c>
      <c r="P1382">
        <f t="shared" si="85"/>
        <v>21.2</v>
      </c>
      <c r="Q1382" s="10" t="s">
        <v>8322</v>
      </c>
      <c r="R1382" t="s">
        <v>8323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84"/>
        <v>107</v>
      </c>
      <c r="P1383">
        <f t="shared" si="85"/>
        <v>73.36</v>
      </c>
      <c r="Q1383" s="10" t="s">
        <v>8322</v>
      </c>
      <c r="R1383" t="s">
        <v>8323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84"/>
        <v>104</v>
      </c>
      <c r="P1384">
        <f t="shared" si="85"/>
        <v>56.41</v>
      </c>
      <c r="Q1384" s="10" t="s">
        <v>8322</v>
      </c>
      <c r="R1384" t="s">
        <v>8323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84"/>
        <v>212</v>
      </c>
      <c r="P1385">
        <f t="shared" si="85"/>
        <v>50.25</v>
      </c>
      <c r="Q1385" s="10" t="s">
        <v>8322</v>
      </c>
      <c r="R1385" t="s">
        <v>8323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84"/>
        <v>124</v>
      </c>
      <c r="P1386">
        <f t="shared" si="85"/>
        <v>68.94</v>
      </c>
      <c r="Q1386" s="10" t="s">
        <v>8322</v>
      </c>
      <c r="R1386" t="s">
        <v>8323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84"/>
        <v>110</v>
      </c>
      <c r="P1387">
        <f t="shared" si="85"/>
        <v>65.91</v>
      </c>
      <c r="Q1387" s="10" t="s">
        <v>8322</v>
      </c>
      <c r="R1387" t="s">
        <v>8323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84"/>
        <v>219</v>
      </c>
      <c r="P1388">
        <f t="shared" si="85"/>
        <v>62.5</v>
      </c>
      <c r="Q1388" s="10" t="s">
        <v>8322</v>
      </c>
      <c r="R1388" t="s">
        <v>8323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84"/>
        <v>137</v>
      </c>
      <c r="P1389">
        <f t="shared" si="85"/>
        <v>70.06</v>
      </c>
      <c r="Q1389" s="10" t="s">
        <v>8322</v>
      </c>
      <c r="R1389" t="s">
        <v>8323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84"/>
        <v>135</v>
      </c>
      <c r="P1390">
        <f t="shared" si="85"/>
        <v>60.18</v>
      </c>
      <c r="Q1390" s="10" t="s">
        <v>8322</v>
      </c>
      <c r="R1390" t="s">
        <v>8323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84"/>
        <v>145</v>
      </c>
      <c r="P1391">
        <f t="shared" si="85"/>
        <v>21.38</v>
      </c>
      <c r="Q1391" s="10" t="s">
        <v>8322</v>
      </c>
      <c r="R1391" t="s">
        <v>8323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84"/>
        <v>109</v>
      </c>
      <c r="P1392">
        <f t="shared" si="85"/>
        <v>160.79</v>
      </c>
      <c r="Q1392" s="10" t="s">
        <v>8322</v>
      </c>
      <c r="R1392" t="s">
        <v>8323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84"/>
        <v>110</v>
      </c>
      <c r="P1393">
        <f t="shared" si="85"/>
        <v>42.38</v>
      </c>
      <c r="Q1393" s="10" t="s">
        <v>8322</v>
      </c>
      <c r="R1393" t="s">
        <v>8323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84"/>
        <v>114</v>
      </c>
      <c r="P1394">
        <f t="shared" si="85"/>
        <v>27.32</v>
      </c>
      <c r="Q1394" s="10" t="s">
        <v>8322</v>
      </c>
      <c r="R1394" t="s">
        <v>8323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84"/>
        <v>102</v>
      </c>
      <c r="P1395">
        <f t="shared" si="85"/>
        <v>196.83</v>
      </c>
      <c r="Q1395" s="10" t="s">
        <v>8322</v>
      </c>
      <c r="R1395" t="s">
        <v>8323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84"/>
        <v>122</v>
      </c>
      <c r="P1396">
        <f t="shared" si="85"/>
        <v>53.88</v>
      </c>
      <c r="Q1396" s="10" t="s">
        <v>8322</v>
      </c>
      <c r="R1396" t="s">
        <v>8323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84"/>
        <v>112</v>
      </c>
      <c r="P1397">
        <f t="shared" si="85"/>
        <v>47.76</v>
      </c>
      <c r="Q1397" s="10" t="s">
        <v>8322</v>
      </c>
      <c r="R1397" t="s">
        <v>8323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84"/>
        <v>107</v>
      </c>
      <c r="P1398">
        <f t="shared" si="85"/>
        <v>88.19</v>
      </c>
      <c r="Q1398" s="10" t="s">
        <v>8322</v>
      </c>
      <c r="R1398" t="s">
        <v>8323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84"/>
        <v>114</v>
      </c>
      <c r="P1399">
        <f t="shared" si="85"/>
        <v>72.06</v>
      </c>
      <c r="Q1399" s="10" t="s">
        <v>8322</v>
      </c>
      <c r="R1399" t="s">
        <v>8323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84"/>
        <v>110</v>
      </c>
      <c r="P1400">
        <f t="shared" si="85"/>
        <v>74.25</v>
      </c>
      <c r="Q1400" s="10" t="s">
        <v>8322</v>
      </c>
      <c r="R1400" t="s">
        <v>8323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84"/>
        <v>126</v>
      </c>
      <c r="P1401">
        <f t="shared" si="85"/>
        <v>61.7</v>
      </c>
      <c r="Q1401" s="10" t="s">
        <v>8322</v>
      </c>
      <c r="R1401" t="s">
        <v>8323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84"/>
        <v>167</v>
      </c>
      <c r="P1402">
        <f t="shared" si="85"/>
        <v>17.239999999999998</v>
      </c>
      <c r="Q1402" s="10" t="s">
        <v>8322</v>
      </c>
      <c r="R1402" t="s">
        <v>8323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84"/>
        <v>497</v>
      </c>
      <c r="P1403">
        <f t="shared" si="85"/>
        <v>51.72</v>
      </c>
      <c r="Q1403" s="10" t="s">
        <v>8322</v>
      </c>
      <c r="R1403" t="s">
        <v>8323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84"/>
        <v>109</v>
      </c>
      <c r="P1404">
        <f t="shared" si="85"/>
        <v>24.15</v>
      </c>
      <c r="Q1404" s="10" t="s">
        <v>8322</v>
      </c>
      <c r="R1404" t="s">
        <v>8323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84"/>
        <v>103</v>
      </c>
      <c r="P1405">
        <f t="shared" si="85"/>
        <v>62.17</v>
      </c>
      <c r="Q1405" s="10" t="s">
        <v>8322</v>
      </c>
      <c r="R1405" t="s">
        <v>8323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84"/>
        <v>2</v>
      </c>
      <c r="P1406">
        <f t="shared" si="85"/>
        <v>48.2</v>
      </c>
      <c r="Q1406" s="10" t="s">
        <v>8319</v>
      </c>
      <c r="R1406" t="s">
        <v>8338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84"/>
        <v>0</v>
      </c>
      <c r="P1407">
        <f t="shared" si="85"/>
        <v>6.18</v>
      </c>
      <c r="Q1407" s="10" t="s">
        <v>8319</v>
      </c>
      <c r="R1407" t="s">
        <v>8338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84"/>
        <v>0</v>
      </c>
      <c r="P1408">
        <f t="shared" si="85"/>
        <v>5</v>
      </c>
      <c r="Q1408" s="10" t="s">
        <v>8319</v>
      </c>
      <c r="R1408" t="s">
        <v>8338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84"/>
        <v>1</v>
      </c>
      <c r="P1409">
        <f t="shared" si="85"/>
        <v>7.5</v>
      </c>
      <c r="Q1409" s="10" t="s">
        <v>8319</v>
      </c>
      <c r="R1409" t="s">
        <v>8338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88">ROUND(E1410/D1410*100,0)</f>
        <v>7</v>
      </c>
      <c r="P1410">
        <f t="shared" si="85"/>
        <v>12</v>
      </c>
      <c r="Q1410" s="10" t="s">
        <v>8319</v>
      </c>
      <c r="R1410" t="s">
        <v>8338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88"/>
        <v>0</v>
      </c>
      <c r="P1411">
        <f t="shared" ref="P1411:P1474" si="89">IFERROR(ROUND(E1411/L1411,2),0)</f>
        <v>0</v>
      </c>
      <c r="Q1411" s="10" t="s">
        <v>8319</v>
      </c>
      <c r="R1411" t="s">
        <v>8338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88"/>
        <v>0</v>
      </c>
      <c r="P1412">
        <f t="shared" si="89"/>
        <v>1</v>
      </c>
      <c r="Q1412" s="10" t="s">
        <v>8319</v>
      </c>
      <c r="R1412" t="s">
        <v>8338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88"/>
        <v>0</v>
      </c>
      <c r="P1413">
        <f t="shared" si="89"/>
        <v>2.33</v>
      </c>
      <c r="Q1413" s="10" t="s">
        <v>8319</v>
      </c>
      <c r="R1413" t="s">
        <v>8338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88"/>
        <v>5</v>
      </c>
      <c r="P1414">
        <f t="shared" si="89"/>
        <v>24.62</v>
      </c>
      <c r="Q1414" s="10" t="s">
        <v>8319</v>
      </c>
      <c r="R1414" t="s">
        <v>8338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88"/>
        <v>5</v>
      </c>
      <c r="P1415">
        <f t="shared" si="89"/>
        <v>100</v>
      </c>
      <c r="Q1415" s="10" t="s">
        <v>8319</v>
      </c>
      <c r="R1415" t="s">
        <v>8338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88"/>
        <v>0</v>
      </c>
      <c r="P1416">
        <f t="shared" si="89"/>
        <v>1</v>
      </c>
      <c r="Q1416" s="10" t="s">
        <v>8319</v>
      </c>
      <c r="R1416" t="s">
        <v>8338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88"/>
        <v>18</v>
      </c>
      <c r="P1417">
        <f t="shared" si="89"/>
        <v>88.89</v>
      </c>
      <c r="Q1417" s="10" t="s">
        <v>8319</v>
      </c>
      <c r="R1417" t="s">
        <v>8338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88"/>
        <v>0</v>
      </c>
      <c r="P1418">
        <f t="shared" si="89"/>
        <v>0</v>
      </c>
      <c r="Q1418" s="10" t="s">
        <v>8319</v>
      </c>
      <c r="R1418" t="s">
        <v>8338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88"/>
        <v>1</v>
      </c>
      <c r="P1419">
        <f t="shared" si="89"/>
        <v>27.5</v>
      </c>
      <c r="Q1419" s="10" t="s">
        <v>8319</v>
      </c>
      <c r="R1419" t="s">
        <v>8338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88"/>
        <v>0</v>
      </c>
      <c r="P1420">
        <f t="shared" si="89"/>
        <v>6</v>
      </c>
      <c r="Q1420" s="10" t="s">
        <v>8319</v>
      </c>
      <c r="R1420" t="s">
        <v>8338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88"/>
        <v>7</v>
      </c>
      <c r="P1421">
        <f t="shared" si="89"/>
        <v>44.5</v>
      </c>
      <c r="Q1421" s="10" t="s">
        <v>8319</v>
      </c>
      <c r="R1421" t="s">
        <v>8338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88"/>
        <v>3</v>
      </c>
      <c r="P1422">
        <f t="shared" si="89"/>
        <v>1</v>
      </c>
      <c r="Q1422" s="10" t="s">
        <v>8319</v>
      </c>
      <c r="R1422" t="s">
        <v>8338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88"/>
        <v>0</v>
      </c>
      <c r="P1423">
        <f t="shared" si="89"/>
        <v>100</v>
      </c>
      <c r="Q1423" s="10" t="s">
        <v>8319</v>
      </c>
      <c r="R1423" t="s">
        <v>8338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88"/>
        <v>0</v>
      </c>
      <c r="P1424">
        <f t="shared" si="89"/>
        <v>13</v>
      </c>
      <c r="Q1424" s="10" t="s">
        <v>8319</v>
      </c>
      <c r="R1424" t="s">
        <v>8338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88"/>
        <v>0</v>
      </c>
      <c r="P1425">
        <f t="shared" si="89"/>
        <v>100</v>
      </c>
      <c r="Q1425" s="10" t="s">
        <v>8319</v>
      </c>
      <c r="R1425" t="s">
        <v>8338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88"/>
        <v>20</v>
      </c>
      <c r="P1426">
        <f t="shared" si="89"/>
        <v>109.07</v>
      </c>
      <c r="Q1426" s="10" t="s">
        <v>8319</v>
      </c>
      <c r="R1426" t="s">
        <v>8338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88"/>
        <v>0</v>
      </c>
      <c r="P1427">
        <f t="shared" si="89"/>
        <v>0</v>
      </c>
      <c r="Q1427" s="10" t="s">
        <v>8319</v>
      </c>
      <c r="R1427" t="s">
        <v>8338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88"/>
        <v>0</v>
      </c>
      <c r="P1428">
        <f t="shared" si="89"/>
        <v>0</v>
      </c>
      <c r="Q1428" s="10" t="s">
        <v>8319</v>
      </c>
      <c r="R1428" t="s">
        <v>8338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88"/>
        <v>8</v>
      </c>
      <c r="P1429">
        <f t="shared" si="89"/>
        <v>104.75</v>
      </c>
      <c r="Q1429" s="10" t="s">
        <v>8319</v>
      </c>
      <c r="R1429" t="s">
        <v>8338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88"/>
        <v>5</v>
      </c>
      <c r="P1430">
        <f t="shared" si="89"/>
        <v>15</v>
      </c>
      <c r="Q1430" s="10" t="s">
        <v>8319</v>
      </c>
      <c r="R1430" t="s">
        <v>8338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88"/>
        <v>0</v>
      </c>
      <c r="P1431">
        <f t="shared" si="89"/>
        <v>0</v>
      </c>
      <c r="Q1431" s="10" t="s">
        <v>8319</v>
      </c>
      <c r="R1431" t="s">
        <v>8338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88"/>
        <v>8</v>
      </c>
      <c r="P1432">
        <f t="shared" si="89"/>
        <v>80.599999999999994</v>
      </c>
      <c r="Q1432" s="10" t="s">
        <v>8319</v>
      </c>
      <c r="R1432" t="s">
        <v>8338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88"/>
        <v>32</v>
      </c>
      <c r="P1433">
        <f t="shared" si="89"/>
        <v>115.55</v>
      </c>
      <c r="Q1433" s="10" t="s">
        <v>8319</v>
      </c>
      <c r="R1433" t="s">
        <v>8338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88"/>
        <v>0</v>
      </c>
      <c r="P1434">
        <f t="shared" si="89"/>
        <v>0</v>
      </c>
      <c r="Q1434" s="10" t="s">
        <v>8319</v>
      </c>
      <c r="R1434" t="s">
        <v>8338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88"/>
        <v>7</v>
      </c>
      <c r="P1435">
        <f t="shared" si="89"/>
        <v>80.5</v>
      </c>
      <c r="Q1435" s="10" t="s">
        <v>8319</v>
      </c>
      <c r="R1435" t="s">
        <v>8338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88"/>
        <v>10</v>
      </c>
      <c r="P1436">
        <f t="shared" si="89"/>
        <v>744.55</v>
      </c>
      <c r="Q1436" s="10" t="s">
        <v>8319</v>
      </c>
      <c r="R1436" t="s">
        <v>8338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88"/>
        <v>0</v>
      </c>
      <c r="P1437">
        <f t="shared" si="89"/>
        <v>7.5</v>
      </c>
      <c r="Q1437" s="10" t="s">
        <v>8319</v>
      </c>
      <c r="R1437" t="s">
        <v>8338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88"/>
        <v>1</v>
      </c>
      <c r="P1438">
        <f t="shared" si="89"/>
        <v>38.5</v>
      </c>
      <c r="Q1438" s="10" t="s">
        <v>8319</v>
      </c>
      <c r="R1438" t="s">
        <v>8338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88"/>
        <v>27</v>
      </c>
      <c r="P1439">
        <f t="shared" si="89"/>
        <v>36.68</v>
      </c>
      <c r="Q1439" s="10" t="s">
        <v>8319</v>
      </c>
      <c r="R1439" t="s">
        <v>8338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88"/>
        <v>3</v>
      </c>
      <c r="P1440">
        <f t="shared" si="89"/>
        <v>75</v>
      </c>
      <c r="Q1440" s="10" t="s">
        <v>8319</v>
      </c>
      <c r="R1440" t="s">
        <v>8338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88"/>
        <v>7</v>
      </c>
      <c r="P1441">
        <f t="shared" si="89"/>
        <v>30</v>
      </c>
      <c r="Q1441" s="10" t="s">
        <v>8319</v>
      </c>
      <c r="R1441" t="s">
        <v>8338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88"/>
        <v>0</v>
      </c>
      <c r="P1442">
        <f t="shared" si="89"/>
        <v>1</v>
      </c>
      <c r="Q1442" s="10" t="s">
        <v>8319</v>
      </c>
      <c r="R1442" t="s">
        <v>8338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88"/>
        <v>1</v>
      </c>
      <c r="P1443">
        <f t="shared" si="89"/>
        <v>673.33</v>
      </c>
      <c r="Q1443" s="10" t="s">
        <v>8319</v>
      </c>
      <c r="R1443" t="s">
        <v>8338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88"/>
        <v>0</v>
      </c>
      <c r="P1444">
        <f t="shared" si="89"/>
        <v>0</v>
      </c>
      <c r="Q1444" s="10" t="s">
        <v>8319</v>
      </c>
      <c r="R1444" t="s">
        <v>8338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88"/>
        <v>0</v>
      </c>
      <c r="P1445">
        <f t="shared" si="89"/>
        <v>0</v>
      </c>
      <c r="Q1445" s="10" t="s">
        <v>8319</v>
      </c>
      <c r="R1445" t="s">
        <v>8338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88"/>
        <v>0</v>
      </c>
      <c r="P1446">
        <f t="shared" si="89"/>
        <v>0</v>
      </c>
      <c r="Q1446" s="10" t="s">
        <v>8319</v>
      </c>
      <c r="R1446" t="s">
        <v>8338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88"/>
        <v>0</v>
      </c>
      <c r="P1447">
        <f t="shared" si="89"/>
        <v>0</v>
      </c>
      <c r="Q1447" s="10" t="s">
        <v>8319</v>
      </c>
      <c r="R1447" t="s">
        <v>8338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88"/>
        <v>0</v>
      </c>
      <c r="P1448">
        <f t="shared" si="89"/>
        <v>0</v>
      </c>
      <c r="Q1448" s="10" t="s">
        <v>8319</v>
      </c>
      <c r="R1448" t="s">
        <v>8338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88"/>
        <v>0</v>
      </c>
      <c r="P1449">
        <f t="shared" si="89"/>
        <v>25</v>
      </c>
      <c r="Q1449" s="10" t="s">
        <v>8319</v>
      </c>
      <c r="R1449" t="s">
        <v>8338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88"/>
        <v>0</v>
      </c>
      <c r="P1450">
        <f t="shared" si="89"/>
        <v>0</v>
      </c>
      <c r="Q1450" s="10" t="s">
        <v>8319</v>
      </c>
      <c r="R1450" t="s">
        <v>8338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88"/>
        <v>0</v>
      </c>
      <c r="P1451">
        <f t="shared" si="89"/>
        <v>0</v>
      </c>
      <c r="Q1451" s="10" t="s">
        <v>8319</v>
      </c>
      <c r="R1451" t="s">
        <v>8338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88"/>
        <v>0</v>
      </c>
      <c r="P1452">
        <f t="shared" si="89"/>
        <v>1</v>
      </c>
      <c r="Q1452" s="10" t="s">
        <v>8319</v>
      </c>
      <c r="R1452" t="s">
        <v>8338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88"/>
        <v>0</v>
      </c>
      <c r="P1453">
        <f t="shared" si="89"/>
        <v>1</v>
      </c>
      <c r="Q1453" s="10" t="s">
        <v>8319</v>
      </c>
      <c r="R1453" t="s">
        <v>8338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88"/>
        <v>0</v>
      </c>
      <c r="P1454">
        <f t="shared" si="89"/>
        <v>0</v>
      </c>
      <c r="Q1454" s="10" t="s">
        <v>8319</v>
      </c>
      <c r="R1454" t="s">
        <v>8338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88"/>
        <v>0</v>
      </c>
      <c r="P1455">
        <f t="shared" si="89"/>
        <v>0</v>
      </c>
      <c r="Q1455" s="10" t="s">
        <v>8319</v>
      </c>
      <c r="R1455" t="s">
        <v>8338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88"/>
        <v>1</v>
      </c>
      <c r="P1456">
        <f t="shared" si="89"/>
        <v>15</v>
      </c>
      <c r="Q1456" s="10" t="s">
        <v>8319</v>
      </c>
      <c r="R1456" t="s">
        <v>8338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88"/>
        <v>11</v>
      </c>
      <c r="P1457">
        <f t="shared" si="89"/>
        <v>225</v>
      </c>
      <c r="Q1457" s="10" t="s">
        <v>8319</v>
      </c>
      <c r="R1457" t="s">
        <v>8338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88"/>
        <v>3</v>
      </c>
      <c r="P1458">
        <f t="shared" si="89"/>
        <v>48.33</v>
      </c>
      <c r="Q1458" s="10" t="s">
        <v>8319</v>
      </c>
      <c r="R1458" t="s">
        <v>8338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88"/>
        <v>0</v>
      </c>
      <c r="P1459">
        <f t="shared" si="89"/>
        <v>0</v>
      </c>
      <c r="Q1459" s="10" t="s">
        <v>8319</v>
      </c>
      <c r="R1459" t="s">
        <v>8338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88"/>
        <v>0</v>
      </c>
      <c r="P1460">
        <f t="shared" si="89"/>
        <v>0</v>
      </c>
      <c r="Q1460" s="10" t="s">
        <v>8319</v>
      </c>
      <c r="R1460" t="s">
        <v>8338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88"/>
        <v>0</v>
      </c>
      <c r="P1461">
        <f t="shared" si="89"/>
        <v>0</v>
      </c>
      <c r="Q1461" s="10" t="s">
        <v>8319</v>
      </c>
      <c r="R1461" t="s">
        <v>8338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88"/>
        <v>0</v>
      </c>
      <c r="P1462">
        <f t="shared" si="89"/>
        <v>0</v>
      </c>
      <c r="Q1462" s="10" t="s">
        <v>8319</v>
      </c>
      <c r="R1462" t="s">
        <v>8338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88"/>
        <v>101</v>
      </c>
      <c r="P1463">
        <f t="shared" si="89"/>
        <v>44.67</v>
      </c>
      <c r="Q1463" s="10" t="s">
        <v>8319</v>
      </c>
      <c r="R1463" t="s">
        <v>8339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88"/>
        <v>109</v>
      </c>
      <c r="P1464">
        <f t="shared" si="89"/>
        <v>28.94</v>
      </c>
      <c r="Q1464" s="10" t="s">
        <v>8319</v>
      </c>
      <c r="R1464" t="s">
        <v>8339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88"/>
        <v>148</v>
      </c>
      <c r="P1465">
        <f t="shared" si="89"/>
        <v>35.44</v>
      </c>
      <c r="Q1465" s="10" t="s">
        <v>8319</v>
      </c>
      <c r="R1465" t="s">
        <v>8339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88"/>
        <v>163</v>
      </c>
      <c r="P1466">
        <f t="shared" si="89"/>
        <v>34.869999999999997</v>
      </c>
      <c r="Q1466" s="10" t="s">
        <v>8319</v>
      </c>
      <c r="R1466" t="s">
        <v>8339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88"/>
        <v>456</v>
      </c>
      <c r="P1467">
        <f t="shared" si="89"/>
        <v>52.62</v>
      </c>
      <c r="Q1467" s="10" t="s">
        <v>8319</v>
      </c>
      <c r="R1467" t="s">
        <v>8339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88"/>
        <v>108</v>
      </c>
      <c r="P1468">
        <f t="shared" si="89"/>
        <v>69.599999999999994</v>
      </c>
      <c r="Q1468" s="10" t="s">
        <v>8319</v>
      </c>
      <c r="R1468" t="s">
        <v>8339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88"/>
        <v>115</v>
      </c>
      <c r="P1469">
        <f t="shared" si="89"/>
        <v>76.72</v>
      </c>
      <c r="Q1469" s="10" t="s">
        <v>8319</v>
      </c>
      <c r="R1469" t="s">
        <v>8339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88"/>
        <v>102</v>
      </c>
      <c r="P1470">
        <f t="shared" si="89"/>
        <v>33.19</v>
      </c>
      <c r="Q1470" s="10" t="s">
        <v>8319</v>
      </c>
      <c r="R1470" t="s">
        <v>8339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88"/>
        <v>108</v>
      </c>
      <c r="P1471">
        <f t="shared" si="89"/>
        <v>149.46</v>
      </c>
      <c r="Q1471" s="10" t="s">
        <v>8319</v>
      </c>
      <c r="R1471" t="s">
        <v>8339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88"/>
        <v>125</v>
      </c>
      <c r="P1472">
        <f t="shared" si="89"/>
        <v>23.17</v>
      </c>
      <c r="Q1472" s="10" t="s">
        <v>8319</v>
      </c>
      <c r="R1472" t="s">
        <v>8339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88"/>
        <v>104</v>
      </c>
      <c r="P1473">
        <f t="shared" si="89"/>
        <v>96.88</v>
      </c>
      <c r="Q1473" s="10" t="s">
        <v>8319</v>
      </c>
      <c r="R1473" t="s">
        <v>8339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92">ROUND(E1474/D1474*100,0)</f>
        <v>139</v>
      </c>
      <c r="P1474">
        <f t="shared" si="89"/>
        <v>103.2</v>
      </c>
      <c r="Q1474" s="10" t="s">
        <v>8319</v>
      </c>
      <c r="R1474" t="s">
        <v>8339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8319</v>
      </c>
      <c r="R1475" t="s">
        <v>8339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92"/>
        <v>112</v>
      </c>
      <c r="P1476">
        <f t="shared" si="93"/>
        <v>44.32</v>
      </c>
      <c r="Q1476" s="10" t="s">
        <v>8319</v>
      </c>
      <c r="R1476" t="s">
        <v>8339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92"/>
        <v>189</v>
      </c>
      <c r="P1477">
        <f t="shared" si="93"/>
        <v>64.17</v>
      </c>
      <c r="Q1477" s="10" t="s">
        <v>8319</v>
      </c>
      <c r="R1477" t="s">
        <v>8339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92"/>
        <v>662</v>
      </c>
      <c r="P1478">
        <f t="shared" si="93"/>
        <v>43.33</v>
      </c>
      <c r="Q1478" s="10" t="s">
        <v>8319</v>
      </c>
      <c r="R1478" t="s">
        <v>8339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92"/>
        <v>111</v>
      </c>
      <c r="P1479">
        <f t="shared" si="93"/>
        <v>90.5</v>
      </c>
      <c r="Q1479" s="10" t="s">
        <v>8319</v>
      </c>
      <c r="R1479" t="s">
        <v>8339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92"/>
        <v>1182</v>
      </c>
      <c r="P1480">
        <f t="shared" si="93"/>
        <v>29.19</v>
      </c>
      <c r="Q1480" s="10" t="s">
        <v>8319</v>
      </c>
      <c r="R1480" t="s">
        <v>8339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92"/>
        <v>137</v>
      </c>
      <c r="P1481">
        <f t="shared" si="93"/>
        <v>30.96</v>
      </c>
      <c r="Q1481" s="10" t="s">
        <v>8319</v>
      </c>
      <c r="R1481" t="s">
        <v>8339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92"/>
        <v>117</v>
      </c>
      <c r="P1482">
        <f t="shared" si="93"/>
        <v>92.16</v>
      </c>
      <c r="Q1482" s="10" t="s">
        <v>8319</v>
      </c>
      <c r="R1482" t="s">
        <v>8339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92"/>
        <v>2</v>
      </c>
      <c r="P1483">
        <f t="shared" si="93"/>
        <v>17.5</v>
      </c>
      <c r="Q1483" s="10" t="s">
        <v>8319</v>
      </c>
      <c r="R1483" t="s">
        <v>8321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92"/>
        <v>0</v>
      </c>
      <c r="P1484">
        <f t="shared" si="93"/>
        <v>5</v>
      </c>
      <c r="Q1484" s="10" t="s">
        <v>8319</v>
      </c>
      <c r="R1484" t="s">
        <v>8321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92"/>
        <v>1</v>
      </c>
      <c r="P1485">
        <f t="shared" si="93"/>
        <v>25</v>
      </c>
      <c r="Q1485" s="10" t="s">
        <v>8319</v>
      </c>
      <c r="R1485" t="s">
        <v>8321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92"/>
        <v>0</v>
      </c>
      <c r="P1486">
        <f t="shared" si="93"/>
        <v>0</v>
      </c>
      <c r="Q1486" s="10" t="s">
        <v>8319</v>
      </c>
      <c r="R1486" t="s">
        <v>8321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92"/>
        <v>2</v>
      </c>
      <c r="P1487">
        <f t="shared" si="93"/>
        <v>50</v>
      </c>
      <c r="Q1487" s="10" t="s">
        <v>8319</v>
      </c>
      <c r="R1487" t="s">
        <v>8321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92"/>
        <v>0</v>
      </c>
      <c r="P1488">
        <f t="shared" si="93"/>
        <v>16</v>
      </c>
      <c r="Q1488" s="10" t="s">
        <v>8319</v>
      </c>
      <c r="R1488" t="s">
        <v>8321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92"/>
        <v>0</v>
      </c>
      <c r="P1489">
        <f t="shared" si="93"/>
        <v>0</v>
      </c>
      <c r="Q1489" s="10" t="s">
        <v>8319</v>
      </c>
      <c r="R1489" t="s">
        <v>8321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92"/>
        <v>2</v>
      </c>
      <c r="P1490">
        <f t="shared" si="93"/>
        <v>60</v>
      </c>
      <c r="Q1490" s="10" t="s">
        <v>8319</v>
      </c>
      <c r="R1490" t="s">
        <v>8321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92"/>
        <v>0</v>
      </c>
      <c r="P1491">
        <f t="shared" si="93"/>
        <v>0</v>
      </c>
      <c r="Q1491" s="10" t="s">
        <v>8319</v>
      </c>
      <c r="R1491" t="s">
        <v>8321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92"/>
        <v>31</v>
      </c>
      <c r="P1492">
        <f t="shared" si="93"/>
        <v>47.11</v>
      </c>
      <c r="Q1492" s="10" t="s">
        <v>8319</v>
      </c>
      <c r="R1492" t="s">
        <v>8321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92"/>
        <v>8</v>
      </c>
      <c r="P1493">
        <f t="shared" si="93"/>
        <v>100</v>
      </c>
      <c r="Q1493" s="10" t="s">
        <v>8319</v>
      </c>
      <c r="R1493" t="s">
        <v>8321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92"/>
        <v>1</v>
      </c>
      <c r="P1494">
        <f t="shared" si="93"/>
        <v>15</v>
      </c>
      <c r="Q1494" s="10" t="s">
        <v>8319</v>
      </c>
      <c r="R1494" t="s">
        <v>8321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92"/>
        <v>0</v>
      </c>
      <c r="P1495">
        <f t="shared" si="93"/>
        <v>0</v>
      </c>
      <c r="Q1495" s="10" t="s">
        <v>8319</v>
      </c>
      <c r="R1495" t="s">
        <v>8321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92"/>
        <v>9</v>
      </c>
      <c r="P1496">
        <f t="shared" si="93"/>
        <v>40.450000000000003</v>
      </c>
      <c r="Q1496" s="10" t="s">
        <v>8319</v>
      </c>
      <c r="R1496" t="s">
        <v>8321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92"/>
        <v>0</v>
      </c>
      <c r="P1497">
        <f t="shared" si="93"/>
        <v>0</v>
      </c>
      <c r="Q1497" s="10" t="s">
        <v>8319</v>
      </c>
      <c r="R1497" t="s">
        <v>8321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92"/>
        <v>0</v>
      </c>
      <c r="P1498">
        <f t="shared" si="93"/>
        <v>0</v>
      </c>
      <c r="Q1498" s="10" t="s">
        <v>8319</v>
      </c>
      <c r="R1498" t="s">
        <v>8321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92"/>
        <v>0</v>
      </c>
      <c r="P1499">
        <f t="shared" si="93"/>
        <v>1</v>
      </c>
      <c r="Q1499" s="10" t="s">
        <v>8319</v>
      </c>
      <c r="R1499" t="s">
        <v>8321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92"/>
        <v>2</v>
      </c>
      <c r="P1500">
        <f t="shared" si="93"/>
        <v>19</v>
      </c>
      <c r="Q1500" s="10" t="s">
        <v>8319</v>
      </c>
      <c r="R1500" t="s">
        <v>8321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92"/>
        <v>0</v>
      </c>
      <c r="P1501">
        <f t="shared" si="93"/>
        <v>5</v>
      </c>
      <c r="Q1501" s="10" t="s">
        <v>8319</v>
      </c>
      <c r="R1501" t="s">
        <v>8321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92"/>
        <v>25</v>
      </c>
      <c r="P1502">
        <f t="shared" si="93"/>
        <v>46.73</v>
      </c>
      <c r="Q1502" s="10" t="s">
        <v>8319</v>
      </c>
      <c r="R1502" t="s">
        <v>8321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92"/>
        <v>166</v>
      </c>
      <c r="P1503">
        <f t="shared" si="93"/>
        <v>97.73</v>
      </c>
      <c r="Q1503" s="10" t="s">
        <v>8335</v>
      </c>
      <c r="R1503" t="s">
        <v>8336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92"/>
        <v>101</v>
      </c>
      <c r="P1504">
        <f t="shared" si="93"/>
        <v>67.84</v>
      </c>
      <c r="Q1504" s="10" t="s">
        <v>8335</v>
      </c>
      <c r="R1504" t="s">
        <v>8336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92"/>
        <v>108</v>
      </c>
      <c r="P1505">
        <f t="shared" si="93"/>
        <v>56.98</v>
      </c>
      <c r="Q1505" s="10" t="s">
        <v>8335</v>
      </c>
      <c r="R1505" t="s">
        <v>8336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92"/>
        <v>278</v>
      </c>
      <c r="P1506">
        <f t="shared" si="93"/>
        <v>67.16</v>
      </c>
      <c r="Q1506" s="10" t="s">
        <v>8335</v>
      </c>
      <c r="R1506" t="s">
        <v>8336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92"/>
        <v>104</v>
      </c>
      <c r="P1507">
        <f t="shared" si="93"/>
        <v>48.04</v>
      </c>
      <c r="Q1507" s="10" t="s">
        <v>8335</v>
      </c>
      <c r="R1507" t="s">
        <v>8336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92"/>
        <v>111</v>
      </c>
      <c r="P1508">
        <f t="shared" si="93"/>
        <v>38.86</v>
      </c>
      <c r="Q1508" s="10" t="s">
        <v>8335</v>
      </c>
      <c r="R1508" t="s">
        <v>8336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92"/>
        <v>215</v>
      </c>
      <c r="P1509">
        <f t="shared" si="93"/>
        <v>78.180000000000007</v>
      </c>
      <c r="Q1509" s="10" t="s">
        <v>8335</v>
      </c>
      <c r="R1509" t="s">
        <v>8336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92"/>
        <v>111</v>
      </c>
      <c r="P1510">
        <f t="shared" si="93"/>
        <v>97.11</v>
      </c>
      <c r="Q1510" s="10" t="s">
        <v>8335</v>
      </c>
      <c r="R1510" t="s">
        <v>8336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92"/>
        <v>124</v>
      </c>
      <c r="P1511">
        <f t="shared" si="93"/>
        <v>110.39</v>
      </c>
      <c r="Q1511" s="10" t="s">
        <v>8335</v>
      </c>
      <c r="R1511" t="s">
        <v>8336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92"/>
        <v>101</v>
      </c>
      <c r="P1512">
        <f t="shared" si="93"/>
        <v>39.92</v>
      </c>
      <c r="Q1512" s="10" t="s">
        <v>8335</v>
      </c>
      <c r="R1512" t="s">
        <v>8336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92"/>
        <v>112</v>
      </c>
      <c r="P1513">
        <f t="shared" si="93"/>
        <v>75.98</v>
      </c>
      <c r="Q1513" s="10" t="s">
        <v>8335</v>
      </c>
      <c r="R1513" t="s">
        <v>8336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92"/>
        <v>559</v>
      </c>
      <c r="P1514">
        <f t="shared" si="93"/>
        <v>58.38</v>
      </c>
      <c r="Q1514" s="10" t="s">
        <v>8335</v>
      </c>
      <c r="R1514" t="s">
        <v>8336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92"/>
        <v>150</v>
      </c>
      <c r="P1515">
        <f t="shared" si="93"/>
        <v>55.82</v>
      </c>
      <c r="Q1515" s="10" t="s">
        <v>8335</v>
      </c>
      <c r="R1515" t="s">
        <v>8336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92"/>
        <v>106</v>
      </c>
      <c r="P1516">
        <f t="shared" si="93"/>
        <v>151.24</v>
      </c>
      <c r="Q1516" s="10" t="s">
        <v>8335</v>
      </c>
      <c r="R1516" t="s">
        <v>8336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92"/>
        <v>157</v>
      </c>
      <c r="P1517">
        <f t="shared" si="93"/>
        <v>849.67</v>
      </c>
      <c r="Q1517" s="10" t="s">
        <v>8335</v>
      </c>
      <c r="R1517" t="s">
        <v>8336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92"/>
        <v>109</v>
      </c>
      <c r="P1518">
        <f t="shared" si="93"/>
        <v>159.24</v>
      </c>
      <c r="Q1518" s="10" t="s">
        <v>8335</v>
      </c>
      <c r="R1518" t="s">
        <v>8336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92"/>
        <v>162</v>
      </c>
      <c r="P1519">
        <f t="shared" si="93"/>
        <v>39.51</v>
      </c>
      <c r="Q1519" s="10" t="s">
        <v>8335</v>
      </c>
      <c r="R1519" t="s">
        <v>8336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92"/>
        <v>205</v>
      </c>
      <c r="P1520">
        <f t="shared" si="93"/>
        <v>130.53</v>
      </c>
      <c r="Q1520" s="10" t="s">
        <v>8335</v>
      </c>
      <c r="R1520" t="s">
        <v>8336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92"/>
        <v>103</v>
      </c>
      <c r="P1521">
        <f t="shared" si="93"/>
        <v>64.16</v>
      </c>
      <c r="Q1521" s="10" t="s">
        <v>8335</v>
      </c>
      <c r="R1521" t="s">
        <v>8336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92"/>
        <v>103</v>
      </c>
      <c r="P1522">
        <f t="shared" si="93"/>
        <v>111.53</v>
      </c>
      <c r="Q1522" s="10" t="s">
        <v>8335</v>
      </c>
      <c r="R1522" t="s">
        <v>8336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92"/>
        <v>107</v>
      </c>
      <c r="P1523">
        <f t="shared" si="93"/>
        <v>170.45</v>
      </c>
      <c r="Q1523" s="10" t="s">
        <v>8335</v>
      </c>
      <c r="R1523" t="s">
        <v>8336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92"/>
        <v>139</v>
      </c>
      <c r="P1524">
        <f t="shared" si="93"/>
        <v>133.74</v>
      </c>
      <c r="Q1524" s="10" t="s">
        <v>8335</v>
      </c>
      <c r="R1524" t="s">
        <v>8336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92"/>
        <v>125</v>
      </c>
      <c r="P1525">
        <f t="shared" si="93"/>
        <v>95.83</v>
      </c>
      <c r="Q1525" s="10" t="s">
        <v>8335</v>
      </c>
      <c r="R1525" t="s">
        <v>8336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92"/>
        <v>207</v>
      </c>
      <c r="P1526">
        <f t="shared" si="93"/>
        <v>221.79</v>
      </c>
      <c r="Q1526" s="10" t="s">
        <v>8335</v>
      </c>
      <c r="R1526" t="s">
        <v>8336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92"/>
        <v>174</v>
      </c>
      <c r="P1527">
        <f t="shared" si="93"/>
        <v>32.32</v>
      </c>
      <c r="Q1527" s="10" t="s">
        <v>8335</v>
      </c>
      <c r="R1527" t="s">
        <v>8336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92"/>
        <v>120</v>
      </c>
      <c r="P1528">
        <f t="shared" si="93"/>
        <v>98.84</v>
      </c>
      <c r="Q1528" s="10" t="s">
        <v>8335</v>
      </c>
      <c r="R1528" t="s">
        <v>8336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92"/>
        <v>110</v>
      </c>
      <c r="P1529">
        <f t="shared" si="93"/>
        <v>55.22</v>
      </c>
      <c r="Q1529" s="10" t="s">
        <v>8335</v>
      </c>
      <c r="R1529" t="s">
        <v>8336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92"/>
        <v>282</v>
      </c>
      <c r="P1530">
        <f t="shared" si="93"/>
        <v>52.79</v>
      </c>
      <c r="Q1530" s="10" t="s">
        <v>8335</v>
      </c>
      <c r="R1530" t="s">
        <v>8336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92"/>
        <v>101</v>
      </c>
      <c r="P1531">
        <f t="shared" si="93"/>
        <v>135.66999999999999</v>
      </c>
      <c r="Q1531" s="10" t="s">
        <v>8335</v>
      </c>
      <c r="R1531" t="s">
        <v>8336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92"/>
        <v>135</v>
      </c>
      <c r="P1532">
        <f t="shared" si="93"/>
        <v>53.99</v>
      </c>
      <c r="Q1532" s="10" t="s">
        <v>8335</v>
      </c>
      <c r="R1532" t="s">
        <v>8336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92"/>
        <v>176</v>
      </c>
      <c r="P1533">
        <f t="shared" si="93"/>
        <v>56.64</v>
      </c>
      <c r="Q1533" s="10" t="s">
        <v>8335</v>
      </c>
      <c r="R1533" t="s">
        <v>8336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92"/>
        <v>484</v>
      </c>
      <c r="P1534">
        <f t="shared" si="93"/>
        <v>82.32</v>
      </c>
      <c r="Q1534" s="10" t="s">
        <v>8335</v>
      </c>
      <c r="R1534" t="s">
        <v>8336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92"/>
        <v>145</v>
      </c>
      <c r="P1535">
        <f t="shared" si="93"/>
        <v>88.26</v>
      </c>
      <c r="Q1535" s="10" t="s">
        <v>8335</v>
      </c>
      <c r="R1535" t="s">
        <v>8336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92"/>
        <v>418</v>
      </c>
      <c r="P1536">
        <f t="shared" si="93"/>
        <v>84.91</v>
      </c>
      <c r="Q1536" s="10" t="s">
        <v>8335</v>
      </c>
      <c r="R1536" t="s">
        <v>8336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92"/>
        <v>132</v>
      </c>
      <c r="P1537">
        <f t="shared" si="93"/>
        <v>48.15</v>
      </c>
      <c r="Q1537" s="10" t="s">
        <v>8335</v>
      </c>
      <c r="R1537" t="s">
        <v>8336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96">ROUND(E1538/D1538*100,0)</f>
        <v>250</v>
      </c>
      <c r="P1538">
        <f t="shared" si="93"/>
        <v>66.02</v>
      </c>
      <c r="Q1538" s="10" t="s">
        <v>8335</v>
      </c>
      <c r="R1538" t="s">
        <v>8336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8335</v>
      </c>
      <c r="R1539" t="s">
        <v>8336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96"/>
        <v>103</v>
      </c>
      <c r="P1540">
        <f t="shared" si="97"/>
        <v>156.16999999999999</v>
      </c>
      <c r="Q1540" s="10" t="s">
        <v>8335</v>
      </c>
      <c r="R1540" t="s">
        <v>8336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96"/>
        <v>136</v>
      </c>
      <c r="P1541">
        <f t="shared" si="97"/>
        <v>95.76</v>
      </c>
      <c r="Q1541" s="10" t="s">
        <v>8335</v>
      </c>
      <c r="R1541" t="s">
        <v>8336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96"/>
        <v>118</v>
      </c>
      <c r="P1542">
        <f t="shared" si="97"/>
        <v>180.41</v>
      </c>
      <c r="Q1542" s="10" t="s">
        <v>8335</v>
      </c>
      <c r="R1542" t="s">
        <v>8336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96"/>
        <v>0</v>
      </c>
      <c r="P1543">
        <f t="shared" si="97"/>
        <v>3</v>
      </c>
      <c r="Q1543" s="10" t="s">
        <v>8335</v>
      </c>
      <c r="R1543" t="s">
        <v>8340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96"/>
        <v>4</v>
      </c>
      <c r="P1544">
        <f t="shared" si="97"/>
        <v>20</v>
      </c>
      <c r="Q1544" s="10" t="s">
        <v>8335</v>
      </c>
      <c r="R1544" t="s">
        <v>8340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96"/>
        <v>0</v>
      </c>
      <c r="P1545">
        <f t="shared" si="97"/>
        <v>10</v>
      </c>
      <c r="Q1545" s="10" t="s">
        <v>8335</v>
      </c>
      <c r="R1545" t="s">
        <v>8340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96"/>
        <v>0</v>
      </c>
      <c r="P1546">
        <f t="shared" si="97"/>
        <v>0</v>
      </c>
      <c r="Q1546" s="10" t="s">
        <v>8335</v>
      </c>
      <c r="R1546" t="s">
        <v>8340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96"/>
        <v>0</v>
      </c>
      <c r="P1547">
        <f t="shared" si="97"/>
        <v>1</v>
      </c>
      <c r="Q1547" s="10" t="s">
        <v>8335</v>
      </c>
      <c r="R1547" t="s">
        <v>8340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96"/>
        <v>29</v>
      </c>
      <c r="P1548">
        <f t="shared" si="97"/>
        <v>26.27</v>
      </c>
      <c r="Q1548" s="10" t="s">
        <v>8335</v>
      </c>
      <c r="R1548" t="s">
        <v>8340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96"/>
        <v>0</v>
      </c>
      <c r="P1549">
        <f t="shared" si="97"/>
        <v>0</v>
      </c>
      <c r="Q1549" s="10" t="s">
        <v>8335</v>
      </c>
      <c r="R1549" t="s">
        <v>8340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96"/>
        <v>9</v>
      </c>
      <c r="P1550">
        <f t="shared" si="97"/>
        <v>60</v>
      </c>
      <c r="Q1550" s="10" t="s">
        <v>8335</v>
      </c>
      <c r="R1550" t="s">
        <v>8340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96"/>
        <v>34</v>
      </c>
      <c r="P1551">
        <f t="shared" si="97"/>
        <v>28.33</v>
      </c>
      <c r="Q1551" s="10" t="s">
        <v>8335</v>
      </c>
      <c r="R1551" t="s">
        <v>8340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96"/>
        <v>13</v>
      </c>
      <c r="P1552">
        <f t="shared" si="97"/>
        <v>14.43</v>
      </c>
      <c r="Q1552" s="10" t="s">
        <v>8335</v>
      </c>
      <c r="R1552" t="s">
        <v>8340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96"/>
        <v>0</v>
      </c>
      <c r="P1553">
        <f t="shared" si="97"/>
        <v>0</v>
      </c>
      <c r="Q1553" s="10" t="s">
        <v>8335</v>
      </c>
      <c r="R1553" t="s">
        <v>8340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96"/>
        <v>49</v>
      </c>
      <c r="P1554">
        <f t="shared" si="97"/>
        <v>132.19</v>
      </c>
      <c r="Q1554" s="10" t="s">
        <v>8335</v>
      </c>
      <c r="R1554" t="s">
        <v>8340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96"/>
        <v>0</v>
      </c>
      <c r="P1555">
        <f t="shared" si="97"/>
        <v>0</v>
      </c>
      <c r="Q1555" s="10" t="s">
        <v>8335</v>
      </c>
      <c r="R1555" t="s">
        <v>8340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96"/>
        <v>0</v>
      </c>
      <c r="P1556">
        <f t="shared" si="97"/>
        <v>0</v>
      </c>
      <c r="Q1556" s="10" t="s">
        <v>8335</v>
      </c>
      <c r="R1556" t="s">
        <v>8340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96"/>
        <v>0</v>
      </c>
      <c r="P1557">
        <f t="shared" si="97"/>
        <v>0</v>
      </c>
      <c r="Q1557" s="10" t="s">
        <v>8335</v>
      </c>
      <c r="R1557" t="s">
        <v>8340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96"/>
        <v>45</v>
      </c>
      <c r="P1558">
        <f t="shared" si="97"/>
        <v>56.42</v>
      </c>
      <c r="Q1558" s="10" t="s">
        <v>8335</v>
      </c>
      <c r="R1558" t="s">
        <v>8340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96"/>
        <v>4</v>
      </c>
      <c r="P1559">
        <f t="shared" si="97"/>
        <v>100</v>
      </c>
      <c r="Q1559" s="10" t="s">
        <v>8335</v>
      </c>
      <c r="R1559" t="s">
        <v>8340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96"/>
        <v>5</v>
      </c>
      <c r="P1560">
        <f t="shared" si="97"/>
        <v>11.67</v>
      </c>
      <c r="Q1560" s="10" t="s">
        <v>8335</v>
      </c>
      <c r="R1560" t="s">
        <v>8340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96"/>
        <v>0</v>
      </c>
      <c r="P1561">
        <f t="shared" si="97"/>
        <v>50</v>
      </c>
      <c r="Q1561" s="10" t="s">
        <v>8335</v>
      </c>
      <c r="R1561" t="s">
        <v>8340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96"/>
        <v>4</v>
      </c>
      <c r="P1562">
        <f t="shared" si="97"/>
        <v>23.5</v>
      </c>
      <c r="Q1562" s="10" t="s">
        <v>8335</v>
      </c>
      <c r="R1562" t="s">
        <v>8340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96"/>
        <v>1</v>
      </c>
      <c r="P1563">
        <f t="shared" si="97"/>
        <v>67</v>
      </c>
      <c r="Q1563" s="10" t="s">
        <v>8319</v>
      </c>
      <c r="R1563" t="s">
        <v>8341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96"/>
        <v>0</v>
      </c>
      <c r="P1564">
        <f t="shared" si="97"/>
        <v>0</v>
      </c>
      <c r="Q1564" s="10" t="s">
        <v>8319</v>
      </c>
      <c r="R1564" t="s">
        <v>8341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96"/>
        <v>1</v>
      </c>
      <c r="P1565">
        <f t="shared" si="97"/>
        <v>42.5</v>
      </c>
      <c r="Q1565" s="10" t="s">
        <v>8319</v>
      </c>
      <c r="R1565" t="s">
        <v>8341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96"/>
        <v>0</v>
      </c>
      <c r="P1566">
        <f t="shared" si="97"/>
        <v>10</v>
      </c>
      <c r="Q1566" s="10" t="s">
        <v>8319</v>
      </c>
      <c r="R1566" t="s">
        <v>8341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96"/>
        <v>3</v>
      </c>
      <c r="P1567">
        <f t="shared" si="97"/>
        <v>100</v>
      </c>
      <c r="Q1567" s="10" t="s">
        <v>8319</v>
      </c>
      <c r="R1567" t="s">
        <v>8341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96"/>
        <v>21</v>
      </c>
      <c r="P1568">
        <f t="shared" si="97"/>
        <v>108.05</v>
      </c>
      <c r="Q1568" s="10" t="s">
        <v>8319</v>
      </c>
      <c r="R1568" t="s">
        <v>8341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96"/>
        <v>4</v>
      </c>
      <c r="P1569">
        <f t="shared" si="97"/>
        <v>26.92</v>
      </c>
      <c r="Q1569" s="10" t="s">
        <v>8319</v>
      </c>
      <c r="R1569" t="s">
        <v>8341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96"/>
        <v>14</v>
      </c>
      <c r="P1570">
        <f t="shared" si="97"/>
        <v>155</v>
      </c>
      <c r="Q1570" s="10" t="s">
        <v>8319</v>
      </c>
      <c r="R1570" t="s">
        <v>8341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96"/>
        <v>0</v>
      </c>
      <c r="P1571">
        <f t="shared" si="97"/>
        <v>0</v>
      </c>
      <c r="Q1571" s="10" t="s">
        <v>8319</v>
      </c>
      <c r="R1571" t="s">
        <v>8341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96"/>
        <v>41</v>
      </c>
      <c r="P1572">
        <f t="shared" si="97"/>
        <v>47.77</v>
      </c>
      <c r="Q1572" s="10" t="s">
        <v>8319</v>
      </c>
      <c r="R1572" t="s">
        <v>8341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96"/>
        <v>1</v>
      </c>
      <c r="P1573">
        <f t="shared" si="97"/>
        <v>20</v>
      </c>
      <c r="Q1573" s="10" t="s">
        <v>8319</v>
      </c>
      <c r="R1573" t="s">
        <v>8341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96"/>
        <v>5</v>
      </c>
      <c r="P1574">
        <f t="shared" si="97"/>
        <v>41.67</v>
      </c>
      <c r="Q1574" s="10" t="s">
        <v>8319</v>
      </c>
      <c r="R1574" t="s">
        <v>8341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96"/>
        <v>2</v>
      </c>
      <c r="P1575">
        <f t="shared" si="97"/>
        <v>74.33</v>
      </c>
      <c r="Q1575" s="10" t="s">
        <v>8319</v>
      </c>
      <c r="R1575" t="s">
        <v>8341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96"/>
        <v>5</v>
      </c>
      <c r="P1576">
        <f t="shared" si="97"/>
        <v>84.33</v>
      </c>
      <c r="Q1576" s="10" t="s">
        <v>8319</v>
      </c>
      <c r="R1576" t="s">
        <v>8341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96"/>
        <v>23</v>
      </c>
      <c r="P1577">
        <f t="shared" si="97"/>
        <v>65.459999999999994</v>
      </c>
      <c r="Q1577" s="10" t="s">
        <v>8319</v>
      </c>
      <c r="R1577" t="s">
        <v>8341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96"/>
        <v>13</v>
      </c>
      <c r="P1578">
        <f t="shared" si="97"/>
        <v>65</v>
      </c>
      <c r="Q1578" s="10" t="s">
        <v>8319</v>
      </c>
      <c r="R1578" t="s">
        <v>8341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96"/>
        <v>1</v>
      </c>
      <c r="P1579">
        <f t="shared" si="97"/>
        <v>27.5</v>
      </c>
      <c r="Q1579" s="10" t="s">
        <v>8319</v>
      </c>
      <c r="R1579" t="s">
        <v>8341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96"/>
        <v>11</v>
      </c>
      <c r="P1580">
        <f t="shared" si="97"/>
        <v>51.25</v>
      </c>
      <c r="Q1580" s="10" t="s">
        <v>8319</v>
      </c>
      <c r="R1580" t="s">
        <v>8341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96"/>
        <v>1</v>
      </c>
      <c r="P1581">
        <f t="shared" si="97"/>
        <v>14</v>
      </c>
      <c r="Q1581" s="10" t="s">
        <v>8319</v>
      </c>
      <c r="R1581" t="s">
        <v>8341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96"/>
        <v>0</v>
      </c>
      <c r="P1582">
        <f t="shared" si="97"/>
        <v>0</v>
      </c>
      <c r="Q1582" s="10" t="s">
        <v>8319</v>
      </c>
      <c r="R1582" t="s">
        <v>8341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96"/>
        <v>1</v>
      </c>
      <c r="P1583">
        <f t="shared" si="97"/>
        <v>5</v>
      </c>
      <c r="Q1583" s="10" t="s">
        <v>8335</v>
      </c>
      <c r="R1583" t="s">
        <v>8342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96"/>
        <v>9</v>
      </c>
      <c r="P1584">
        <f t="shared" si="97"/>
        <v>31</v>
      </c>
      <c r="Q1584" s="10" t="s">
        <v>8335</v>
      </c>
      <c r="R1584" t="s">
        <v>8342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96"/>
        <v>0</v>
      </c>
      <c r="P1585">
        <f t="shared" si="97"/>
        <v>15</v>
      </c>
      <c r="Q1585" s="10" t="s">
        <v>8335</v>
      </c>
      <c r="R1585" t="s">
        <v>8342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96"/>
        <v>0</v>
      </c>
      <c r="P1586">
        <f t="shared" si="97"/>
        <v>0</v>
      </c>
      <c r="Q1586" s="10" t="s">
        <v>8335</v>
      </c>
      <c r="R1586" t="s">
        <v>8342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96"/>
        <v>79</v>
      </c>
      <c r="P1587">
        <f t="shared" si="97"/>
        <v>131.66999999999999</v>
      </c>
      <c r="Q1587" s="10" t="s">
        <v>8335</v>
      </c>
      <c r="R1587" t="s">
        <v>8342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96"/>
        <v>0</v>
      </c>
      <c r="P1588">
        <f t="shared" si="97"/>
        <v>0</v>
      </c>
      <c r="Q1588" s="10" t="s">
        <v>8335</v>
      </c>
      <c r="R1588" t="s">
        <v>8342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96"/>
        <v>0</v>
      </c>
      <c r="P1589">
        <f t="shared" si="97"/>
        <v>1</v>
      </c>
      <c r="Q1589" s="10" t="s">
        <v>8335</v>
      </c>
      <c r="R1589" t="s">
        <v>8342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96"/>
        <v>0</v>
      </c>
      <c r="P1590">
        <f t="shared" si="97"/>
        <v>0</v>
      </c>
      <c r="Q1590" s="10" t="s">
        <v>8335</v>
      </c>
      <c r="R1590" t="s">
        <v>8342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96"/>
        <v>0</v>
      </c>
      <c r="P1591">
        <f t="shared" si="97"/>
        <v>0</v>
      </c>
      <c r="Q1591" s="10" t="s">
        <v>8335</v>
      </c>
      <c r="R1591" t="s">
        <v>8342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96"/>
        <v>2</v>
      </c>
      <c r="P1592">
        <f t="shared" si="97"/>
        <v>510</v>
      </c>
      <c r="Q1592" s="10" t="s">
        <v>8335</v>
      </c>
      <c r="R1592" t="s">
        <v>8342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96"/>
        <v>29</v>
      </c>
      <c r="P1593">
        <f t="shared" si="97"/>
        <v>44.48</v>
      </c>
      <c r="Q1593" s="10" t="s">
        <v>8335</v>
      </c>
      <c r="R1593" t="s">
        <v>8342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96"/>
        <v>0</v>
      </c>
      <c r="P1594">
        <f t="shared" si="97"/>
        <v>0</v>
      </c>
      <c r="Q1594" s="10" t="s">
        <v>8335</v>
      </c>
      <c r="R1594" t="s">
        <v>8342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96"/>
        <v>0</v>
      </c>
      <c r="P1595">
        <f t="shared" si="97"/>
        <v>1</v>
      </c>
      <c r="Q1595" s="10" t="s">
        <v>8335</v>
      </c>
      <c r="R1595" t="s">
        <v>8342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96"/>
        <v>21</v>
      </c>
      <c r="P1596">
        <f t="shared" si="97"/>
        <v>20.5</v>
      </c>
      <c r="Q1596" s="10" t="s">
        <v>8335</v>
      </c>
      <c r="R1596" t="s">
        <v>8342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96"/>
        <v>0</v>
      </c>
      <c r="P1597">
        <f t="shared" si="97"/>
        <v>40</v>
      </c>
      <c r="Q1597" s="10" t="s">
        <v>8335</v>
      </c>
      <c r="R1597" t="s">
        <v>8342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96"/>
        <v>2</v>
      </c>
      <c r="P1598">
        <f t="shared" si="97"/>
        <v>25</v>
      </c>
      <c r="Q1598" s="10" t="s">
        <v>8335</v>
      </c>
      <c r="R1598" t="s">
        <v>8342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96"/>
        <v>0</v>
      </c>
      <c r="P1599">
        <f t="shared" si="97"/>
        <v>0</v>
      </c>
      <c r="Q1599" s="10" t="s">
        <v>8335</v>
      </c>
      <c r="R1599" t="s">
        <v>8342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96"/>
        <v>0</v>
      </c>
      <c r="P1600">
        <f t="shared" si="97"/>
        <v>1</v>
      </c>
      <c r="Q1600" s="10" t="s">
        <v>8335</v>
      </c>
      <c r="R1600" t="s">
        <v>8342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96"/>
        <v>0</v>
      </c>
      <c r="P1601">
        <f t="shared" si="97"/>
        <v>0</v>
      </c>
      <c r="Q1601" s="10" t="s">
        <v>8335</v>
      </c>
      <c r="R1601" t="s">
        <v>8342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00">ROUND(E1602/D1602*100,0)</f>
        <v>7</v>
      </c>
      <c r="P1602">
        <f t="shared" si="97"/>
        <v>40.78</v>
      </c>
      <c r="Q1602" s="10" t="s">
        <v>8335</v>
      </c>
      <c r="R1602" t="s">
        <v>8342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8322</v>
      </c>
      <c r="R1603" t="s">
        <v>8323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00"/>
        <v>100</v>
      </c>
      <c r="P1604">
        <f t="shared" si="101"/>
        <v>46.95</v>
      </c>
      <c r="Q1604" s="10" t="s">
        <v>8322</v>
      </c>
      <c r="R1604" t="s">
        <v>8323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00"/>
        <v>100</v>
      </c>
      <c r="P1605">
        <f t="shared" si="101"/>
        <v>66.69</v>
      </c>
      <c r="Q1605" s="10" t="s">
        <v>8322</v>
      </c>
      <c r="R1605" t="s">
        <v>8323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00"/>
        <v>122</v>
      </c>
      <c r="P1606">
        <f t="shared" si="101"/>
        <v>48.84</v>
      </c>
      <c r="Q1606" s="10" t="s">
        <v>8322</v>
      </c>
      <c r="R1606" t="s">
        <v>8323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00"/>
        <v>101</v>
      </c>
      <c r="P1607">
        <f t="shared" si="101"/>
        <v>137.31</v>
      </c>
      <c r="Q1607" s="10" t="s">
        <v>8322</v>
      </c>
      <c r="R1607" t="s">
        <v>8323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00"/>
        <v>101</v>
      </c>
      <c r="P1608">
        <f t="shared" si="101"/>
        <v>87.83</v>
      </c>
      <c r="Q1608" s="10" t="s">
        <v>8322</v>
      </c>
      <c r="R1608" t="s">
        <v>8323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00"/>
        <v>145</v>
      </c>
      <c r="P1609">
        <f t="shared" si="101"/>
        <v>70.790000000000006</v>
      </c>
      <c r="Q1609" s="10" t="s">
        <v>8322</v>
      </c>
      <c r="R1609" t="s">
        <v>8323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00"/>
        <v>101</v>
      </c>
      <c r="P1610">
        <f t="shared" si="101"/>
        <v>52.83</v>
      </c>
      <c r="Q1610" s="10" t="s">
        <v>8322</v>
      </c>
      <c r="R1610" t="s">
        <v>8323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00"/>
        <v>118</v>
      </c>
      <c r="P1611">
        <f t="shared" si="101"/>
        <v>443.75</v>
      </c>
      <c r="Q1611" s="10" t="s">
        <v>8322</v>
      </c>
      <c r="R1611" t="s">
        <v>8323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00"/>
        <v>272</v>
      </c>
      <c r="P1612">
        <f t="shared" si="101"/>
        <v>48.54</v>
      </c>
      <c r="Q1612" s="10" t="s">
        <v>8322</v>
      </c>
      <c r="R1612" t="s">
        <v>8323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00"/>
        <v>125</v>
      </c>
      <c r="P1613">
        <f t="shared" si="101"/>
        <v>37.07</v>
      </c>
      <c r="Q1613" s="10" t="s">
        <v>8322</v>
      </c>
      <c r="R1613" t="s">
        <v>8323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00"/>
        <v>110</v>
      </c>
      <c r="P1614">
        <f t="shared" si="101"/>
        <v>50</v>
      </c>
      <c r="Q1614" s="10" t="s">
        <v>8322</v>
      </c>
      <c r="R1614" t="s">
        <v>8323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00"/>
        <v>102</v>
      </c>
      <c r="P1615">
        <f t="shared" si="101"/>
        <v>39.04</v>
      </c>
      <c r="Q1615" s="10" t="s">
        <v>8322</v>
      </c>
      <c r="R1615" t="s">
        <v>8323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00"/>
        <v>103</v>
      </c>
      <c r="P1616">
        <f t="shared" si="101"/>
        <v>66.69</v>
      </c>
      <c r="Q1616" s="10" t="s">
        <v>8322</v>
      </c>
      <c r="R1616" t="s">
        <v>8323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00"/>
        <v>114</v>
      </c>
      <c r="P1617">
        <f t="shared" si="101"/>
        <v>67.13</v>
      </c>
      <c r="Q1617" s="10" t="s">
        <v>8322</v>
      </c>
      <c r="R1617" t="s">
        <v>8323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00"/>
        <v>104</v>
      </c>
      <c r="P1618">
        <f t="shared" si="101"/>
        <v>66.37</v>
      </c>
      <c r="Q1618" s="10" t="s">
        <v>8322</v>
      </c>
      <c r="R1618" t="s">
        <v>8323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00"/>
        <v>146</v>
      </c>
      <c r="P1619">
        <f t="shared" si="101"/>
        <v>64.62</v>
      </c>
      <c r="Q1619" s="10" t="s">
        <v>8322</v>
      </c>
      <c r="R1619" t="s">
        <v>8323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00"/>
        <v>105</v>
      </c>
      <c r="P1620">
        <f t="shared" si="101"/>
        <v>58.37</v>
      </c>
      <c r="Q1620" s="10" t="s">
        <v>8322</v>
      </c>
      <c r="R1620" t="s">
        <v>8323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00"/>
        <v>133</v>
      </c>
      <c r="P1621">
        <f t="shared" si="101"/>
        <v>86.96</v>
      </c>
      <c r="Q1621" s="10" t="s">
        <v>8322</v>
      </c>
      <c r="R1621" t="s">
        <v>8323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00"/>
        <v>113</v>
      </c>
      <c r="P1622">
        <f t="shared" si="101"/>
        <v>66.47</v>
      </c>
      <c r="Q1622" s="10" t="s">
        <v>8322</v>
      </c>
      <c r="R1622" t="s">
        <v>8323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00"/>
        <v>121</v>
      </c>
      <c r="P1623">
        <f t="shared" si="101"/>
        <v>163.78</v>
      </c>
      <c r="Q1623" s="10" t="s">
        <v>8322</v>
      </c>
      <c r="R1623" t="s">
        <v>8323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00"/>
        <v>102</v>
      </c>
      <c r="P1624">
        <f t="shared" si="101"/>
        <v>107.98</v>
      </c>
      <c r="Q1624" s="10" t="s">
        <v>8322</v>
      </c>
      <c r="R1624" t="s">
        <v>8323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00"/>
        <v>101</v>
      </c>
      <c r="P1625">
        <f t="shared" si="101"/>
        <v>42.11</v>
      </c>
      <c r="Q1625" s="10" t="s">
        <v>8322</v>
      </c>
      <c r="R1625" t="s">
        <v>8323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00"/>
        <v>118</v>
      </c>
      <c r="P1626">
        <f t="shared" si="101"/>
        <v>47.2</v>
      </c>
      <c r="Q1626" s="10" t="s">
        <v>8322</v>
      </c>
      <c r="R1626" t="s">
        <v>8323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00"/>
        <v>155</v>
      </c>
      <c r="P1627">
        <f t="shared" si="101"/>
        <v>112.02</v>
      </c>
      <c r="Q1627" s="10" t="s">
        <v>8322</v>
      </c>
      <c r="R1627" t="s">
        <v>8323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00"/>
        <v>101</v>
      </c>
      <c r="P1628">
        <f t="shared" si="101"/>
        <v>74.95</v>
      </c>
      <c r="Q1628" s="10" t="s">
        <v>8322</v>
      </c>
      <c r="R1628" t="s">
        <v>8323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00"/>
        <v>117</v>
      </c>
      <c r="P1629">
        <f t="shared" si="101"/>
        <v>61.58</v>
      </c>
      <c r="Q1629" s="10" t="s">
        <v>8322</v>
      </c>
      <c r="R1629" t="s">
        <v>8323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00"/>
        <v>101</v>
      </c>
      <c r="P1630">
        <f t="shared" si="101"/>
        <v>45.88</v>
      </c>
      <c r="Q1630" s="10" t="s">
        <v>8322</v>
      </c>
      <c r="R1630" t="s">
        <v>8323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00"/>
        <v>104</v>
      </c>
      <c r="P1631">
        <f t="shared" si="101"/>
        <v>75.849999999999994</v>
      </c>
      <c r="Q1631" s="10" t="s">
        <v>8322</v>
      </c>
      <c r="R1631" t="s">
        <v>8323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00"/>
        <v>265</v>
      </c>
      <c r="P1632">
        <f t="shared" si="101"/>
        <v>84.21</v>
      </c>
      <c r="Q1632" s="10" t="s">
        <v>8322</v>
      </c>
      <c r="R1632" t="s">
        <v>8323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00"/>
        <v>156</v>
      </c>
      <c r="P1633">
        <f t="shared" si="101"/>
        <v>117.23</v>
      </c>
      <c r="Q1633" s="10" t="s">
        <v>8322</v>
      </c>
      <c r="R1633" t="s">
        <v>8323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00"/>
        <v>102</v>
      </c>
      <c r="P1634">
        <f t="shared" si="101"/>
        <v>86.49</v>
      </c>
      <c r="Q1634" s="10" t="s">
        <v>8322</v>
      </c>
      <c r="R1634" t="s">
        <v>8323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00"/>
        <v>100</v>
      </c>
      <c r="P1635">
        <f t="shared" si="101"/>
        <v>172.41</v>
      </c>
      <c r="Q1635" s="10" t="s">
        <v>8322</v>
      </c>
      <c r="R1635" t="s">
        <v>8323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00"/>
        <v>101</v>
      </c>
      <c r="P1636">
        <f t="shared" si="101"/>
        <v>62.81</v>
      </c>
      <c r="Q1636" s="10" t="s">
        <v>8322</v>
      </c>
      <c r="R1636" t="s">
        <v>8323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00"/>
        <v>125</v>
      </c>
      <c r="P1637">
        <f t="shared" si="101"/>
        <v>67.73</v>
      </c>
      <c r="Q1637" s="10" t="s">
        <v>8322</v>
      </c>
      <c r="R1637" t="s">
        <v>8323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00"/>
        <v>104</v>
      </c>
      <c r="P1638">
        <f t="shared" si="101"/>
        <v>53.56</v>
      </c>
      <c r="Q1638" s="10" t="s">
        <v>8322</v>
      </c>
      <c r="R1638" t="s">
        <v>8323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00"/>
        <v>104</v>
      </c>
      <c r="P1639">
        <f t="shared" si="101"/>
        <v>34.6</v>
      </c>
      <c r="Q1639" s="10" t="s">
        <v>8322</v>
      </c>
      <c r="R1639" t="s">
        <v>8323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00"/>
        <v>105</v>
      </c>
      <c r="P1640">
        <f t="shared" si="101"/>
        <v>38.89</v>
      </c>
      <c r="Q1640" s="10" t="s">
        <v>8322</v>
      </c>
      <c r="R1640" t="s">
        <v>8323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00"/>
        <v>100</v>
      </c>
      <c r="P1641">
        <f t="shared" si="101"/>
        <v>94.74</v>
      </c>
      <c r="Q1641" s="10" t="s">
        <v>8322</v>
      </c>
      <c r="R1641" t="s">
        <v>8323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00"/>
        <v>170</v>
      </c>
      <c r="P1642">
        <f t="shared" si="101"/>
        <v>39.97</v>
      </c>
      <c r="Q1642" s="10" t="s">
        <v>8322</v>
      </c>
      <c r="R1642" t="s">
        <v>8323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00"/>
        <v>101</v>
      </c>
      <c r="P1643">
        <f t="shared" si="101"/>
        <v>97.5</v>
      </c>
      <c r="Q1643" s="10" t="s">
        <v>8322</v>
      </c>
      <c r="R1643" t="s">
        <v>8343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00"/>
        <v>100</v>
      </c>
      <c r="P1644">
        <f t="shared" si="101"/>
        <v>42.86</v>
      </c>
      <c r="Q1644" s="10" t="s">
        <v>8322</v>
      </c>
      <c r="R1644" t="s">
        <v>8343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00"/>
        <v>125</v>
      </c>
      <c r="P1645">
        <f t="shared" si="101"/>
        <v>168.51</v>
      </c>
      <c r="Q1645" s="10" t="s">
        <v>8322</v>
      </c>
      <c r="R1645" t="s">
        <v>8343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00"/>
        <v>110</v>
      </c>
      <c r="P1646">
        <f t="shared" si="101"/>
        <v>85.55</v>
      </c>
      <c r="Q1646" s="10" t="s">
        <v>8322</v>
      </c>
      <c r="R1646" t="s">
        <v>8343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00"/>
        <v>111</v>
      </c>
      <c r="P1647">
        <f t="shared" si="101"/>
        <v>554</v>
      </c>
      <c r="Q1647" s="10" t="s">
        <v>8322</v>
      </c>
      <c r="R1647" t="s">
        <v>8343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00"/>
        <v>110</v>
      </c>
      <c r="P1648">
        <f t="shared" si="101"/>
        <v>26.55</v>
      </c>
      <c r="Q1648" s="10" t="s">
        <v>8322</v>
      </c>
      <c r="R1648" t="s">
        <v>8343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00"/>
        <v>105</v>
      </c>
      <c r="P1649">
        <f t="shared" si="101"/>
        <v>113.83</v>
      </c>
      <c r="Q1649" s="10" t="s">
        <v>8322</v>
      </c>
      <c r="R1649" t="s">
        <v>8343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00"/>
        <v>125</v>
      </c>
      <c r="P1650">
        <f t="shared" si="101"/>
        <v>32.01</v>
      </c>
      <c r="Q1650" s="10" t="s">
        <v>8322</v>
      </c>
      <c r="R1650" t="s">
        <v>8343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00"/>
        <v>101</v>
      </c>
      <c r="P1651">
        <f t="shared" si="101"/>
        <v>47.19</v>
      </c>
      <c r="Q1651" s="10" t="s">
        <v>8322</v>
      </c>
      <c r="R1651" t="s">
        <v>8343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00"/>
        <v>142</v>
      </c>
      <c r="P1652">
        <f t="shared" si="101"/>
        <v>88.47</v>
      </c>
      <c r="Q1652" s="10" t="s">
        <v>8322</v>
      </c>
      <c r="R1652" t="s">
        <v>8343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00"/>
        <v>101</v>
      </c>
      <c r="P1653">
        <f t="shared" si="101"/>
        <v>100.75</v>
      </c>
      <c r="Q1653" s="10" t="s">
        <v>8322</v>
      </c>
      <c r="R1653" t="s">
        <v>8343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00"/>
        <v>101</v>
      </c>
      <c r="P1654">
        <f t="shared" si="101"/>
        <v>64.709999999999994</v>
      </c>
      <c r="Q1654" s="10" t="s">
        <v>8322</v>
      </c>
      <c r="R1654" t="s">
        <v>8343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00"/>
        <v>174</v>
      </c>
      <c r="P1655">
        <f t="shared" si="101"/>
        <v>51.85</v>
      </c>
      <c r="Q1655" s="10" t="s">
        <v>8322</v>
      </c>
      <c r="R1655" t="s">
        <v>8343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00"/>
        <v>120</v>
      </c>
      <c r="P1656">
        <f t="shared" si="101"/>
        <v>38.79</v>
      </c>
      <c r="Q1656" s="10" t="s">
        <v>8322</v>
      </c>
      <c r="R1656" t="s">
        <v>8343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00"/>
        <v>143</v>
      </c>
      <c r="P1657">
        <f t="shared" si="101"/>
        <v>44.65</v>
      </c>
      <c r="Q1657" s="10" t="s">
        <v>8322</v>
      </c>
      <c r="R1657" t="s">
        <v>8343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00"/>
        <v>100</v>
      </c>
      <c r="P1658">
        <f t="shared" si="101"/>
        <v>156.77000000000001</v>
      </c>
      <c r="Q1658" s="10" t="s">
        <v>8322</v>
      </c>
      <c r="R1658" t="s">
        <v>8343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00"/>
        <v>105</v>
      </c>
      <c r="P1659">
        <f t="shared" si="101"/>
        <v>118.7</v>
      </c>
      <c r="Q1659" s="10" t="s">
        <v>8322</v>
      </c>
      <c r="R1659" t="s">
        <v>8343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00"/>
        <v>132</v>
      </c>
      <c r="P1660">
        <f t="shared" si="101"/>
        <v>74.150000000000006</v>
      </c>
      <c r="Q1660" s="10" t="s">
        <v>8322</v>
      </c>
      <c r="R1660" t="s">
        <v>8343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00"/>
        <v>113</v>
      </c>
      <c r="P1661">
        <f t="shared" si="101"/>
        <v>12.53</v>
      </c>
      <c r="Q1661" s="10" t="s">
        <v>8322</v>
      </c>
      <c r="R1661" t="s">
        <v>8343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00"/>
        <v>1254</v>
      </c>
      <c r="P1662">
        <f t="shared" si="101"/>
        <v>27.86</v>
      </c>
      <c r="Q1662" s="10" t="s">
        <v>8322</v>
      </c>
      <c r="R1662" t="s">
        <v>8343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00"/>
        <v>103</v>
      </c>
      <c r="P1663">
        <f t="shared" si="101"/>
        <v>80.180000000000007</v>
      </c>
      <c r="Q1663" s="10" t="s">
        <v>8322</v>
      </c>
      <c r="R1663" t="s">
        <v>8343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00"/>
        <v>103</v>
      </c>
      <c r="P1664">
        <f t="shared" si="101"/>
        <v>132.44</v>
      </c>
      <c r="Q1664" s="10" t="s">
        <v>8322</v>
      </c>
      <c r="R1664" t="s">
        <v>8343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00"/>
        <v>108</v>
      </c>
      <c r="P1665">
        <f t="shared" si="101"/>
        <v>33.75</v>
      </c>
      <c r="Q1665" s="10" t="s">
        <v>8322</v>
      </c>
      <c r="R1665" t="s">
        <v>8343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8322</v>
      </c>
      <c r="R1666" t="s">
        <v>8343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8322</v>
      </c>
      <c r="R1667" t="s">
        <v>8343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04"/>
        <v>161</v>
      </c>
      <c r="P1668">
        <f t="shared" si="105"/>
        <v>41.04</v>
      </c>
      <c r="Q1668" s="10" t="s">
        <v>8322</v>
      </c>
      <c r="R1668" t="s">
        <v>8343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04"/>
        <v>127</v>
      </c>
      <c r="P1669">
        <f t="shared" si="105"/>
        <v>52.6</v>
      </c>
      <c r="Q1669" s="10" t="s">
        <v>8322</v>
      </c>
      <c r="R1669" t="s">
        <v>8343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04"/>
        <v>103</v>
      </c>
      <c r="P1670">
        <f t="shared" si="105"/>
        <v>70.78</v>
      </c>
      <c r="Q1670" s="10" t="s">
        <v>8322</v>
      </c>
      <c r="R1670" t="s">
        <v>8343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04"/>
        <v>140</v>
      </c>
      <c r="P1671">
        <f t="shared" si="105"/>
        <v>53.75</v>
      </c>
      <c r="Q1671" s="10" t="s">
        <v>8322</v>
      </c>
      <c r="R1671" t="s">
        <v>8343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04"/>
        <v>103</v>
      </c>
      <c r="P1672">
        <f t="shared" si="105"/>
        <v>44.61</v>
      </c>
      <c r="Q1672" s="10" t="s">
        <v>8322</v>
      </c>
      <c r="R1672" t="s">
        <v>8343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04"/>
        <v>101</v>
      </c>
      <c r="P1673">
        <f t="shared" si="105"/>
        <v>26.15</v>
      </c>
      <c r="Q1673" s="10" t="s">
        <v>8322</v>
      </c>
      <c r="R1673" t="s">
        <v>8343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04"/>
        <v>113</v>
      </c>
      <c r="P1674">
        <f t="shared" si="105"/>
        <v>39.18</v>
      </c>
      <c r="Q1674" s="10" t="s">
        <v>8322</v>
      </c>
      <c r="R1674" t="s">
        <v>8343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04"/>
        <v>128</v>
      </c>
      <c r="P1675">
        <f t="shared" si="105"/>
        <v>45.59</v>
      </c>
      <c r="Q1675" s="10" t="s">
        <v>8322</v>
      </c>
      <c r="R1675" t="s">
        <v>8343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04"/>
        <v>202</v>
      </c>
      <c r="P1676">
        <f t="shared" si="105"/>
        <v>89.25</v>
      </c>
      <c r="Q1676" s="10" t="s">
        <v>8322</v>
      </c>
      <c r="R1676" t="s">
        <v>8343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04"/>
        <v>137</v>
      </c>
      <c r="P1677">
        <f t="shared" si="105"/>
        <v>40.42</v>
      </c>
      <c r="Q1677" s="10" t="s">
        <v>8322</v>
      </c>
      <c r="R1677" t="s">
        <v>8343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04"/>
        <v>115</v>
      </c>
      <c r="P1678">
        <f t="shared" si="105"/>
        <v>82.38</v>
      </c>
      <c r="Q1678" s="10" t="s">
        <v>8322</v>
      </c>
      <c r="R1678" t="s">
        <v>8343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04"/>
        <v>112</v>
      </c>
      <c r="P1679">
        <f t="shared" si="105"/>
        <v>159.52000000000001</v>
      </c>
      <c r="Q1679" s="10" t="s">
        <v>8322</v>
      </c>
      <c r="R1679" t="s">
        <v>8343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04"/>
        <v>118</v>
      </c>
      <c r="P1680">
        <f t="shared" si="105"/>
        <v>36.24</v>
      </c>
      <c r="Q1680" s="10" t="s">
        <v>8322</v>
      </c>
      <c r="R1680" t="s">
        <v>8343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04"/>
        <v>175</v>
      </c>
      <c r="P1681">
        <f t="shared" si="105"/>
        <v>62.5</v>
      </c>
      <c r="Q1681" s="10" t="s">
        <v>8322</v>
      </c>
      <c r="R1681" t="s">
        <v>8343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04"/>
        <v>118</v>
      </c>
      <c r="P1682">
        <f t="shared" si="105"/>
        <v>47</v>
      </c>
      <c r="Q1682" s="10" t="s">
        <v>8322</v>
      </c>
      <c r="R1682" t="s">
        <v>8343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04"/>
        <v>101</v>
      </c>
      <c r="P1683">
        <f t="shared" si="105"/>
        <v>74.58</v>
      </c>
      <c r="Q1683" s="10" t="s">
        <v>8322</v>
      </c>
      <c r="R1683" t="s">
        <v>8344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04"/>
        <v>0</v>
      </c>
      <c r="P1684">
        <f t="shared" si="105"/>
        <v>0</v>
      </c>
      <c r="Q1684" s="10" t="s">
        <v>8322</v>
      </c>
      <c r="R1684" t="s">
        <v>8344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04"/>
        <v>22</v>
      </c>
      <c r="P1685">
        <f t="shared" si="105"/>
        <v>76</v>
      </c>
      <c r="Q1685" s="10" t="s">
        <v>8322</v>
      </c>
      <c r="R1685" t="s">
        <v>8344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04"/>
        <v>109</v>
      </c>
      <c r="P1686">
        <f t="shared" si="105"/>
        <v>86.44</v>
      </c>
      <c r="Q1686" s="10" t="s">
        <v>8322</v>
      </c>
      <c r="R1686" t="s">
        <v>8344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04"/>
        <v>103</v>
      </c>
      <c r="P1687">
        <f t="shared" si="105"/>
        <v>24</v>
      </c>
      <c r="Q1687" s="10" t="s">
        <v>8322</v>
      </c>
      <c r="R1687" t="s">
        <v>8344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04"/>
        <v>0</v>
      </c>
      <c r="P1688">
        <f t="shared" si="105"/>
        <v>18</v>
      </c>
      <c r="Q1688" s="10" t="s">
        <v>8322</v>
      </c>
      <c r="R1688" t="s">
        <v>8344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04"/>
        <v>31</v>
      </c>
      <c r="P1689">
        <f t="shared" si="105"/>
        <v>80.13</v>
      </c>
      <c r="Q1689" s="10" t="s">
        <v>8322</v>
      </c>
      <c r="R1689" t="s">
        <v>8344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04"/>
        <v>44</v>
      </c>
      <c r="P1690">
        <f t="shared" si="105"/>
        <v>253.14</v>
      </c>
      <c r="Q1690" s="10" t="s">
        <v>8322</v>
      </c>
      <c r="R1690" t="s">
        <v>8344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04"/>
        <v>100</v>
      </c>
      <c r="P1691">
        <f t="shared" si="105"/>
        <v>171.43</v>
      </c>
      <c r="Q1691" s="10" t="s">
        <v>8322</v>
      </c>
      <c r="R1691" t="s">
        <v>8344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04"/>
        <v>25</v>
      </c>
      <c r="P1692">
        <f t="shared" si="105"/>
        <v>57.73</v>
      </c>
      <c r="Q1692" s="10" t="s">
        <v>8322</v>
      </c>
      <c r="R1692" t="s">
        <v>8344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04"/>
        <v>33</v>
      </c>
      <c r="P1693">
        <f t="shared" si="105"/>
        <v>264.26</v>
      </c>
      <c r="Q1693" s="10" t="s">
        <v>8322</v>
      </c>
      <c r="R1693" t="s">
        <v>8344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04"/>
        <v>48</v>
      </c>
      <c r="P1694">
        <f t="shared" si="105"/>
        <v>159.33000000000001</v>
      </c>
      <c r="Q1694" s="10" t="s">
        <v>8322</v>
      </c>
      <c r="R1694" t="s">
        <v>8344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04"/>
        <v>9</v>
      </c>
      <c r="P1695">
        <f t="shared" si="105"/>
        <v>35</v>
      </c>
      <c r="Q1695" s="10" t="s">
        <v>8322</v>
      </c>
      <c r="R1695" t="s">
        <v>8344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04"/>
        <v>0</v>
      </c>
      <c r="P1696">
        <f t="shared" si="105"/>
        <v>5</v>
      </c>
      <c r="Q1696" s="10" t="s">
        <v>8322</v>
      </c>
      <c r="R1696" t="s">
        <v>8344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04"/>
        <v>12</v>
      </c>
      <c r="P1697">
        <f t="shared" si="105"/>
        <v>61.09</v>
      </c>
      <c r="Q1697" s="10" t="s">
        <v>8322</v>
      </c>
      <c r="R1697" t="s">
        <v>8344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04"/>
        <v>0</v>
      </c>
      <c r="P1698">
        <f t="shared" si="105"/>
        <v>0</v>
      </c>
      <c r="Q1698" s="10" t="s">
        <v>8322</v>
      </c>
      <c r="R1698" t="s">
        <v>8344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04"/>
        <v>20</v>
      </c>
      <c r="P1699">
        <f t="shared" si="105"/>
        <v>114.82</v>
      </c>
      <c r="Q1699" s="10" t="s">
        <v>8322</v>
      </c>
      <c r="R1699" t="s">
        <v>8344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04"/>
        <v>0</v>
      </c>
      <c r="P1700">
        <f t="shared" si="105"/>
        <v>0</v>
      </c>
      <c r="Q1700" s="10" t="s">
        <v>8322</v>
      </c>
      <c r="R1700" t="s">
        <v>8344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04"/>
        <v>4</v>
      </c>
      <c r="P1701">
        <f t="shared" si="105"/>
        <v>54</v>
      </c>
      <c r="Q1701" s="10" t="s">
        <v>8322</v>
      </c>
      <c r="R1701" t="s">
        <v>8344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04"/>
        <v>26</v>
      </c>
      <c r="P1702">
        <f t="shared" si="105"/>
        <v>65.97</v>
      </c>
      <c r="Q1702" s="10" t="s">
        <v>8322</v>
      </c>
      <c r="R1702" t="s">
        <v>8344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04"/>
        <v>0</v>
      </c>
      <c r="P1703">
        <f t="shared" si="105"/>
        <v>5</v>
      </c>
      <c r="Q1703" s="10" t="s">
        <v>8322</v>
      </c>
      <c r="R1703" t="s">
        <v>8344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04"/>
        <v>0</v>
      </c>
      <c r="P1704">
        <f t="shared" si="105"/>
        <v>1</v>
      </c>
      <c r="Q1704" s="10" t="s">
        <v>8322</v>
      </c>
      <c r="R1704" t="s">
        <v>8344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04"/>
        <v>1</v>
      </c>
      <c r="P1705">
        <f t="shared" si="105"/>
        <v>25.5</v>
      </c>
      <c r="Q1705" s="10" t="s">
        <v>8322</v>
      </c>
      <c r="R1705" t="s">
        <v>8344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04"/>
        <v>65</v>
      </c>
      <c r="P1706">
        <f t="shared" si="105"/>
        <v>118.36</v>
      </c>
      <c r="Q1706" s="10" t="s">
        <v>8322</v>
      </c>
      <c r="R1706" t="s">
        <v>8344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04"/>
        <v>0</v>
      </c>
      <c r="P1707">
        <f t="shared" si="105"/>
        <v>0</v>
      </c>
      <c r="Q1707" s="10" t="s">
        <v>8322</v>
      </c>
      <c r="R1707" t="s">
        <v>8344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04"/>
        <v>0</v>
      </c>
      <c r="P1708">
        <f t="shared" si="105"/>
        <v>0</v>
      </c>
      <c r="Q1708" s="10" t="s">
        <v>8322</v>
      </c>
      <c r="R1708" t="s">
        <v>8344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04"/>
        <v>10</v>
      </c>
      <c r="P1709">
        <f t="shared" si="105"/>
        <v>54.11</v>
      </c>
      <c r="Q1709" s="10" t="s">
        <v>8322</v>
      </c>
      <c r="R1709" t="s">
        <v>8344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04"/>
        <v>0</v>
      </c>
      <c r="P1710">
        <f t="shared" si="105"/>
        <v>0</v>
      </c>
      <c r="Q1710" s="10" t="s">
        <v>8322</v>
      </c>
      <c r="R1710" t="s">
        <v>8344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04"/>
        <v>5</v>
      </c>
      <c r="P1711">
        <f t="shared" si="105"/>
        <v>21.25</v>
      </c>
      <c r="Q1711" s="10" t="s">
        <v>8322</v>
      </c>
      <c r="R1711" t="s">
        <v>8344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04"/>
        <v>1</v>
      </c>
      <c r="P1712">
        <f t="shared" si="105"/>
        <v>34</v>
      </c>
      <c r="Q1712" s="10" t="s">
        <v>8322</v>
      </c>
      <c r="R1712" t="s">
        <v>8344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04"/>
        <v>11</v>
      </c>
      <c r="P1713">
        <f t="shared" si="105"/>
        <v>525</v>
      </c>
      <c r="Q1713" s="10" t="s">
        <v>8322</v>
      </c>
      <c r="R1713" t="s">
        <v>8344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04"/>
        <v>0</v>
      </c>
      <c r="P1714">
        <f t="shared" si="105"/>
        <v>0</v>
      </c>
      <c r="Q1714" s="10" t="s">
        <v>8322</v>
      </c>
      <c r="R1714" t="s">
        <v>8344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04"/>
        <v>2</v>
      </c>
      <c r="P1715">
        <f t="shared" si="105"/>
        <v>50</v>
      </c>
      <c r="Q1715" s="10" t="s">
        <v>8322</v>
      </c>
      <c r="R1715" t="s">
        <v>8344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04"/>
        <v>8</v>
      </c>
      <c r="P1716">
        <f t="shared" si="105"/>
        <v>115.71</v>
      </c>
      <c r="Q1716" s="10" t="s">
        <v>8322</v>
      </c>
      <c r="R1716" t="s">
        <v>8344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04"/>
        <v>0</v>
      </c>
      <c r="P1717">
        <f t="shared" si="105"/>
        <v>5.5</v>
      </c>
      <c r="Q1717" s="10" t="s">
        <v>8322</v>
      </c>
      <c r="R1717" t="s">
        <v>8344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04"/>
        <v>8</v>
      </c>
      <c r="P1718">
        <f t="shared" si="105"/>
        <v>50</v>
      </c>
      <c r="Q1718" s="10" t="s">
        <v>8322</v>
      </c>
      <c r="R1718" t="s">
        <v>8344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04"/>
        <v>43</v>
      </c>
      <c r="P1719">
        <f t="shared" si="105"/>
        <v>34.020000000000003</v>
      </c>
      <c r="Q1719" s="10" t="s">
        <v>8322</v>
      </c>
      <c r="R1719" t="s">
        <v>8344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04"/>
        <v>0</v>
      </c>
      <c r="P1720">
        <f t="shared" si="105"/>
        <v>37.5</v>
      </c>
      <c r="Q1720" s="10" t="s">
        <v>8322</v>
      </c>
      <c r="R1720" t="s">
        <v>8344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04"/>
        <v>1</v>
      </c>
      <c r="P1721">
        <f t="shared" si="105"/>
        <v>11.67</v>
      </c>
      <c r="Q1721" s="10" t="s">
        <v>8322</v>
      </c>
      <c r="R1721" t="s">
        <v>8344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04"/>
        <v>6</v>
      </c>
      <c r="P1722">
        <f t="shared" si="105"/>
        <v>28.13</v>
      </c>
      <c r="Q1722" s="10" t="s">
        <v>8322</v>
      </c>
      <c r="R1722" t="s">
        <v>8344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04"/>
        <v>0</v>
      </c>
      <c r="P1723">
        <f t="shared" si="105"/>
        <v>0</v>
      </c>
      <c r="Q1723" s="10" t="s">
        <v>8322</v>
      </c>
      <c r="R1723" t="s">
        <v>8344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04"/>
        <v>0</v>
      </c>
      <c r="P1724">
        <f t="shared" si="105"/>
        <v>1</v>
      </c>
      <c r="Q1724" s="10" t="s">
        <v>8322</v>
      </c>
      <c r="R1724" t="s">
        <v>8344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04"/>
        <v>7</v>
      </c>
      <c r="P1725">
        <f t="shared" si="105"/>
        <v>216.67</v>
      </c>
      <c r="Q1725" s="10" t="s">
        <v>8322</v>
      </c>
      <c r="R1725" t="s">
        <v>8344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04"/>
        <v>1</v>
      </c>
      <c r="P1726">
        <f t="shared" si="105"/>
        <v>8.75</v>
      </c>
      <c r="Q1726" s="10" t="s">
        <v>8322</v>
      </c>
      <c r="R1726" t="s">
        <v>8344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04"/>
        <v>10</v>
      </c>
      <c r="P1727">
        <f t="shared" si="105"/>
        <v>62.22</v>
      </c>
      <c r="Q1727" s="10" t="s">
        <v>8322</v>
      </c>
      <c r="R1727" t="s">
        <v>8344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04"/>
        <v>34</v>
      </c>
      <c r="P1728">
        <f t="shared" si="105"/>
        <v>137.25</v>
      </c>
      <c r="Q1728" s="10" t="s">
        <v>8322</v>
      </c>
      <c r="R1728" t="s">
        <v>8344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04"/>
        <v>0</v>
      </c>
      <c r="P1729">
        <f t="shared" si="105"/>
        <v>1</v>
      </c>
      <c r="Q1729" s="10" t="s">
        <v>8322</v>
      </c>
      <c r="R1729" t="s">
        <v>8344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08">ROUND(E1730/D1730*100,0)</f>
        <v>68</v>
      </c>
      <c r="P1730">
        <f t="shared" si="105"/>
        <v>122.14</v>
      </c>
      <c r="Q1730" s="10" t="s">
        <v>8322</v>
      </c>
      <c r="R1730" t="s">
        <v>8344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08"/>
        <v>0</v>
      </c>
      <c r="P1731">
        <f t="shared" ref="P1731:P1794" si="109">IFERROR(ROUND(E1731/L1731,2),0)</f>
        <v>0</v>
      </c>
      <c r="Q1731" s="10" t="s">
        <v>8322</v>
      </c>
      <c r="R1731" t="s">
        <v>8344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08"/>
        <v>0</v>
      </c>
      <c r="P1732">
        <f t="shared" si="109"/>
        <v>0</v>
      </c>
      <c r="Q1732" s="10" t="s">
        <v>8322</v>
      </c>
      <c r="R1732" t="s">
        <v>8344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08"/>
        <v>0</v>
      </c>
      <c r="P1733">
        <f t="shared" si="109"/>
        <v>0</v>
      </c>
      <c r="Q1733" s="10" t="s">
        <v>8322</v>
      </c>
      <c r="R1733" t="s">
        <v>8344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08"/>
        <v>0</v>
      </c>
      <c r="P1734">
        <f t="shared" si="109"/>
        <v>0</v>
      </c>
      <c r="Q1734" s="10" t="s">
        <v>8322</v>
      </c>
      <c r="R1734" t="s">
        <v>8344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08"/>
        <v>0</v>
      </c>
      <c r="P1735">
        <f t="shared" si="109"/>
        <v>0</v>
      </c>
      <c r="Q1735" s="10" t="s">
        <v>8322</v>
      </c>
      <c r="R1735" t="s">
        <v>8344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08"/>
        <v>0</v>
      </c>
      <c r="P1736">
        <f t="shared" si="109"/>
        <v>1</v>
      </c>
      <c r="Q1736" s="10" t="s">
        <v>8322</v>
      </c>
      <c r="R1736" t="s">
        <v>8344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08"/>
        <v>11</v>
      </c>
      <c r="P1737">
        <f t="shared" si="109"/>
        <v>55</v>
      </c>
      <c r="Q1737" s="10" t="s">
        <v>8322</v>
      </c>
      <c r="R1737" t="s">
        <v>8344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08"/>
        <v>1</v>
      </c>
      <c r="P1738">
        <f t="shared" si="109"/>
        <v>22</v>
      </c>
      <c r="Q1738" s="10" t="s">
        <v>8322</v>
      </c>
      <c r="R1738" t="s">
        <v>8344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08"/>
        <v>21</v>
      </c>
      <c r="P1739">
        <f t="shared" si="109"/>
        <v>56.67</v>
      </c>
      <c r="Q1739" s="10" t="s">
        <v>8322</v>
      </c>
      <c r="R1739" t="s">
        <v>8344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08"/>
        <v>0</v>
      </c>
      <c r="P1740">
        <f t="shared" si="109"/>
        <v>20</v>
      </c>
      <c r="Q1740" s="10" t="s">
        <v>8322</v>
      </c>
      <c r="R1740" t="s">
        <v>8344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08"/>
        <v>0</v>
      </c>
      <c r="P1741">
        <f t="shared" si="109"/>
        <v>1</v>
      </c>
      <c r="Q1741" s="10" t="s">
        <v>8322</v>
      </c>
      <c r="R1741" t="s">
        <v>8344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08"/>
        <v>0</v>
      </c>
      <c r="P1742">
        <f t="shared" si="109"/>
        <v>0</v>
      </c>
      <c r="Q1742" s="10" t="s">
        <v>8322</v>
      </c>
      <c r="R1742" t="s">
        <v>8344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08"/>
        <v>111</v>
      </c>
      <c r="P1743">
        <f t="shared" si="109"/>
        <v>25.58</v>
      </c>
      <c r="Q1743" s="10" t="s">
        <v>8335</v>
      </c>
      <c r="R1743" t="s">
        <v>8336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08"/>
        <v>109</v>
      </c>
      <c r="P1744">
        <f t="shared" si="109"/>
        <v>63.97</v>
      </c>
      <c r="Q1744" s="10" t="s">
        <v>8335</v>
      </c>
      <c r="R1744" t="s">
        <v>8336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08"/>
        <v>100</v>
      </c>
      <c r="P1745">
        <f t="shared" si="109"/>
        <v>89.93</v>
      </c>
      <c r="Q1745" s="10" t="s">
        <v>8335</v>
      </c>
      <c r="R1745" t="s">
        <v>8336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08"/>
        <v>118</v>
      </c>
      <c r="P1746">
        <f t="shared" si="109"/>
        <v>93.07</v>
      </c>
      <c r="Q1746" s="10" t="s">
        <v>8335</v>
      </c>
      <c r="R1746" t="s">
        <v>8336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08"/>
        <v>114</v>
      </c>
      <c r="P1747">
        <f t="shared" si="109"/>
        <v>89.67</v>
      </c>
      <c r="Q1747" s="10" t="s">
        <v>8335</v>
      </c>
      <c r="R1747" t="s">
        <v>8336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08"/>
        <v>148</v>
      </c>
      <c r="P1748">
        <f t="shared" si="109"/>
        <v>207.62</v>
      </c>
      <c r="Q1748" s="10" t="s">
        <v>8335</v>
      </c>
      <c r="R1748" t="s">
        <v>8336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08"/>
        <v>105</v>
      </c>
      <c r="P1749">
        <f t="shared" si="109"/>
        <v>59.41</v>
      </c>
      <c r="Q1749" s="10" t="s">
        <v>8335</v>
      </c>
      <c r="R1749" t="s">
        <v>8336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08"/>
        <v>130</v>
      </c>
      <c r="P1750">
        <f t="shared" si="109"/>
        <v>358.97</v>
      </c>
      <c r="Q1750" s="10" t="s">
        <v>8335</v>
      </c>
      <c r="R1750" t="s">
        <v>8336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08"/>
        <v>123</v>
      </c>
      <c r="P1751">
        <f t="shared" si="109"/>
        <v>94.74</v>
      </c>
      <c r="Q1751" s="10" t="s">
        <v>8335</v>
      </c>
      <c r="R1751" t="s">
        <v>8336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08"/>
        <v>202</v>
      </c>
      <c r="P1752">
        <f t="shared" si="109"/>
        <v>80.650000000000006</v>
      </c>
      <c r="Q1752" s="10" t="s">
        <v>8335</v>
      </c>
      <c r="R1752" t="s">
        <v>8336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08"/>
        <v>103</v>
      </c>
      <c r="P1753">
        <f t="shared" si="109"/>
        <v>168.69</v>
      </c>
      <c r="Q1753" s="10" t="s">
        <v>8335</v>
      </c>
      <c r="R1753" t="s">
        <v>8336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08"/>
        <v>260</v>
      </c>
      <c r="P1754">
        <f t="shared" si="109"/>
        <v>34.69</v>
      </c>
      <c r="Q1754" s="10" t="s">
        <v>8335</v>
      </c>
      <c r="R1754" t="s">
        <v>8336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08"/>
        <v>108</v>
      </c>
      <c r="P1755">
        <f t="shared" si="109"/>
        <v>462.86</v>
      </c>
      <c r="Q1755" s="10" t="s">
        <v>8335</v>
      </c>
      <c r="R1755" t="s">
        <v>8336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08"/>
        <v>111</v>
      </c>
      <c r="P1756">
        <f t="shared" si="109"/>
        <v>104.39</v>
      </c>
      <c r="Q1756" s="10" t="s">
        <v>8335</v>
      </c>
      <c r="R1756" t="s">
        <v>8336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08"/>
        <v>120</v>
      </c>
      <c r="P1757">
        <f t="shared" si="109"/>
        <v>7.5</v>
      </c>
      <c r="Q1757" s="10" t="s">
        <v>8335</v>
      </c>
      <c r="R1757" t="s">
        <v>8336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08"/>
        <v>103</v>
      </c>
      <c r="P1758">
        <f t="shared" si="109"/>
        <v>47.13</v>
      </c>
      <c r="Q1758" s="10" t="s">
        <v>8335</v>
      </c>
      <c r="R1758" t="s">
        <v>8336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08"/>
        <v>116</v>
      </c>
      <c r="P1759">
        <f t="shared" si="109"/>
        <v>414.29</v>
      </c>
      <c r="Q1759" s="10" t="s">
        <v>8335</v>
      </c>
      <c r="R1759" t="s">
        <v>8336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08"/>
        <v>115</v>
      </c>
      <c r="P1760">
        <f t="shared" si="109"/>
        <v>42.48</v>
      </c>
      <c r="Q1760" s="10" t="s">
        <v>8335</v>
      </c>
      <c r="R1760" t="s">
        <v>8336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08"/>
        <v>107</v>
      </c>
      <c r="P1761">
        <f t="shared" si="109"/>
        <v>108.78</v>
      </c>
      <c r="Q1761" s="10" t="s">
        <v>8335</v>
      </c>
      <c r="R1761" t="s">
        <v>8336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08"/>
        <v>165</v>
      </c>
      <c r="P1762">
        <f t="shared" si="109"/>
        <v>81.099999999999994</v>
      </c>
      <c r="Q1762" s="10" t="s">
        <v>8335</v>
      </c>
      <c r="R1762" t="s">
        <v>8336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08"/>
        <v>155</v>
      </c>
      <c r="P1763">
        <f t="shared" si="109"/>
        <v>51.67</v>
      </c>
      <c r="Q1763" s="10" t="s">
        <v>8335</v>
      </c>
      <c r="R1763" t="s">
        <v>8336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08"/>
        <v>885</v>
      </c>
      <c r="P1764">
        <f t="shared" si="109"/>
        <v>35.4</v>
      </c>
      <c r="Q1764" s="10" t="s">
        <v>8335</v>
      </c>
      <c r="R1764" t="s">
        <v>8336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08"/>
        <v>102</v>
      </c>
      <c r="P1765">
        <f t="shared" si="109"/>
        <v>103.64</v>
      </c>
      <c r="Q1765" s="10" t="s">
        <v>8335</v>
      </c>
      <c r="R1765" t="s">
        <v>8336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08"/>
        <v>20</v>
      </c>
      <c r="P1766">
        <f t="shared" si="109"/>
        <v>55.28</v>
      </c>
      <c r="Q1766" s="10" t="s">
        <v>8335</v>
      </c>
      <c r="R1766" t="s">
        <v>8336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08"/>
        <v>59</v>
      </c>
      <c r="P1767">
        <f t="shared" si="109"/>
        <v>72.17</v>
      </c>
      <c r="Q1767" s="10" t="s">
        <v>8335</v>
      </c>
      <c r="R1767" t="s">
        <v>8336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08"/>
        <v>0</v>
      </c>
      <c r="P1768">
        <f t="shared" si="109"/>
        <v>0</v>
      </c>
      <c r="Q1768" s="10" t="s">
        <v>8335</v>
      </c>
      <c r="R1768" t="s">
        <v>8336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08"/>
        <v>46</v>
      </c>
      <c r="P1769">
        <f t="shared" si="109"/>
        <v>58.62</v>
      </c>
      <c r="Q1769" s="10" t="s">
        <v>8335</v>
      </c>
      <c r="R1769" t="s">
        <v>8336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08"/>
        <v>4</v>
      </c>
      <c r="P1770">
        <f t="shared" si="109"/>
        <v>12.47</v>
      </c>
      <c r="Q1770" s="10" t="s">
        <v>8335</v>
      </c>
      <c r="R1770" t="s">
        <v>8336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08"/>
        <v>3</v>
      </c>
      <c r="P1771">
        <f t="shared" si="109"/>
        <v>49.14</v>
      </c>
      <c r="Q1771" s="10" t="s">
        <v>8335</v>
      </c>
      <c r="R1771" t="s">
        <v>8336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08"/>
        <v>57</v>
      </c>
      <c r="P1772">
        <f t="shared" si="109"/>
        <v>150.5</v>
      </c>
      <c r="Q1772" s="10" t="s">
        <v>8335</v>
      </c>
      <c r="R1772" t="s">
        <v>8336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08"/>
        <v>21</v>
      </c>
      <c r="P1773">
        <f t="shared" si="109"/>
        <v>35.799999999999997</v>
      </c>
      <c r="Q1773" s="10" t="s">
        <v>8335</v>
      </c>
      <c r="R1773" t="s">
        <v>8336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08"/>
        <v>16</v>
      </c>
      <c r="P1774">
        <f t="shared" si="109"/>
        <v>45.16</v>
      </c>
      <c r="Q1774" s="10" t="s">
        <v>8335</v>
      </c>
      <c r="R1774" t="s">
        <v>8336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08"/>
        <v>6</v>
      </c>
      <c r="P1775">
        <f t="shared" si="109"/>
        <v>98.79</v>
      </c>
      <c r="Q1775" s="10" t="s">
        <v>8335</v>
      </c>
      <c r="R1775" t="s">
        <v>8336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08"/>
        <v>46</v>
      </c>
      <c r="P1776">
        <f t="shared" si="109"/>
        <v>88.31</v>
      </c>
      <c r="Q1776" s="10" t="s">
        <v>8335</v>
      </c>
      <c r="R1776" t="s">
        <v>8336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08"/>
        <v>65</v>
      </c>
      <c r="P1777">
        <f t="shared" si="109"/>
        <v>170.63</v>
      </c>
      <c r="Q1777" s="10" t="s">
        <v>8335</v>
      </c>
      <c r="R1777" t="s">
        <v>8336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08"/>
        <v>7</v>
      </c>
      <c r="P1778">
        <f t="shared" si="109"/>
        <v>83.75</v>
      </c>
      <c r="Q1778" s="10" t="s">
        <v>8335</v>
      </c>
      <c r="R1778" t="s">
        <v>8336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08"/>
        <v>14</v>
      </c>
      <c r="P1779">
        <f t="shared" si="109"/>
        <v>65.099999999999994</v>
      </c>
      <c r="Q1779" s="10" t="s">
        <v>8335</v>
      </c>
      <c r="R1779" t="s">
        <v>8336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08"/>
        <v>2</v>
      </c>
      <c r="P1780">
        <f t="shared" si="109"/>
        <v>66.33</v>
      </c>
      <c r="Q1780" s="10" t="s">
        <v>8335</v>
      </c>
      <c r="R1780" t="s">
        <v>8336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08"/>
        <v>36</v>
      </c>
      <c r="P1781">
        <f t="shared" si="109"/>
        <v>104.89</v>
      </c>
      <c r="Q1781" s="10" t="s">
        <v>8335</v>
      </c>
      <c r="R1781" t="s">
        <v>8336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08"/>
        <v>40</v>
      </c>
      <c r="P1782">
        <f t="shared" si="109"/>
        <v>78.44</v>
      </c>
      <c r="Q1782" s="10" t="s">
        <v>8335</v>
      </c>
      <c r="R1782" t="s">
        <v>8336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08"/>
        <v>26</v>
      </c>
      <c r="P1783">
        <f t="shared" si="109"/>
        <v>59.04</v>
      </c>
      <c r="Q1783" s="10" t="s">
        <v>8335</v>
      </c>
      <c r="R1783" t="s">
        <v>8336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08"/>
        <v>15</v>
      </c>
      <c r="P1784">
        <f t="shared" si="109"/>
        <v>71.34</v>
      </c>
      <c r="Q1784" s="10" t="s">
        <v>8335</v>
      </c>
      <c r="R1784" t="s">
        <v>8336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08"/>
        <v>24</v>
      </c>
      <c r="P1785">
        <f t="shared" si="109"/>
        <v>51.23</v>
      </c>
      <c r="Q1785" s="10" t="s">
        <v>8335</v>
      </c>
      <c r="R1785" t="s">
        <v>8336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08"/>
        <v>40</v>
      </c>
      <c r="P1786">
        <f t="shared" si="109"/>
        <v>60.24</v>
      </c>
      <c r="Q1786" s="10" t="s">
        <v>8335</v>
      </c>
      <c r="R1786" t="s">
        <v>8336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08"/>
        <v>20</v>
      </c>
      <c r="P1787">
        <f t="shared" si="109"/>
        <v>44.94</v>
      </c>
      <c r="Q1787" s="10" t="s">
        <v>8335</v>
      </c>
      <c r="R1787" t="s">
        <v>8336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08"/>
        <v>48</v>
      </c>
      <c r="P1788">
        <f t="shared" si="109"/>
        <v>31.21</v>
      </c>
      <c r="Q1788" s="10" t="s">
        <v>8335</v>
      </c>
      <c r="R1788" t="s">
        <v>8336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08"/>
        <v>15</v>
      </c>
      <c r="P1789">
        <f t="shared" si="109"/>
        <v>63.88</v>
      </c>
      <c r="Q1789" s="10" t="s">
        <v>8335</v>
      </c>
      <c r="R1789" t="s">
        <v>8336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08"/>
        <v>1</v>
      </c>
      <c r="P1790">
        <f t="shared" si="109"/>
        <v>19</v>
      </c>
      <c r="Q1790" s="10" t="s">
        <v>8335</v>
      </c>
      <c r="R1790" t="s">
        <v>8336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08"/>
        <v>1</v>
      </c>
      <c r="P1791">
        <f t="shared" si="109"/>
        <v>10</v>
      </c>
      <c r="Q1791" s="10" t="s">
        <v>8335</v>
      </c>
      <c r="R1791" t="s">
        <v>8336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08"/>
        <v>5</v>
      </c>
      <c r="P1792">
        <f t="shared" si="109"/>
        <v>109.07</v>
      </c>
      <c r="Q1792" s="10" t="s">
        <v>8335</v>
      </c>
      <c r="R1792" t="s">
        <v>8336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08"/>
        <v>4</v>
      </c>
      <c r="P1793">
        <f t="shared" si="109"/>
        <v>26.75</v>
      </c>
      <c r="Q1793" s="10" t="s">
        <v>8335</v>
      </c>
      <c r="R1793" t="s">
        <v>8336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12">ROUND(E1794/D1794*100,0)</f>
        <v>61</v>
      </c>
      <c r="P1794">
        <f t="shared" si="109"/>
        <v>109.94</v>
      </c>
      <c r="Q1794" s="10" t="s">
        <v>8335</v>
      </c>
      <c r="R1794" t="s">
        <v>8336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12"/>
        <v>1</v>
      </c>
      <c r="P1795">
        <f t="shared" ref="P1795:P1858" si="113">IFERROR(ROUND(E1795/L1795,2),0)</f>
        <v>20</v>
      </c>
      <c r="Q1795" s="10" t="s">
        <v>8335</v>
      </c>
      <c r="R1795" t="s">
        <v>8336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12"/>
        <v>11</v>
      </c>
      <c r="P1796">
        <f t="shared" si="113"/>
        <v>55.39</v>
      </c>
      <c r="Q1796" s="10" t="s">
        <v>8335</v>
      </c>
      <c r="R1796" t="s">
        <v>8336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12"/>
        <v>39</v>
      </c>
      <c r="P1797">
        <f t="shared" si="113"/>
        <v>133.9</v>
      </c>
      <c r="Q1797" s="10" t="s">
        <v>8335</v>
      </c>
      <c r="R1797" t="s">
        <v>8336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12"/>
        <v>22</v>
      </c>
      <c r="P1798">
        <f t="shared" si="113"/>
        <v>48.72</v>
      </c>
      <c r="Q1798" s="10" t="s">
        <v>8335</v>
      </c>
      <c r="R1798" t="s">
        <v>8336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12"/>
        <v>68</v>
      </c>
      <c r="P1799">
        <f t="shared" si="113"/>
        <v>48.25</v>
      </c>
      <c r="Q1799" s="10" t="s">
        <v>8335</v>
      </c>
      <c r="R1799" t="s">
        <v>8336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12"/>
        <v>14</v>
      </c>
      <c r="P1800">
        <f t="shared" si="113"/>
        <v>58.97</v>
      </c>
      <c r="Q1800" s="10" t="s">
        <v>8335</v>
      </c>
      <c r="R1800" t="s">
        <v>8336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12"/>
        <v>2</v>
      </c>
      <c r="P1801">
        <f t="shared" si="113"/>
        <v>11.64</v>
      </c>
      <c r="Q1801" s="10" t="s">
        <v>8335</v>
      </c>
      <c r="R1801" t="s">
        <v>8336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12"/>
        <v>20</v>
      </c>
      <c r="P1802">
        <f t="shared" si="113"/>
        <v>83.72</v>
      </c>
      <c r="Q1802" s="10" t="s">
        <v>8335</v>
      </c>
      <c r="R1802" t="s">
        <v>8336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12"/>
        <v>14</v>
      </c>
      <c r="P1803">
        <f t="shared" si="113"/>
        <v>63.65</v>
      </c>
      <c r="Q1803" s="10" t="s">
        <v>8335</v>
      </c>
      <c r="R1803" t="s">
        <v>8336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12"/>
        <v>48</v>
      </c>
      <c r="P1804">
        <f t="shared" si="113"/>
        <v>94.28</v>
      </c>
      <c r="Q1804" s="10" t="s">
        <v>8335</v>
      </c>
      <c r="R1804" t="s">
        <v>8336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12"/>
        <v>31</v>
      </c>
      <c r="P1805">
        <f t="shared" si="113"/>
        <v>71.87</v>
      </c>
      <c r="Q1805" s="10" t="s">
        <v>8335</v>
      </c>
      <c r="R1805" t="s">
        <v>8336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12"/>
        <v>35</v>
      </c>
      <c r="P1806">
        <f t="shared" si="113"/>
        <v>104.85</v>
      </c>
      <c r="Q1806" s="10" t="s">
        <v>8335</v>
      </c>
      <c r="R1806" t="s">
        <v>8336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12"/>
        <v>36</v>
      </c>
      <c r="P1807">
        <f t="shared" si="113"/>
        <v>67.14</v>
      </c>
      <c r="Q1807" s="10" t="s">
        <v>8335</v>
      </c>
      <c r="R1807" t="s">
        <v>8336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12"/>
        <v>3</v>
      </c>
      <c r="P1808">
        <f t="shared" si="113"/>
        <v>73.88</v>
      </c>
      <c r="Q1808" s="10" t="s">
        <v>8335</v>
      </c>
      <c r="R1808" t="s">
        <v>8336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12"/>
        <v>11</v>
      </c>
      <c r="P1809">
        <f t="shared" si="113"/>
        <v>69.13</v>
      </c>
      <c r="Q1809" s="10" t="s">
        <v>8335</v>
      </c>
      <c r="R1809" t="s">
        <v>8336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12"/>
        <v>41</v>
      </c>
      <c r="P1810">
        <f t="shared" si="113"/>
        <v>120.77</v>
      </c>
      <c r="Q1810" s="10" t="s">
        <v>8335</v>
      </c>
      <c r="R1810" t="s">
        <v>8336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12"/>
        <v>11</v>
      </c>
      <c r="P1811">
        <f t="shared" si="113"/>
        <v>42.22</v>
      </c>
      <c r="Q1811" s="10" t="s">
        <v>8335</v>
      </c>
      <c r="R1811" t="s">
        <v>8336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12"/>
        <v>3</v>
      </c>
      <c r="P1812">
        <f t="shared" si="113"/>
        <v>7.5</v>
      </c>
      <c r="Q1812" s="10" t="s">
        <v>8335</v>
      </c>
      <c r="R1812" t="s">
        <v>8336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12"/>
        <v>0</v>
      </c>
      <c r="P1813">
        <f t="shared" si="113"/>
        <v>1.54</v>
      </c>
      <c r="Q1813" s="10" t="s">
        <v>8335</v>
      </c>
      <c r="R1813" t="s">
        <v>8336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12"/>
        <v>13</v>
      </c>
      <c r="P1814">
        <f t="shared" si="113"/>
        <v>37.61</v>
      </c>
      <c r="Q1814" s="10" t="s">
        <v>8335</v>
      </c>
      <c r="R1814" t="s">
        <v>8336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12"/>
        <v>0</v>
      </c>
      <c r="P1815">
        <f t="shared" si="113"/>
        <v>0</v>
      </c>
      <c r="Q1815" s="10" t="s">
        <v>8335</v>
      </c>
      <c r="R1815" t="s">
        <v>8336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12"/>
        <v>49</v>
      </c>
      <c r="P1816">
        <f t="shared" si="113"/>
        <v>42.16</v>
      </c>
      <c r="Q1816" s="10" t="s">
        <v>8335</v>
      </c>
      <c r="R1816" t="s">
        <v>8336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12"/>
        <v>0</v>
      </c>
      <c r="P1817">
        <f t="shared" si="113"/>
        <v>0</v>
      </c>
      <c r="Q1817" s="10" t="s">
        <v>8335</v>
      </c>
      <c r="R1817" t="s">
        <v>8336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12"/>
        <v>2</v>
      </c>
      <c r="P1818">
        <f t="shared" si="113"/>
        <v>84.83</v>
      </c>
      <c r="Q1818" s="10" t="s">
        <v>8335</v>
      </c>
      <c r="R1818" t="s">
        <v>8336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12"/>
        <v>52</v>
      </c>
      <c r="P1819">
        <f t="shared" si="113"/>
        <v>94.19</v>
      </c>
      <c r="Q1819" s="10" t="s">
        <v>8335</v>
      </c>
      <c r="R1819" t="s">
        <v>8336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12"/>
        <v>0</v>
      </c>
      <c r="P1820">
        <f t="shared" si="113"/>
        <v>0</v>
      </c>
      <c r="Q1820" s="10" t="s">
        <v>8335</v>
      </c>
      <c r="R1820" t="s">
        <v>8336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12"/>
        <v>2</v>
      </c>
      <c r="P1821">
        <f t="shared" si="113"/>
        <v>6.25</v>
      </c>
      <c r="Q1821" s="10" t="s">
        <v>8335</v>
      </c>
      <c r="R1821" t="s">
        <v>8336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12"/>
        <v>7</v>
      </c>
      <c r="P1822">
        <f t="shared" si="113"/>
        <v>213.38</v>
      </c>
      <c r="Q1822" s="10" t="s">
        <v>8335</v>
      </c>
      <c r="R1822" t="s">
        <v>8336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12"/>
        <v>135</v>
      </c>
      <c r="P1823">
        <f t="shared" si="113"/>
        <v>59.16</v>
      </c>
      <c r="Q1823" s="10" t="s">
        <v>8322</v>
      </c>
      <c r="R1823" t="s">
        <v>8323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12"/>
        <v>100</v>
      </c>
      <c r="P1824">
        <f t="shared" si="113"/>
        <v>27.27</v>
      </c>
      <c r="Q1824" s="10" t="s">
        <v>8322</v>
      </c>
      <c r="R1824" t="s">
        <v>8323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12"/>
        <v>116</v>
      </c>
      <c r="P1825">
        <f t="shared" si="113"/>
        <v>24.58</v>
      </c>
      <c r="Q1825" s="10" t="s">
        <v>8322</v>
      </c>
      <c r="R1825" t="s">
        <v>8323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12"/>
        <v>100</v>
      </c>
      <c r="P1826">
        <f t="shared" si="113"/>
        <v>75.05</v>
      </c>
      <c r="Q1826" s="10" t="s">
        <v>8322</v>
      </c>
      <c r="R1826" t="s">
        <v>8323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12"/>
        <v>105</v>
      </c>
      <c r="P1827">
        <f t="shared" si="113"/>
        <v>42.02</v>
      </c>
      <c r="Q1827" s="10" t="s">
        <v>8322</v>
      </c>
      <c r="R1827" t="s">
        <v>8323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12"/>
        <v>101</v>
      </c>
      <c r="P1828">
        <f t="shared" si="113"/>
        <v>53.16</v>
      </c>
      <c r="Q1828" s="10" t="s">
        <v>8322</v>
      </c>
      <c r="R1828" t="s">
        <v>8323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12"/>
        <v>101</v>
      </c>
      <c r="P1829">
        <f t="shared" si="113"/>
        <v>83.89</v>
      </c>
      <c r="Q1829" s="10" t="s">
        <v>8322</v>
      </c>
      <c r="R1829" t="s">
        <v>8323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12"/>
        <v>100</v>
      </c>
      <c r="P1830">
        <f t="shared" si="113"/>
        <v>417.33</v>
      </c>
      <c r="Q1830" s="10" t="s">
        <v>8322</v>
      </c>
      <c r="R1830" t="s">
        <v>8323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12"/>
        <v>167</v>
      </c>
      <c r="P1831">
        <f t="shared" si="113"/>
        <v>75.77</v>
      </c>
      <c r="Q1831" s="10" t="s">
        <v>8322</v>
      </c>
      <c r="R1831" t="s">
        <v>8323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12"/>
        <v>102</v>
      </c>
      <c r="P1832">
        <f t="shared" si="113"/>
        <v>67.39</v>
      </c>
      <c r="Q1832" s="10" t="s">
        <v>8322</v>
      </c>
      <c r="R1832" t="s">
        <v>8323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12"/>
        <v>103</v>
      </c>
      <c r="P1833">
        <f t="shared" si="113"/>
        <v>73.569999999999993</v>
      </c>
      <c r="Q1833" s="10" t="s">
        <v>8322</v>
      </c>
      <c r="R1833" t="s">
        <v>8323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12"/>
        <v>143</v>
      </c>
      <c r="P1834">
        <f t="shared" si="113"/>
        <v>25</v>
      </c>
      <c r="Q1834" s="10" t="s">
        <v>8322</v>
      </c>
      <c r="R1834" t="s">
        <v>8323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12"/>
        <v>263</v>
      </c>
      <c r="P1835">
        <f t="shared" si="113"/>
        <v>42</v>
      </c>
      <c r="Q1835" s="10" t="s">
        <v>8322</v>
      </c>
      <c r="R1835" t="s">
        <v>8323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12"/>
        <v>118</v>
      </c>
      <c r="P1836">
        <f t="shared" si="113"/>
        <v>131.16999999999999</v>
      </c>
      <c r="Q1836" s="10" t="s">
        <v>8322</v>
      </c>
      <c r="R1836" t="s">
        <v>8323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12"/>
        <v>104</v>
      </c>
      <c r="P1837">
        <f t="shared" si="113"/>
        <v>47.27</v>
      </c>
      <c r="Q1837" s="10" t="s">
        <v>8322</v>
      </c>
      <c r="R1837" t="s">
        <v>8323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12"/>
        <v>200</v>
      </c>
      <c r="P1838">
        <f t="shared" si="113"/>
        <v>182.13</v>
      </c>
      <c r="Q1838" s="10" t="s">
        <v>8322</v>
      </c>
      <c r="R1838" t="s">
        <v>8323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12"/>
        <v>307</v>
      </c>
      <c r="P1839">
        <f t="shared" si="113"/>
        <v>61.37</v>
      </c>
      <c r="Q1839" s="10" t="s">
        <v>8322</v>
      </c>
      <c r="R1839" t="s">
        <v>8323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12"/>
        <v>100</v>
      </c>
      <c r="P1840">
        <f t="shared" si="113"/>
        <v>35.770000000000003</v>
      </c>
      <c r="Q1840" s="10" t="s">
        <v>8322</v>
      </c>
      <c r="R1840" t="s">
        <v>8323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12"/>
        <v>205</v>
      </c>
      <c r="P1841">
        <f t="shared" si="113"/>
        <v>45.62</v>
      </c>
      <c r="Q1841" s="10" t="s">
        <v>8322</v>
      </c>
      <c r="R1841" t="s">
        <v>8323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12"/>
        <v>109</v>
      </c>
      <c r="P1842">
        <f t="shared" si="113"/>
        <v>75.38</v>
      </c>
      <c r="Q1842" s="10" t="s">
        <v>8322</v>
      </c>
      <c r="R1842" t="s">
        <v>8323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12"/>
        <v>102</v>
      </c>
      <c r="P1843">
        <f t="shared" si="113"/>
        <v>50.88</v>
      </c>
      <c r="Q1843" s="10" t="s">
        <v>8322</v>
      </c>
      <c r="R1843" t="s">
        <v>8323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12"/>
        <v>125</v>
      </c>
      <c r="P1844">
        <f t="shared" si="113"/>
        <v>119.29</v>
      </c>
      <c r="Q1844" s="10" t="s">
        <v>8322</v>
      </c>
      <c r="R1844" t="s">
        <v>8323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12"/>
        <v>124</v>
      </c>
      <c r="P1845">
        <f t="shared" si="113"/>
        <v>92.54</v>
      </c>
      <c r="Q1845" s="10" t="s">
        <v>8322</v>
      </c>
      <c r="R1845" t="s">
        <v>8323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12"/>
        <v>101</v>
      </c>
      <c r="P1846">
        <f t="shared" si="113"/>
        <v>76.05</v>
      </c>
      <c r="Q1846" s="10" t="s">
        <v>8322</v>
      </c>
      <c r="R1846" t="s">
        <v>8323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12"/>
        <v>100</v>
      </c>
      <c r="P1847">
        <f t="shared" si="113"/>
        <v>52.63</v>
      </c>
      <c r="Q1847" s="10" t="s">
        <v>8322</v>
      </c>
      <c r="R1847" t="s">
        <v>8323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12"/>
        <v>138</v>
      </c>
      <c r="P1848">
        <f t="shared" si="113"/>
        <v>98.99</v>
      </c>
      <c r="Q1848" s="10" t="s">
        <v>8322</v>
      </c>
      <c r="R1848" t="s">
        <v>8323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12"/>
        <v>121</v>
      </c>
      <c r="P1849">
        <f t="shared" si="113"/>
        <v>79.53</v>
      </c>
      <c r="Q1849" s="10" t="s">
        <v>8322</v>
      </c>
      <c r="R1849" t="s">
        <v>8323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12"/>
        <v>107</v>
      </c>
      <c r="P1850">
        <f t="shared" si="113"/>
        <v>134.21</v>
      </c>
      <c r="Q1850" s="10" t="s">
        <v>8322</v>
      </c>
      <c r="R1850" t="s">
        <v>8323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12"/>
        <v>100</v>
      </c>
      <c r="P1851">
        <f t="shared" si="113"/>
        <v>37.630000000000003</v>
      </c>
      <c r="Q1851" s="10" t="s">
        <v>8322</v>
      </c>
      <c r="R1851" t="s">
        <v>8323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12"/>
        <v>102</v>
      </c>
      <c r="P1852">
        <f t="shared" si="113"/>
        <v>51.04</v>
      </c>
      <c r="Q1852" s="10" t="s">
        <v>8322</v>
      </c>
      <c r="R1852" t="s">
        <v>8323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12"/>
        <v>100</v>
      </c>
      <c r="P1853">
        <f t="shared" si="113"/>
        <v>50.04</v>
      </c>
      <c r="Q1853" s="10" t="s">
        <v>8322</v>
      </c>
      <c r="R1853" t="s">
        <v>8323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12"/>
        <v>117</v>
      </c>
      <c r="P1854">
        <f t="shared" si="113"/>
        <v>133.93</v>
      </c>
      <c r="Q1854" s="10" t="s">
        <v>8322</v>
      </c>
      <c r="R1854" t="s">
        <v>8323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12"/>
        <v>102</v>
      </c>
      <c r="P1855">
        <f t="shared" si="113"/>
        <v>58.21</v>
      </c>
      <c r="Q1855" s="10" t="s">
        <v>8322</v>
      </c>
      <c r="R1855" t="s">
        <v>8323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12"/>
        <v>102</v>
      </c>
      <c r="P1856">
        <f t="shared" si="113"/>
        <v>88.04</v>
      </c>
      <c r="Q1856" s="10" t="s">
        <v>8322</v>
      </c>
      <c r="R1856" t="s">
        <v>8323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12"/>
        <v>154</v>
      </c>
      <c r="P1857">
        <f t="shared" si="113"/>
        <v>70.58</v>
      </c>
      <c r="Q1857" s="10" t="s">
        <v>8322</v>
      </c>
      <c r="R1857" t="s">
        <v>8323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16">ROUND(E1858/D1858*100,0)</f>
        <v>101</v>
      </c>
      <c r="P1858">
        <f t="shared" si="113"/>
        <v>53.29</v>
      </c>
      <c r="Q1858" s="10" t="s">
        <v>8322</v>
      </c>
      <c r="R1858" t="s">
        <v>8323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8322</v>
      </c>
      <c r="R1859" t="s">
        <v>8323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16"/>
        <v>109</v>
      </c>
      <c r="P1860">
        <f t="shared" si="117"/>
        <v>40.549999999999997</v>
      </c>
      <c r="Q1860" s="10" t="s">
        <v>8322</v>
      </c>
      <c r="R1860" t="s">
        <v>8323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16"/>
        <v>132</v>
      </c>
      <c r="P1861">
        <f t="shared" si="117"/>
        <v>70.63</v>
      </c>
      <c r="Q1861" s="10" t="s">
        <v>8322</v>
      </c>
      <c r="R1861" t="s">
        <v>8323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16"/>
        <v>133</v>
      </c>
      <c r="P1862">
        <f t="shared" si="117"/>
        <v>52.68</v>
      </c>
      <c r="Q1862" s="10" t="s">
        <v>8322</v>
      </c>
      <c r="R1862" t="s">
        <v>8323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16"/>
        <v>0</v>
      </c>
      <c r="P1863">
        <f t="shared" si="117"/>
        <v>0</v>
      </c>
      <c r="Q1863" s="10" t="s">
        <v>8330</v>
      </c>
      <c r="R1863" t="s">
        <v>8332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16"/>
        <v>8</v>
      </c>
      <c r="P1864">
        <f t="shared" si="117"/>
        <v>90.94</v>
      </c>
      <c r="Q1864" s="10" t="s">
        <v>8330</v>
      </c>
      <c r="R1864" t="s">
        <v>8332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16"/>
        <v>0</v>
      </c>
      <c r="P1865">
        <f t="shared" si="117"/>
        <v>5</v>
      </c>
      <c r="Q1865" s="10" t="s">
        <v>8330</v>
      </c>
      <c r="R1865" t="s">
        <v>8332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16"/>
        <v>43</v>
      </c>
      <c r="P1866">
        <f t="shared" si="117"/>
        <v>58.08</v>
      </c>
      <c r="Q1866" s="10" t="s">
        <v>8330</v>
      </c>
      <c r="R1866" t="s">
        <v>8332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16"/>
        <v>0</v>
      </c>
      <c r="P1867">
        <f t="shared" si="117"/>
        <v>2</v>
      </c>
      <c r="Q1867" s="10" t="s">
        <v>8330</v>
      </c>
      <c r="R1867" t="s">
        <v>8332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16"/>
        <v>1</v>
      </c>
      <c r="P1868">
        <f t="shared" si="117"/>
        <v>62.5</v>
      </c>
      <c r="Q1868" s="10" t="s">
        <v>8330</v>
      </c>
      <c r="R1868" t="s">
        <v>8332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16"/>
        <v>0</v>
      </c>
      <c r="P1869">
        <f t="shared" si="117"/>
        <v>10</v>
      </c>
      <c r="Q1869" s="10" t="s">
        <v>8330</v>
      </c>
      <c r="R1869" t="s">
        <v>8332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16"/>
        <v>5</v>
      </c>
      <c r="P1870">
        <f t="shared" si="117"/>
        <v>71.59</v>
      </c>
      <c r="Q1870" s="10" t="s">
        <v>8330</v>
      </c>
      <c r="R1870" t="s">
        <v>8332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16"/>
        <v>0</v>
      </c>
      <c r="P1871">
        <f t="shared" si="117"/>
        <v>0</v>
      </c>
      <c r="Q1871" s="10" t="s">
        <v>8330</v>
      </c>
      <c r="R1871" t="s">
        <v>8332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16"/>
        <v>10</v>
      </c>
      <c r="P1872">
        <f t="shared" si="117"/>
        <v>32.82</v>
      </c>
      <c r="Q1872" s="10" t="s">
        <v>8330</v>
      </c>
      <c r="R1872" t="s">
        <v>8332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16"/>
        <v>72</v>
      </c>
      <c r="P1873">
        <f t="shared" si="117"/>
        <v>49.12</v>
      </c>
      <c r="Q1873" s="10" t="s">
        <v>8330</v>
      </c>
      <c r="R1873" t="s">
        <v>8332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16"/>
        <v>1</v>
      </c>
      <c r="P1874">
        <f t="shared" si="117"/>
        <v>16.309999999999999</v>
      </c>
      <c r="Q1874" s="10" t="s">
        <v>8330</v>
      </c>
      <c r="R1874" t="s">
        <v>8332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16"/>
        <v>0</v>
      </c>
      <c r="P1875">
        <f t="shared" si="117"/>
        <v>18</v>
      </c>
      <c r="Q1875" s="10" t="s">
        <v>8330</v>
      </c>
      <c r="R1875" t="s">
        <v>8332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16"/>
        <v>0</v>
      </c>
      <c r="P1876">
        <f t="shared" si="117"/>
        <v>13</v>
      </c>
      <c r="Q1876" s="10" t="s">
        <v>8330</v>
      </c>
      <c r="R1876" t="s">
        <v>8332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16"/>
        <v>1</v>
      </c>
      <c r="P1877">
        <f t="shared" si="117"/>
        <v>17</v>
      </c>
      <c r="Q1877" s="10" t="s">
        <v>8330</v>
      </c>
      <c r="R1877" t="s">
        <v>8332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16"/>
        <v>0</v>
      </c>
      <c r="P1878">
        <f t="shared" si="117"/>
        <v>0</v>
      </c>
      <c r="Q1878" s="10" t="s">
        <v>8330</v>
      </c>
      <c r="R1878" t="s">
        <v>8332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16"/>
        <v>0</v>
      </c>
      <c r="P1879">
        <f t="shared" si="117"/>
        <v>0</v>
      </c>
      <c r="Q1879" s="10" t="s">
        <v>8330</v>
      </c>
      <c r="R1879" t="s">
        <v>8332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16"/>
        <v>0</v>
      </c>
      <c r="P1880">
        <f t="shared" si="117"/>
        <v>0</v>
      </c>
      <c r="Q1880" s="10" t="s">
        <v>8330</v>
      </c>
      <c r="R1880" t="s">
        <v>8332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16"/>
        <v>0</v>
      </c>
      <c r="P1881">
        <f t="shared" si="117"/>
        <v>3</v>
      </c>
      <c r="Q1881" s="10" t="s">
        <v>8330</v>
      </c>
      <c r="R1881" t="s">
        <v>8332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16"/>
        <v>20</v>
      </c>
      <c r="P1882">
        <f t="shared" si="117"/>
        <v>41.83</v>
      </c>
      <c r="Q1882" s="10" t="s">
        <v>8330</v>
      </c>
      <c r="R1882" t="s">
        <v>8332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16"/>
        <v>173</v>
      </c>
      <c r="P1883">
        <f t="shared" si="117"/>
        <v>49.34</v>
      </c>
      <c r="Q1883" s="10" t="s">
        <v>8322</v>
      </c>
      <c r="R1883" t="s">
        <v>8326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16"/>
        <v>101</v>
      </c>
      <c r="P1884">
        <f t="shared" si="117"/>
        <v>41.73</v>
      </c>
      <c r="Q1884" s="10" t="s">
        <v>8322</v>
      </c>
      <c r="R1884" t="s">
        <v>8326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16"/>
        <v>105</v>
      </c>
      <c r="P1885">
        <f t="shared" si="117"/>
        <v>32.72</v>
      </c>
      <c r="Q1885" s="10" t="s">
        <v>8322</v>
      </c>
      <c r="R1885" t="s">
        <v>8326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16"/>
        <v>135</v>
      </c>
      <c r="P1886">
        <f t="shared" si="117"/>
        <v>51.96</v>
      </c>
      <c r="Q1886" s="10" t="s">
        <v>8322</v>
      </c>
      <c r="R1886" t="s">
        <v>8326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16"/>
        <v>116</v>
      </c>
      <c r="P1887">
        <f t="shared" si="117"/>
        <v>50.69</v>
      </c>
      <c r="Q1887" s="10" t="s">
        <v>8322</v>
      </c>
      <c r="R1887" t="s">
        <v>8326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16"/>
        <v>102</v>
      </c>
      <c r="P1888">
        <f t="shared" si="117"/>
        <v>42.24</v>
      </c>
      <c r="Q1888" s="10" t="s">
        <v>8322</v>
      </c>
      <c r="R1888" t="s">
        <v>8326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16"/>
        <v>111</v>
      </c>
      <c r="P1889">
        <f t="shared" si="117"/>
        <v>416.88</v>
      </c>
      <c r="Q1889" s="10" t="s">
        <v>8322</v>
      </c>
      <c r="R1889" t="s">
        <v>8326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16"/>
        <v>166</v>
      </c>
      <c r="P1890">
        <f t="shared" si="117"/>
        <v>46.65</v>
      </c>
      <c r="Q1890" s="10" t="s">
        <v>8322</v>
      </c>
      <c r="R1890" t="s">
        <v>8326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16"/>
        <v>107</v>
      </c>
      <c r="P1891">
        <f t="shared" si="117"/>
        <v>48.45</v>
      </c>
      <c r="Q1891" s="10" t="s">
        <v>8322</v>
      </c>
      <c r="R1891" t="s">
        <v>8326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16"/>
        <v>145</v>
      </c>
      <c r="P1892">
        <f t="shared" si="117"/>
        <v>70.53</v>
      </c>
      <c r="Q1892" s="10" t="s">
        <v>8322</v>
      </c>
      <c r="R1892" t="s">
        <v>8326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16"/>
        <v>106</v>
      </c>
      <c r="P1893">
        <f t="shared" si="117"/>
        <v>87.96</v>
      </c>
      <c r="Q1893" s="10" t="s">
        <v>8322</v>
      </c>
      <c r="R1893" t="s">
        <v>8326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16"/>
        <v>137</v>
      </c>
      <c r="P1894">
        <f t="shared" si="117"/>
        <v>26.27</v>
      </c>
      <c r="Q1894" s="10" t="s">
        <v>8322</v>
      </c>
      <c r="R1894" t="s">
        <v>8326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16"/>
        <v>104</v>
      </c>
      <c r="P1895">
        <f t="shared" si="117"/>
        <v>57.78</v>
      </c>
      <c r="Q1895" s="10" t="s">
        <v>8322</v>
      </c>
      <c r="R1895" t="s">
        <v>8326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16"/>
        <v>115</v>
      </c>
      <c r="P1896">
        <f t="shared" si="117"/>
        <v>57.25</v>
      </c>
      <c r="Q1896" s="10" t="s">
        <v>8322</v>
      </c>
      <c r="R1896" t="s">
        <v>8326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16"/>
        <v>102</v>
      </c>
      <c r="P1897">
        <f t="shared" si="117"/>
        <v>196.34</v>
      </c>
      <c r="Q1897" s="10" t="s">
        <v>8322</v>
      </c>
      <c r="R1897" t="s">
        <v>8326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16"/>
        <v>124</v>
      </c>
      <c r="P1898">
        <f t="shared" si="117"/>
        <v>43</v>
      </c>
      <c r="Q1898" s="10" t="s">
        <v>8322</v>
      </c>
      <c r="R1898" t="s">
        <v>8326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16"/>
        <v>102</v>
      </c>
      <c r="P1899">
        <f t="shared" si="117"/>
        <v>35.549999999999997</v>
      </c>
      <c r="Q1899" s="10" t="s">
        <v>8322</v>
      </c>
      <c r="R1899" t="s">
        <v>8326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16"/>
        <v>145</v>
      </c>
      <c r="P1900">
        <f t="shared" si="117"/>
        <v>68.81</v>
      </c>
      <c r="Q1900" s="10" t="s">
        <v>8322</v>
      </c>
      <c r="R1900" t="s">
        <v>8326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16"/>
        <v>133</v>
      </c>
      <c r="P1901">
        <f t="shared" si="117"/>
        <v>28.57</v>
      </c>
      <c r="Q1901" s="10" t="s">
        <v>8322</v>
      </c>
      <c r="R1901" t="s">
        <v>8326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16"/>
        <v>109</v>
      </c>
      <c r="P1902">
        <f t="shared" si="117"/>
        <v>50.63</v>
      </c>
      <c r="Q1902" s="10" t="s">
        <v>8322</v>
      </c>
      <c r="R1902" t="s">
        <v>8326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16"/>
        <v>3</v>
      </c>
      <c r="P1903">
        <f t="shared" si="117"/>
        <v>106.8</v>
      </c>
      <c r="Q1903" s="10" t="s">
        <v>8316</v>
      </c>
      <c r="R1903" t="s">
        <v>8345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16"/>
        <v>1</v>
      </c>
      <c r="P1904">
        <f t="shared" si="117"/>
        <v>4</v>
      </c>
      <c r="Q1904" s="10" t="s">
        <v>8316</v>
      </c>
      <c r="R1904" t="s">
        <v>8345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16"/>
        <v>47</v>
      </c>
      <c r="P1905">
        <f t="shared" si="117"/>
        <v>34.1</v>
      </c>
      <c r="Q1905" s="10" t="s">
        <v>8316</v>
      </c>
      <c r="R1905" t="s">
        <v>8345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16"/>
        <v>0</v>
      </c>
      <c r="P1906">
        <f t="shared" si="117"/>
        <v>25</v>
      </c>
      <c r="Q1906" s="10" t="s">
        <v>8316</v>
      </c>
      <c r="R1906" t="s">
        <v>8345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16"/>
        <v>0</v>
      </c>
      <c r="P1907">
        <f t="shared" si="117"/>
        <v>10.5</v>
      </c>
      <c r="Q1907" s="10" t="s">
        <v>8316</v>
      </c>
      <c r="R1907" t="s">
        <v>8345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16"/>
        <v>43</v>
      </c>
      <c r="P1908">
        <f t="shared" si="117"/>
        <v>215.96</v>
      </c>
      <c r="Q1908" s="10" t="s">
        <v>8316</v>
      </c>
      <c r="R1908" t="s">
        <v>8345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16"/>
        <v>0</v>
      </c>
      <c r="P1909">
        <f t="shared" si="117"/>
        <v>21.25</v>
      </c>
      <c r="Q1909" s="10" t="s">
        <v>8316</v>
      </c>
      <c r="R1909" t="s">
        <v>8345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16"/>
        <v>2</v>
      </c>
      <c r="P1910">
        <f t="shared" si="117"/>
        <v>108.25</v>
      </c>
      <c r="Q1910" s="10" t="s">
        <v>8316</v>
      </c>
      <c r="R1910" t="s">
        <v>8345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16"/>
        <v>14</v>
      </c>
      <c r="P1911">
        <f t="shared" si="117"/>
        <v>129.97</v>
      </c>
      <c r="Q1911" s="10" t="s">
        <v>8316</v>
      </c>
      <c r="R1911" t="s">
        <v>8345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16"/>
        <v>39</v>
      </c>
      <c r="P1912">
        <f t="shared" si="117"/>
        <v>117.49</v>
      </c>
      <c r="Q1912" s="10" t="s">
        <v>8316</v>
      </c>
      <c r="R1912" t="s">
        <v>8345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16"/>
        <v>0</v>
      </c>
      <c r="P1913">
        <f t="shared" si="117"/>
        <v>10</v>
      </c>
      <c r="Q1913" s="10" t="s">
        <v>8316</v>
      </c>
      <c r="R1913" t="s">
        <v>8345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16"/>
        <v>59</v>
      </c>
      <c r="P1914">
        <f t="shared" si="117"/>
        <v>70.599999999999994</v>
      </c>
      <c r="Q1914" s="10" t="s">
        <v>8316</v>
      </c>
      <c r="R1914" t="s">
        <v>8345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16"/>
        <v>1</v>
      </c>
      <c r="P1915">
        <f t="shared" si="117"/>
        <v>24.5</v>
      </c>
      <c r="Q1915" s="10" t="s">
        <v>8316</v>
      </c>
      <c r="R1915" t="s">
        <v>8345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16"/>
        <v>9</v>
      </c>
      <c r="P1916">
        <f t="shared" si="117"/>
        <v>30</v>
      </c>
      <c r="Q1916" s="10" t="s">
        <v>8316</v>
      </c>
      <c r="R1916" t="s">
        <v>8345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16"/>
        <v>2</v>
      </c>
      <c r="P1917">
        <f t="shared" si="117"/>
        <v>2</v>
      </c>
      <c r="Q1917" s="10" t="s">
        <v>8316</v>
      </c>
      <c r="R1917" t="s">
        <v>8345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16"/>
        <v>1</v>
      </c>
      <c r="P1918">
        <f t="shared" si="117"/>
        <v>17</v>
      </c>
      <c r="Q1918" s="10" t="s">
        <v>8316</v>
      </c>
      <c r="R1918" t="s">
        <v>8345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16"/>
        <v>53</v>
      </c>
      <c r="P1919">
        <f t="shared" si="117"/>
        <v>2928.93</v>
      </c>
      <c r="Q1919" s="10" t="s">
        <v>8316</v>
      </c>
      <c r="R1919" t="s">
        <v>8345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16"/>
        <v>1</v>
      </c>
      <c r="P1920">
        <f t="shared" si="117"/>
        <v>28.89</v>
      </c>
      <c r="Q1920" s="10" t="s">
        <v>8316</v>
      </c>
      <c r="R1920" t="s">
        <v>8345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16"/>
        <v>47</v>
      </c>
      <c r="P1921">
        <f t="shared" si="117"/>
        <v>29.63</v>
      </c>
      <c r="Q1921" s="10" t="s">
        <v>8316</v>
      </c>
      <c r="R1921" t="s">
        <v>8345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20">ROUND(E1922/D1922*100,0)</f>
        <v>43</v>
      </c>
      <c r="P1922">
        <f t="shared" si="117"/>
        <v>40.98</v>
      </c>
      <c r="Q1922" s="10" t="s">
        <v>8316</v>
      </c>
      <c r="R1922" t="s">
        <v>8345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8322</v>
      </c>
      <c r="R1923" t="s">
        <v>8326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20"/>
        <v>116</v>
      </c>
      <c r="P1924">
        <f t="shared" si="121"/>
        <v>36.11</v>
      </c>
      <c r="Q1924" s="10" t="s">
        <v>8322</v>
      </c>
      <c r="R1924" t="s">
        <v>8326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20"/>
        <v>241</v>
      </c>
      <c r="P1925">
        <f t="shared" si="121"/>
        <v>23.15</v>
      </c>
      <c r="Q1925" s="10" t="s">
        <v>8322</v>
      </c>
      <c r="R1925" t="s">
        <v>8326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20"/>
        <v>114</v>
      </c>
      <c r="P1926">
        <f t="shared" si="121"/>
        <v>104</v>
      </c>
      <c r="Q1926" s="10" t="s">
        <v>8322</v>
      </c>
      <c r="R1926" t="s">
        <v>8326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20"/>
        <v>110</v>
      </c>
      <c r="P1927">
        <f t="shared" si="121"/>
        <v>31.83</v>
      </c>
      <c r="Q1927" s="10" t="s">
        <v>8322</v>
      </c>
      <c r="R1927" t="s">
        <v>8326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20"/>
        <v>195</v>
      </c>
      <c r="P1928">
        <f t="shared" si="121"/>
        <v>27.39</v>
      </c>
      <c r="Q1928" s="10" t="s">
        <v>8322</v>
      </c>
      <c r="R1928" t="s">
        <v>8326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20"/>
        <v>103</v>
      </c>
      <c r="P1929">
        <f t="shared" si="121"/>
        <v>56.36</v>
      </c>
      <c r="Q1929" s="10" t="s">
        <v>8322</v>
      </c>
      <c r="R1929" t="s">
        <v>8326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20"/>
        <v>103</v>
      </c>
      <c r="P1930">
        <f t="shared" si="121"/>
        <v>77.349999999999994</v>
      </c>
      <c r="Q1930" s="10" t="s">
        <v>8322</v>
      </c>
      <c r="R1930" t="s">
        <v>8326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20"/>
        <v>100</v>
      </c>
      <c r="P1931">
        <f t="shared" si="121"/>
        <v>42.8</v>
      </c>
      <c r="Q1931" s="10" t="s">
        <v>8322</v>
      </c>
      <c r="R1931" t="s">
        <v>8326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20"/>
        <v>127</v>
      </c>
      <c r="P1932">
        <f t="shared" si="121"/>
        <v>48.85</v>
      </c>
      <c r="Q1932" s="10" t="s">
        <v>8322</v>
      </c>
      <c r="R1932" t="s">
        <v>8326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20"/>
        <v>121</v>
      </c>
      <c r="P1933">
        <f t="shared" si="121"/>
        <v>48.24</v>
      </c>
      <c r="Q1933" s="10" t="s">
        <v>8322</v>
      </c>
      <c r="R1933" t="s">
        <v>8326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20"/>
        <v>107</v>
      </c>
      <c r="P1934">
        <f t="shared" si="121"/>
        <v>70.209999999999994</v>
      </c>
      <c r="Q1934" s="10" t="s">
        <v>8322</v>
      </c>
      <c r="R1934" t="s">
        <v>8326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20"/>
        <v>172</v>
      </c>
      <c r="P1935">
        <f t="shared" si="121"/>
        <v>94.05</v>
      </c>
      <c r="Q1935" s="10" t="s">
        <v>8322</v>
      </c>
      <c r="R1935" t="s">
        <v>8326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20"/>
        <v>124</v>
      </c>
      <c r="P1936">
        <f t="shared" si="121"/>
        <v>80.27</v>
      </c>
      <c r="Q1936" s="10" t="s">
        <v>8322</v>
      </c>
      <c r="R1936" t="s">
        <v>8326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20"/>
        <v>108</v>
      </c>
      <c r="P1937">
        <f t="shared" si="121"/>
        <v>54.2</v>
      </c>
      <c r="Q1937" s="10" t="s">
        <v>8322</v>
      </c>
      <c r="R1937" t="s">
        <v>8326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20"/>
        <v>117</v>
      </c>
      <c r="P1938">
        <f t="shared" si="121"/>
        <v>60.27</v>
      </c>
      <c r="Q1938" s="10" t="s">
        <v>8322</v>
      </c>
      <c r="R1938" t="s">
        <v>8326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20"/>
        <v>187</v>
      </c>
      <c r="P1939">
        <f t="shared" si="121"/>
        <v>38.74</v>
      </c>
      <c r="Q1939" s="10" t="s">
        <v>8322</v>
      </c>
      <c r="R1939" t="s">
        <v>8326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20"/>
        <v>116</v>
      </c>
      <c r="P1940">
        <f t="shared" si="121"/>
        <v>152.54</v>
      </c>
      <c r="Q1940" s="10" t="s">
        <v>8322</v>
      </c>
      <c r="R1940" t="s">
        <v>8326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20"/>
        <v>111</v>
      </c>
      <c r="P1941">
        <f t="shared" si="121"/>
        <v>115.31</v>
      </c>
      <c r="Q1941" s="10" t="s">
        <v>8322</v>
      </c>
      <c r="R1941" t="s">
        <v>8326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20"/>
        <v>171</v>
      </c>
      <c r="P1942">
        <f t="shared" si="121"/>
        <v>35.840000000000003</v>
      </c>
      <c r="Q1942" s="10" t="s">
        <v>8322</v>
      </c>
      <c r="R1942" t="s">
        <v>8326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20"/>
        <v>126</v>
      </c>
      <c r="P1943">
        <f t="shared" si="121"/>
        <v>64.569999999999993</v>
      </c>
      <c r="Q1943" s="10" t="s">
        <v>8316</v>
      </c>
      <c r="R1943" t="s">
        <v>8346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20"/>
        <v>138</v>
      </c>
      <c r="P1944">
        <f t="shared" si="121"/>
        <v>87.44</v>
      </c>
      <c r="Q1944" s="10" t="s">
        <v>8316</v>
      </c>
      <c r="R1944" t="s">
        <v>8346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20"/>
        <v>1705</v>
      </c>
      <c r="P1945">
        <f t="shared" si="121"/>
        <v>68.819999999999993</v>
      </c>
      <c r="Q1945" s="10" t="s">
        <v>8316</v>
      </c>
      <c r="R1945" t="s">
        <v>8346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20"/>
        <v>788</v>
      </c>
      <c r="P1946">
        <f t="shared" si="121"/>
        <v>176.2</v>
      </c>
      <c r="Q1946" s="10" t="s">
        <v>8316</v>
      </c>
      <c r="R1946" t="s">
        <v>8346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20"/>
        <v>348</v>
      </c>
      <c r="P1947">
        <f t="shared" si="121"/>
        <v>511.79</v>
      </c>
      <c r="Q1947" s="10" t="s">
        <v>8316</v>
      </c>
      <c r="R1947" t="s">
        <v>8346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20"/>
        <v>150</v>
      </c>
      <c r="P1948">
        <f t="shared" si="121"/>
        <v>160.44</v>
      </c>
      <c r="Q1948" s="10" t="s">
        <v>8316</v>
      </c>
      <c r="R1948" t="s">
        <v>8346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20"/>
        <v>101</v>
      </c>
      <c r="P1949">
        <f t="shared" si="121"/>
        <v>35</v>
      </c>
      <c r="Q1949" s="10" t="s">
        <v>8316</v>
      </c>
      <c r="R1949" t="s">
        <v>8346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20"/>
        <v>800</v>
      </c>
      <c r="P1950">
        <f t="shared" si="121"/>
        <v>188.51</v>
      </c>
      <c r="Q1950" s="10" t="s">
        <v>8316</v>
      </c>
      <c r="R1950" t="s">
        <v>8346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20"/>
        <v>106</v>
      </c>
      <c r="P1951">
        <f t="shared" si="121"/>
        <v>56.2</v>
      </c>
      <c r="Q1951" s="10" t="s">
        <v>8316</v>
      </c>
      <c r="R1951" t="s">
        <v>8346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20"/>
        <v>201</v>
      </c>
      <c r="P1952">
        <f t="shared" si="121"/>
        <v>51.31</v>
      </c>
      <c r="Q1952" s="10" t="s">
        <v>8316</v>
      </c>
      <c r="R1952" t="s">
        <v>8346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20"/>
        <v>212</v>
      </c>
      <c r="P1953">
        <f t="shared" si="121"/>
        <v>127.36</v>
      </c>
      <c r="Q1953" s="10" t="s">
        <v>8316</v>
      </c>
      <c r="R1953" t="s">
        <v>8346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20"/>
        <v>198</v>
      </c>
      <c r="P1954">
        <f t="shared" si="121"/>
        <v>101.86</v>
      </c>
      <c r="Q1954" s="10" t="s">
        <v>8316</v>
      </c>
      <c r="R1954" t="s">
        <v>8346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20"/>
        <v>226</v>
      </c>
      <c r="P1955">
        <f t="shared" si="121"/>
        <v>230.56</v>
      </c>
      <c r="Q1955" s="10" t="s">
        <v>8316</v>
      </c>
      <c r="R1955" t="s">
        <v>8346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20"/>
        <v>699</v>
      </c>
      <c r="P1956">
        <f t="shared" si="121"/>
        <v>842.11</v>
      </c>
      <c r="Q1956" s="10" t="s">
        <v>8316</v>
      </c>
      <c r="R1956" t="s">
        <v>8346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20"/>
        <v>399</v>
      </c>
      <c r="P1957">
        <f t="shared" si="121"/>
        <v>577.28</v>
      </c>
      <c r="Q1957" s="10" t="s">
        <v>8316</v>
      </c>
      <c r="R1957" t="s">
        <v>8346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20"/>
        <v>294</v>
      </c>
      <c r="P1958">
        <f t="shared" si="121"/>
        <v>483.34</v>
      </c>
      <c r="Q1958" s="10" t="s">
        <v>8316</v>
      </c>
      <c r="R1958" t="s">
        <v>8346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20"/>
        <v>168</v>
      </c>
      <c r="P1959">
        <f t="shared" si="121"/>
        <v>76.14</v>
      </c>
      <c r="Q1959" s="10" t="s">
        <v>8316</v>
      </c>
      <c r="R1959" t="s">
        <v>8346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20"/>
        <v>1436</v>
      </c>
      <c r="P1960">
        <f t="shared" si="121"/>
        <v>74.11</v>
      </c>
      <c r="Q1960" s="10" t="s">
        <v>8316</v>
      </c>
      <c r="R1960" t="s">
        <v>8346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20"/>
        <v>157</v>
      </c>
      <c r="P1961">
        <f t="shared" si="121"/>
        <v>36.97</v>
      </c>
      <c r="Q1961" s="10" t="s">
        <v>8316</v>
      </c>
      <c r="R1961" t="s">
        <v>8346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20"/>
        <v>118</v>
      </c>
      <c r="P1962">
        <f t="shared" si="121"/>
        <v>2500.9699999999998</v>
      </c>
      <c r="Q1962" s="10" t="s">
        <v>8316</v>
      </c>
      <c r="R1962" t="s">
        <v>8346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20"/>
        <v>1105</v>
      </c>
      <c r="P1963">
        <f t="shared" si="121"/>
        <v>67.69</v>
      </c>
      <c r="Q1963" s="10" t="s">
        <v>8316</v>
      </c>
      <c r="R1963" t="s">
        <v>8346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20"/>
        <v>193</v>
      </c>
      <c r="P1964">
        <f t="shared" si="121"/>
        <v>63.05</v>
      </c>
      <c r="Q1964" s="10" t="s">
        <v>8316</v>
      </c>
      <c r="R1964" t="s">
        <v>8346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20"/>
        <v>127</v>
      </c>
      <c r="P1965">
        <f t="shared" si="121"/>
        <v>117.6</v>
      </c>
      <c r="Q1965" s="10" t="s">
        <v>8316</v>
      </c>
      <c r="R1965" t="s">
        <v>8346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20"/>
        <v>260</v>
      </c>
      <c r="P1966">
        <f t="shared" si="121"/>
        <v>180.75</v>
      </c>
      <c r="Q1966" s="10" t="s">
        <v>8316</v>
      </c>
      <c r="R1966" t="s">
        <v>8346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20"/>
        <v>262</v>
      </c>
      <c r="P1967">
        <f t="shared" si="121"/>
        <v>127.32</v>
      </c>
      <c r="Q1967" s="10" t="s">
        <v>8316</v>
      </c>
      <c r="R1967" t="s">
        <v>8346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20"/>
        <v>207</v>
      </c>
      <c r="P1968">
        <f t="shared" si="121"/>
        <v>136.63999999999999</v>
      </c>
      <c r="Q1968" s="10" t="s">
        <v>8316</v>
      </c>
      <c r="R1968" t="s">
        <v>8346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20"/>
        <v>370</v>
      </c>
      <c r="P1969">
        <f t="shared" si="121"/>
        <v>182.78</v>
      </c>
      <c r="Q1969" s="10" t="s">
        <v>8316</v>
      </c>
      <c r="R1969" t="s">
        <v>8346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20"/>
        <v>285</v>
      </c>
      <c r="P1970">
        <f t="shared" si="121"/>
        <v>279.38</v>
      </c>
      <c r="Q1970" s="10" t="s">
        <v>8316</v>
      </c>
      <c r="R1970" t="s">
        <v>8346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20"/>
        <v>579</v>
      </c>
      <c r="P1971">
        <f t="shared" si="121"/>
        <v>61.38</v>
      </c>
      <c r="Q1971" s="10" t="s">
        <v>8316</v>
      </c>
      <c r="R1971" t="s">
        <v>8346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20"/>
        <v>1132</v>
      </c>
      <c r="P1972">
        <f t="shared" si="121"/>
        <v>80.73</v>
      </c>
      <c r="Q1972" s="10" t="s">
        <v>8316</v>
      </c>
      <c r="R1972" t="s">
        <v>8346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20"/>
        <v>263</v>
      </c>
      <c r="P1973">
        <f t="shared" si="121"/>
        <v>272.36</v>
      </c>
      <c r="Q1973" s="10" t="s">
        <v>8316</v>
      </c>
      <c r="R1973" t="s">
        <v>8346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20"/>
        <v>674</v>
      </c>
      <c r="P1974">
        <f t="shared" si="121"/>
        <v>70.849999999999994</v>
      </c>
      <c r="Q1974" s="10" t="s">
        <v>8316</v>
      </c>
      <c r="R1974" t="s">
        <v>8346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20"/>
        <v>257</v>
      </c>
      <c r="P1975">
        <f t="shared" si="121"/>
        <v>247.94</v>
      </c>
      <c r="Q1975" s="10" t="s">
        <v>8316</v>
      </c>
      <c r="R1975" t="s">
        <v>8346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20"/>
        <v>375</v>
      </c>
      <c r="P1976">
        <f t="shared" si="121"/>
        <v>186.81</v>
      </c>
      <c r="Q1976" s="10" t="s">
        <v>8316</v>
      </c>
      <c r="R1976" t="s">
        <v>8346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20"/>
        <v>209</v>
      </c>
      <c r="P1977">
        <f t="shared" si="121"/>
        <v>131.99</v>
      </c>
      <c r="Q1977" s="10" t="s">
        <v>8316</v>
      </c>
      <c r="R1977" t="s">
        <v>8346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20"/>
        <v>347</v>
      </c>
      <c r="P1978">
        <f t="shared" si="121"/>
        <v>29.31</v>
      </c>
      <c r="Q1978" s="10" t="s">
        <v>8316</v>
      </c>
      <c r="R1978" t="s">
        <v>8346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20"/>
        <v>402</v>
      </c>
      <c r="P1979">
        <f t="shared" si="121"/>
        <v>245.02</v>
      </c>
      <c r="Q1979" s="10" t="s">
        <v>8316</v>
      </c>
      <c r="R1979" t="s">
        <v>8346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20"/>
        <v>1027</v>
      </c>
      <c r="P1980">
        <f t="shared" si="121"/>
        <v>1323.25</v>
      </c>
      <c r="Q1980" s="10" t="s">
        <v>8316</v>
      </c>
      <c r="R1980" t="s">
        <v>8346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20"/>
        <v>115</v>
      </c>
      <c r="P1981">
        <f t="shared" si="121"/>
        <v>282.66000000000003</v>
      </c>
      <c r="Q1981" s="10" t="s">
        <v>8316</v>
      </c>
      <c r="R1981" t="s">
        <v>8346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20"/>
        <v>355</v>
      </c>
      <c r="P1982">
        <f t="shared" si="121"/>
        <v>91.21</v>
      </c>
      <c r="Q1982" s="10" t="s">
        <v>8316</v>
      </c>
      <c r="R1982" t="s">
        <v>8346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20"/>
        <v>5</v>
      </c>
      <c r="P1983">
        <f t="shared" si="121"/>
        <v>31.75</v>
      </c>
      <c r="Q1983" s="10" t="s">
        <v>8335</v>
      </c>
      <c r="R1983" t="s">
        <v>8347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20"/>
        <v>0</v>
      </c>
      <c r="P1984">
        <f t="shared" si="121"/>
        <v>0</v>
      </c>
      <c r="Q1984" s="10" t="s">
        <v>8335</v>
      </c>
      <c r="R1984" t="s">
        <v>8347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20"/>
        <v>4</v>
      </c>
      <c r="P1985">
        <f t="shared" si="121"/>
        <v>88.69</v>
      </c>
      <c r="Q1985" s="10" t="s">
        <v>8335</v>
      </c>
      <c r="R1985" t="s">
        <v>8347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24">ROUND(E1986/D1986*100,0)</f>
        <v>21</v>
      </c>
      <c r="P1986">
        <f t="shared" si="121"/>
        <v>453.14</v>
      </c>
      <c r="Q1986" s="10" t="s">
        <v>8335</v>
      </c>
      <c r="R1986" t="s">
        <v>8347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8335</v>
      </c>
      <c r="R1987" t="s">
        <v>8347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24"/>
        <v>0</v>
      </c>
      <c r="P1988">
        <f t="shared" si="125"/>
        <v>1</v>
      </c>
      <c r="Q1988" s="10" t="s">
        <v>8335</v>
      </c>
      <c r="R1988" t="s">
        <v>8347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24"/>
        <v>42</v>
      </c>
      <c r="P1989">
        <f t="shared" si="125"/>
        <v>83.43</v>
      </c>
      <c r="Q1989" s="10" t="s">
        <v>8335</v>
      </c>
      <c r="R1989" t="s">
        <v>8347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24"/>
        <v>0</v>
      </c>
      <c r="P1990">
        <f t="shared" si="125"/>
        <v>25</v>
      </c>
      <c r="Q1990" s="10" t="s">
        <v>8335</v>
      </c>
      <c r="R1990" t="s">
        <v>8347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24"/>
        <v>1</v>
      </c>
      <c r="P1991">
        <f t="shared" si="125"/>
        <v>50</v>
      </c>
      <c r="Q1991" s="10" t="s">
        <v>8335</v>
      </c>
      <c r="R1991" t="s">
        <v>8347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24"/>
        <v>17</v>
      </c>
      <c r="P1992">
        <f t="shared" si="125"/>
        <v>101.8</v>
      </c>
      <c r="Q1992" s="10" t="s">
        <v>8335</v>
      </c>
      <c r="R1992" t="s">
        <v>8347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24"/>
        <v>7</v>
      </c>
      <c r="P1993">
        <f t="shared" si="125"/>
        <v>46.67</v>
      </c>
      <c r="Q1993" s="10" t="s">
        <v>8335</v>
      </c>
      <c r="R1993" t="s">
        <v>8347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24"/>
        <v>0</v>
      </c>
      <c r="P1994">
        <f t="shared" si="125"/>
        <v>1</v>
      </c>
      <c r="Q1994" s="10" t="s">
        <v>8335</v>
      </c>
      <c r="R1994" t="s">
        <v>8347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24"/>
        <v>0</v>
      </c>
      <c r="P1995">
        <f t="shared" si="125"/>
        <v>0</v>
      </c>
      <c r="Q1995" s="10" t="s">
        <v>8335</v>
      </c>
      <c r="R1995" t="s">
        <v>8347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24"/>
        <v>0</v>
      </c>
      <c r="P1996">
        <f t="shared" si="125"/>
        <v>0</v>
      </c>
      <c r="Q1996" s="10" t="s">
        <v>8335</v>
      </c>
      <c r="R1996" t="s">
        <v>8347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24"/>
        <v>8</v>
      </c>
      <c r="P1997">
        <f t="shared" si="125"/>
        <v>26</v>
      </c>
      <c r="Q1997" s="10" t="s">
        <v>8335</v>
      </c>
      <c r="R1997" t="s">
        <v>8347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24"/>
        <v>0</v>
      </c>
      <c r="P1998">
        <f t="shared" si="125"/>
        <v>0</v>
      </c>
      <c r="Q1998" s="10" t="s">
        <v>8335</v>
      </c>
      <c r="R1998" t="s">
        <v>8347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24"/>
        <v>0</v>
      </c>
      <c r="P1999">
        <f t="shared" si="125"/>
        <v>0</v>
      </c>
      <c r="Q1999" s="10" t="s">
        <v>8335</v>
      </c>
      <c r="R1999" t="s">
        <v>8347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24"/>
        <v>26</v>
      </c>
      <c r="P2000">
        <f t="shared" si="125"/>
        <v>218.33</v>
      </c>
      <c r="Q2000" s="10" t="s">
        <v>8335</v>
      </c>
      <c r="R2000" t="s">
        <v>8347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24"/>
        <v>1</v>
      </c>
      <c r="P2001">
        <f t="shared" si="125"/>
        <v>33.71</v>
      </c>
      <c r="Q2001" s="10" t="s">
        <v>8335</v>
      </c>
      <c r="R2001" t="s">
        <v>8347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24"/>
        <v>13</v>
      </c>
      <c r="P2002">
        <f t="shared" si="125"/>
        <v>25</v>
      </c>
      <c r="Q2002" s="10" t="s">
        <v>8335</v>
      </c>
      <c r="R2002" t="s">
        <v>8347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24"/>
        <v>382</v>
      </c>
      <c r="P2003">
        <f t="shared" si="125"/>
        <v>128.38999999999999</v>
      </c>
      <c r="Q2003" s="10" t="s">
        <v>8316</v>
      </c>
      <c r="R2003" t="s">
        <v>8346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24"/>
        <v>217</v>
      </c>
      <c r="P2004">
        <f t="shared" si="125"/>
        <v>78.83</v>
      </c>
      <c r="Q2004" s="10" t="s">
        <v>8316</v>
      </c>
      <c r="R2004" t="s">
        <v>8346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24"/>
        <v>312</v>
      </c>
      <c r="P2005">
        <f t="shared" si="125"/>
        <v>91.76</v>
      </c>
      <c r="Q2005" s="10" t="s">
        <v>8316</v>
      </c>
      <c r="R2005" t="s">
        <v>8346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24"/>
        <v>234</v>
      </c>
      <c r="P2006">
        <f t="shared" si="125"/>
        <v>331.1</v>
      </c>
      <c r="Q2006" s="10" t="s">
        <v>8316</v>
      </c>
      <c r="R2006" t="s">
        <v>8346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24"/>
        <v>124</v>
      </c>
      <c r="P2007">
        <f t="shared" si="125"/>
        <v>194.26</v>
      </c>
      <c r="Q2007" s="10" t="s">
        <v>8316</v>
      </c>
      <c r="R2007" t="s">
        <v>8346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24"/>
        <v>248</v>
      </c>
      <c r="P2008">
        <f t="shared" si="125"/>
        <v>408.98</v>
      </c>
      <c r="Q2008" s="10" t="s">
        <v>8316</v>
      </c>
      <c r="R2008" t="s">
        <v>8346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24"/>
        <v>116</v>
      </c>
      <c r="P2009">
        <f t="shared" si="125"/>
        <v>84.46</v>
      </c>
      <c r="Q2009" s="10" t="s">
        <v>8316</v>
      </c>
      <c r="R2009" t="s">
        <v>8346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24"/>
        <v>117</v>
      </c>
      <c r="P2010">
        <f t="shared" si="125"/>
        <v>44.85</v>
      </c>
      <c r="Q2010" s="10" t="s">
        <v>8316</v>
      </c>
      <c r="R2010" t="s">
        <v>8346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24"/>
        <v>305</v>
      </c>
      <c r="P2011">
        <f t="shared" si="125"/>
        <v>383.36</v>
      </c>
      <c r="Q2011" s="10" t="s">
        <v>8316</v>
      </c>
      <c r="R2011" t="s">
        <v>8346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24"/>
        <v>320</v>
      </c>
      <c r="P2012">
        <f t="shared" si="125"/>
        <v>55.28</v>
      </c>
      <c r="Q2012" s="10" t="s">
        <v>8316</v>
      </c>
      <c r="R2012" t="s">
        <v>8346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24"/>
        <v>820</v>
      </c>
      <c r="P2013">
        <f t="shared" si="125"/>
        <v>422.02</v>
      </c>
      <c r="Q2013" s="10" t="s">
        <v>8316</v>
      </c>
      <c r="R2013" t="s">
        <v>8346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24"/>
        <v>235</v>
      </c>
      <c r="P2014">
        <f t="shared" si="125"/>
        <v>64.180000000000007</v>
      </c>
      <c r="Q2014" s="10" t="s">
        <v>8316</v>
      </c>
      <c r="R2014" t="s">
        <v>8346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24"/>
        <v>495</v>
      </c>
      <c r="P2015">
        <f t="shared" si="125"/>
        <v>173.58</v>
      </c>
      <c r="Q2015" s="10" t="s">
        <v>8316</v>
      </c>
      <c r="R2015" t="s">
        <v>8346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24"/>
        <v>7814</v>
      </c>
      <c r="P2016">
        <f t="shared" si="125"/>
        <v>88.6</v>
      </c>
      <c r="Q2016" s="10" t="s">
        <v>8316</v>
      </c>
      <c r="R2016" t="s">
        <v>8346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24"/>
        <v>113</v>
      </c>
      <c r="P2017">
        <f t="shared" si="125"/>
        <v>50.22</v>
      </c>
      <c r="Q2017" s="10" t="s">
        <v>8316</v>
      </c>
      <c r="R2017" t="s">
        <v>8346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24"/>
        <v>922</v>
      </c>
      <c r="P2018">
        <f t="shared" si="125"/>
        <v>192.39</v>
      </c>
      <c r="Q2018" s="10" t="s">
        <v>8316</v>
      </c>
      <c r="R2018" t="s">
        <v>8346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24"/>
        <v>125</v>
      </c>
      <c r="P2019">
        <f t="shared" si="125"/>
        <v>73.42</v>
      </c>
      <c r="Q2019" s="10" t="s">
        <v>8316</v>
      </c>
      <c r="R2019" t="s">
        <v>8346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24"/>
        <v>102</v>
      </c>
      <c r="P2020">
        <f t="shared" si="125"/>
        <v>147.68</v>
      </c>
      <c r="Q2020" s="10" t="s">
        <v>8316</v>
      </c>
      <c r="R2020" t="s">
        <v>8346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24"/>
        <v>485</v>
      </c>
      <c r="P2021">
        <f t="shared" si="125"/>
        <v>108.97</v>
      </c>
      <c r="Q2021" s="10" t="s">
        <v>8316</v>
      </c>
      <c r="R2021" t="s">
        <v>8346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24"/>
        <v>192</v>
      </c>
      <c r="P2022">
        <f t="shared" si="125"/>
        <v>23.65</v>
      </c>
      <c r="Q2022" s="10" t="s">
        <v>8316</v>
      </c>
      <c r="R2022" t="s">
        <v>8346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24"/>
        <v>281</v>
      </c>
      <c r="P2023">
        <f t="shared" si="125"/>
        <v>147.94999999999999</v>
      </c>
      <c r="Q2023" s="10" t="s">
        <v>8316</v>
      </c>
      <c r="R2023" t="s">
        <v>8346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24"/>
        <v>125</v>
      </c>
      <c r="P2024">
        <f t="shared" si="125"/>
        <v>385.04</v>
      </c>
      <c r="Q2024" s="10" t="s">
        <v>8316</v>
      </c>
      <c r="R2024" t="s">
        <v>8346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24"/>
        <v>161</v>
      </c>
      <c r="P2025">
        <f t="shared" si="125"/>
        <v>457.39</v>
      </c>
      <c r="Q2025" s="10" t="s">
        <v>8316</v>
      </c>
      <c r="R2025" t="s">
        <v>8346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24"/>
        <v>585</v>
      </c>
      <c r="P2026">
        <f t="shared" si="125"/>
        <v>222.99</v>
      </c>
      <c r="Q2026" s="10" t="s">
        <v>8316</v>
      </c>
      <c r="R2026" t="s">
        <v>8346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24"/>
        <v>201</v>
      </c>
      <c r="P2027">
        <f t="shared" si="125"/>
        <v>220.74</v>
      </c>
      <c r="Q2027" s="10" t="s">
        <v>8316</v>
      </c>
      <c r="R2027" t="s">
        <v>8346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24"/>
        <v>133</v>
      </c>
      <c r="P2028">
        <f t="shared" si="125"/>
        <v>73.5</v>
      </c>
      <c r="Q2028" s="10" t="s">
        <v>8316</v>
      </c>
      <c r="R2028" t="s">
        <v>8346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24"/>
        <v>120</v>
      </c>
      <c r="P2029">
        <f t="shared" si="125"/>
        <v>223.1</v>
      </c>
      <c r="Q2029" s="10" t="s">
        <v>8316</v>
      </c>
      <c r="R2029" t="s">
        <v>8346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24"/>
        <v>126</v>
      </c>
      <c r="P2030">
        <f t="shared" si="125"/>
        <v>47.91</v>
      </c>
      <c r="Q2030" s="10" t="s">
        <v>8316</v>
      </c>
      <c r="R2030" t="s">
        <v>8346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24"/>
        <v>361</v>
      </c>
      <c r="P2031">
        <f t="shared" si="125"/>
        <v>96.06</v>
      </c>
      <c r="Q2031" s="10" t="s">
        <v>8316</v>
      </c>
      <c r="R2031" t="s">
        <v>8346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24"/>
        <v>226</v>
      </c>
      <c r="P2032">
        <f t="shared" si="125"/>
        <v>118.61</v>
      </c>
      <c r="Q2032" s="10" t="s">
        <v>8316</v>
      </c>
      <c r="R2032" t="s">
        <v>8346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24"/>
        <v>120</v>
      </c>
      <c r="P2033">
        <f t="shared" si="125"/>
        <v>118.45</v>
      </c>
      <c r="Q2033" s="10" t="s">
        <v>8316</v>
      </c>
      <c r="R2033" t="s">
        <v>8346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24"/>
        <v>304</v>
      </c>
      <c r="P2034">
        <f t="shared" si="125"/>
        <v>143.21</v>
      </c>
      <c r="Q2034" s="10" t="s">
        <v>8316</v>
      </c>
      <c r="R2034" t="s">
        <v>8346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24"/>
        <v>179</v>
      </c>
      <c r="P2035">
        <f t="shared" si="125"/>
        <v>282.72000000000003</v>
      </c>
      <c r="Q2035" s="10" t="s">
        <v>8316</v>
      </c>
      <c r="R2035" t="s">
        <v>8346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24"/>
        <v>387</v>
      </c>
      <c r="P2036">
        <f t="shared" si="125"/>
        <v>593.94000000000005</v>
      </c>
      <c r="Q2036" s="10" t="s">
        <v>8316</v>
      </c>
      <c r="R2036" t="s">
        <v>8346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24"/>
        <v>211</v>
      </c>
      <c r="P2037">
        <f t="shared" si="125"/>
        <v>262.16000000000003</v>
      </c>
      <c r="Q2037" s="10" t="s">
        <v>8316</v>
      </c>
      <c r="R2037" t="s">
        <v>8346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24"/>
        <v>132</v>
      </c>
      <c r="P2038">
        <f t="shared" si="125"/>
        <v>46.58</v>
      </c>
      <c r="Q2038" s="10" t="s">
        <v>8316</v>
      </c>
      <c r="R2038" t="s">
        <v>8346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24"/>
        <v>300</v>
      </c>
      <c r="P2039">
        <f t="shared" si="125"/>
        <v>70.040000000000006</v>
      </c>
      <c r="Q2039" s="10" t="s">
        <v>8316</v>
      </c>
      <c r="R2039" t="s">
        <v>8346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24"/>
        <v>421</v>
      </c>
      <c r="P2040">
        <f t="shared" si="125"/>
        <v>164.91</v>
      </c>
      <c r="Q2040" s="10" t="s">
        <v>8316</v>
      </c>
      <c r="R2040" t="s">
        <v>8346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24"/>
        <v>136</v>
      </c>
      <c r="P2041">
        <f t="shared" si="125"/>
        <v>449.26</v>
      </c>
      <c r="Q2041" s="10" t="s">
        <v>8316</v>
      </c>
      <c r="R2041" t="s">
        <v>8346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24"/>
        <v>248</v>
      </c>
      <c r="P2042">
        <f t="shared" si="125"/>
        <v>27.47</v>
      </c>
      <c r="Q2042" s="10" t="s">
        <v>8316</v>
      </c>
      <c r="R2042" t="s">
        <v>8346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24"/>
        <v>182</v>
      </c>
      <c r="P2043">
        <f t="shared" si="125"/>
        <v>143.97999999999999</v>
      </c>
      <c r="Q2043" s="10" t="s">
        <v>8316</v>
      </c>
      <c r="R2043" t="s">
        <v>8346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24"/>
        <v>124</v>
      </c>
      <c r="P2044">
        <f t="shared" si="125"/>
        <v>88.24</v>
      </c>
      <c r="Q2044" s="10" t="s">
        <v>8316</v>
      </c>
      <c r="R2044" t="s">
        <v>8346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24"/>
        <v>506</v>
      </c>
      <c r="P2045">
        <f t="shared" si="125"/>
        <v>36.33</v>
      </c>
      <c r="Q2045" s="10" t="s">
        <v>8316</v>
      </c>
      <c r="R2045" t="s">
        <v>8346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24"/>
        <v>108</v>
      </c>
      <c r="P2046">
        <f t="shared" si="125"/>
        <v>90.18</v>
      </c>
      <c r="Q2046" s="10" t="s">
        <v>8316</v>
      </c>
      <c r="R2046" t="s">
        <v>8346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24"/>
        <v>819</v>
      </c>
      <c r="P2047">
        <f t="shared" si="125"/>
        <v>152.62</v>
      </c>
      <c r="Q2047" s="10" t="s">
        <v>8316</v>
      </c>
      <c r="R2047" t="s">
        <v>8346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24"/>
        <v>121</v>
      </c>
      <c r="P2048">
        <f t="shared" si="125"/>
        <v>55.81</v>
      </c>
      <c r="Q2048" s="10" t="s">
        <v>8316</v>
      </c>
      <c r="R2048" t="s">
        <v>8346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24"/>
        <v>103</v>
      </c>
      <c r="P2049">
        <f t="shared" si="125"/>
        <v>227.85</v>
      </c>
      <c r="Q2049" s="10" t="s">
        <v>8316</v>
      </c>
      <c r="R2049" t="s">
        <v>8346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28">ROUND(E2050/D2050*100,0)</f>
        <v>148</v>
      </c>
      <c r="P2050">
        <f t="shared" si="125"/>
        <v>91.83</v>
      </c>
      <c r="Q2050" s="10" t="s">
        <v>8316</v>
      </c>
      <c r="R2050" t="s">
        <v>8346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8316</v>
      </c>
      <c r="R2051" t="s">
        <v>8346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28"/>
        <v>473</v>
      </c>
      <c r="P2052">
        <f t="shared" si="129"/>
        <v>278.39</v>
      </c>
      <c r="Q2052" s="10" t="s">
        <v>8316</v>
      </c>
      <c r="R2052" t="s">
        <v>8346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28"/>
        <v>130</v>
      </c>
      <c r="P2053">
        <f t="shared" si="129"/>
        <v>43.1</v>
      </c>
      <c r="Q2053" s="10" t="s">
        <v>8316</v>
      </c>
      <c r="R2053" t="s">
        <v>8346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28"/>
        <v>353</v>
      </c>
      <c r="P2054">
        <f t="shared" si="129"/>
        <v>326.29000000000002</v>
      </c>
      <c r="Q2054" s="10" t="s">
        <v>8316</v>
      </c>
      <c r="R2054" t="s">
        <v>8346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28"/>
        <v>101</v>
      </c>
      <c r="P2055">
        <f t="shared" si="129"/>
        <v>41.74</v>
      </c>
      <c r="Q2055" s="10" t="s">
        <v>8316</v>
      </c>
      <c r="R2055" t="s">
        <v>8346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28"/>
        <v>114</v>
      </c>
      <c r="P2056">
        <f t="shared" si="129"/>
        <v>64.02</v>
      </c>
      <c r="Q2056" s="10" t="s">
        <v>8316</v>
      </c>
      <c r="R2056" t="s">
        <v>8346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28"/>
        <v>167</v>
      </c>
      <c r="P2057">
        <f t="shared" si="129"/>
        <v>99.46</v>
      </c>
      <c r="Q2057" s="10" t="s">
        <v>8316</v>
      </c>
      <c r="R2057" t="s">
        <v>8346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28"/>
        <v>153</v>
      </c>
      <c r="P2058">
        <f t="shared" si="129"/>
        <v>138.49</v>
      </c>
      <c r="Q2058" s="10" t="s">
        <v>8316</v>
      </c>
      <c r="R2058" t="s">
        <v>8346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28"/>
        <v>202</v>
      </c>
      <c r="P2059">
        <f t="shared" si="129"/>
        <v>45.55</v>
      </c>
      <c r="Q2059" s="10" t="s">
        <v>8316</v>
      </c>
      <c r="R2059" t="s">
        <v>8346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28"/>
        <v>168</v>
      </c>
      <c r="P2060">
        <f t="shared" si="129"/>
        <v>10.51</v>
      </c>
      <c r="Q2060" s="10" t="s">
        <v>8316</v>
      </c>
      <c r="R2060" t="s">
        <v>8346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28"/>
        <v>143</v>
      </c>
      <c r="P2061">
        <f t="shared" si="129"/>
        <v>114.77</v>
      </c>
      <c r="Q2061" s="10" t="s">
        <v>8316</v>
      </c>
      <c r="R2061" t="s">
        <v>8346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28"/>
        <v>196</v>
      </c>
      <c r="P2062">
        <f t="shared" si="129"/>
        <v>36</v>
      </c>
      <c r="Q2062" s="10" t="s">
        <v>8316</v>
      </c>
      <c r="R2062" t="s">
        <v>8346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28"/>
        <v>108</v>
      </c>
      <c r="P2063">
        <f t="shared" si="129"/>
        <v>154.16999999999999</v>
      </c>
      <c r="Q2063" s="10" t="s">
        <v>8316</v>
      </c>
      <c r="R2063" t="s">
        <v>8346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28"/>
        <v>115</v>
      </c>
      <c r="P2064">
        <f t="shared" si="129"/>
        <v>566.39</v>
      </c>
      <c r="Q2064" s="10" t="s">
        <v>8316</v>
      </c>
      <c r="R2064" t="s">
        <v>8346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28"/>
        <v>148</v>
      </c>
      <c r="P2065">
        <f t="shared" si="129"/>
        <v>120.86</v>
      </c>
      <c r="Q2065" s="10" t="s">
        <v>8316</v>
      </c>
      <c r="R2065" t="s">
        <v>8346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28"/>
        <v>191</v>
      </c>
      <c r="P2066">
        <f t="shared" si="129"/>
        <v>86.16</v>
      </c>
      <c r="Q2066" s="10" t="s">
        <v>8316</v>
      </c>
      <c r="R2066" t="s">
        <v>8346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28"/>
        <v>199</v>
      </c>
      <c r="P2067">
        <f t="shared" si="129"/>
        <v>51.21</v>
      </c>
      <c r="Q2067" s="10" t="s">
        <v>8316</v>
      </c>
      <c r="R2067" t="s">
        <v>8346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28"/>
        <v>219</v>
      </c>
      <c r="P2068">
        <f t="shared" si="129"/>
        <v>67.260000000000005</v>
      </c>
      <c r="Q2068" s="10" t="s">
        <v>8316</v>
      </c>
      <c r="R2068" t="s">
        <v>8346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28"/>
        <v>127</v>
      </c>
      <c r="P2069">
        <f t="shared" si="129"/>
        <v>62.8</v>
      </c>
      <c r="Q2069" s="10" t="s">
        <v>8316</v>
      </c>
      <c r="R2069" t="s">
        <v>8346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28"/>
        <v>105</v>
      </c>
      <c r="P2070">
        <f t="shared" si="129"/>
        <v>346.13</v>
      </c>
      <c r="Q2070" s="10" t="s">
        <v>8316</v>
      </c>
      <c r="R2070" t="s">
        <v>8346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28"/>
        <v>128</v>
      </c>
      <c r="P2071">
        <f t="shared" si="129"/>
        <v>244.12</v>
      </c>
      <c r="Q2071" s="10" t="s">
        <v>8316</v>
      </c>
      <c r="R2071" t="s">
        <v>8346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28"/>
        <v>317</v>
      </c>
      <c r="P2072">
        <f t="shared" si="129"/>
        <v>259.25</v>
      </c>
      <c r="Q2072" s="10" t="s">
        <v>8316</v>
      </c>
      <c r="R2072" t="s">
        <v>8346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28"/>
        <v>281</v>
      </c>
      <c r="P2073">
        <f t="shared" si="129"/>
        <v>201.96</v>
      </c>
      <c r="Q2073" s="10" t="s">
        <v>8316</v>
      </c>
      <c r="R2073" t="s">
        <v>8346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28"/>
        <v>111</v>
      </c>
      <c r="P2074">
        <f t="shared" si="129"/>
        <v>226.21</v>
      </c>
      <c r="Q2074" s="10" t="s">
        <v>8316</v>
      </c>
      <c r="R2074" t="s">
        <v>8346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28"/>
        <v>153</v>
      </c>
      <c r="P2075">
        <f t="shared" si="129"/>
        <v>324.69</v>
      </c>
      <c r="Q2075" s="10" t="s">
        <v>8316</v>
      </c>
      <c r="R2075" t="s">
        <v>8346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28"/>
        <v>103</v>
      </c>
      <c r="P2076">
        <f t="shared" si="129"/>
        <v>205</v>
      </c>
      <c r="Q2076" s="10" t="s">
        <v>8316</v>
      </c>
      <c r="R2076" t="s">
        <v>8346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28"/>
        <v>1678</v>
      </c>
      <c r="P2077">
        <f t="shared" si="129"/>
        <v>20.47</v>
      </c>
      <c r="Q2077" s="10" t="s">
        <v>8316</v>
      </c>
      <c r="R2077" t="s">
        <v>8346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28"/>
        <v>543</v>
      </c>
      <c r="P2078">
        <f t="shared" si="129"/>
        <v>116.35</v>
      </c>
      <c r="Q2078" s="10" t="s">
        <v>8316</v>
      </c>
      <c r="R2078" t="s">
        <v>8346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28"/>
        <v>116</v>
      </c>
      <c r="P2079">
        <f t="shared" si="129"/>
        <v>307.2</v>
      </c>
      <c r="Q2079" s="10" t="s">
        <v>8316</v>
      </c>
      <c r="R2079" t="s">
        <v>8346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28"/>
        <v>131</v>
      </c>
      <c r="P2080">
        <f t="shared" si="129"/>
        <v>546.69000000000005</v>
      </c>
      <c r="Q2080" s="10" t="s">
        <v>8316</v>
      </c>
      <c r="R2080" t="s">
        <v>8346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28"/>
        <v>288</v>
      </c>
      <c r="P2081">
        <f t="shared" si="129"/>
        <v>47.47</v>
      </c>
      <c r="Q2081" s="10" t="s">
        <v>8316</v>
      </c>
      <c r="R2081" t="s">
        <v>8346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28"/>
        <v>508</v>
      </c>
      <c r="P2082">
        <f t="shared" si="129"/>
        <v>101.56</v>
      </c>
      <c r="Q2082" s="10" t="s">
        <v>8316</v>
      </c>
      <c r="R2082" t="s">
        <v>8346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28"/>
        <v>115</v>
      </c>
      <c r="P2083">
        <f t="shared" si="129"/>
        <v>72.91</v>
      </c>
      <c r="Q2083" s="10" t="s">
        <v>8322</v>
      </c>
      <c r="R2083" t="s">
        <v>8326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28"/>
        <v>111</v>
      </c>
      <c r="P2084">
        <f t="shared" si="129"/>
        <v>43.71</v>
      </c>
      <c r="Q2084" s="10" t="s">
        <v>8322</v>
      </c>
      <c r="R2084" t="s">
        <v>8326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28"/>
        <v>113</v>
      </c>
      <c r="P2085">
        <f t="shared" si="129"/>
        <v>34</v>
      </c>
      <c r="Q2085" s="10" t="s">
        <v>8322</v>
      </c>
      <c r="R2085" t="s">
        <v>8326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28"/>
        <v>108</v>
      </c>
      <c r="P2086">
        <f t="shared" si="129"/>
        <v>70.650000000000006</v>
      </c>
      <c r="Q2086" s="10" t="s">
        <v>8322</v>
      </c>
      <c r="R2086" t="s">
        <v>8326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28"/>
        <v>124</v>
      </c>
      <c r="P2087">
        <f t="shared" si="129"/>
        <v>89.3</v>
      </c>
      <c r="Q2087" s="10" t="s">
        <v>8322</v>
      </c>
      <c r="R2087" t="s">
        <v>8326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28"/>
        <v>101</v>
      </c>
      <c r="P2088">
        <f t="shared" si="129"/>
        <v>115.09</v>
      </c>
      <c r="Q2088" s="10" t="s">
        <v>8322</v>
      </c>
      <c r="R2088" t="s">
        <v>8326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28"/>
        <v>104</v>
      </c>
      <c r="P2089">
        <f t="shared" si="129"/>
        <v>62.12</v>
      </c>
      <c r="Q2089" s="10" t="s">
        <v>8322</v>
      </c>
      <c r="R2089" t="s">
        <v>8326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28"/>
        <v>116</v>
      </c>
      <c r="P2090">
        <f t="shared" si="129"/>
        <v>46.2</v>
      </c>
      <c r="Q2090" s="10" t="s">
        <v>8322</v>
      </c>
      <c r="R2090" t="s">
        <v>8326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28"/>
        <v>120</v>
      </c>
      <c r="P2091">
        <f t="shared" si="129"/>
        <v>48.55</v>
      </c>
      <c r="Q2091" s="10" t="s">
        <v>8322</v>
      </c>
      <c r="R2091" t="s">
        <v>8326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28"/>
        <v>115</v>
      </c>
      <c r="P2092">
        <f t="shared" si="129"/>
        <v>57.52</v>
      </c>
      <c r="Q2092" s="10" t="s">
        <v>8322</v>
      </c>
      <c r="R2092" t="s">
        <v>8326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28"/>
        <v>120</v>
      </c>
      <c r="P2093">
        <f t="shared" si="129"/>
        <v>88.15</v>
      </c>
      <c r="Q2093" s="10" t="s">
        <v>8322</v>
      </c>
      <c r="R2093" t="s">
        <v>8326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28"/>
        <v>101</v>
      </c>
      <c r="P2094">
        <f t="shared" si="129"/>
        <v>110.49</v>
      </c>
      <c r="Q2094" s="10" t="s">
        <v>8322</v>
      </c>
      <c r="R2094" t="s">
        <v>8326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28"/>
        <v>102</v>
      </c>
      <c r="P2095">
        <f t="shared" si="129"/>
        <v>66.83</v>
      </c>
      <c r="Q2095" s="10" t="s">
        <v>8322</v>
      </c>
      <c r="R2095" t="s">
        <v>8326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28"/>
        <v>121</v>
      </c>
      <c r="P2096">
        <f t="shared" si="129"/>
        <v>58.6</v>
      </c>
      <c r="Q2096" s="10" t="s">
        <v>8322</v>
      </c>
      <c r="R2096" t="s">
        <v>8326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28"/>
        <v>100</v>
      </c>
      <c r="P2097">
        <f t="shared" si="129"/>
        <v>113.64</v>
      </c>
      <c r="Q2097" s="10" t="s">
        <v>8322</v>
      </c>
      <c r="R2097" t="s">
        <v>8326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28"/>
        <v>102</v>
      </c>
      <c r="P2098">
        <f t="shared" si="129"/>
        <v>43.57</v>
      </c>
      <c r="Q2098" s="10" t="s">
        <v>8322</v>
      </c>
      <c r="R2098" t="s">
        <v>8326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28"/>
        <v>100</v>
      </c>
      <c r="P2099">
        <f t="shared" si="129"/>
        <v>78.95</v>
      </c>
      <c r="Q2099" s="10" t="s">
        <v>8322</v>
      </c>
      <c r="R2099" t="s">
        <v>8326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28"/>
        <v>100</v>
      </c>
      <c r="P2100">
        <f t="shared" si="129"/>
        <v>188.13</v>
      </c>
      <c r="Q2100" s="10" t="s">
        <v>8322</v>
      </c>
      <c r="R2100" t="s">
        <v>8326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28"/>
        <v>132</v>
      </c>
      <c r="P2101">
        <f t="shared" si="129"/>
        <v>63.03</v>
      </c>
      <c r="Q2101" s="10" t="s">
        <v>8322</v>
      </c>
      <c r="R2101" t="s">
        <v>8326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28"/>
        <v>137</v>
      </c>
      <c r="P2102">
        <f t="shared" si="129"/>
        <v>30.37</v>
      </c>
      <c r="Q2102" s="10" t="s">
        <v>8322</v>
      </c>
      <c r="R2102" t="s">
        <v>8326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28"/>
        <v>113</v>
      </c>
      <c r="P2103">
        <f t="shared" si="129"/>
        <v>51.48</v>
      </c>
      <c r="Q2103" s="10" t="s">
        <v>8322</v>
      </c>
      <c r="R2103" t="s">
        <v>8326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28"/>
        <v>136</v>
      </c>
      <c r="P2104">
        <f t="shared" si="129"/>
        <v>35.79</v>
      </c>
      <c r="Q2104" s="10" t="s">
        <v>8322</v>
      </c>
      <c r="R2104" t="s">
        <v>8326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28"/>
        <v>146</v>
      </c>
      <c r="P2105">
        <f t="shared" si="129"/>
        <v>98.82</v>
      </c>
      <c r="Q2105" s="10" t="s">
        <v>8322</v>
      </c>
      <c r="R2105" t="s">
        <v>8326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28"/>
        <v>130</v>
      </c>
      <c r="P2106">
        <f t="shared" si="129"/>
        <v>28</v>
      </c>
      <c r="Q2106" s="10" t="s">
        <v>8322</v>
      </c>
      <c r="R2106" t="s">
        <v>8326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28"/>
        <v>254</v>
      </c>
      <c r="P2107">
        <f t="shared" si="129"/>
        <v>51.31</v>
      </c>
      <c r="Q2107" s="10" t="s">
        <v>8322</v>
      </c>
      <c r="R2107" t="s">
        <v>8326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28"/>
        <v>107</v>
      </c>
      <c r="P2108">
        <f t="shared" si="129"/>
        <v>53.52</v>
      </c>
      <c r="Q2108" s="10" t="s">
        <v>8322</v>
      </c>
      <c r="R2108" t="s">
        <v>8326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28"/>
        <v>108</v>
      </c>
      <c r="P2109">
        <f t="shared" si="129"/>
        <v>37.15</v>
      </c>
      <c r="Q2109" s="10" t="s">
        <v>8322</v>
      </c>
      <c r="R2109" t="s">
        <v>8326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28"/>
        <v>107</v>
      </c>
      <c r="P2110">
        <f t="shared" si="129"/>
        <v>89.9</v>
      </c>
      <c r="Q2110" s="10" t="s">
        <v>8322</v>
      </c>
      <c r="R2110" t="s">
        <v>8326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28"/>
        <v>107</v>
      </c>
      <c r="P2111">
        <f t="shared" si="129"/>
        <v>106.53</v>
      </c>
      <c r="Q2111" s="10" t="s">
        <v>8322</v>
      </c>
      <c r="R2111" t="s">
        <v>8326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28"/>
        <v>100</v>
      </c>
      <c r="P2112">
        <f t="shared" si="129"/>
        <v>52.82</v>
      </c>
      <c r="Q2112" s="10" t="s">
        <v>8322</v>
      </c>
      <c r="R2112" t="s">
        <v>8326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28"/>
        <v>107</v>
      </c>
      <c r="P2113">
        <f t="shared" si="129"/>
        <v>54.62</v>
      </c>
      <c r="Q2113" s="10" t="s">
        <v>8322</v>
      </c>
      <c r="R2113" t="s">
        <v>8326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32">ROUND(E2114/D2114*100,0)</f>
        <v>100</v>
      </c>
      <c r="P2114">
        <f t="shared" si="129"/>
        <v>27.27</v>
      </c>
      <c r="Q2114" s="10" t="s">
        <v>8322</v>
      </c>
      <c r="R2114" t="s">
        <v>8326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8322</v>
      </c>
      <c r="R2115" t="s">
        <v>8326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32"/>
        <v>105</v>
      </c>
      <c r="P2116">
        <f t="shared" si="133"/>
        <v>35.61</v>
      </c>
      <c r="Q2116" s="10" t="s">
        <v>8322</v>
      </c>
      <c r="R2116" t="s">
        <v>8326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32"/>
        <v>226</v>
      </c>
      <c r="P2117">
        <f t="shared" si="133"/>
        <v>94.03</v>
      </c>
      <c r="Q2117" s="10" t="s">
        <v>8322</v>
      </c>
      <c r="R2117" t="s">
        <v>8326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32"/>
        <v>101</v>
      </c>
      <c r="P2118">
        <f t="shared" si="133"/>
        <v>526.46</v>
      </c>
      <c r="Q2118" s="10" t="s">
        <v>8322</v>
      </c>
      <c r="R2118" t="s">
        <v>8326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32"/>
        <v>148</v>
      </c>
      <c r="P2119">
        <f t="shared" si="133"/>
        <v>50.66</v>
      </c>
      <c r="Q2119" s="10" t="s">
        <v>8322</v>
      </c>
      <c r="R2119" t="s">
        <v>8326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32"/>
        <v>135</v>
      </c>
      <c r="P2120">
        <f t="shared" si="133"/>
        <v>79.180000000000007</v>
      </c>
      <c r="Q2120" s="10" t="s">
        <v>8322</v>
      </c>
      <c r="R2120" t="s">
        <v>8326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32"/>
        <v>101</v>
      </c>
      <c r="P2121">
        <f t="shared" si="133"/>
        <v>91.59</v>
      </c>
      <c r="Q2121" s="10" t="s">
        <v>8322</v>
      </c>
      <c r="R2121" t="s">
        <v>8326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32"/>
        <v>101</v>
      </c>
      <c r="P2122">
        <f t="shared" si="133"/>
        <v>116.96</v>
      </c>
      <c r="Q2122" s="10" t="s">
        <v>8322</v>
      </c>
      <c r="R2122" t="s">
        <v>8326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32"/>
        <v>1</v>
      </c>
      <c r="P2123">
        <f t="shared" si="133"/>
        <v>28.4</v>
      </c>
      <c r="Q2123" s="10" t="s">
        <v>8330</v>
      </c>
      <c r="R2123" t="s">
        <v>8331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32"/>
        <v>0</v>
      </c>
      <c r="P2124">
        <f t="shared" si="133"/>
        <v>103.33</v>
      </c>
      <c r="Q2124" s="10" t="s">
        <v>8330</v>
      </c>
      <c r="R2124" t="s">
        <v>8331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32"/>
        <v>10</v>
      </c>
      <c r="P2125">
        <f t="shared" si="133"/>
        <v>10</v>
      </c>
      <c r="Q2125" s="10" t="s">
        <v>8330</v>
      </c>
      <c r="R2125" t="s">
        <v>8331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32"/>
        <v>10</v>
      </c>
      <c r="P2126">
        <f t="shared" si="133"/>
        <v>23</v>
      </c>
      <c r="Q2126" s="10" t="s">
        <v>8330</v>
      </c>
      <c r="R2126" t="s">
        <v>8331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32"/>
        <v>1</v>
      </c>
      <c r="P2127">
        <f t="shared" si="133"/>
        <v>31.56</v>
      </c>
      <c r="Q2127" s="10" t="s">
        <v>8330</v>
      </c>
      <c r="R2127" t="s">
        <v>8331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32"/>
        <v>0</v>
      </c>
      <c r="P2128">
        <f t="shared" si="133"/>
        <v>5</v>
      </c>
      <c r="Q2128" s="10" t="s">
        <v>8330</v>
      </c>
      <c r="R2128" t="s">
        <v>8331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32"/>
        <v>29</v>
      </c>
      <c r="P2129">
        <f t="shared" si="133"/>
        <v>34.22</v>
      </c>
      <c r="Q2129" s="10" t="s">
        <v>8330</v>
      </c>
      <c r="R2129" t="s">
        <v>8331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32"/>
        <v>0</v>
      </c>
      <c r="P2130">
        <f t="shared" si="133"/>
        <v>25</v>
      </c>
      <c r="Q2130" s="10" t="s">
        <v>8330</v>
      </c>
      <c r="R2130" t="s">
        <v>8331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32"/>
        <v>12</v>
      </c>
      <c r="P2131">
        <f t="shared" si="133"/>
        <v>19.670000000000002</v>
      </c>
      <c r="Q2131" s="10" t="s">
        <v>8330</v>
      </c>
      <c r="R2131" t="s">
        <v>8331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32"/>
        <v>0</v>
      </c>
      <c r="P2132">
        <f t="shared" si="133"/>
        <v>21.25</v>
      </c>
      <c r="Q2132" s="10" t="s">
        <v>8330</v>
      </c>
      <c r="R2132" t="s">
        <v>8331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32"/>
        <v>5</v>
      </c>
      <c r="P2133">
        <f t="shared" si="133"/>
        <v>8.33</v>
      </c>
      <c r="Q2133" s="10" t="s">
        <v>8330</v>
      </c>
      <c r="R2133" t="s">
        <v>8331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32"/>
        <v>2</v>
      </c>
      <c r="P2134">
        <f t="shared" si="133"/>
        <v>21.34</v>
      </c>
      <c r="Q2134" s="10" t="s">
        <v>8330</v>
      </c>
      <c r="R2134" t="s">
        <v>8331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32"/>
        <v>2</v>
      </c>
      <c r="P2135">
        <f t="shared" si="133"/>
        <v>5.33</v>
      </c>
      <c r="Q2135" s="10" t="s">
        <v>8330</v>
      </c>
      <c r="R2135" t="s">
        <v>8331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32"/>
        <v>2</v>
      </c>
      <c r="P2136">
        <f t="shared" si="133"/>
        <v>34.67</v>
      </c>
      <c r="Q2136" s="10" t="s">
        <v>8330</v>
      </c>
      <c r="R2136" t="s">
        <v>8331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32"/>
        <v>10</v>
      </c>
      <c r="P2137">
        <f t="shared" si="133"/>
        <v>21.73</v>
      </c>
      <c r="Q2137" s="10" t="s">
        <v>8330</v>
      </c>
      <c r="R2137" t="s">
        <v>8331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32"/>
        <v>0</v>
      </c>
      <c r="P2138">
        <f t="shared" si="133"/>
        <v>11.92</v>
      </c>
      <c r="Q2138" s="10" t="s">
        <v>8330</v>
      </c>
      <c r="R2138" t="s">
        <v>8331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32"/>
        <v>28</v>
      </c>
      <c r="P2139">
        <f t="shared" si="133"/>
        <v>26.6</v>
      </c>
      <c r="Q2139" s="10" t="s">
        <v>8330</v>
      </c>
      <c r="R2139" t="s">
        <v>8331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32"/>
        <v>13</v>
      </c>
      <c r="P2140">
        <f t="shared" si="133"/>
        <v>10.67</v>
      </c>
      <c r="Q2140" s="10" t="s">
        <v>8330</v>
      </c>
      <c r="R2140" t="s">
        <v>8331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32"/>
        <v>5</v>
      </c>
      <c r="P2141">
        <f t="shared" si="133"/>
        <v>29.04</v>
      </c>
      <c r="Q2141" s="10" t="s">
        <v>8330</v>
      </c>
      <c r="R2141" t="s">
        <v>8331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32"/>
        <v>0</v>
      </c>
      <c r="P2142">
        <f t="shared" si="133"/>
        <v>50.91</v>
      </c>
      <c r="Q2142" s="10" t="s">
        <v>8330</v>
      </c>
      <c r="R2142" t="s">
        <v>8331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32"/>
        <v>0</v>
      </c>
      <c r="P2143">
        <f t="shared" si="133"/>
        <v>0</v>
      </c>
      <c r="Q2143" s="10" t="s">
        <v>8330</v>
      </c>
      <c r="R2143" t="s">
        <v>8331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32"/>
        <v>6</v>
      </c>
      <c r="P2144">
        <f t="shared" si="133"/>
        <v>50.08</v>
      </c>
      <c r="Q2144" s="10" t="s">
        <v>8330</v>
      </c>
      <c r="R2144" t="s">
        <v>8331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32"/>
        <v>11</v>
      </c>
      <c r="P2145">
        <f t="shared" si="133"/>
        <v>45</v>
      </c>
      <c r="Q2145" s="10" t="s">
        <v>8330</v>
      </c>
      <c r="R2145" t="s">
        <v>8331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32"/>
        <v>2</v>
      </c>
      <c r="P2146">
        <f t="shared" si="133"/>
        <v>25.29</v>
      </c>
      <c r="Q2146" s="10" t="s">
        <v>8330</v>
      </c>
      <c r="R2146" t="s">
        <v>8331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32"/>
        <v>30</v>
      </c>
      <c r="P2147">
        <f t="shared" si="133"/>
        <v>51.29</v>
      </c>
      <c r="Q2147" s="10" t="s">
        <v>8330</v>
      </c>
      <c r="R2147" t="s">
        <v>8331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32"/>
        <v>0</v>
      </c>
      <c r="P2148">
        <f t="shared" si="133"/>
        <v>1</v>
      </c>
      <c r="Q2148" s="10" t="s">
        <v>8330</v>
      </c>
      <c r="R2148" t="s">
        <v>8331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32"/>
        <v>1</v>
      </c>
      <c r="P2149">
        <f t="shared" si="133"/>
        <v>49.38</v>
      </c>
      <c r="Q2149" s="10" t="s">
        <v>8330</v>
      </c>
      <c r="R2149" t="s">
        <v>8331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32"/>
        <v>2</v>
      </c>
      <c r="P2150">
        <f t="shared" si="133"/>
        <v>1</v>
      </c>
      <c r="Q2150" s="10" t="s">
        <v>8330</v>
      </c>
      <c r="R2150" t="s">
        <v>8331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32"/>
        <v>0</v>
      </c>
      <c r="P2151">
        <f t="shared" si="133"/>
        <v>0</v>
      </c>
      <c r="Q2151" s="10" t="s">
        <v>8330</v>
      </c>
      <c r="R2151" t="s">
        <v>8331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32"/>
        <v>1</v>
      </c>
      <c r="P2152">
        <f t="shared" si="133"/>
        <v>101.25</v>
      </c>
      <c r="Q2152" s="10" t="s">
        <v>8330</v>
      </c>
      <c r="R2152" t="s">
        <v>8331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32"/>
        <v>0</v>
      </c>
      <c r="P2153">
        <f t="shared" si="133"/>
        <v>19.670000000000002</v>
      </c>
      <c r="Q2153" s="10" t="s">
        <v>8330</v>
      </c>
      <c r="R2153" t="s">
        <v>8331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32"/>
        <v>0</v>
      </c>
      <c r="P2154">
        <f t="shared" si="133"/>
        <v>12.5</v>
      </c>
      <c r="Q2154" s="10" t="s">
        <v>8330</v>
      </c>
      <c r="R2154" t="s">
        <v>8331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32"/>
        <v>0</v>
      </c>
      <c r="P2155">
        <f t="shared" si="133"/>
        <v>8.5</v>
      </c>
      <c r="Q2155" s="10" t="s">
        <v>8330</v>
      </c>
      <c r="R2155" t="s">
        <v>8331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32"/>
        <v>1</v>
      </c>
      <c r="P2156">
        <f t="shared" si="133"/>
        <v>1</v>
      </c>
      <c r="Q2156" s="10" t="s">
        <v>8330</v>
      </c>
      <c r="R2156" t="s">
        <v>8331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32"/>
        <v>2</v>
      </c>
      <c r="P2157">
        <f t="shared" si="133"/>
        <v>23</v>
      </c>
      <c r="Q2157" s="10" t="s">
        <v>8330</v>
      </c>
      <c r="R2157" t="s">
        <v>8331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32"/>
        <v>3</v>
      </c>
      <c r="P2158">
        <f t="shared" si="133"/>
        <v>17.989999999999998</v>
      </c>
      <c r="Q2158" s="10" t="s">
        <v>8330</v>
      </c>
      <c r="R2158" t="s">
        <v>8331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32"/>
        <v>28</v>
      </c>
      <c r="P2159">
        <f t="shared" si="133"/>
        <v>370.95</v>
      </c>
      <c r="Q2159" s="10" t="s">
        <v>8330</v>
      </c>
      <c r="R2159" t="s">
        <v>8331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32"/>
        <v>7</v>
      </c>
      <c r="P2160">
        <f t="shared" si="133"/>
        <v>63.57</v>
      </c>
      <c r="Q2160" s="10" t="s">
        <v>8330</v>
      </c>
      <c r="R2160" t="s">
        <v>8331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32"/>
        <v>1</v>
      </c>
      <c r="P2161">
        <f t="shared" si="133"/>
        <v>13</v>
      </c>
      <c r="Q2161" s="10" t="s">
        <v>8330</v>
      </c>
      <c r="R2161" t="s">
        <v>8331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32"/>
        <v>1</v>
      </c>
      <c r="P2162">
        <f t="shared" si="133"/>
        <v>5.31</v>
      </c>
      <c r="Q2162" s="10" t="s">
        <v>8330</v>
      </c>
      <c r="R2162" t="s">
        <v>8331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32"/>
        <v>116</v>
      </c>
      <c r="P2163">
        <f t="shared" si="133"/>
        <v>35.619999999999997</v>
      </c>
      <c r="Q2163" s="10" t="s">
        <v>8322</v>
      </c>
      <c r="R2163" t="s">
        <v>8323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32"/>
        <v>112</v>
      </c>
      <c r="P2164">
        <f t="shared" si="133"/>
        <v>87.1</v>
      </c>
      <c r="Q2164" s="10" t="s">
        <v>8322</v>
      </c>
      <c r="R2164" t="s">
        <v>8323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32"/>
        <v>132</v>
      </c>
      <c r="P2165">
        <f t="shared" si="133"/>
        <v>75.11</v>
      </c>
      <c r="Q2165" s="10" t="s">
        <v>8322</v>
      </c>
      <c r="R2165" t="s">
        <v>8323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32"/>
        <v>103</v>
      </c>
      <c r="P2166">
        <f t="shared" si="133"/>
        <v>68.010000000000005</v>
      </c>
      <c r="Q2166" s="10" t="s">
        <v>8322</v>
      </c>
      <c r="R2166" t="s">
        <v>8323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32"/>
        <v>139</v>
      </c>
      <c r="P2167">
        <f t="shared" si="133"/>
        <v>29.62</v>
      </c>
      <c r="Q2167" s="10" t="s">
        <v>8322</v>
      </c>
      <c r="R2167" t="s">
        <v>8323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32"/>
        <v>147</v>
      </c>
      <c r="P2168">
        <f t="shared" si="133"/>
        <v>91.63</v>
      </c>
      <c r="Q2168" s="10" t="s">
        <v>8322</v>
      </c>
      <c r="R2168" t="s">
        <v>8323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32"/>
        <v>120</v>
      </c>
      <c r="P2169">
        <f t="shared" si="133"/>
        <v>22.5</v>
      </c>
      <c r="Q2169" s="10" t="s">
        <v>8322</v>
      </c>
      <c r="R2169" t="s">
        <v>8323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32"/>
        <v>122</v>
      </c>
      <c r="P2170">
        <f t="shared" si="133"/>
        <v>64.37</v>
      </c>
      <c r="Q2170" s="10" t="s">
        <v>8322</v>
      </c>
      <c r="R2170" t="s">
        <v>8323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32"/>
        <v>100</v>
      </c>
      <c r="P2171">
        <f t="shared" si="133"/>
        <v>21.86</v>
      </c>
      <c r="Q2171" s="10" t="s">
        <v>8322</v>
      </c>
      <c r="R2171" t="s">
        <v>8323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32"/>
        <v>181</v>
      </c>
      <c r="P2172">
        <f t="shared" si="133"/>
        <v>33.32</v>
      </c>
      <c r="Q2172" s="10" t="s">
        <v>8322</v>
      </c>
      <c r="R2172" t="s">
        <v>8323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32"/>
        <v>106</v>
      </c>
      <c r="P2173">
        <f t="shared" si="133"/>
        <v>90.28</v>
      </c>
      <c r="Q2173" s="10" t="s">
        <v>8322</v>
      </c>
      <c r="R2173" t="s">
        <v>8323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32"/>
        <v>100</v>
      </c>
      <c r="P2174">
        <f t="shared" si="133"/>
        <v>76.92</v>
      </c>
      <c r="Q2174" s="10" t="s">
        <v>8322</v>
      </c>
      <c r="R2174" t="s">
        <v>8323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32"/>
        <v>127</v>
      </c>
      <c r="P2175">
        <f t="shared" si="133"/>
        <v>59.23</v>
      </c>
      <c r="Q2175" s="10" t="s">
        <v>8322</v>
      </c>
      <c r="R2175" t="s">
        <v>8323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32"/>
        <v>103</v>
      </c>
      <c r="P2176">
        <f t="shared" si="133"/>
        <v>65.38</v>
      </c>
      <c r="Q2176" s="10" t="s">
        <v>8322</v>
      </c>
      <c r="R2176" t="s">
        <v>8323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32"/>
        <v>250</v>
      </c>
      <c r="P2177">
        <f t="shared" si="133"/>
        <v>67.31</v>
      </c>
      <c r="Q2177" s="10" t="s">
        <v>8322</v>
      </c>
      <c r="R2177" t="s">
        <v>8323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36">ROUND(E2178/D2178*100,0)</f>
        <v>126</v>
      </c>
      <c r="P2178">
        <f t="shared" si="133"/>
        <v>88.75</v>
      </c>
      <c r="Q2178" s="10" t="s">
        <v>8322</v>
      </c>
      <c r="R2178" t="s">
        <v>8323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8322</v>
      </c>
      <c r="R2179" t="s">
        <v>8323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36"/>
        <v>139</v>
      </c>
      <c r="P2180">
        <f t="shared" si="137"/>
        <v>40.35</v>
      </c>
      <c r="Q2180" s="10" t="s">
        <v>8322</v>
      </c>
      <c r="R2180" t="s">
        <v>8323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36"/>
        <v>161</v>
      </c>
      <c r="P2181">
        <f t="shared" si="137"/>
        <v>76.86</v>
      </c>
      <c r="Q2181" s="10" t="s">
        <v>8322</v>
      </c>
      <c r="R2181" t="s">
        <v>8323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36"/>
        <v>107</v>
      </c>
      <c r="P2182">
        <f t="shared" si="137"/>
        <v>68.709999999999994</v>
      </c>
      <c r="Q2182" s="10" t="s">
        <v>8322</v>
      </c>
      <c r="R2182" t="s">
        <v>8323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36"/>
        <v>153</v>
      </c>
      <c r="P2183">
        <f t="shared" si="137"/>
        <v>57.77</v>
      </c>
      <c r="Q2183" s="10" t="s">
        <v>8330</v>
      </c>
      <c r="R2183" t="s">
        <v>8348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36"/>
        <v>524</v>
      </c>
      <c r="P2184">
        <f t="shared" si="137"/>
        <v>44.17</v>
      </c>
      <c r="Q2184" s="10" t="s">
        <v>8330</v>
      </c>
      <c r="R2184" t="s">
        <v>8348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36"/>
        <v>489</v>
      </c>
      <c r="P2185">
        <f t="shared" si="137"/>
        <v>31.57</v>
      </c>
      <c r="Q2185" s="10" t="s">
        <v>8330</v>
      </c>
      <c r="R2185" t="s">
        <v>8348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36"/>
        <v>285</v>
      </c>
      <c r="P2186">
        <f t="shared" si="137"/>
        <v>107.05</v>
      </c>
      <c r="Q2186" s="10" t="s">
        <v>8330</v>
      </c>
      <c r="R2186" t="s">
        <v>8348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36"/>
        <v>1857</v>
      </c>
      <c r="P2187">
        <f t="shared" si="137"/>
        <v>149.03</v>
      </c>
      <c r="Q2187" s="10" t="s">
        <v>8330</v>
      </c>
      <c r="R2187" t="s">
        <v>8348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36"/>
        <v>110</v>
      </c>
      <c r="P2188">
        <f t="shared" si="137"/>
        <v>55.96</v>
      </c>
      <c r="Q2188" s="10" t="s">
        <v>8330</v>
      </c>
      <c r="R2188" t="s">
        <v>8348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36"/>
        <v>1015</v>
      </c>
      <c r="P2189">
        <f t="shared" si="137"/>
        <v>56.97</v>
      </c>
      <c r="Q2189" s="10" t="s">
        <v>8330</v>
      </c>
      <c r="R2189" t="s">
        <v>8348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36"/>
        <v>412</v>
      </c>
      <c r="P2190">
        <f t="shared" si="137"/>
        <v>44.06</v>
      </c>
      <c r="Q2190" s="10" t="s">
        <v>8330</v>
      </c>
      <c r="R2190" t="s">
        <v>8348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36"/>
        <v>503</v>
      </c>
      <c r="P2191">
        <f t="shared" si="137"/>
        <v>68.63</v>
      </c>
      <c r="Q2191" s="10" t="s">
        <v>8330</v>
      </c>
      <c r="R2191" t="s">
        <v>8348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36"/>
        <v>185</v>
      </c>
      <c r="P2192">
        <f t="shared" si="137"/>
        <v>65.319999999999993</v>
      </c>
      <c r="Q2192" s="10" t="s">
        <v>8330</v>
      </c>
      <c r="R2192" t="s">
        <v>8348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36"/>
        <v>120</v>
      </c>
      <c r="P2193">
        <f t="shared" si="137"/>
        <v>35.92</v>
      </c>
      <c r="Q2193" s="10" t="s">
        <v>8330</v>
      </c>
      <c r="R2193" t="s">
        <v>8348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36"/>
        <v>1081</v>
      </c>
      <c r="P2194">
        <f t="shared" si="137"/>
        <v>40.07</v>
      </c>
      <c r="Q2194" s="10" t="s">
        <v>8330</v>
      </c>
      <c r="R2194" t="s">
        <v>8348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36"/>
        <v>452</v>
      </c>
      <c r="P2195">
        <f t="shared" si="137"/>
        <v>75.650000000000006</v>
      </c>
      <c r="Q2195" s="10" t="s">
        <v>8330</v>
      </c>
      <c r="R2195" t="s">
        <v>8348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36"/>
        <v>537</v>
      </c>
      <c r="P2196">
        <f t="shared" si="137"/>
        <v>61.2</v>
      </c>
      <c r="Q2196" s="10" t="s">
        <v>8330</v>
      </c>
      <c r="R2196" t="s">
        <v>8348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36"/>
        <v>120</v>
      </c>
      <c r="P2197">
        <f t="shared" si="137"/>
        <v>48.13</v>
      </c>
      <c r="Q2197" s="10" t="s">
        <v>8330</v>
      </c>
      <c r="R2197" t="s">
        <v>8348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36"/>
        <v>114</v>
      </c>
      <c r="P2198">
        <f t="shared" si="137"/>
        <v>68.11</v>
      </c>
      <c r="Q2198" s="10" t="s">
        <v>8330</v>
      </c>
      <c r="R2198" t="s">
        <v>8348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36"/>
        <v>951</v>
      </c>
      <c r="P2199">
        <f t="shared" si="137"/>
        <v>65.89</v>
      </c>
      <c r="Q2199" s="10" t="s">
        <v>8330</v>
      </c>
      <c r="R2199" t="s">
        <v>8348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36"/>
        <v>133</v>
      </c>
      <c r="P2200">
        <f t="shared" si="137"/>
        <v>81.650000000000006</v>
      </c>
      <c r="Q2200" s="10" t="s">
        <v>8330</v>
      </c>
      <c r="R2200" t="s">
        <v>8348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36"/>
        <v>147</v>
      </c>
      <c r="P2201">
        <f t="shared" si="137"/>
        <v>52.7</v>
      </c>
      <c r="Q2201" s="10" t="s">
        <v>8330</v>
      </c>
      <c r="R2201" t="s">
        <v>8348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36"/>
        <v>542</v>
      </c>
      <c r="P2202">
        <f t="shared" si="137"/>
        <v>41.23</v>
      </c>
      <c r="Q2202" s="10" t="s">
        <v>8330</v>
      </c>
      <c r="R2202" t="s">
        <v>8348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36"/>
        <v>383</v>
      </c>
      <c r="P2203">
        <f t="shared" si="137"/>
        <v>15.04</v>
      </c>
      <c r="Q2203" s="10" t="s">
        <v>8322</v>
      </c>
      <c r="R2203" t="s">
        <v>8327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36"/>
        <v>704</v>
      </c>
      <c r="P2204">
        <f t="shared" si="137"/>
        <v>39.07</v>
      </c>
      <c r="Q2204" s="10" t="s">
        <v>8322</v>
      </c>
      <c r="R2204" t="s">
        <v>8327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36"/>
        <v>110</v>
      </c>
      <c r="P2205">
        <f t="shared" si="137"/>
        <v>43.82</v>
      </c>
      <c r="Q2205" s="10" t="s">
        <v>8322</v>
      </c>
      <c r="R2205" t="s">
        <v>8327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36"/>
        <v>133</v>
      </c>
      <c r="P2206">
        <f t="shared" si="137"/>
        <v>27.3</v>
      </c>
      <c r="Q2206" s="10" t="s">
        <v>8322</v>
      </c>
      <c r="R2206" t="s">
        <v>8327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36"/>
        <v>152</v>
      </c>
      <c r="P2207">
        <f t="shared" si="137"/>
        <v>42.22</v>
      </c>
      <c r="Q2207" s="10" t="s">
        <v>8322</v>
      </c>
      <c r="R2207" t="s">
        <v>8327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36"/>
        <v>103</v>
      </c>
      <c r="P2208">
        <f t="shared" si="137"/>
        <v>33.24</v>
      </c>
      <c r="Q2208" s="10" t="s">
        <v>8322</v>
      </c>
      <c r="R2208" t="s">
        <v>8327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36"/>
        <v>100</v>
      </c>
      <c r="P2209">
        <f t="shared" si="137"/>
        <v>285.70999999999998</v>
      </c>
      <c r="Q2209" s="10" t="s">
        <v>8322</v>
      </c>
      <c r="R2209" t="s">
        <v>8327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36"/>
        <v>102</v>
      </c>
      <c r="P2210">
        <f t="shared" si="137"/>
        <v>42.33</v>
      </c>
      <c r="Q2210" s="10" t="s">
        <v>8322</v>
      </c>
      <c r="R2210" t="s">
        <v>8327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36"/>
        <v>151</v>
      </c>
      <c r="P2211">
        <f t="shared" si="137"/>
        <v>50.27</v>
      </c>
      <c r="Q2211" s="10" t="s">
        <v>8322</v>
      </c>
      <c r="R2211" t="s">
        <v>8327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36"/>
        <v>111</v>
      </c>
      <c r="P2212">
        <f t="shared" si="137"/>
        <v>61.9</v>
      </c>
      <c r="Q2212" s="10" t="s">
        <v>8322</v>
      </c>
      <c r="R2212" t="s">
        <v>8327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36"/>
        <v>196</v>
      </c>
      <c r="P2213">
        <f t="shared" si="137"/>
        <v>40.75</v>
      </c>
      <c r="Q2213" s="10" t="s">
        <v>8322</v>
      </c>
      <c r="R2213" t="s">
        <v>8327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36"/>
        <v>114</v>
      </c>
      <c r="P2214">
        <f t="shared" si="137"/>
        <v>55.8</v>
      </c>
      <c r="Q2214" s="10" t="s">
        <v>8322</v>
      </c>
      <c r="R2214" t="s">
        <v>8327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36"/>
        <v>200</v>
      </c>
      <c r="P2215">
        <f t="shared" si="137"/>
        <v>10</v>
      </c>
      <c r="Q2215" s="10" t="s">
        <v>8322</v>
      </c>
      <c r="R2215" t="s">
        <v>8327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36"/>
        <v>293</v>
      </c>
      <c r="P2216">
        <f t="shared" si="137"/>
        <v>73.13</v>
      </c>
      <c r="Q2216" s="10" t="s">
        <v>8322</v>
      </c>
      <c r="R2216" t="s">
        <v>8327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36"/>
        <v>156</v>
      </c>
      <c r="P2217">
        <f t="shared" si="137"/>
        <v>26.06</v>
      </c>
      <c r="Q2217" s="10" t="s">
        <v>8322</v>
      </c>
      <c r="R2217" t="s">
        <v>8327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36"/>
        <v>106</v>
      </c>
      <c r="P2218">
        <f t="shared" si="137"/>
        <v>22.64</v>
      </c>
      <c r="Q2218" s="10" t="s">
        <v>8322</v>
      </c>
      <c r="R2218" t="s">
        <v>8327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36"/>
        <v>101</v>
      </c>
      <c r="P2219">
        <f t="shared" si="137"/>
        <v>47.22</v>
      </c>
      <c r="Q2219" s="10" t="s">
        <v>8322</v>
      </c>
      <c r="R2219" t="s">
        <v>8327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36"/>
        <v>123</v>
      </c>
      <c r="P2220">
        <f t="shared" si="137"/>
        <v>32.32</v>
      </c>
      <c r="Q2220" s="10" t="s">
        <v>8322</v>
      </c>
      <c r="R2220" t="s">
        <v>8327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36"/>
        <v>102</v>
      </c>
      <c r="P2221">
        <f t="shared" si="137"/>
        <v>53.42</v>
      </c>
      <c r="Q2221" s="10" t="s">
        <v>8322</v>
      </c>
      <c r="R2221" t="s">
        <v>8327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36"/>
        <v>101</v>
      </c>
      <c r="P2222">
        <f t="shared" si="137"/>
        <v>51.3</v>
      </c>
      <c r="Q2222" s="10" t="s">
        <v>8322</v>
      </c>
      <c r="R2222" t="s">
        <v>8327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36"/>
        <v>108</v>
      </c>
      <c r="P2223">
        <f t="shared" si="137"/>
        <v>37.200000000000003</v>
      </c>
      <c r="Q2223" s="10" t="s">
        <v>8330</v>
      </c>
      <c r="R2223" t="s">
        <v>8348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36"/>
        <v>163</v>
      </c>
      <c r="P2224">
        <f t="shared" si="137"/>
        <v>27.1</v>
      </c>
      <c r="Q2224" s="10" t="s">
        <v>8330</v>
      </c>
      <c r="R2224" t="s">
        <v>8348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36"/>
        <v>106</v>
      </c>
      <c r="P2225">
        <f t="shared" si="137"/>
        <v>206.31</v>
      </c>
      <c r="Q2225" s="10" t="s">
        <v>8330</v>
      </c>
      <c r="R2225" t="s">
        <v>8348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36"/>
        <v>243</v>
      </c>
      <c r="P2226">
        <f t="shared" si="137"/>
        <v>82.15</v>
      </c>
      <c r="Q2226" s="10" t="s">
        <v>8330</v>
      </c>
      <c r="R2226" t="s">
        <v>8348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36"/>
        <v>945</v>
      </c>
      <c r="P2227">
        <f t="shared" si="137"/>
        <v>164.8</v>
      </c>
      <c r="Q2227" s="10" t="s">
        <v>8330</v>
      </c>
      <c r="R2227" t="s">
        <v>8348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36"/>
        <v>108</v>
      </c>
      <c r="P2228">
        <f t="shared" si="137"/>
        <v>60.82</v>
      </c>
      <c r="Q2228" s="10" t="s">
        <v>8330</v>
      </c>
      <c r="R2228" t="s">
        <v>8348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36"/>
        <v>157</v>
      </c>
      <c r="P2229">
        <f t="shared" si="137"/>
        <v>67.97</v>
      </c>
      <c r="Q2229" s="10" t="s">
        <v>8330</v>
      </c>
      <c r="R2229" t="s">
        <v>8348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36"/>
        <v>1174</v>
      </c>
      <c r="P2230">
        <f t="shared" si="137"/>
        <v>81.56</v>
      </c>
      <c r="Q2230" s="10" t="s">
        <v>8330</v>
      </c>
      <c r="R2230" t="s">
        <v>8348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36"/>
        <v>171</v>
      </c>
      <c r="P2231">
        <f t="shared" si="137"/>
        <v>25.43</v>
      </c>
      <c r="Q2231" s="10" t="s">
        <v>8330</v>
      </c>
      <c r="R2231" t="s">
        <v>8348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36"/>
        <v>126</v>
      </c>
      <c r="P2232">
        <f t="shared" si="137"/>
        <v>21.5</v>
      </c>
      <c r="Q2232" s="10" t="s">
        <v>8330</v>
      </c>
      <c r="R2232" t="s">
        <v>8348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36"/>
        <v>1212</v>
      </c>
      <c r="P2233">
        <f t="shared" si="137"/>
        <v>27.23</v>
      </c>
      <c r="Q2233" s="10" t="s">
        <v>8330</v>
      </c>
      <c r="R2233" t="s">
        <v>8348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36"/>
        <v>496</v>
      </c>
      <c r="P2234">
        <f t="shared" si="137"/>
        <v>25.09</v>
      </c>
      <c r="Q2234" s="10" t="s">
        <v>8330</v>
      </c>
      <c r="R2234" t="s">
        <v>8348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36"/>
        <v>332</v>
      </c>
      <c r="P2235">
        <f t="shared" si="137"/>
        <v>21.23</v>
      </c>
      <c r="Q2235" s="10" t="s">
        <v>8330</v>
      </c>
      <c r="R2235" t="s">
        <v>8348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36"/>
        <v>1165</v>
      </c>
      <c r="P2236">
        <f t="shared" si="137"/>
        <v>41.61</v>
      </c>
      <c r="Q2236" s="10" t="s">
        <v>8330</v>
      </c>
      <c r="R2236" t="s">
        <v>8348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36"/>
        <v>153</v>
      </c>
      <c r="P2237">
        <f t="shared" si="137"/>
        <v>135.59</v>
      </c>
      <c r="Q2237" s="10" t="s">
        <v>8330</v>
      </c>
      <c r="R2237" t="s">
        <v>8348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36"/>
        <v>537</v>
      </c>
      <c r="P2238">
        <f t="shared" si="137"/>
        <v>22.12</v>
      </c>
      <c r="Q2238" s="10" t="s">
        <v>8330</v>
      </c>
      <c r="R2238" t="s">
        <v>8348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36"/>
        <v>353</v>
      </c>
      <c r="P2239">
        <f t="shared" si="137"/>
        <v>64.63</v>
      </c>
      <c r="Q2239" s="10" t="s">
        <v>8330</v>
      </c>
      <c r="R2239" t="s">
        <v>8348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36"/>
        <v>137</v>
      </c>
      <c r="P2240">
        <f t="shared" si="137"/>
        <v>69.569999999999993</v>
      </c>
      <c r="Q2240" s="10" t="s">
        <v>8330</v>
      </c>
      <c r="R2240" t="s">
        <v>8348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36"/>
        <v>128</v>
      </c>
      <c r="P2241">
        <f t="shared" si="137"/>
        <v>75.13</v>
      </c>
      <c r="Q2241" s="10" t="s">
        <v>8330</v>
      </c>
      <c r="R2241" t="s">
        <v>8348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8330</v>
      </c>
      <c r="R2242" t="s">
        <v>8348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8330</v>
      </c>
      <c r="R2243" t="s">
        <v>8348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40"/>
        <v>1360</v>
      </c>
      <c r="P2244">
        <f t="shared" si="141"/>
        <v>53.87</v>
      </c>
      <c r="Q2244" s="10" t="s">
        <v>8330</v>
      </c>
      <c r="R2244" t="s">
        <v>8348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40"/>
        <v>930250</v>
      </c>
      <c r="P2245">
        <f t="shared" si="141"/>
        <v>4.57</v>
      </c>
      <c r="Q2245" s="10" t="s">
        <v>8330</v>
      </c>
      <c r="R2245" t="s">
        <v>8348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40"/>
        <v>377</v>
      </c>
      <c r="P2246">
        <f t="shared" si="141"/>
        <v>65</v>
      </c>
      <c r="Q2246" s="10" t="s">
        <v>8330</v>
      </c>
      <c r="R2246" t="s">
        <v>8348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40"/>
        <v>2647</v>
      </c>
      <c r="P2247">
        <f t="shared" si="141"/>
        <v>53.48</v>
      </c>
      <c r="Q2247" s="10" t="s">
        <v>8330</v>
      </c>
      <c r="R2247" t="s">
        <v>8348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40"/>
        <v>100</v>
      </c>
      <c r="P2248">
        <f t="shared" si="141"/>
        <v>43.91</v>
      </c>
      <c r="Q2248" s="10" t="s">
        <v>8330</v>
      </c>
      <c r="R2248" t="s">
        <v>8348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40"/>
        <v>104</v>
      </c>
      <c r="P2249">
        <f t="shared" si="141"/>
        <v>50.85</v>
      </c>
      <c r="Q2249" s="10" t="s">
        <v>8330</v>
      </c>
      <c r="R2249" t="s">
        <v>8348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40"/>
        <v>107</v>
      </c>
      <c r="P2250">
        <f t="shared" si="141"/>
        <v>58.63</v>
      </c>
      <c r="Q2250" s="10" t="s">
        <v>8330</v>
      </c>
      <c r="R2250" t="s">
        <v>8348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40"/>
        <v>169</v>
      </c>
      <c r="P2251">
        <f t="shared" si="141"/>
        <v>32.82</v>
      </c>
      <c r="Q2251" s="10" t="s">
        <v>8330</v>
      </c>
      <c r="R2251" t="s">
        <v>8348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40"/>
        <v>975</v>
      </c>
      <c r="P2252">
        <f t="shared" si="141"/>
        <v>426.93</v>
      </c>
      <c r="Q2252" s="10" t="s">
        <v>8330</v>
      </c>
      <c r="R2252" t="s">
        <v>8348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40"/>
        <v>134</v>
      </c>
      <c r="P2253">
        <f t="shared" si="141"/>
        <v>23.81</v>
      </c>
      <c r="Q2253" s="10" t="s">
        <v>8330</v>
      </c>
      <c r="R2253" t="s">
        <v>8348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40"/>
        <v>272</v>
      </c>
      <c r="P2254">
        <f t="shared" si="141"/>
        <v>98.41</v>
      </c>
      <c r="Q2254" s="10" t="s">
        <v>8330</v>
      </c>
      <c r="R2254" t="s">
        <v>8348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40"/>
        <v>113</v>
      </c>
      <c r="P2255">
        <f t="shared" si="141"/>
        <v>107.32</v>
      </c>
      <c r="Q2255" s="10" t="s">
        <v>8330</v>
      </c>
      <c r="R2255" t="s">
        <v>8348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40"/>
        <v>460</v>
      </c>
      <c r="P2256">
        <f t="shared" si="141"/>
        <v>11.67</v>
      </c>
      <c r="Q2256" s="10" t="s">
        <v>8330</v>
      </c>
      <c r="R2256" t="s">
        <v>8348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40"/>
        <v>287</v>
      </c>
      <c r="P2257">
        <f t="shared" si="141"/>
        <v>41.78</v>
      </c>
      <c r="Q2257" s="10" t="s">
        <v>8330</v>
      </c>
      <c r="R2257" t="s">
        <v>8348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40"/>
        <v>223</v>
      </c>
      <c r="P2258">
        <f t="shared" si="141"/>
        <v>21.38</v>
      </c>
      <c r="Q2258" s="10" t="s">
        <v>8330</v>
      </c>
      <c r="R2258" t="s">
        <v>8348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40"/>
        <v>636</v>
      </c>
      <c r="P2259">
        <f t="shared" si="141"/>
        <v>94.1</v>
      </c>
      <c r="Q2259" s="10" t="s">
        <v>8330</v>
      </c>
      <c r="R2259" t="s">
        <v>8348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40"/>
        <v>147</v>
      </c>
      <c r="P2260">
        <f t="shared" si="141"/>
        <v>15.72</v>
      </c>
      <c r="Q2260" s="10" t="s">
        <v>8330</v>
      </c>
      <c r="R2260" t="s">
        <v>8348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40"/>
        <v>1867</v>
      </c>
      <c r="P2261">
        <f t="shared" si="141"/>
        <v>90.64</v>
      </c>
      <c r="Q2261" s="10" t="s">
        <v>8330</v>
      </c>
      <c r="R2261" t="s">
        <v>8348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40"/>
        <v>327</v>
      </c>
      <c r="P2262">
        <f t="shared" si="141"/>
        <v>97.3</v>
      </c>
      <c r="Q2262" s="10" t="s">
        <v>8330</v>
      </c>
      <c r="R2262" t="s">
        <v>8348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40"/>
        <v>780</v>
      </c>
      <c r="P2263">
        <f t="shared" si="141"/>
        <v>37.119999999999997</v>
      </c>
      <c r="Q2263" s="10" t="s">
        <v>8330</v>
      </c>
      <c r="R2263" t="s">
        <v>8348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40"/>
        <v>154</v>
      </c>
      <c r="P2264">
        <f t="shared" si="141"/>
        <v>28.1</v>
      </c>
      <c r="Q2264" s="10" t="s">
        <v>8330</v>
      </c>
      <c r="R2264" t="s">
        <v>8348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40"/>
        <v>116</v>
      </c>
      <c r="P2265">
        <f t="shared" si="141"/>
        <v>144.43</v>
      </c>
      <c r="Q2265" s="10" t="s">
        <v>8330</v>
      </c>
      <c r="R2265" t="s">
        <v>8348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40"/>
        <v>180</v>
      </c>
      <c r="P2266">
        <f t="shared" si="141"/>
        <v>24.27</v>
      </c>
      <c r="Q2266" s="10" t="s">
        <v>8330</v>
      </c>
      <c r="R2266" t="s">
        <v>8348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40"/>
        <v>299</v>
      </c>
      <c r="P2267">
        <f t="shared" si="141"/>
        <v>35.119999999999997</v>
      </c>
      <c r="Q2267" s="10" t="s">
        <v>8330</v>
      </c>
      <c r="R2267" t="s">
        <v>8348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40"/>
        <v>320</v>
      </c>
      <c r="P2268">
        <f t="shared" si="141"/>
        <v>24.76</v>
      </c>
      <c r="Q2268" s="10" t="s">
        <v>8330</v>
      </c>
      <c r="R2268" t="s">
        <v>8348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40"/>
        <v>381</v>
      </c>
      <c r="P2269">
        <f t="shared" si="141"/>
        <v>188.38</v>
      </c>
      <c r="Q2269" s="10" t="s">
        <v>8330</v>
      </c>
      <c r="R2269" t="s">
        <v>8348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40"/>
        <v>103</v>
      </c>
      <c r="P2270">
        <f t="shared" si="141"/>
        <v>148.08000000000001</v>
      </c>
      <c r="Q2270" s="10" t="s">
        <v>8330</v>
      </c>
      <c r="R2270" t="s">
        <v>8348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40"/>
        <v>1802</v>
      </c>
      <c r="P2271">
        <f t="shared" si="141"/>
        <v>49.93</v>
      </c>
      <c r="Q2271" s="10" t="s">
        <v>8330</v>
      </c>
      <c r="R2271" t="s">
        <v>8348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40"/>
        <v>720</v>
      </c>
      <c r="P2272">
        <f t="shared" si="141"/>
        <v>107.82</v>
      </c>
      <c r="Q2272" s="10" t="s">
        <v>8330</v>
      </c>
      <c r="R2272" t="s">
        <v>8348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40"/>
        <v>283</v>
      </c>
      <c r="P2273">
        <f t="shared" si="141"/>
        <v>42.63</v>
      </c>
      <c r="Q2273" s="10" t="s">
        <v>8330</v>
      </c>
      <c r="R2273" t="s">
        <v>8348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40"/>
        <v>1357</v>
      </c>
      <c r="P2274">
        <f t="shared" si="141"/>
        <v>14.37</v>
      </c>
      <c r="Q2274" s="10" t="s">
        <v>8330</v>
      </c>
      <c r="R2274" t="s">
        <v>8348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40"/>
        <v>220</v>
      </c>
      <c r="P2275">
        <f t="shared" si="141"/>
        <v>37.479999999999997</v>
      </c>
      <c r="Q2275" s="10" t="s">
        <v>8330</v>
      </c>
      <c r="R2275" t="s">
        <v>8348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40"/>
        <v>120</v>
      </c>
      <c r="P2276">
        <f t="shared" si="141"/>
        <v>30.2</v>
      </c>
      <c r="Q2276" s="10" t="s">
        <v>8330</v>
      </c>
      <c r="R2276" t="s">
        <v>8348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40"/>
        <v>408</v>
      </c>
      <c r="P2277">
        <f t="shared" si="141"/>
        <v>33.549999999999997</v>
      </c>
      <c r="Q2277" s="10" t="s">
        <v>8330</v>
      </c>
      <c r="R2277" t="s">
        <v>8348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40"/>
        <v>106</v>
      </c>
      <c r="P2278">
        <f t="shared" si="141"/>
        <v>64.75</v>
      </c>
      <c r="Q2278" s="10" t="s">
        <v>8330</v>
      </c>
      <c r="R2278" t="s">
        <v>8348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40"/>
        <v>141</v>
      </c>
      <c r="P2279">
        <f t="shared" si="141"/>
        <v>57.93</v>
      </c>
      <c r="Q2279" s="10" t="s">
        <v>8330</v>
      </c>
      <c r="R2279" t="s">
        <v>8348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40"/>
        <v>271</v>
      </c>
      <c r="P2280">
        <f t="shared" si="141"/>
        <v>53.08</v>
      </c>
      <c r="Q2280" s="10" t="s">
        <v>8330</v>
      </c>
      <c r="R2280" t="s">
        <v>8348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40"/>
        <v>154</v>
      </c>
      <c r="P2281">
        <f t="shared" si="141"/>
        <v>48.06</v>
      </c>
      <c r="Q2281" s="10" t="s">
        <v>8330</v>
      </c>
      <c r="R2281" t="s">
        <v>8348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40"/>
        <v>404</v>
      </c>
      <c r="P2282">
        <f t="shared" si="141"/>
        <v>82.4</v>
      </c>
      <c r="Q2282" s="10" t="s">
        <v>8330</v>
      </c>
      <c r="R2282" t="s">
        <v>8348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40"/>
        <v>185</v>
      </c>
      <c r="P2283">
        <f t="shared" si="141"/>
        <v>50.45</v>
      </c>
      <c r="Q2283" s="10" t="s">
        <v>8322</v>
      </c>
      <c r="R2283" t="s">
        <v>8323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40"/>
        <v>185</v>
      </c>
      <c r="P2284">
        <f t="shared" si="141"/>
        <v>115.83</v>
      </c>
      <c r="Q2284" s="10" t="s">
        <v>8322</v>
      </c>
      <c r="R2284" t="s">
        <v>8323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40"/>
        <v>101</v>
      </c>
      <c r="P2285">
        <f t="shared" si="141"/>
        <v>63.03</v>
      </c>
      <c r="Q2285" s="10" t="s">
        <v>8322</v>
      </c>
      <c r="R2285" t="s">
        <v>8323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40"/>
        <v>106</v>
      </c>
      <c r="P2286">
        <f t="shared" si="141"/>
        <v>108.02</v>
      </c>
      <c r="Q2286" s="10" t="s">
        <v>8322</v>
      </c>
      <c r="R2286" t="s">
        <v>8323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40"/>
        <v>121</v>
      </c>
      <c r="P2287">
        <f t="shared" si="141"/>
        <v>46.09</v>
      </c>
      <c r="Q2287" s="10" t="s">
        <v>8322</v>
      </c>
      <c r="R2287" t="s">
        <v>8323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40"/>
        <v>100</v>
      </c>
      <c r="P2288">
        <f t="shared" si="141"/>
        <v>107.21</v>
      </c>
      <c r="Q2288" s="10" t="s">
        <v>8322</v>
      </c>
      <c r="R2288" t="s">
        <v>8323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40"/>
        <v>120</v>
      </c>
      <c r="P2289">
        <f t="shared" si="141"/>
        <v>50.93</v>
      </c>
      <c r="Q2289" s="10" t="s">
        <v>8322</v>
      </c>
      <c r="R2289" t="s">
        <v>8323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40"/>
        <v>100</v>
      </c>
      <c r="P2290">
        <f t="shared" si="141"/>
        <v>40.04</v>
      </c>
      <c r="Q2290" s="10" t="s">
        <v>8322</v>
      </c>
      <c r="R2290" t="s">
        <v>8323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40"/>
        <v>107</v>
      </c>
      <c r="P2291">
        <f t="shared" si="141"/>
        <v>64.44</v>
      </c>
      <c r="Q2291" s="10" t="s">
        <v>8322</v>
      </c>
      <c r="R2291" t="s">
        <v>8323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40"/>
        <v>104</v>
      </c>
      <c r="P2292">
        <f t="shared" si="141"/>
        <v>53.83</v>
      </c>
      <c r="Q2292" s="10" t="s">
        <v>8322</v>
      </c>
      <c r="R2292" t="s">
        <v>8323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40"/>
        <v>173</v>
      </c>
      <c r="P2293">
        <f t="shared" si="141"/>
        <v>100.47</v>
      </c>
      <c r="Q2293" s="10" t="s">
        <v>8322</v>
      </c>
      <c r="R2293" t="s">
        <v>8323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40"/>
        <v>107</v>
      </c>
      <c r="P2294">
        <f t="shared" si="141"/>
        <v>46.63</v>
      </c>
      <c r="Q2294" s="10" t="s">
        <v>8322</v>
      </c>
      <c r="R2294" t="s">
        <v>8323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40"/>
        <v>108</v>
      </c>
      <c r="P2295">
        <f t="shared" si="141"/>
        <v>34.07</v>
      </c>
      <c r="Q2295" s="10" t="s">
        <v>8322</v>
      </c>
      <c r="R2295" t="s">
        <v>8323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40"/>
        <v>146</v>
      </c>
      <c r="P2296">
        <f t="shared" si="141"/>
        <v>65.209999999999994</v>
      </c>
      <c r="Q2296" s="10" t="s">
        <v>8322</v>
      </c>
      <c r="R2296" t="s">
        <v>8323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40"/>
        <v>125</v>
      </c>
      <c r="P2297">
        <f t="shared" si="141"/>
        <v>44.21</v>
      </c>
      <c r="Q2297" s="10" t="s">
        <v>8322</v>
      </c>
      <c r="R2297" t="s">
        <v>8323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40"/>
        <v>149</v>
      </c>
      <c r="P2298">
        <f t="shared" si="141"/>
        <v>71.97</v>
      </c>
      <c r="Q2298" s="10" t="s">
        <v>8322</v>
      </c>
      <c r="R2298" t="s">
        <v>8323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40"/>
        <v>101</v>
      </c>
      <c r="P2299">
        <f t="shared" si="141"/>
        <v>52.95</v>
      </c>
      <c r="Q2299" s="10" t="s">
        <v>8322</v>
      </c>
      <c r="R2299" t="s">
        <v>8323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40"/>
        <v>105</v>
      </c>
      <c r="P2300">
        <f t="shared" si="141"/>
        <v>109.45</v>
      </c>
      <c r="Q2300" s="10" t="s">
        <v>8322</v>
      </c>
      <c r="R2300" t="s">
        <v>8323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40"/>
        <v>350</v>
      </c>
      <c r="P2301">
        <f t="shared" si="141"/>
        <v>75.040000000000006</v>
      </c>
      <c r="Q2301" s="10" t="s">
        <v>8322</v>
      </c>
      <c r="R2301" t="s">
        <v>8323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40"/>
        <v>101</v>
      </c>
      <c r="P2302">
        <f t="shared" si="141"/>
        <v>115.71</v>
      </c>
      <c r="Q2302" s="10" t="s">
        <v>8322</v>
      </c>
      <c r="R2302" t="s">
        <v>8323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40"/>
        <v>134</v>
      </c>
      <c r="P2303">
        <f t="shared" si="141"/>
        <v>31.66</v>
      </c>
      <c r="Q2303" s="10" t="s">
        <v>8322</v>
      </c>
      <c r="R2303" t="s">
        <v>8326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40"/>
        <v>171</v>
      </c>
      <c r="P2304">
        <f t="shared" si="141"/>
        <v>46.18</v>
      </c>
      <c r="Q2304" s="10" t="s">
        <v>8322</v>
      </c>
      <c r="R2304" t="s">
        <v>8326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40"/>
        <v>109</v>
      </c>
      <c r="P2305">
        <f t="shared" si="141"/>
        <v>68.48</v>
      </c>
      <c r="Q2305" s="10" t="s">
        <v>8322</v>
      </c>
      <c r="R2305" t="s">
        <v>8326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44">ROUND(E2306/D2306*100,0)</f>
        <v>101</v>
      </c>
      <c r="P2306">
        <f t="shared" si="141"/>
        <v>53.47</v>
      </c>
      <c r="Q2306" s="10" t="s">
        <v>8322</v>
      </c>
      <c r="R2306" t="s">
        <v>8326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8322</v>
      </c>
      <c r="R2307" t="s">
        <v>8326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44"/>
        <v>107</v>
      </c>
      <c r="P2308">
        <f t="shared" si="145"/>
        <v>51.19</v>
      </c>
      <c r="Q2308" s="10" t="s">
        <v>8322</v>
      </c>
      <c r="R2308" t="s">
        <v>8326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44"/>
        <v>107</v>
      </c>
      <c r="P2309">
        <f t="shared" si="145"/>
        <v>27.94</v>
      </c>
      <c r="Q2309" s="10" t="s">
        <v>8322</v>
      </c>
      <c r="R2309" t="s">
        <v>8326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44"/>
        <v>101</v>
      </c>
      <c r="P2310">
        <f t="shared" si="145"/>
        <v>82.5</v>
      </c>
      <c r="Q2310" s="10" t="s">
        <v>8322</v>
      </c>
      <c r="R2310" t="s">
        <v>8326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44"/>
        <v>107</v>
      </c>
      <c r="P2311">
        <f t="shared" si="145"/>
        <v>59.82</v>
      </c>
      <c r="Q2311" s="10" t="s">
        <v>8322</v>
      </c>
      <c r="R2311" t="s">
        <v>8326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44"/>
        <v>429</v>
      </c>
      <c r="P2312">
        <f t="shared" si="145"/>
        <v>64.819999999999993</v>
      </c>
      <c r="Q2312" s="10" t="s">
        <v>8322</v>
      </c>
      <c r="R2312" t="s">
        <v>8326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44"/>
        <v>104</v>
      </c>
      <c r="P2313">
        <f t="shared" si="145"/>
        <v>90.1</v>
      </c>
      <c r="Q2313" s="10" t="s">
        <v>8322</v>
      </c>
      <c r="R2313" t="s">
        <v>8326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44"/>
        <v>108</v>
      </c>
      <c r="P2314">
        <f t="shared" si="145"/>
        <v>40.96</v>
      </c>
      <c r="Q2314" s="10" t="s">
        <v>8322</v>
      </c>
      <c r="R2314" t="s">
        <v>8326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44"/>
        <v>176</v>
      </c>
      <c r="P2315">
        <f t="shared" si="145"/>
        <v>56</v>
      </c>
      <c r="Q2315" s="10" t="s">
        <v>8322</v>
      </c>
      <c r="R2315" t="s">
        <v>8326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44"/>
        <v>157</v>
      </c>
      <c r="P2316">
        <f t="shared" si="145"/>
        <v>37.67</v>
      </c>
      <c r="Q2316" s="10" t="s">
        <v>8322</v>
      </c>
      <c r="R2316" t="s">
        <v>8326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44"/>
        <v>103</v>
      </c>
      <c r="P2317">
        <f t="shared" si="145"/>
        <v>40.08</v>
      </c>
      <c r="Q2317" s="10" t="s">
        <v>8322</v>
      </c>
      <c r="R2317" t="s">
        <v>8326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44"/>
        <v>104</v>
      </c>
      <c r="P2318">
        <f t="shared" si="145"/>
        <v>78.03</v>
      </c>
      <c r="Q2318" s="10" t="s">
        <v>8322</v>
      </c>
      <c r="R2318" t="s">
        <v>8326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44"/>
        <v>104</v>
      </c>
      <c r="P2319">
        <f t="shared" si="145"/>
        <v>18.91</v>
      </c>
      <c r="Q2319" s="10" t="s">
        <v>8322</v>
      </c>
      <c r="R2319" t="s">
        <v>8326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44"/>
        <v>121</v>
      </c>
      <c r="P2320">
        <f t="shared" si="145"/>
        <v>37.130000000000003</v>
      </c>
      <c r="Q2320" s="10" t="s">
        <v>8322</v>
      </c>
      <c r="R2320" t="s">
        <v>8326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44"/>
        <v>108</v>
      </c>
      <c r="P2321">
        <f t="shared" si="145"/>
        <v>41.96</v>
      </c>
      <c r="Q2321" s="10" t="s">
        <v>8322</v>
      </c>
      <c r="R2321" t="s">
        <v>8326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44"/>
        <v>109</v>
      </c>
      <c r="P2322">
        <f t="shared" si="145"/>
        <v>61.04</v>
      </c>
      <c r="Q2322" s="10" t="s">
        <v>8322</v>
      </c>
      <c r="R2322" t="s">
        <v>8326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44"/>
        <v>39</v>
      </c>
      <c r="P2323">
        <f t="shared" si="145"/>
        <v>64.53</v>
      </c>
      <c r="Q2323" s="10" t="s">
        <v>8333</v>
      </c>
      <c r="R2323" t="s">
        <v>8349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44"/>
        <v>3</v>
      </c>
      <c r="P2324">
        <f t="shared" si="145"/>
        <v>21.25</v>
      </c>
      <c r="Q2324" s="10" t="s">
        <v>8333</v>
      </c>
      <c r="R2324" t="s">
        <v>8349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44"/>
        <v>48</v>
      </c>
      <c r="P2325">
        <f t="shared" si="145"/>
        <v>30</v>
      </c>
      <c r="Q2325" s="10" t="s">
        <v>8333</v>
      </c>
      <c r="R2325" t="s">
        <v>8349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44"/>
        <v>21</v>
      </c>
      <c r="P2326">
        <f t="shared" si="145"/>
        <v>25.49</v>
      </c>
      <c r="Q2326" s="10" t="s">
        <v>8333</v>
      </c>
      <c r="R2326" t="s">
        <v>8349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44"/>
        <v>8</v>
      </c>
      <c r="P2327">
        <f t="shared" si="145"/>
        <v>11.43</v>
      </c>
      <c r="Q2327" s="10" t="s">
        <v>8333</v>
      </c>
      <c r="R2327" t="s">
        <v>8349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44"/>
        <v>1</v>
      </c>
      <c r="P2328">
        <f t="shared" si="145"/>
        <v>108</v>
      </c>
      <c r="Q2328" s="10" t="s">
        <v>8333</v>
      </c>
      <c r="R2328" t="s">
        <v>8349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44"/>
        <v>526</v>
      </c>
      <c r="P2329">
        <f t="shared" si="145"/>
        <v>54.88</v>
      </c>
      <c r="Q2329" s="10" t="s">
        <v>8333</v>
      </c>
      <c r="R2329" t="s">
        <v>8349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44"/>
        <v>254</v>
      </c>
      <c r="P2330">
        <f t="shared" si="145"/>
        <v>47.38</v>
      </c>
      <c r="Q2330" s="10" t="s">
        <v>8333</v>
      </c>
      <c r="R2330" t="s">
        <v>8349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44"/>
        <v>106</v>
      </c>
      <c r="P2331">
        <f t="shared" si="145"/>
        <v>211.84</v>
      </c>
      <c r="Q2331" s="10" t="s">
        <v>8333</v>
      </c>
      <c r="R2331" t="s">
        <v>8349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44"/>
        <v>102</v>
      </c>
      <c r="P2332">
        <f t="shared" si="145"/>
        <v>219.93</v>
      </c>
      <c r="Q2332" s="10" t="s">
        <v>8333</v>
      </c>
      <c r="R2332" t="s">
        <v>8349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44"/>
        <v>144</v>
      </c>
      <c r="P2333">
        <f t="shared" si="145"/>
        <v>40.799999999999997</v>
      </c>
      <c r="Q2333" s="10" t="s">
        <v>8333</v>
      </c>
      <c r="R2333" t="s">
        <v>8349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44"/>
        <v>106</v>
      </c>
      <c r="P2334">
        <f t="shared" si="145"/>
        <v>75.5</v>
      </c>
      <c r="Q2334" s="10" t="s">
        <v>8333</v>
      </c>
      <c r="R2334" t="s">
        <v>8349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44"/>
        <v>212</v>
      </c>
      <c r="P2335">
        <f t="shared" si="145"/>
        <v>13.54</v>
      </c>
      <c r="Q2335" s="10" t="s">
        <v>8333</v>
      </c>
      <c r="R2335" t="s">
        <v>8349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44"/>
        <v>102</v>
      </c>
      <c r="P2336">
        <f t="shared" si="145"/>
        <v>60.87</v>
      </c>
      <c r="Q2336" s="10" t="s">
        <v>8333</v>
      </c>
      <c r="R2336" t="s">
        <v>8349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44"/>
        <v>102</v>
      </c>
      <c r="P2337">
        <f t="shared" si="145"/>
        <v>115.69</v>
      </c>
      <c r="Q2337" s="10" t="s">
        <v>8333</v>
      </c>
      <c r="R2337" t="s">
        <v>8349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44"/>
        <v>521</v>
      </c>
      <c r="P2338">
        <f t="shared" si="145"/>
        <v>48.1</v>
      </c>
      <c r="Q2338" s="10" t="s">
        <v>8333</v>
      </c>
      <c r="R2338" t="s">
        <v>8349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44"/>
        <v>111</v>
      </c>
      <c r="P2339">
        <f t="shared" si="145"/>
        <v>74.180000000000007</v>
      </c>
      <c r="Q2339" s="10" t="s">
        <v>8333</v>
      </c>
      <c r="R2339" t="s">
        <v>8349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44"/>
        <v>101</v>
      </c>
      <c r="P2340">
        <f t="shared" si="145"/>
        <v>123.35</v>
      </c>
      <c r="Q2340" s="10" t="s">
        <v>8333</v>
      </c>
      <c r="R2340" t="s">
        <v>8349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44"/>
        <v>294</v>
      </c>
      <c r="P2341">
        <f t="shared" si="145"/>
        <v>66.62</v>
      </c>
      <c r="Q2341" s="10" t="s">
        <v>8333</v>
      </c>
      <c r="R2341" t="s">
        <v>8349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44"/>
        <v>106</v>
      </c>
      <c r="P2342">
        <f t="shared" si="145"/>
        <v>104.99</v>
      </c>
      <c r="Q2342" s="10" t="s">
        <v>8333</v>
      </c>
      <c r="R2342" t="s">
        <v>8349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44"/>
        <v>0</v>
      </c>
      <c r="P2343">
        <f t="shared" si="145"/>
        <v>0</v>
      </c>
      <c r="Q2343" s="10" t="s">
        <v>8316</v>
      </c>
      <c r="R2343" t="s">
        <v>8317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44"/>
        <v>0</v>
      </c>
      <c r="P2344">
        <f t="shared" si="145"/>
        <v>0</v>
      </c>
      <c r="Q2344" s="10" t="s">
        <v>8316</v>
      </c>
      <c r="R2344" t="s">
        <v>8317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44"/>
        <v>3</v>
      </c>
      <c r="P2345">
        <f t="shared" si="145"/>
        <v>300</v>
      </c>
      <c r="Q2345" s="10" t="s">
        <v>8316</v>
      </c>
      <c r="R2345" t="s">
        <v>8317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44"/>
        <v>0</v>
      </c>
      <c r="P2346">
        <f t="shared" si="145"/>
        <v>1</v>
      </c>
      <c r="Q2346" s="10" t="s">
        <v>8316</v>
      </c>
      <c r="R2346" t="s">
        <v>8317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44"/>
        <v>0</v>
      </c>
      <c r="P2347">
        <f t="shared" si="145"/>
        <v>0</v>
      </c>
      <c r="Q2347" s="10" t="s">
        <v>8316</v>
      </c>
      <c r="R2347" t="s">
        <v>8317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44"/>
        <v>0</v>
      </c>
      <c r="P2348">
        <f t="shared" si="145"/>
        <v>13</v>
      </c>
      <c r="Q2348" s="10" t="s">
        <v>8316</v>
      </c>
      <c r="R2348" t="s">
        <v>8317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44"/>
        <v>2</v>
      </c>
      <c r="P2349">
        <f t="shared" si="145"/>
        <v>15</v>
      </c>
      <c r="Q2349" s="10" t="s">
        <v>8316</v>
      </c>
      <c r="R2349" t="s">
        <v>8317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44"/>
        <v>0</v>
      </c>
      <c r="P2350">
        <f t="shared" si="145"/>
        <v>54</v>
      </c>
      <c r="Q2350" s="10" t="s">
        <v>8316</v>
      </c>
      <c r="R2350" t="s">
        <v>8317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44"/>
        <v>0</v>
      </c>
      <c r="P2351">
        <f t="shared" si="145"/>
        <v>0</v>
      </c>
      <c r="Q2351" s="10" t="s">
        <v>8316</v>
      </c>
      <c r="R2351" t="s">
        <v>8317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44"/>
        <v>0</v>
      </c>
      <c r="P2352">
        <f t="shared" si="145"/>
        <v>0</v>
      </c>
      <c r="Q2352" s="10" t="s">
        <v>8316</v>
      </c>
      <c r="R2352" t="s">
        <v>8317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44"/>
        <v>1</v>
      </c>
      <c r="P2353">
        <f t="shared" si="145"/>
        <v>15.43</v>
      </c>
      <c r="Q2353" s="10" t="s">
        <v>8316</v>
      </c>
      <c r="R2353" t="s">
        <v>8317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44"/>
        <v>0</v>
      </c>
      <c r="P2354">
        <f t="shared" si="145"/>
        <v>0</v>
      </c>
      <c r="Q2354" s="10" t="s">
        <v>8316</v>
      </c>
      <c r="R2354" t="s">
        <v>8317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44"/>
        <v>0</v>
      </c>
      <c r="P2355">
        <f t="shared" si="145"/>
        <v>0</v>
      </c>
      <c r="Q2355" s="10" t="s">
        <v>8316</v>
      </c>
      <c r="R2355" t="s">
        <v>8317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44"/>
        <v>0</v>
      </c>
      <c r="P2356">
        <f t="shared" si="145"/>
        <v>25</v>
      </c>
      <c r="Q2356" s="10" t="s">
        <v>8316</v>
      </c>
      <c r="R2356" t="s">
        <v>8317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44"/>
        <v>1</v>
      </c>
      <c r="P2357">
        <f t="shared" si="145"/>
        <v>27.5</v>
      </c>
      <c r="Q2357" s="10" t="s">
        <v>8316</v>
      </c>
      <c r="R2357" t="s">
        <v>8317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44"/>
        <v>0</v>
      </c>
      <c r="P2358">
        <f t="shared" si="145"/>
        <v>0</v>
      </c>
      <c r="Q2358" s="10" t="s">
        <v>8316</v>
      </c>
      <c r="R2358" t="s">
        <v>8317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44"/>
        <v>0</v>
      </c>
      <c r="P2359">
        <f t="shared" si="145"/>
        <v>0</v>
      </c>
      <c r="Q2359" s="10" t="s">
        <v>8316</v>
      </c>
      <c r="R2359" t="s">
        <v>8317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44"/>
        <v>0</v>
      </c>
      <c r="P2360">
        <f t="shared" si="145"/>
        <v>0</v>
      </c>
      <c r="Q2360" s="10" t="s">
        <v>8316</v>
      </c>
      <c r="R2360" t="s">
        <v>8317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44"/>
        <v>15</v>
      </c>
      <c r="P2361">
        <f t="shared" si="145"/>
        <v>367</v>
      </c>
      <c r="Q2361" s="10" t="s">
        <v>8316</v>
      </c>
      <c r="R2361" t="s">
        <v>8317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44"/>
        <v>0</v>
      </c>
      <c r="P2362">
        <f t="shared" si="145"/>
        <v>2</v>
      </c>
      <c r="Q2362" s="10" t="s">
        <v>8316</v>
      </c>
      <c r="R2362" t="s">
        <v>8317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44"/>
        <v>0</v>
      </c>
      <c r="P2363">
        <f t="shared" si="145"/>
        <v>0</v>
      </c>
      <c r="Q2363" s="10" t="s">
        <v>8316</v>
      </c>
      <c r="R2363" t="s">
        <v>8317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44"/>
        <v>29</v>
      </c>
      <c r="P2364">
        <f t="shared" si="145"/>
        <v>60</v>
      </c>
      <c r="Q2364" s="10" t="s">
        <v>8316</v>
      </c>
      <c r="R2364" t="s">
        <v>8317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44"/>
        <v>0</v>
      </c>
      <c r="P2365">
        <f t="shared" si="145"/>
        <v>0</v>
      </c>
      <c r="Q2365" s="10" t="s">
        <v>8316</v>
      </c>
      <c r="R2365" t="s">
        <v>8317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44"/>
        <v>0</v>
      </c>
      <c r="P2366">
        <f t="shared" si="145"/>
        <v>0</v>
      </c>
      <c r="Q2366" s="10" t="s">
        <v>8316</v>
      </c>
      <c r="R2366" t="s">
        <v>8317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44"/>
        <v>0</v>
      </c>
      <c r="P2367">
        <f t="shared" si="145"/>
        <v>0</v>
      </c>
      <c r="Q2367" s="10" t="s">
        <v>8316</v>
      </c>
      <c r="R2367" t="s">
        <v>8317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44"/>
        <v>11</v>
      </c>
      <c r="P2368">
        <f t="shared" si="145"/>
        <v>97.41</v>
      </c>
      <c r="Q2368" s="10" t="s">
        <v>8316</v>
      </c>
      <c r="R2368" t="s">
        <v>8317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44"/>
        <v>1</v>
      </c>
      <c r="P2369">
        <f t="shared" si="145"/>
        <v>47.86</v>
      </c>
      <c r="Q2369" s="10" t="s">
        <v>8316</v>
      </c>
      <c r="R2369" t="s">
        <v>8317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48">ROUND(E2370/D2370*100,0)</f>
        <v>0</v>
      </c>
      <c r="P2370">
        <f t="shared" si="145"/>
        <v>50</v>
      </c>
      <c r="Q2370" s="10" t="s">
        <v>8316</v>
      </c>
      <c r="R2370" t="s">
        <v>8317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48"/>
        <v>0</v>
      </c>
      <c r="P2371">
        <f t="shared" ref="P2371:P2434" si="149">IFERROR(ROUND(E2371/L2371,2),0)</f>
        <v>0</v>
      </c>
      <c r="Q2371" s="10" t="s">
        <v>8316</v>
      </c>
      <c r="R2371" t="s">
        <v>8317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48"/>
        <v>0</v>
      </c>
      <c r="P2372">
        <f t="shared" si="149"/>
        <v>20.5</v>
      </c>
      <c r="Q2372" s="10" t="s">
        <v>8316</v>
      </c>
      <c r="R2372" t="s">
        <v>8317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48"/>
        <v>0</v>
      </c>
      <c r="P2373">
        <f t="shared" si="149"/>
        <v>0</v>
      </c>
      <c r="Q2373" s="10" t="s">
        <v>8316</v>
      </c>
      <c r="R2373" t="s">
        <v>8317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48"/>
        <v>3</v>
      </c>
      <c r="P2374">
        <f t="shared" si="149"/>
        <v>30</v>
      </c>
      <c r="Q2374" s="10" t="s">
        <v>8316</v>
      </c>
      <c r="R2374" t="s">
        <v>8317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48"/>
        <v>0</v>
      </c>
      <c r="P2375">
        <f t="shared" si="149"/>
        <v>50</v>
      </c>
      <c r="Q2375" s="10" t="s">
        <v>8316</v>
      </c>
      <c r="R2375" t="s">
        <v>8317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48"/>
        <v>0</v>
      </c>
      <c r="P2376">
        <f t="shared" si="149"/>
        <v>10</v>
      </c>
      <c r="Q2376" s="10" t="s">
        <v>8316</v>
      </c>
      <c r="R2376" t="s">
        <v>8317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48"/>
        <v>0</v>
      </c>
      <c r="P2377">
        <f t="shared" si="149"/>
        <v>0</v>
      </c>
      <c r="Q2377" s="10" t="s">
        <v>8316</v>
      </c>
      <c r="R2377" t="s">
        <v>8317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48"/>
        <v>11</v>
      </c>
      <c r="P2378">
        <f t="shared" si="149"/>
        <v>81.58</v>
      </c>
      <c r="Q2378" s="10" t="s">
        <v>8316</v>
      </c>
      <c r="R2378" t="s">
        <v>8317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48"/>
        <v>0</v>
      </c>
      <c r="P2379">
        <f t="shared" si="149"/>
        <v>0</v>
      </c>
      <c r="Q2379" s="10" t="s">
        <v>8316</v>
      </c>
      <c r="R2379" t="s">
        <v>8317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48"/>
        <v>0</v>
      </c>
      <c r="P2380">
        <f t="shared" si="149"/>
        <v>0</v>
      </c>
      <c r="Q2380" s="10" t="s">
        <v>8316</v>
      </c>
      <c r="R2380" t="s">
        <v>8317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48"/>
        <v>0</v>
      </c>
      <c r="P2381">
        <f t="shared" si="149"/>
        <v>0</v>
      </c>
      <c r="Q2381" s="10" t="s">
        <v>8316</v>
      </c>
      <c r="R2381" t="s">
        <v>8317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48"/>
        <v>0</v>
      </c>
      <c r="P2382">
        <f t="shared" si="149"/>
        <v>18.329999999999998</v>
      </c>
      <c r="Q2382" s="10" t="s">
        <v>8316</v>
      </c>
      <c r="R2382" t="s">
        <v>8317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48"/>
        <v>2</v>
      </c>
      <c r="P2383">
        <f t="shared" si="149"/>
        <v>224.43</v>
      </c>
      <c r="Q2383" s="10" t="s">
        <v>8316</v>
      </c>
      <c r="R2383" t="s">
        <v>8317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48"/>
        <v>3</v>
      </c>
      <c r="P2384">
        <f t="shared" si="149"/>
        <v>37.5</v>
      </c>
      <c r="Q2384" s="10" t="s">
        <v>8316</v>
      </c>
      <c r="R2384" t="s">
        <v>8317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48"/>
        <v>4</v>
      </c>
      <c r="P2385">
        <f t="shared" si="149"/>
        <v>145</v>
      </c>
      <c r="Q2385" s="10" t="s">
        <v>8316</v>
      </c>
      <c r="R2385" t="s">
        <v>8317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1</v>
      </c>
      <c r="P2386">
        <f t="shared" si="149"/>
        <v>1</v>
      </c>
      <c r="Q2386" s="10" t="s">
        <v>8316</v>
      </c>
      <c r="R2386" t="s">
        <v>8317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48"/>
        <v>1</v>
      </c>
      <c r="P2387">
        <f t="shared" si="149"/>
        <v>112.57</v>
      </c>
      <c r="Q2387" s="10" t="s">
        <v>8316</v>
      </c>
      <c r="R2387" t="s">
        <v>8317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48"/>
        <v>0</v>
      </c>
      <c r="P2388">
        <f t="shared" si="149"/>
        <v>0</v>
      </c>
      <c r="Q2388" s="10" t="s">
        <v>8316</v>
      </c>
      <c r="R2388" t="s">
        <v>8317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48"/>
        <v>1</v>
      </c>
      <c r="P2389">
        <f t="shared" si="149"/>
        <v>342</v>
      </c>
      <c r="Q2389" s="10" t="s">
        <v>8316</v>
      </c>
      <c r="R2389" t="s">
        <v>8317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48"/>
        <v>1</v>
      </c>
      <c r="P2390">
        <f t="shared" si="149"/>
        <v>57.88</v>
      </c>
      <c r="Q2390" s="10" t="s">
        <v>8316</v>
      </c>
      <c r="R2390" t="s">
        <v>8317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48"/>
        <v>0</v>
      </c>
      <c r="P2391">
        <f t="shared" si="149"/>
        <v>30</v>
      </c>
      <c r="Q2391" s="10" t="s">
        <v>8316</v>
      </c>
      <c r="R2391" t="s">
        <v>8317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48"/>
        <v>0</v>
      </c>
      <c r="P2392">
        <f t="shared" si="149"/>
        <v>0</v>
      </c>
      <c r="Q2392" s="10" t="s">
        <v>8316</v>
      </c>
      <c r="R2392" t="s">
        <v>8317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48"/>
        <v>0</v>
      </c>
      <c r="P2393">
        <f t="shared" si="149"/>
        <v>25</v>
      </c>
      <c r="Q2393" s="10" t="s">
        <v>8316</v>
      </c>
      <c r="R2393" t="s">
        <v>8317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48"/>
        <v>0</v>
      </c>
      <c r="P2394">
        <f t="shared" si="149"/>
        <v>0</v>
      </c>
      <c r="Q2394" s="10" t="s">
        <v>8316</v>
      </c>
      <c r="R2394" t="s">
        <v>8317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48"/>
        <v>0</v>
      </c>
      <c r="P2395">
        <f t="shared" si="149"/>
        <v>50</v>
      </c>
      <c r="Q2395" s="10" t="s">
        <v>8316</v>
      </c>
      <c r="R2395" t="s">
        <v>8317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48"/>
        <v>0</v>
      </c>
      <c r="P2396">
        <f t="shared" si="149"/>
        <v>1.5</v>
      </c>
      <c r="Q2396" s="10" t="s">
        <v>8316</v>
      </c>
      <c r="R2396" t="s">
        <v>8317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48"/>
        <v>0</v>
      </c>
      <c r="P2397">
        <f t="shared" si="149"/>
        <v>0</v>
      </c>
      <c r="Q2397" s="10" t="s">
        <v>8316</v>
      </c>
      <c r="R2397" t="s">
        <v>8317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48"/>
        <v>0</v>
      </c>
      <c r="P2398">
        <f t="shared" si="149"/>
        <v>10</v>
      </c>
      <c r="Q2398" s="10" t="s">
        <v>8316</v>
      </c>
      <c r="R2398" t="s">
        <v>8317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48"/>
        <v>0</v>
      </c>
      <c r="P2399">
        <f t="shared" si="149"/>
        <v>0</v>
      </c>
      <c r="Q2399" s="10" t="s">
        <v>8316</v>
      </c>
      <c r="R2399" t="s">
        <v>8317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48"/>
        <v>0</v>
      </c>
      <c r="P2400">
        <f t="shared" si="149"/>
        <v>0</v>
      </c>
      <c r="Q2400" s="10" t="s">
        <v>8316</v>
      </c>
      <c r="R2400" t="s">
        <v>8317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48"/>
        <v>0</v>
      </c>
      <c r="P2401">
        <f t="shared" si="149"/>
        <v>0</v>
      </c>
      <c r="Q2401" s="10" t="s">
        <v>8316</v>
      </c>
      <c r="R2401" t="s">
        <v>8317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48"/>
        <v>0</v>
      </c>
      <c r="P2402">
        <f t="shared" si="149"/>
        <v>0</v>
      </c>
      <c r="Q2402" s="10" t="s">
        <v>8316</v>
      </c>
      <c r="R2402" t="s">
        <v>8317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48"/>
        <v>1</v>
      </c>
      <c r="P2403">
        <f t="shared" si="149"/>
        <v>22.33</v>
      </c>
      <c r="Q2403" s="10" t="s">
        <v>8333</v>
      </c>
      <c r="R2403" t="s">
        <v>8334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48"/>
        <v>0</v>
      </c>
      <c r="P2404">
        <f t="shared" si="149"/>
        <v>52</v>
      </c>
      <c r="Q2404" s="10" t="s">
        <v>8333</v>
      </c>
      <c r="R2404" t="s">
        <v>8334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48"/>
        <v>17</v>
      </c>
      <c r="P2405">
        <f t="shared" si="149"/>
        <v>16.829999999999998</v>
      </c>
      <c r="Q2405" s="10" t="s">
        <v>8333</v>
      </c>
      <c r="R2405" t="s">
        <v>8334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48"/>
        <v>0</v>
      </c>
      <c r="P2406">
        <f t="shared" si="149"/>
        <v>0</v>
      </c>
      <c r="Q2406" s="10" t="s">
        <v>8333</v>
      </c>
      <c r="R2406" t="s">
        <v>8334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48"/>
        <v>23</v>
      </c>
      <c r="P2407">
        <f t="shared" si="149"/>
        <v>56.3</v>
      </c>
      <c r="Q2407" s="10" t="s">
        <v>8333</v>
      </c>
      <c r="R2407" t="s">
        <v>8334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48"/>
        <v>41</v>
      </c>
      <c r="P2408">
        <f t="shared" si="149"/>
        <v>84.06</v>
      </c>
      <c r="Q2408" s="10" t="s">
        <v>8333</v>
      </c>
      <c r="R2408" t="s">
        <v>8334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48"/>
        <v>25</v>
      </c>
      <c r="P2409">
        <f t="shared" si="149"/>
        <v>168.39</v>
      </c>
      <c r="Q2409" s="10" t="s">
        <v>8333</v>
      </c>
      <c r="R2409" t="s">
        <v>8334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48"/>
        <v>0</v>
      </c>
      <c r="P2410">
        <f t="shared" si="149"/>
        <v>15</v>
      </c>
      <c r="Q2410" s="10" t="s">
        <v>8333</v>
      </c>
      <c r="R2410" t="s">
        <v>8334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48"/>
        <v>2</v>
      </c>
      <c r="P2411">
        <f t="shared" si="149"/>
        <v>76.67</v>
      </c>
      <c r="Q2411" s="10" t="s">
        <v>8333</v>
      </c>
      <c r="R2411" t="s">
        <v>8334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48"/>
        <v>0</v>
      </c>
      <c r="P2412">
        <f t="shared" si="149"/>
        <v>0</v>
      </c>
      <c r="Q2412" s="10" t="s">
        <v>8333</v>
      </c>
      <c r="R2412" t="s">
        <v>8334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48"/>
        <v>1</v>
      </c>
      <c r="P2413">
        <f t="shared" si="149"/>
        <v>50.33</v>
      </c>
      <c r="Q2413" s="10" t="s">
        <v>8333</v>
      </c>
      <c r="R2413" t="s">
        <v>8334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48"/>
        <v>0</v>
      </c>
      <c r="P2414">
        <f t="shared" si="149"/>
        <v>0</v>
      </c>
      <c r="Q2414" s="10" t="s">
        <v>8333</v>
      </c>
      <c r="R2414" t="s">
        <v>8334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48"/>
        <v>1</v>
      </c>
      <c r="P2415">
        <f t="shared" si="149"/>
        <v>8.33</v>
      </c>
      <c r="Q2415" s="10" t="s">
        <v>8333</v>
      </c>
      <c r="R2415" t="s">
        <v>8334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48"/>
        <v>3</v>
      </c>
      <c r="P2416">
        <f t="shared" si="149"/>
        <v>35.380000000000003</v>
      </c>
      <c r="Q2416" s="10" t="s">
        <v>8333</v>
      </c>
      <c r="R2416" t="s">
        <v>8334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48"/>
        <v>1</v>
      </c>
      <c r="P2417">
        <f t="shared" si="149"/>
        <v>55.83</v>
      </c>
      <c r="Q2417" s="10" t="s">
        <v>8333</v>
      </c>
      <c r="R2417" t="s">
        <v>8334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48"/>
        <v>0</v>
      </c>
      <c r="P2418">
        <f t="shared" si="149"/>
        <v>5</v>
      </c>
      <c r="Q2418" s="10" t="s">
        <v>8333</v>
      </c>
      <c r="R2418" t="s">
        <v>8334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48"/>
        <v>0</v>
      </c>
      <c r="P2419">
        <f t="shared" si="149"/>
        <v>0</v>
      </c>
      <c r="Q2419" s="10" t="s">
        <v>8333</v>
      </c>
      <c r="R2419" t="s">
        <v>8334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48"/>
        <v>0</v>
      </c>
      <c r="P2420">
        <f t="shared" si="149"/>
        <v>1</v>
      </c>
      <c r="Q2420" s="10" t="s">
        <v>8333</v>
      </c>
      <c r="R2420" t="s">
        <v>8334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48"/>
        <v>0</v>
      </c>
      <c r="P2421">
        <f t="shared" si="149"/>
        <v>0</v>
      </c>
      <c r="Q2421" s="10" t="s">
        <v>8333</v>
      </c>
      <c r="R2421" t="s">
        <v>8334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48"/>
        <v>15</v>
      </c>
      <c r="P2422">
        <f t="shared" si="149"/>
        <v>69.47</v>
      </c>
      <c r="Q2422" s="10" t="s">
        <v>8333</v>
      </c>
      <c r="R2422" t="s">
        <v>8334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48"/>
        <v>0</v>
      </c>
      <c r="P2423">
        <f t="shared" si="149"/>
        <v>1</v>
      </c>
      <c r="Q2423" s="10" t="s">
        <v>8333</v>
      </c>
      <c r="R2423" t="s">
        <v>8334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48"/>
        <v>0</v>
      </c>
      <c r="P2424">
        <f t="shared" si="149"/>
        <v>1</v>
      </c>
      <c r="Q2424" s="10" t="s">
        <v>8333</v>
      </c>
      <c r="R2424" t="s">
        <v>8334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48"/>
        <v>0</v>
      </c>
      <c r="P2425">
        <f t="shared" si="149"/>
        <v>8</v>
      </c>
      <c r="Q2425" s="10" t="s">
        <v>8333</v>
      </c>
      <c r="R2425" t="s">
        <v>8334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48"/>
        <v>1</v>
      </c>
      <c r="P2426">
        <f t="shared" si="149"/>
        <v>34.44</v>
      </c>
      <c r="Q2426" s="10" t="s">
        <v>8333</v>
      </c>
      <c r="R2426" t="s">
        <v>8334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48"/>
        <v>0</v>
      </c>
      <c r="P2427">
        <f t="shared" si="149"/>
        <v>1</v>
      </c>
      <c r="Q2427" s="10" t="s">
        <v>8333</v>
      </c>
      <c r="R2427" t="s">
        <v>8334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48"/>
        <v>0</v>
      </c>
      <c r="P2428">
        <f t="shared" si="149"/>
        <v>0</v>
      </c>
      <c r="Q2428" s="10" t="s">
        <v>8333</v>
      </c>
      <c r="R2428" t="s">
        <v>8334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48"/>
        <v>0</v>
      </c>
      <c r="P2429">
        <f t="shared" si="149"/>
        <v>1</v>
      </c>
      <c r="Q2429" s="10" t="s">
        <v>8333</v>
      </c>
      <c r="R2429" t="s">
        <v>8334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48"/>
        <v>0</v>
      </c>
      <c r="P2430">
        <f t="shared" si="149"/>
        <v>1</v>
      </c>
      <c r="Q2430" s="10" t="s">
        <v>8333</v>
      </c>
      <c r="R2430" t="s">
        <v>8334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48"/>
        <v>1</v>
      </c>
      <c r="P2431">
        <f t="shared" si="149"/>
        <v>501.25</v>
      </c>
      <c r="Q2431" s="10" t="s">
        <v>8333</v>
      </c>
      <c r="R2431" t="s">
        <v>8334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48"/>
        <v>1</v>
      </c>
      <c r="P2432">
        <f t="shared" si="149"/>
        <v>10.5</v>
      </c>
      <c r="Q2432" s="10" t="s">
        <v>8333</v>
      </c>
      <c r="R2432" t="s">
        <v>8334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48"/>
        <v>0</v>
      </c>
      <c r="P2433">
        <f t="shared" si="149"/>
        <v>1</v>
      </c>
      <c r="Q2433" s="10" t="s">
        <v>8333</v>
      </c>
      <c r="R2433" t="s">
        <v>8334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52">ROUND(E2434/D2434*100,0)</f>
        <v>0</v>
      </c>
      <c r="P2434">
        <f t="shared" si="149"/>
        <v>1</v>
      </c>
      <c r="Q2434" s="10" t="s">
        <v>8333</v>
      </c>
      <c r="R2434" t="s">
        <v>8334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52"/>
        <v>0</v>
      </c>
      <c r="P2435">
        <f t="shared" ref="P2435:P2498" si="153">IFERROR(ROUND(E2435/L2435,2),0)</f>
        <v>0</v>
      </c>
      <c r="Q2435" s="10" t="s">
        <v>8333</v>
      </c>
      <c r="R2435" t="s">
        <v>8334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52"/>
        <v>0</v>
      </c>
      <c r="P2436">
        <f t="shared" si="153"/>
        <v>13</v>
      </c>
      <c r="Q2436" s="10" t="s">
        <v>8333</v>
      </c>
      <c r="R2436" t="s">
        <v>8334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52"/>
        <v>0</v>
      </c>
      <c r="P2437">
        <f t="shared" si="153"/>
        <v>306</v>
      </c>
      <c r="Q2437" s="10" t="s">
        <v>8333</v>
      </c>
      <c r="R2437" t="s">
        <v>8334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52"/>
        <v>0</v>
      </c>
      <c r="P2438">
        <f t="shared" si="153"/>
        <v>22.5</v>
      </c>
      <c r="Q2438" s="10" t="s">
        <v>8333</v>
      </c>
      <c r="R2438" t="s">
        <v>8334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52"/>
        <v>0</v>
      </c>
      <c r="P2439">
        <f t="shared" si="153"/>
        <v>0</v>
      </c>
      <c r="Q2439" s="10" t="s">
        <v>8333</v>
      </c>
      <c r="R2439" t="s">
        <v>8334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52"/>
        <v>0</v>
      </c>
      <c r="P2440">
        <f t="shared" si="153"/>
        <v>50</v>
      </c>
      <c r="Q2440" s="10" t="s">
        <v>8333</v>
      </c>
      <c r="R2440" t="s">
        <v>8334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52"/>
        <v>0</v>
      </c>
      <c r="P2441">
        <f t="shared" si="153"/>
        <v>0</v>
      </c>
      <c r="Q2441" s="10" t="s">
        <v>8333</v>
      </c>
      <c r="R2441" t="s">
        <v>8334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52"/>
        <v>0</v>
      </c>
      <c r="P2442">
        <f t="shared" si="153"/>
        <v>5</v>
      </c>
      <c r="Q2442" s="10" t="s">
        <v>8333</v>
      </c>
      <c r="R2442" t="s">
        <v>8334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52"/>
        <v>108</v>
      </c>
      <c r="P2443">
        <f t="shared" si="153"/>
        <v>74.23</v>
      </c>
      <c r="Q2443" s="10" t="s">
        <v>8333</v>
      </c>
      <c r="R2443" t="s">
        <v>8349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52"/>
        <v>126</v>
      </c>
      <c r="P2444">
        <f t="shared" si="153"/>
        <v>81.25</v>
      </c>
      <c r="Q2444" s="10" t="s">
        <v>8333</v>
      </c>
      <c r="R2444" t="s">
        <v>8349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52"/>
        <v>203</v>
      </c>
      <c r="P2445">
        <f t="shared" si="153"/>
        <v>130.22999999999999</v>
      </c>
      <c r="Q2445" s="10" t="s">
        <v>8333</v>
      </c>
      <c r="R2445" t="s">
        <v>8349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52"/>
        <v>109</v>
      </c>
      <c r="P2446">
        <f t="shared" si="153"/>
        <v>53.41</v>
      </c>
      <c r="Q2446" s="10" t="s">
        <v>8333</v>
      </c>
      <c r="R2446" t="s">
        <v>8349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52"/>
        <v>173</v>
      </c>
      <c r="P2447">
        <f t="shared" si="153"/>
        <v>75.13</v>
      </c>
      <c r="Q2447" s="10" t="s">
        <v>8333</v>
      </c>
      <c r="R2447" t="s">
        <v>8349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52"/>
        <v>168</v>
      </c>
      <c r="P2448">
        <f t="shared" si="153"/>
        <v>75.67</v>
      </c>
      <c r="Q2448" s="10" t="s">
        <v>8333</v>
      </c>
      <c r="R2448" t="s">
        <v>8349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52"/>
        <v>427</v>
      </c>
      <c r="P2449">
        <f t="shared" si="153"/>
        <v>31.69</v>
      </c>
      <c r="Q2449" s="10" t="s">
        <v>8333</v>
      </c>
      <c r="R2449" t="s">
        <v>8349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52"/>
        <v>108</v>
      </c>
      <c r="P2450">
        <f t="shared" si="153"/>
        <v>47.78</v>
      </c>
      <c r="Q2450" s="10" t="s">
        <v>8333</v>
      </c>
      <c r="R2450" t="s">
        <v>8349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52"/>
        <v>108</v>
      </c>
      <c r="P2451">
        <f t="shared" si="153"/>
        <v>90</v>
      </c>
      <c r="Q2451" s="10" t="s">
        <v>8333</v>
      </c>
      <c r="R2451" t="s">
        <v>8349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52"/>
        <v>102</v>
      </c>
      <c r="P2452">
        <f t="shared" si="153"/>
        <v>149.31</v>
      </c>
      <c r="Q2452" s="10" t="s">
        <v>8333</v>
      </c>
      <c r="R2452" t="s">
        <v>8349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52"/>
        <v>115</v>
      </c>
      <c r="P2453">
        <f t="shared" si="153"/>
        <v>62.07</v>
      </c>
      <c r="Q2453" s="10" t="s">
        <v>8333</v>
      </c>
      <c r="R2453" t="s">
        <v>8349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52"/>
        <v>134</v>
      </c>
      <c r="P2454">
        <f t="shared" si="153"/>
        <v>53.4</v>
      </c>
      <c r="Q2454" s="10" t="s">
        <v>8333</v>
      </c>
      <c r="R2454" t="s">
        <v>8349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52"/>
        <v>155</v>
      </c>
      <c r="P2455">
        <f t="shared" si="153"/>
        <v>69.27</v>
      </c>
      <c r="Q2455" s="10" t="s">
        <v>8333</v>
      </c>
      <c r="R2455" t="s">
        <v>8349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52"/>
        <v>101</v>
      </c>
      <c r="P2456">
        <f t="shared" si="153"/>
        <v>271.51</v>
      </c>
      <c r="Q2456" s="10" t="s">
        <v>8333</v>
      </c>
      <c r="R2456" t="s">
        <v>8349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52"/>
        <v>182</v>
      </c>
      <c r="P2457">
        <f t="shared" si="153"/>
        <v>34.130000000000003</v>
      </c>
      <c r="Q2457" s="10" t="s">
        <v>8333</v>
      </c>
      <c r="R2457" t="s">
        <v>8349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52"/>
        <v>181</v>
      </c>
      <c r="P2458">
        <f t="shared" si="153"/>
        <v>40.49</v>
      </c>
      <c r="Q2458" s="10" t="s">
        <v>8333</v>
      </c>
      <c r="R2458" t="s">
        <v>8349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52"/>
        <v>102</v>
      </c>
      <c r="P2459">
        <f t="shared" si="153"/>
        <v>189.76</v>
      </c>
      <c r="Q2459" s="10" t="s">
        <v>8333</v>
      </c>
      <c r="R2459" t="s">
        <v>8349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52"/>
        <v>110</v>
      </c>
      <c r="P2460">
        <f t="shared" si="153"/>
        <v>68.86</v>
      </c>
      <c r="Q2460" s="10" t="s">
        <v>8333</v>
      </c>
      <c r="R2460" t="s">
        <v>8349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52"/>
        <v>102</v>
      </c>
      <c r="P2461">
        <f t="shared" si="153"/>
        <v>108.78</v>
      </c>
      <c r="Q2461" s="10" t="s">
        <v>8333</v>
      </c>
      <c r="R2461" t="s">
        <v>8349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52"/>
        <v>101</v>
      </c>
      <c r="P2462">
        <f t="shared" si="153"/>
        <v>125.99</v>
      </c>
      <c r="Q2462" s="10" t="s">
        <v>8333</v>
      </c>
      <c r="R2462" t="s">
        <v>8349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52"/>
        <v>104</v>
      </c>
      <c r="P2463">
        <f t="shared" si="153"/>
        <v>90.52</v>
      </c>
      <c r="Q2463" s="10" t="s">
        <v>8322</v>
      </c>
      <c r="R2463" t="s">
        <v>8326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52"/>
        <v>111</v>
      </c>
      <c r="P2464">
        <f t="shared" si="153"/>
        <v>28.88</v>
      </c>
      <c r="Q2464" s="10" t="s">
        <v>8322</v>
      </c>
      <c r="R2464" t="s">
        <v>8326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52"/>
        <v>116</v>
      </c>
      <c r="P2465">
        <f t="shared" si="153"/>
        <v>31</v>
      </c>
      <c r="Q2465" s="10" t="s">
        <v>8322</v>
      </c>
      <c r="R2465" t="s">
        <v>8326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52"/>
        <v>111</v>
      </c>
      <c r="P2466">
        <f t="shared" si="153"/>
        <v>51.67</v>
      </c>
      <c r="Q2466" s="10" t="s">
        <v>8322</v>
      </c>
      <c r="R2466" t="s">
        <v>8326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52"/>
        <v>180</v>
      </c>
      <c r="P2467">
        <f t="shared" si="153"/>
        <v>26.27</v>
      </c>
      <c r="Q2467" s="10" t="s">
        <v>8322</v>
      </c>
      <c r="R2467" t="s">
        <v>8326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52"/>
        <v>100</v>
      </c>
      <c r="P2468">
        <f t="shared" si="153"/>
        <v>48.08</v>
      </c>
      <c r="Q2468" s="10" t="s">
        <v>8322</v>
      </c>
      <c r="R2468" t="s">
        <v>8326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52"/>
        <v>119</v>
      </c>
      <c r="P2469">
        <f t="shared" si="153"/>
        <v>27.56</v>
      </c>
      <c r="Q2469" s="10" t="s">
        <v>8322</v>
      </c>
      <c r="R2469" t="s">
        <v>8326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52"/>
        <v>107</v>
      </c>
      <c r="P2470">
        <f t="shared" si="153"/>
        <v>36.97</v>
      </c>
      <c r="Q2470" s="10" t="s">
        <v>8322</v>
      </c>
      <c r="R2470" t="s">
        <v>8326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52"/>
        <v>114</v>
      </c>
      <c r="P2471">
        <f t="shared" si="153"/>
        <v>29.02</v>
      </c>
      <c r="Q2471" s="10" t="s">
        <v>8322</v>
      </c>
      <c r="R2471" t="s">
        <v>8326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52"/>
        <v>103</v>
      </c>
      <c r="P2472">
        <f t="shared" si="153"/>
        <v>28.66</v>
      </c>
      <c r="Q2472" s="10" t="s">
        <v>8322</v>
      </c>
      <c r="R2472" t="s">
        <v>8326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52"/>
        <v>128</v>
      </c>
      <c r="P2473">
        <f t="shared" si="153"/>
        <v>37.65</v>
      </c>
      <c r="Q2473" s="10" t="s">
        <v>8322</v>
      </c>
      <c r="R2473" t="s">
        <v>8326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52"/>
        <v>136</v>
      </c>
      <c r="P2474">
        <f t="shared" si="153"/>
        <v>97.9</v>
      </c>
      <c r="Q2474" s="10" t="s">
        <v>8322</v>
      </c>
      <c r="R2474" t="s">
        <v>8326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52"/>
        <v>100</v>
      </c>
      <c r="P2475">
        <f t="shared" si="153"/>
        <v>42.55</v>
      </c>
      <c r="Q2475" s="10" t="s">
        <v>8322</v>
      </c>
      <c r="R2475" t="s">
        <v>8326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52"/>
        <v>100</v>
      </c>
      <c r="P2476">
        <f t="shared" si="153"/>
        <v>131.58000000000001</v>
      </c>
      <c r="Q2476" s="10" t="s">
        <v>8322</v>
      </c>
      <c r="R2476" t="s">
        <v>8326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52"/>
        <v>105</v>
      </c>
      <c r="P2477">
        <f t="shared" si="153"/>
        <v>32.32</v>
      </c>
      <c r="Q2477" s="10" t="s">
        <v>8322</v>
      </c>
      <c r="R2477" t="s">
        <v>8326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52"/>
        <v>105</v>
      </c>
      <c r="P2478">
        <f t="shared" si="153"/>
        <v>61.1</v>
      </c>
      <c r="Q2478" s="10" t="s">
        <v>8322</v>
      </c>
      <c r="R2478" t="s">
        <v>8326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52"/>
        <v>171</v>
      </c>
      <c r="P2479">
        <f t="shared" si="153"/>
        <v>31.34</v>
      </c>
      <c r="Q2479" s="10" t="s">
        <v>8322</v>
      </c>
      <c r="R2479" t="s">
        <v>8326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52"/>
        <v>128</v>
      </c>
      <c r="P2480">
        <f t="shared" si="153"/>
        <v>129.11000000000001</v>
      </c>
      <c r="Q2480" s="10" t="s">
        <v>8322</v>
      </c>
      <c r="R2480" t="s">
        <v>8326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52"/>
        <v>133</v>
      </c>
      <c r="P2481">
        <f t="shared" si="153"/>
        <v>25.02</v>
      </c>
      <c r="Q2481" s="10" t="s">
        <v>8322</v>
      </c>
      <c r="R2481" t="s">
        <v>8326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52"/>
        <v>100</v>
      </c>
      <c r="P2482">
        <f t="shared" si="153"/>
        <v>250</v>
      </c>
      <c r="Q2482" s="10" t="s">
        <v>8322</v>
      </c>
      <c r="R2482" t="s">
        <v>8326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52"/>
        <v>113</v>
      </c>
      <c r="P2483">
        <f t="shared" si="153"/>
        <v>47.54</v>
      </c>
      <c r="Q2483" s="10" t="s">
        <v>8322</v>
      </c>
      <c r="R2483" t="s">
        <v>8326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52"/>
        <v>100</v>
      </c>
      <c r="P2484">
        <f t="shared" si="153"/>
        <v>40.04</v>
      </c>
      <c r="Q2484" s="10" t="s">
        <v>8322</v>
      </c>
      <c r="R2484" t="s">
        <v>8326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52"/>
        <v>114</v>
      </c>
      <c r="P2485">
        <f t="shared" si="153"/>
        <v>65.84</v>
      </c>
      <c r="Q2485" s="10" t="s">
        <v>8322</v>
      </c>
      <c r="R2485" t="s">
        <v>8326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52"/>
        <v>119</v>
      </c>
      <c r="P2486">
        <f t="shared" si="153"/>
        <v>46.4</v>
      </c>
      <c r="Q2486" s="10" t="s">
        <v>8322</v>
      </c>
      <c r="R2486" t="s">
        <v>8326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52"/>
        <v>103</v>
      </c>
      <c r="P2487">
        <f t="shared" si="153"/>
        <v>50.37</v>
      </c>
      <c r="Q2487" s="10" t="s">
        <v>8322</v>
      </c>
      <c r="R2487" t="s">
        <v>8326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52"/>
        <v>266</v>
      </c>
      <c r="P2488">
        <f t="shared" si="153"/>
        <v>26.57</v>
      </c>
      <c r="Q2488" s="10" t="s">
        <v>8322</v>
      </c>
      <c r="R2488" t="s">
        <v>8326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52"/>
        <v>100</v>
      </c>
      <c r="P2489">
        <f t="shared" si="153"/>
        <v>39.49</v>
      </c>
      <c r="Q2489" s="10" t="s">
        <v>8322</v>
      </c>
      <c r="R2489" t="s">
        <v>8326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52"/>
        <v>107</v>
      </c>
      <c r="P2490">
        <f t="shared" si="153"/>
        <v>49.25</v>
      </c>
      <c r="Q2490" s="10" t="s">
        <v>8322</v>
      </c>
      <c r="R2490" t="s">
        <v>8326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52"/>
        <v>134</v>
      </c>
      <c r="P2491">
        <f t="shared" si="153"/>
        <v>62.38</v>
      </c>
      <c r="Q2491" s="10" t="s">
        <v>8322</v>
      </c>
      <c r="R2491" t="s">
        <v>8326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52"/>
        <v>121</v>
      </c>
      <c r="P2492">
        <f t="shared" si="153"/>
        <v>37.94</v>
      </c>
      <c r="Q2492" s="10" t="s">
        <v>8322</v>
      </c>
      <c r="R2492" t="s">
        <v>8326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52"/>
        <v>103</v>
      </c>
      <c r="P2493">
        <f t="shared" si="153"/>
        <v>51.6</v>
      </c>
      <c r="Q2493" s="10" t="s">
        <v>8322</v>
      </c>
      <c r="R2493" t="s">
        <v>8326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52"/>
        <v>125</v>
      </c>
      <c r="P2494">
        <f t="shared" si="153"/>
        <v>27.78</v>
      </c>
      <c r="Q2494" s="10" t="s">
        <v>8322</v>
      </c>
      <c r="R2494" t="s">
        <v>8326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52"/>
        <v>129</v>
      </c>
      <c r="P2495">
        <f t="shared" si="153"/>
        <v>99.38</v>
      </c>
      <c r="Q2495" s="10" t="s">
        <v>8322</v>
      </c>
      <c r="R2495" t="s">
        <v>8326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52"/>
        <v>101</v>
      </c>
      <c r="P2496">
        <f t="shared" si="153"/>
        <v>38.85</v>
      </c>
      <c r="Q2496" s="10" t="s">
        <v>8322</v>
      </c>
      <c r="R2496" t="s">
        <v>8326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52"/>
        <v>128</v>
      </c>
      <c r="P2497">
        <f t="shared" si="153"/>
        <v>45.55</v>
      </c>
      <c r="Q2497" s="10" t="s">
        <v>8322</v>
      </c>
      <c r="R2497" t="s">
        <v>8326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56">ROUND(E2498/D2498*100,0)</f>
        <v>100</v>
      </c>
      <c r="P2498">
        <f t="shared" si="153"/>
        <v>600</v>
      </c>
      <c r="Q2498" s="10" t="s">
        <v>8322</v>
      </c>
      <c r="R2498" t="s">
        <v>8326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8322</v>
      </c>
      <c r="R2499" t="s">
        <v>8326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56"/>
        <v>106</v>
      </c>
      <c r="P2500">
        <f t="shared" si="157"/>
        <v>52.8</v>
      </c>
      <c r="Q2500" s="10" t="s">
        <v>8322</v>
      </c>
      <c r="R2500" t="s">
        <v>8326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56"/>
        <v>203</v>
      </c>
      <c r="P2501">
        <f t="shared" si="157"/>
        <v>47.68</v>
      </c>
      <c r="Q2501" s="10" t="s">
        <v>8322</v>
      </c>
      <c r="R2501" t="s">
        <v>8326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56"/>
        <v>113</v>
      </c>
      <c r="P2502">
        <f t="shared" si="157"/>
        <v>23.45</v>
      </c>
      <c r="Q2502" s="10" t="s">
        <v>8322</v>
      </c>
      <c r="R2502" t="s">
        <v>8326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56"/>
        <v>3</v>
      </c>
      <c r="P2503">
        <f t="shared" si="157"/>
        <v>40.14</v>
      </c>
      <c r="Q2503" s="10" t="s">
        <v>8333</v>
      </c>
      <c r="R2503" t="s">
        <v>8350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56"/>
        <v>0</v>
      </c>
      <c r="P2504">
        <f t="shared" si="157"/>
        <v>17.2</v>
      </c>
      <c r="Q2504" s="10" t="s">
        <v>8333</v>
      </c>
      <c r="R2504" t="s">
        <v>8350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56"/>
        <v>0</v>
      </c>
      <c r="P2505">
        <f t="shared" si="157"/>
        <v>0</v>
      </c>
      <c r="Q2505" s="10" t="s">
        <v>8333</v>
      </c>
      <c r="R2505" t="s">
        <v>8350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56"/>
        <v>0</v>
      </c>
      <c r="P2506">
        <f t="shared" si="157"/>
        <v>0</v>
      </c>
      <c r="Q2506" s="10" t="s">
        <v>8333</v>
      </c>
      <c r="R2506" t="s">
        <v>8350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56"/>
        <v>0</v>
      </c>
      <c r="P2507">
        <f t="shared" si="157"/>
        <v>0</v>
      </c>
      <c r="Q2507" s="10" t="s">
        <v>8333</v>
      </c>
      <c r="R2507" t="s">
        <v>8350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56"/>
        <v>1</v>
      </c>
      <c r="P2508">
        <f t="shared" si="157"/>
        <v>15</v>
      </c>
      <c r="Q2508" s="10" t="s">
        <v>8333</v>
      </c>
      <c r="R2508" t="s">
        <v>8350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56"/>
        <v>0</v>
      </c>
      <c r="P2509">
        <f t="shared" si="157"/>
        <v>0</v>
      </c>
      <c r="Q2509" s="10" t="s">
        <v>8333</v>
      </c>
      <c r="R2509" t="s">
        <v>8350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56"/>
        <v>0</v>
      </c>
      <c r="P2510">
        <f t="shared" si="157"/>
        <v>0</v>
      </c>
      <c r="Q2510" s="10" t="s">
        <v>8333</v>
      </c>
      <c r="R2510" t="s">
        <v>8350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56"/>
        <v>1</v>
      </c>
      <c r="P2511">
        <f t="shared" si="157"/>
        <v>35.71</v>
      </c>
      <c r="Q2511" s="10" t="s">
        <v>8333</v>
      </c>
      <c r="R2511" t="s">
        <v>8350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56"/>
        <v>0</v>
      </c>
      <c r="P2512">
        <f t="shared" si="157"/>
        <v>37.5</v>
      </c>
      <c r="Q2512" s="10" t="s">
        <v>8333</v>
      </c>
      <c r="R2512" t="s">
        <v>8350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56"/>
        <v>0</v>
      </c>
      <c r="P2513">
        <f t="shared" si="157"/>
        <v>0</v>
      </c>
      <c r="Q2513" s="10" t="s">
        <v>8333</v>
      </c>
      <c r="R2513" t="s">
        <v>8350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56"/>
        <v>0</v>
      </c>
      <c r="P2514">
        <f t="shared" si="157"/>
        <v>0</v>
      </c>
      <c r="Q2514" s="10" t="s">
        <v>8333</v>
      </c>
      <c r="R2514" t="s">
        <v>8350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56"/>
        <v>0</v>
      </c>
      <c r="P2515">
        <f t="shared" si="157"/>
        <v>0</v>
      </c>
      <c r="Q2515" s="10" t="s">
        <v>8333</v>
      </c>
      <c r="R2515" t="s">
        <v>8350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56"/>
        <v>2</v>
      </c>
      <c r="P2516">
        <f t="shared" si="157"/>
        <v>52.5</v>
      </c>
      <c r="Q2516" s="10" t="s">
        <v>8333</v>
      </c>
      <c r="R2516" t="s">
        <v>8350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56"/>
        <v>19</v>
      </c>
      <c r="P2517">
        <f t="shared" si="157"/>
        <v>77.5</v>
      </c>
      <c r="Q2517" s="10" t="s">
        <v>8333</v>
      </c>
      <c r="R2517" t="s">
        <v>8350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56"/>
        <v>0</v>
      </c>
      <c r="P2518">
        <f t="shared" si="157"/>
        <v>0</v>
      </c>
      <c r="Q2518" s="10" t="s">
        <v>8333</v>
      </c>
      <c r="R2518" t="s">
        <v>8350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56"/>
        <v>10</v>
      </c>
      <c r="P2519">
        <f t="shared" si="157"/>
        <v>53.55</v>
      </c>
      <c r="Q2519" s="10" t="s">
        <v>8333</v>
      </c>
      <c r="R2519" t="s">
        <v>8350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56"/>
        <v>0</v>
      </c>
      <c r="P2520">
        <f t="shared" si="157"/>
        <v>0</v>
      </c>
      <c r="Q2520" s="10" t="s">
        <v>8333</v>
      </c>
      <c r="R2520" t="s">
        <v>8350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56"/>
        <v>0</v>
      </c>
      <c r="P2521">
        <f t="shared" si="157"/>
        <v>16.25</v>
      </c>
      <c r="Q2521" s="10" t="s">
        <v>8333</v>
      </c>
      <c r="R2521" t="s">
        <v>8350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56"/>
        <v>0</v>
      </c>
      <c r="P2522">
        <f t="shared" si="157"/>
        <v>0</v>
      </c>
      <c r="Q2522" s="10" t="s">
        <v>8333</v>
      </c>
      <c r="R2522" t="s">
        <v>8350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56"/>
        <v>109</v>
      </c>
      <c r="P2523">
        <f t="shared" si="157"/>
        <v>103.68</v>
      </c>
      <c r="Q2523" s="10" t="s">
        <v>8322</v>
      </c>
      <c r="R2523" t="s">
        <v>8351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56"/>
        <v>100</v>
      </c>
      <c r="P2524">
        <f t="shared" si="157"/>
        <v>185.19</v>
      </c>
      <c r="Q2524" s="10" t="s">
        <v>8322</v>
      </c>
      <c r="R2524" t="s">
        <v>8351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56"/>
        <v>156</v>
      </c>
      <c r="P2525">
        <f t="shared" si="157"/>
        <v>54.15</v>
      </c>
      <c r="Q2525" s="10" t="s">
        <v>8322</v>
      </c>
      <c r="R2525" t="s">
        <v>8351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56"/>
        <v>102</v>
      </c>
      <c r="P2526">
        <f t="shared" si="157"/>
        <v>177.21</v>
      </c>
      <c r="Q2526" s="10" t="s">
        <v>8322</v>
      </c>
      <c r="R2526" t="s">
        <v>8351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56"/>
        <v>100</v>
      </c>
      <c r="P2527">
        <f t="shared" si="157"/>
        <v>100.33</v>
      </c>
      <c r="Q2527" s="10" t="s">
        <v>8322</v>
      </c>
      <c r="R2527" t="s">
        <v>8351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56"/>
        <v>113</v>
      </c>
      <c r="P2528">
        <f t="shared" si="157"/>
        <v>136.91</v>
      </c>
      <c r="Q2528" s="10" t="s">
        <v>8322</v>
      </c>
      <c r="R2528" t="s">
        <v>8351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56"/>
        <v>102</v>
      </c>
      <c r="P2529">
        <f t="shared" si="157"/>
        <v>57.54</v>
      </c>
      <c r="Q2529" s="10" t="s">
        <v>8322</v>
      </c>
      <c r="R2529" t="s">
        <v>8351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56"/>
        <v>107</v>
      </c>
      <c r="P2530">
        <f t="shared" si="157"/>
        <v>52.96</v>
      </c>
      <c r="Q2530" s="10" t="s">
        <v>8322</v>
      </c>
      <c r="R2530" t="s">
        <v>8351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56"/>
        <v>104</v>
      </c>
      <c r="P2531">
        <f t="shared" si="157"/>
        <v>82.33</v>
      </c>
      <c r="Q2531" s="10" t="s">
        <v>8322</v>
      </c>
      <c r="R2531" t="s">
        <v>8351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56"/>
        <v>100</v>
      </c>
      <c r="P2532">
        <f t="shared" si="157"/>
        <v>135.41999999999999</v>
      </c>
      <c r="Q2532" s="10" t="s">
        <v>8322</v>
      </c>
      <c r="R2532" t="s">
        <v>8351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56"/>
        <v>100</v>
      </c>
      <c r="P2533">
        <f t="shared" si="157"/>
        <v>74.069999999999993</v>
      </c>
      <c r="Q2533" s="10" t="s">
        <v>8322</v>
      </c>
      <c r="R2533" t="s">
        <v>8351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56"/>
        <v>126</v>
      </c>
      <c r="P2534">
        <f t="shared" si="157"/>
        <v>84.08</v>
      </c>
      <c r="Q2534" s="10" t="s">
        <v>8322</v>
      </c>
      <c r="R2534" t="s">
        <v>8351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56"/>
        <v>111</v>
      </c>
      <c r="P2535">
        <f t="shared" si="157"/>
        <v>61.03</v>
      </c>
      <c r="Q2535" s="10" t="s">
        <v>8322</v>
      </c>
      <c r="R2535" t="s">
        <v>8351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56"/>
        <v>105</v>
      </c>
      <c r="P2536">
        <f t="shared" si="157"/>
        <v>150</v>
      </c>
      <c r="Q2536" s="10" t="s">
        <v>8322</v>
      </c>
      <c r="R2536" t="s">
        <v>8351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56"/>
        <v>104</v>
      </c>
      <c r="P2537">
        <f t="shared" si="157"/>
        <v>266.08999999999997</v>
      </c>
      <c r="Q2537" s="10" t="s">
        <v>8322</v>
      </c>
      <c r="R2537" t="s">
        <v>8351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56"/>
        <v>116</v>
      </c>
      <c r="P2538">
        <f t="shared" si="157"/>
        <v>7.25</v>
      </c>
      <c r="Q2538" s="10" t="s">
        <v>8322</v>
      </c>
      <c r="R2538" t="s">
        <v>8351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56"/>
        <v>110</v>
      </c>
      <c r="P2539">
        <f t="shared" si="157"/>
        <v>100</v>
      </c>
      <c r="Q2539" s="10" t="s">
        <v>8322</v>
      </c>
      <c r="R2539" t="s">
        <v>8351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56"/>
        <v>113</v>
      </c>
      <c r="P2540">
        <f t="shared" si="157"/>
        <v>109.96</v>
      </c>
      <c r="Q2540" s="10" t="s">
        <v>8322</v>
      </c>
      <c r="R2540" t="s">
        <v>8351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56"/>
        <v>100</v>
      </c>
      <c r="P2541">
        <f t="shared" si="157"/>
        <v>169.92</v>
      </c>
      <c r="Q2541" s="10" t="s">
        <v>8322</v>
      </c>
      <c r="R2541" t="s">
        <v>8351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56"/>
        <v>103</v>
      </c>
      <c r="P2542">
        <f t="shared" si="157"/>
        <v>95.74</v>
      </c>
      <c r="Q2542" s="10" t="s">
        <v>8322</v>
      </c>
      <c r="R2542" t="s">
        <v>8351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56"/>
        <v>107</v>
      </c>
      <c r="P2543">
        <f t="shared" si="157"/>
        <v>59.46</v>
      </c>
      <c r="Q2543" s="10" t="s">
        <v>8322</v>
      </c>
      <c r="R2543" t="s">
        <v>8351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56"/>
        <v>104</v>
      </c>
      <c r="P2544">
        <f t="shared" si="157"/>
        <v>55.77</v>
      </c>
      <c r="Q2544" s="10" t="s">
        <v>8322</v>
      </c>
      <c r="R2544" t="s">
        <v>8351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56"/>
        <v>156</v>
      </c>
      <c r="P2545">
        <f t="shared" si="157"/>
        <v>30.08</v>
      </c>
      <c r="Q2545" s="10" t="s">
        <v>8322</v>
      </c>
      <c r="R2545" t="s">
        <v>8351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56"/>
        <v>101</v>
      </c>
      <c r="P2546">
        <f t="shared" si="157"/>
        <v>88.44</v>
      </c>
      <c r="Q2546" s="10" t="s">
        <v>8322</v>
      </c>
      <c r="R2546" t="s">
        <v>8351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56"/>
        <v>195</v>
      </c>
      <c r="P2547">
        <f t="shared" si="157"/>
        <v>64.03</v>
      </c>
      <c r="Q2547" s="10" t="s">
        <v>8322</v>
      </c>
      <c r="R2547" t="s">
        <v>8351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56"/>
        <v>112</v>
      </c>
      <c r="P2548">
        <f t="shared" si="157"/>
        <v>60.15</v>
      </c>
      <c r="Q2548" s="10" t="s">
        <v>8322</v>
      </c>
      <c r="R2548" t="s">
        <v>8351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56"/>
        <v>120</v>
      </c>
      <c r="P2549">
        <f t="shared" si="157"/>
        <v>49.19</v>
      </c>
      <c r="Q2549" s="10" t="s">
        <v>8322</v>
      </c>
      <c r="R2549" t="s">
        <v>8351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56"/>
        <v>102</v>
      </c>
      <c r="P2550">
        <f t="shared" si="157"/>
        <v>165.16</v>
      </c>
      <c r="Q2550" s="10" t="s">
        <v>8322</v>
      </c>
      <c r="R2550" t="s">
        <v>8351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56"/>
        <v>103</v>
      </c>
      <c r="P2551">
        <f t="shared" si="157"/>
        <v>43.62</v>
      </c>
      <c r="Q2551" s="10" t="s">
        <v>8322</v>
      </c>
      <c r="R2551" t="s">
        <v>8351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56"/>
        <v>101</v>
      </c>
      <c r="P2552">
        <f t="shared" si="157"/>
        <v>43.7</v>
      </c>
      <c r="Q2552" s="10" t="s">
        <v>8322</v>
      </c>
      <c r="R2552" t="s">
        <v>8351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56"/>
        <v>103</v>
      </c>
      <c r="P2553">
        <f t="shared" si="157"/>
        <v>67.42</v>
      </c>
      <c r="Q2553" s="10" t="s">
        <v>8322</v>
      </c>
      <c r="R2553" t="s">
        <v>8351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56"/>
        <v>107</v>
      </c>
      <c r="P2554">
        <f t="shared" si="157"/>
        <v>177.5</v>
      </c>
      <c r="Q2554" s="10" t="s">
        <v>8322</v>
      </c>
      <c r="R2554" t="s">
        <v>8351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56"/>
        <v>156</v>
      </c>
      <c r="P2555">
        <f t="shared" si="157"/>
        <v>38.880000000000003</v>
      </c>
      <c r="Q2555" s="10" t="s">
        <v>8322</v>
      </c>
      <c r="R2555" t="s">
        <v>8351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56"/>
        <v>123</v>
      </c>
      <c r="P2556">
        <f t="shared" si="157"/>
        <v>54.99</v>
      </c>
      <c r="Q2556" s="10" t="s">
        <v>8322</v>
      </c>
      <c r="R2556" t="s">
        <v>8351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56"/>
        <v>107</v>
      </c>
      <c r="P2557">
        <f t="shared" si="157"/>
        <v>61.34</v>
      </c>
      <c r="Q2557" s="10" t="s">
        <v>8322</v>
      </c>
      <c r="R2557" t="s">
        <v>8351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56"/>
        <v>106</v>
      </c>
      <c r="P2558">
        <f t="shared" si="157"/>
        <v>23.12</v>
      </c>
      <c r="Q2558" s="10" t="s">
        <v>8322</v>
      </c>
      <c r="R2558" t="s">
        <v>8351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56"/>
        <v>118</v>
      </c>
      <c r="P2559">
        <f t="shared" si="157"/>
        <v>29.61</v>
      </c>
      <c r="Q2559" s="10" t="s">
        <v>8322</v>
      </c>
      <c r="R2559" t="s">
        <v>8351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56"/>
        <v>109</v>
      </c>
      <c r="P2560">
        <f t="shared" si="157"/>
        <v>75.61</v>
      </c>
      <c r="Q2560" s="10" t="s">
        <v>8322</v>
      </c>
      <c r="R2560" t="s">
        <v>8351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56"/>
        <v>111</v>
      </c>
      <c r="P2561">
        <f t="shared" si="157"/>
        <v>35.6</v>
      </c>
      <c r="Q2561" s="10" t="s">
        <v>8322</v>
      </c>
      <c r="R2561" t="s">
        <v>8351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160">ROUND(E2562/D2562*100,0)</f>
        <v>100</v>
      </c>
      <c r="P2562">
        <f t="shared" si="157"/>
        <v>143</v>
      </c>
      <c r="Q2562" s="10" t="s">
        <v>8322</v>
      </c>
      <c r="R2562" t="s">
        <v>8351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160"/>
        <v>0</v>
      </c>
      <c r="P2563">
        <f t="shared" ref="P2563:P2626" si="161">IFERROR(ROUND(E2563/L2563,2),0)</f>
        <v>0</v>
      </c>
      <c r="Q2563" s="10" t="s">
        <v>8333</v>
      </c>
      <c r="R2563" t="s">
        <v>8334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60"/>
        <v>1</v>
      </c>
      <c r="P2564">
        <f t="shared" si="161"/>
        <v>25</v>
      </c>
      <c r="Q2564" s="10" t="s">
        <v>8333</v>
      </c>
      <c r="R2564" t="s">
        <v>8334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60"/>
        <v>0</v>
      </c>
      <c r="P2565">
        <f t="shared" si="161"/>
        <v>0</v>
      </c>
      <c r="Q2565" s="10" t="s">
        <v>8333</v>
      </c>
      <c r="R2565" t="s">
        <v>8334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60"/>
        <v>0</v>
      </c>
      <c r="P2566">
        <f t="shared" si="161"/>
        <v>0</v>
      </c>
      <c r="Q2566" s="10" t="s">
        <v>8333</v>
      </c>
      <c r="R2566" t="s">
        <v>8334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60"/>
        <v>1</v>
      </c>
      <c r="P2567">
        <f t="shared" si="161"/>
        <v>100</v>
      </c>
      <c r="Q2567" s="10" t="s">
        <v>8333</v>
      </c>
      <c r="R2567" t="s">
        <v>8334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60"/>
        <v>0</v>
      </c>
      <c r="P2568">
        <f t="shared" si="161"/>
        <v>0</v>
      </c>
      <c r="Q2568" s="10" t="s">
        <v>8333</v>
      </c>
      <c r="R2568" t="s">
        <v>8334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60"/>
        <v>0</v>
      </c>
      <c r="P2569">
        <f t="shared" si="161"/>
        <v>60</v>
      </c>
      <c r="Q2569" s="10" t="s">
        <v>8333</v>
      </c>
      <c r="R2569" t="s">
        <v>8334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60"/>
        <v>1</v>
      </c>
      <c r="P2570">
        <f t="shared" si="161"/>
        <v>50</v>
      </c>
      <c r="Q2570" s="10" t="s">
        <v>8333</v>
      </c>
      <c r="R2570" t="s">
        <v>8334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60"/>
        <v>2</v>
      </c>
      <c r="P2571">
        <f t="shared" si="161"/>
        <v>72.5</v>
      </c>
      <c r="Q2571" s="10" t="s">
        <v>8333</v>
      </c>
      <c r="R2571" t="s">
        <v>8334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60"/>
        <v>1</v>
      </c>
      <c r="P2572">
        <f t="shared" si="161"/>
        <v>29.5</v>
      </c>
      <c r="Q2572" s="10" t="s">
        <v>8333</v>
      </c>
      <c r="R2572" t="s">
        <v>8334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60"/>
        <v>0</v>
      </c>
      <c r="P2573">
        <f t="shared" si="161"/>
        <v>62.5</v>
      </c>
      <c r="Q2573" s="10" t="s">
        <v>8333</v>
      </c>
      <c r="R2573" t="s">
        <v>8334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60"/>
        <v>0</v>
      </c>
      <c r="P2574">
        <f t="shared" si="161"/>
        <v>0</v>
      </c>
      <c r="Q2574" s="10" t="s">
        <v>8333</v>
      </c>
      <c r="R2574" t="s">
        <v>8334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60"/>
        <v>0</v>
      </c>
      <c r="P2575">
        <f t="shared" si="161"/>
        <v>0</v>
      </c>
      <c r="Q2575" s="10" t="s">
        <v>8333</v>
      </c>
      <c r="R2575" t="s">
        <v>8334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60"/>
        <v>0</v>
      </c>
      <c r="P2576">
        <f t="shared" si="161"/>
        <v>0</v>
      </c>
      <c r="Q2576" s="10" t="s">
        <v>8333</v>
      </c>
      <c r="R2576" t="s">
        <v>8334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160"/>
        <v>0</v>
      </c>
      <c r="P2577">
        <f t="shared" si="161"/>
        <v>0</v>
      </c>
      <c r="Q2577" s="10" t="s">
        <v>8333</v>
      </c>
      <c r="R2577" t="s">
        <v>8334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60"/>
        <v>0</v>
      </c>
      <c r="P2578">
        <f t="shared" si="161"/>
        <v>0</v>
      </c>
      <c r="Q2578" s="10" t="s">
        <v>8333</v>
      </c>
      <c r="R2578" t="s">
        <v>8334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>
        <f t="shared" si="161"/>
        <v>0</v>
      </c>
      <c r="Q2579" s="10" t="s">
        <v>8333</v>
      </c>
      <c r="R2579" t="s">
        <v>8334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60"/>
        <v>0</v>
      </c>
      <c r="P2580">
        <f t="shared" si="161"/>
        <v>0</v>
      </c>
      <c r="Q2580" s="10" t="s">
        <v>8333</v>
      </c>
      <c r="R2580" t="s">
        <v>8334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60"/>
        <v>0</v>
      </c>
      <c r="P2581">
        <f t="shared" si="161"/>
        <v>23.08</v>
      </c>
      <c r="Q2581" s="10" t="s">
        <v>8333</v>
      </c>
      <c r="R2581" t="s">
        <v>8334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60"/>
        <v>1</v>
      </c>
      <c r="P2582">
        <f t="shared" si="161"/>
        <v>25.5</v>
      </c>
      <c r="Q2582" s="10" t="s">
        <v>8333</v>
      </c>
      <c r="R2582" t="s">
        <v>8334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60"/>
        <v>11</v>
      </c>
      <c r="P2583">
        <f t="shared" si="161"/>
        <v>48.18</v>
      </c>
      <c r="Q2583" s="10" t="s">
        <v>8333</v>
      </c>
      <c r="R2583" t="s">
        <v>8334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60"/>
        <v>0</v>
      </c>
      <c r="P2584">
        <f t="shared" si="161"/>
        <v>1</v>
      </c>
      <c r="Q2584" s="10" t="s">
        <v>8333</v>
      </c>
      <c r="R2584" t="s">
        <v>8334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60"/>
        <v>1</v>
      </c>
      <c r="P2585">
        <f t="shared" si="161"/>
        <v>1</v>
      </c>
      <c r="Q2585" s="10" t="s">
        <v>8333</v>
      </c>
      <c r="R2585" t="s">
        <v>8334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60"/>
        <v>0</v>
      </c>
      <c r="P2586">
        <f t="shared" si="161"/>
        <v>0</v>
      </c>
      <c r="Q2586" s="10" t="s">
        <v>8333</v>
      </c>
      <c r="R2586" t="s">
        <v>8334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60"/>
        <v>0</v>
      </c>
      <c r="P2587">
        <f t="shared" si="161"/>
        <v>50</v>
      </c>
      <c r="Q2587" s="10" t="s">
        <v>8333</v>
      </c>
      <c r="R2587" t="s">
        <v>8334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60"/>
        <v>0</v>
      </c>
      <c r="P2588">
        <f t="shared" si="161"/>
        <v>5</v>
      </c>
      <c r="Q2588" s="10" t="s">
        <v>8333</v>
      </c>
      <c r="R2588" t="s">
        <v>8334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60"/>
        <v>2</v>
      </c>
      <c r="P2589">
        <f t="shared" si="161"/>
        <v>202.83</v>
      </c>
      <c r="Q2589" s="10" t="s">
        <v>8333</v>
      </c>
      <c r="R2589" t="s">
        <v>8334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60"/>
        <v>4</v>
      </c>
      <c r="P2590">
        <f t="shared" si="161"/>
        <v>29.13</v>
      </c>
      <c r="Q2590" s="10" t="s">
        <v>8333</v>
      </c>
      <c r="R2590" t="s">
        <v>8334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60"/>
        <v>0</v>
      </c>
      <c r="P2591">
        <f t="shared" si="161"/>
        <v>5</v>
      </c>
      <c r="Q2591" s="10" t="s">
        <v>8333</v>
      </c>
      <c r="R2591" t="s">
        <v>8334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60"/>
        <v>0</v>
      </c>
      <c r="P2592">
        <f t="shared" si="161"/>
        <v>0</v>
      </c>
      <c r="Q2592" s="10" t="s">
        <v>8333</v>
      </c>
      <c r="R2592" t="s">
        <v>8334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60"/>
        <v>2</v>
      </c>
      <c r="P2593">
        <f t="shared" si="161"/>
        <v>13</v>
      </c>
      <c r="Q2593" s="10" t="s">
        <v>8333</v>
      </c>
      <c r="R2593" t="s">
        <v>8334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60"/>
        <v>0</v>
      </c>
      <c r="P2594">
        <f t="shared" si="161"/>
        <v>50</v>
      </c>
      <c r="Q2594" s="10" t="s">
        <v>8333</v>
      </c>
      <c r="R2594" t="s">
        <v>8334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60"/>
        <v>0</v>
      </c>
      <c r="P2595">
        <f t="shared" si="161"/>
        <v>0</v>
      </c>
      <c r="Q2595" s="10" t="s">
        <v>8333</v>
      </c>
      <c r="R2595" t="s">
        <v>8334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60"/>
        <v>0</v>
      </c>
      <c r="P2596">
        <f t="shared" si="161"/>
        <v>1</v>
      </c>
      <c r="Q2596" s="10" t="s">
        <v>8333</v>
      </c>
      <c r="R2596" t="s">
        <v>8334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60"/>
        <v>12</v>
      </c>
      <c r="P2597">
        <f t="shared" si="161"/>
        <v>96.05</v>
      </c>
      <c r="Q2597" s="10" t="s">
        <v>8333</v>
      </c>
      <c r="R2597" t="s">
        <v>8334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60"/>
        <v>24</v>
      </c>
      <c r="P2598">
        <f t="shared" si="161"/>
        <v>305.77999999999997</v>
      </c>
      <c r="Q2598" s="10" t="s">
        <v>8333</v>
      </c>
      <c r="R2598" t="s">
        <v>8334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60"/>
        <v>6</v>
      </c>
      <c r="P2599">
        <f t="shared" si="161"/>
        <v>12.14</v>
      </c>
      <c r="Q2599" s="10" t="s">
        <v>8333</v>
      </c>
      <c r="R2599" t="s">
        <v>8334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60"/>
        <v>39</v>
      </c>
      <c r="P2600">
        <f t="shared" si="161"/>
        <v>83.57</v>
      </c>
      <c r="Q2600" s="10" t="s">
        <v>8333</v>
      </c>
      <c r="R2600" t="s">
        <v>8334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60"/>
        <v>1</v>
      </c>
      <c r="P2601">
        <f t="shared" si="161"/>
        <v>18</v>
      </c>
      <c r="Q2601" s="10" t="s">
        <v>8333</v>
      </c>
      <c r="R2601" t="s">
        <v>8334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60"/>
        <v>7</v>
      </c>
      <c r="P2602">
        <f t="shared" si="161"/>
        <v>115.53</v>
      </c>
      <c r="Q2602" s="10" t="s">
        <v>8333</v>
      </c>
      <c r="R2602" t="s">
        <v>8334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60"/>
        <v>661</v>
      </c>
      <c r="P2603">
        <f t="shared" si="161"/>
        <v>21.9</v>
      </c>
      <c r="Q2603" s="10" t="s">
        <v>8316</v>
      </c>
      <c r="R2603" t="s">
        <v>8352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60"/>
        <v>326</v>
      </c>
      <c r="P2604">
        <f t="shared" si="161"/>
        <v>80.02</v>
      </c>
      <c r="Q2604" s="10" t="s">
        <v>8316</v>
      </c>
      <c r="R2604" t="s">
        <v>8352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60"/>
        <v>101</v>
      </c>
      <c r="P2605">
        <f t="shared" si="161"/>
        <v>35.520000000000003</v>
      </c>
      <c r="Q2605" s="10" t="s">
        <v>8316</v>
      </c>
      <c r="R2605" t="s">
        <v>8352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60"/>
        <v>104</v>
      </c>
      <c r="P2606">
        <f t="shared" si="161"/>
        <v>64.930000000000007</v>
      </c>
      <c r="Q2606" s="10" t="s">
        <v>8316</v>
      </c>
      <c r="R2606" t="s">
        <v>8352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60"/>
        <v>107</v>
      </c>
      <c r="P2607">
        <f t="shared" si="161"/>
        <v>60.97</v>
      </c>
      <c r="Q2607" s="10" t="s">
        <v>8316</v>
      </c>
      <c r="R2607" t="s">
        <v>8352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60"/>
        <v>110</v>
      </c>
      <c r="P2608">
        <f t="shared" si="161"/>
        <v>31.44</v>
      </c>
      <c r="Q2608" s="10" t="s">
        <v>8316</v>
      </c>
      <c r="R2608" t="s">
        <v>8352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60"/>
        <v>408</v>
      </c>
      <c r="P2609">
        <f t="shared" si="161"/>
        <v>81.95</v>
      </c>
      <c r="Q2609" s="10" t="s">
        <v>8316</v>
      </c>
      <c r="R2609" t="s">
        <v>8352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60"/>
        <v>224</v>
      </c>
      <c r="P2610">
        <f t="shared" si="161"/>
        <v>58.93</v>
      </c>
      <c r="Q2610" s="10" t="s">
        <v>8316</v>
      </c>
      <c r="R2610" t="s">
        <v>8352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60"/>
        <v>304</v>
      </c>
      <c r="P2611">
        <f t="shared" si="161"/>
        <v>157.29</v>
      </c>
      <c r="Q2611" s="10" t="s">
        <v>8316</v>
      </c>
      <c r="R2611" t="s">
        <v>8352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60"/>
        <v>141</v>
      </c>
      <c r="P2612">
        <f t="shared" si="161"/>
        <v>55.76</v>
      </c>
      <c r="Q2612" s="10" t="s">
        <v>8316</v>
      </c>
      <c r="R2612" t="s">
        <v>8352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60"/>
        <v>2791</v>
      </c>
      <c r="P2613">
        <f t="shared" si="161"/>
        <v>83.8</v>
      </c>
      <c r="Q2613" s="10" t="s">
        <v>8316</v>
      </c>
      <c r="R2613" t="s">
        <v>8352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60"/>
        <v>172</v>
      </c>
      <c r="P2614">
        <f t="shared" si="161"/>
        <v>58.42</v>
      </c>
      <c r="Q2614" s="10" t="s">
        <v>8316</v>
      </c>
      <c r="R2614" t="s">
        <v>8352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60"/>
        <v>101</v>
      </c>
      <c r="P2615">
        <f t="shared" si="161"/>
        <v>270.57</v>
      </c>
      <c r="Q2615" s="10" t="s">
        <v>8316</v>
      </c>
      <c r="R2615" t="s">
        <v>8352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60"/>
        <v>102</v>
      </c>
      <c r="P2616">
        <f t="shared" si="161"/>
        <v>107.1</v>
      </c>
      <c r="Q2616" s="10" t="s">
        <v>8316</v>
      </c>
      <c r="R2616" t="s">
        <v>8352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60"/>
        <v>170</v>
      </c>
      <c r="P2617">
        <f t="shared" si="161"/>
        <v>47.18</v>
      </c>
      <c r="Q2617" s="10" t="s">
        <v>8316</v>
      </c>
      <c r="R2617" t="s">
        <v>8352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60"/>
        <v>115</v>
      </c>
      <c r="P2618">
        <f t="shared" si="161"/>
        <v>120.31</v>
      </c>
      <c r="Q2618" s="10" t="s">
        <v>8316</v>
      </c>
      <c r="R2618" t="s">
        <v>8352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60"/>
        <v>878</v>
      </c>
      <c r="P2619">
        <f t="shared" si="161"/>
        <v>27.6</v>
      </c>
      <c r="Q2619" s="10" t="s">
        <v>8316</v>
      </c>
      <c r="R2619" t="s">
        <v>8352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60"/>
        <v>105</v>
      </c>
      <c r="P2620">
        <f t="shared" si="161"/>
        <v>205.3</v>
      </c>
      <c r="Q2620" s="10" t="s">
        <v>8316</v>
      </c>
      <c r="R2620" t="s">
        <v>8352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60"/>
        <v>188</v>
      </c>
      <c r="P2621">
        <f t="shared" si="161"/>
        <v>35.549999999999997</v>
      </c>
      <c r="Q2621" s="10" t="s">
        <v>8316</v>
      </c>
      <c r="R2621" t="s">
        <v>8352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60"/>
        <v>144</v>
      </c>
      <c r="P2622">
        <f t="shared" si="161"/>
        <v>74.64</v>
      </c>
      <c r="Q2622" s="10" t="s">
        <v>8316</v>
      </c>
      <c r="R2622" t="s">
        <v>8352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60"/>
        <v>146</v>
      </c>
      <c r="P2623">
        <f t="shared" si="161"/>
        <v>47.06</v>
      </c>
      <c r="Q2623" s="10" t="s">
        <v>8316</v>
      </c>
      <c r="R2623" t="s">
        <v>8352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60"/>
        <v>131</v>
      </c>
      <c r="P2624">
        <f t="shared" si="161"/>
        <v>26.59</v>
      </c>
      <c r="Q2624" s="10" t="s">
        <v>8316</v>
      </c>
      <c r="R2624" t="s">
        <v>8352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60"/>
        <v>114</v>
      </c>
      <c r="P2625">
        <f t="shared" si="161"/>
        <v>36.770000000000003</v>
      </c>
      <c r="Q2625" s="10" t="s">
        <v>8316</v>
      </c>
      <c r="R2625" t="s">
        <v>8352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164">ROUND(E2626/D2626*100,0)</f>
        <v>1379</v>
      </c>
      <c r="P2626">
        <f t="shared" si="161"/>
        <v>31.82</v>
      </c>
      <c r="Q2626" s="10" t="s">
        <v>8316</v>
      </c>
      <c r="R2626" t="s">
        <v>8352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8316</v>
      </c>
      <c r="R2627" t="s">
        <v>8352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64"/>
        <v>112</v>
      </c>
      <c r="P2628">
        <f t="shared" si="165"/>
        <v>56</v>
      </c>
      <c r="Q2628" s="10" t="s">
        <v>8316</v>
      </c>
      <c r="R2628" t="s">
        <v>8352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64"/>
        <v>647</v>
      </c>
      <c r="P2629">
        <f t="shared" si="165"/>
        <v>21.56</v>
      </c>
      <c r="Q2629" s="10" t="s">
        <v>8316</v>
      </c>
      <c r="R2629" t="s">
        <v>8352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64"/>
        <v>110</v>
      </c>
      <c r="P2630">
        <f t="shared" si="165"/>
        <v>44.1</v>
      </c>
      <c r="Q2630" s="10" t="s">
        <v>8316</v>
      </c>
      <c r="R2630" t="s">
        <v>8352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64"/>
        <v>128</v>
      </c>
      <c r="P2631">
        <f t="shared" si="165"/>
        <v>63.87</v>
      </c>
      <c r="Q2631" s="10" t="s">
        <v>8316</v>
      </c>
      <c r="R2631" t="s">
        <v>8352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64"/>
        <v>158</v>
      </c>
      <c r="P2632">
        <f t="shared" si="165"/>
        <v>38.99</v>
      </c>
      <c r="Q2632" s="10" t="s">
        <v>8316</v>
      </c>
      <c r="R2632" t="s">
        <v>8352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64"/>
        <v>115</v>
      </c>
      <c r="P2633">
        <f t="shared" si="165"/>
        <v>80.19</v>
      </c>
      <c r="Q2633" s="10" t="s">
        <v>8316</v>
      </c>
      <c r="R2633" t="s">
        <v>8352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64"/>
        <v>137</v>
      </c>
      <c r="P2634">
        <f t="shared" si="165"/>
        <v>34.9</v>
      </c>
      <c r="Q2634" s="10" t="s">
        <v>8316</v>
      </c>
      <c r="R2634" t="s">
        <v>8352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64"/>
        <v>355</v>
      </c>
      <c r="P2635">
        <f t="shared" si="165"/>
        <v>89.1</v>
      </c>
      <c r="Q2635" s="10" t="s">
        <v>8316</v>
      </c>
      <c r="R2635" t="s">
        <v>8352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64"/>
        <v>106</v>
      </c>
      <c r="P2636">
        <f t="shared" si="165"/>
        <v>39.44</v>
      </c>
      <c r="Q2636" s="10" t="s">
        <v>8316</v>
      </c>
      <c r="R2636" t="s">
        <v>8352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64"/>
        <v>100</v>
      </c>
      <c r="P2637">
        <f t="shared" si="165"/>
        <v>136.9</v>
      </c>
      <c r="Q2637" s="10" t="s">
        <v>8316</v>
      </c>
      <c r="R2637" t="s">
        <v>8352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64"/>
        <v>187</v>
      </c>
      <c r="P2638">
        <f t="shared" si="165"/>
        <v>37.46</v>
      </c>
      <c r="Q2638" s="10" t="s">
        <v>8316</v>
      </c>
      <c r="R2638" t="s">
        <v>8352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64"/>
        <v>166</v>
      </c>
      <c r="P2639">
        <f t="shared" si="165"/>
        <v>31.96</v>
      </c>
      <c r="Q2639" s="10" t="s">
        <v>8316</v>
      </c>
      <c r="R2639" t="s">
        <v>8352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64"/>
        <v>102</v>
      </c>
      <c r="P2640">
        <f t="shared" si="165"/>
        <v>25.21</v>
      </c>
      <c r="Q2640" s="10" t="s">
        <v>8316</v>
      </c>
      <c r="R2640" t="s">
        <v>8352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164"/>
        <v>164</v>
      </c>
      <c r="P2641">
        <f t="shared" si="165"/>
        <v>10.039999999999999</v>
      </c>
      <c r="Q2641" s="10" t="s">
        <v>8316</v>
      </c>
      <c r="R2641" t="s">
        <v>8352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64"/>
        <v>106</v>
      </c>
      <c r="P2642">
        <f t="shared" si="165"/>
        <v>45.94</v>
      </c>
      <c r="Q2642" s="10" t="s">
        <v>8316</v>
      </c>
      <c r="R2642" t="s">
        <v>8352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64"/>
        <v>1</v>
      </c>
      <c r="P2643">
        <f t="shared" si="165"/>
        <v>15</v>
      </c>
      <c r="Q2643" s="10" t="s">
        <v>8316</v>
      </c>
      <c r="R2643" t="s">
        <v>8352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64"/>
        <v>0</v>
      </c>
      <c r="P2644">
        <f t="shared" si="165"/>
        <v>0</v>
      </c>
      <c r="Q2644" s="10" t="s">
        <v>8316</v>
      </c>
      <c r="R2644" t="s">
        <v>8352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64"/>
        <v>34</v>
      </c>
      <c r="P2645">
        <f t="shared" si="165"/>
        <v>223.58</v>
      </c>
      <c r="Q2645" s="10" t="s">
        <v>8316</v>
      </c>
      <c r="R2645" t="s">
        <v>8352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64"/>
        <v>2</v>
      </c>
      <c r="P2646">
        <f t="shared" si="165"/>
        <v>39.479999999999997</v>
      </c>
      <c r="Q2646" s="10" t="s">
        <v>8316</v>
      </c>
      <c r="R2646" t="s">
        <v>8352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64"/>
        <v>11</v>
      </c>
      <c r="P2647">
        <f t="shared" si="165"/>
        <v>91.3</v>
      </c>
      <c r="Q2647" s="10" t="s">
        <v>8316</v>
      </c>
      <c r="R2647" t="s">
        <v>8352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64"/>
        <v>8</v>
      </c>
      <c r="P2648">
        <f t="shared" si="165"/>
        <v>78.67</v>
      </c>
      <c r="Q2648" s="10" t="s">
        <v>8316</v>
      </c>
      <c r="R2648" t="s">
        <v>8352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64"/>
        <v>1</v>
      </c>
      <c r="P2649">
        <f t="shared" si="165"/>
        <v>12</v>
      </c>
      <c r="Q2649" s="10" t="s">
        <v>8316</v>
      </c>
      <c r="R2649" t="s">
        <v>8352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64"/>
        <v>1</v>
      </c>
      <c r="P2650">
        <f t="shared" si="165"/>
        <v>17.670000000000002</v>
      </c>
      <c r="Q2650" s="10" t="s">
        <v>8316</v>
      </c>
      <c r="R2650" t="s">
        <v>8352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64"/>
        <v>0</v>
      </c>
      <c r="P2651">
        <f t="shared" si="165"/>
        <v>41.33</v>
      </c>
      <c r="Q2651" s="10" t="s">
        <v>8316</v>
      </c>
      <c r="R2651" t="s">
        <v>8352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64"/>
        <v>1</v>
      </c>
      <c r="P2652">
        <f t="shared" si="165"/>
        <v>71.599999999999994</v>
      </c>
      <c r="Q2652" s="10" t="s">
        <v>8316</v>
      </c>
      <c r="R2652" t="s">
        <v>8352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64"/>
        <v>2</v>
      </c>
      <c r="P2653">
        <f t="shared" si="165"/>
        <v>307.82</v>
      </c>
      <c r="Q2653" s="10" t="s">
        <v>8316</v>
      </c>
      <c r="R2653" t="s">
        <v>8352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64"/>
        <v>1</v>
      </c>
      <c r="P2654">
        <f t="shared" si="165"/>
        <v>80.45</v>
      </c>
      <c r="Q2654" s="10" t="s">
        <v>8316</v>
      </c>
      <c r="R2654" t="s">
        <v>8352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64"/>
        <v>12</v>
      </c>
      <c r="P2655">
        <f t="shared" si="165"/>
        <v>83.94</v>
      </c>
      <c r="Q2655" s="10" t="s">
        <v>8316</v>
      </c>
      <c r="R2655" t="s">
        <v>8352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64"/>
        <v>0</v>
      </c>
      <c r="P2656">
        <f t="shared" si="165"/>
        <v>8.5</v>
      </c>
      <c r="Q2656" s="10" t="s">
        <v>8316</v>
      </c>
      <c r="R2656" t="s">
        <v>8352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64"/>
        <v>21</v>
      </c>
      <c r="P2657">
        <f t="shared" si="165"/>
        <v>73.37</v>
      </c>
      <c r="Q2657" s="10" t="s">
        <v>8316</v>
      </c>
      <c r="R2657" t="s">
        <v>8352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64"/>
        <v>11</v>
      </c>
      <c r="P2658">
        <f t="shared" si="165"/>
        <v>112.86</v>
      </c>
      <c r="Q2658" s="10" t="s">
        <v>8316</v>
      </c>
      <c r="R2658" t="s">
        <v>8352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64"/>
        <v>19</v>
      </c>
      <c r="P2659">
        <f t="shared" si="165"/>
        <v>95.28</v>
      </c>
      <c r="Q2659" s="10" t="s">
        <v>8316</v>
      </c>
      <c r="R2659" t="s">
        <v>8352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64"/>
        <v>0</v>
      </c>
      <c r="P2660">
        <f t="shared" si="165"/>
        <v>22.75</v>
      </c>
      <c r="Q2660" s="10" t="s">
        <v>8316</v>
      </c>
      <c r="R2660" t="s">
        <v>8352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64"/>
        <v>3</v>
      </c>
      <c r="P2661">
        <f t="shared" si="165"/>
        <v>133.30000000000001</v>
      </c>
      <c r="Q2661" s="10" t="s">
        <v>8316</v>
      </c>
      <c r="R2661" t="s">
        <v>8352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64"/>
        <v>0</v>
      </c>
      <c r="P2662">
        <f t="shared" si="165"/>
        <v>3.8</v>
      </c>
      <c r="Q2662" s="10" t="s">
        <v>8316</v>
      </c>
      <c r="R2662" t="s">
        <v>8352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64"/>
        <v>103</v>
      </c>
      <c r="P2663">
        <f t="shared" si="165"/>
        <v>85.75</v>
      </c>
      <c r="Q2663" s="10" t="s">
        <v>8316</v>
      </c>
      <c r="R2663" t="s">
        <v>8353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64"/>
        <v>107</v>
      </c>
      <c r="P2664">
        <f t="shared" si="165"/>
        <v>267</v>
      </c>
      <c r="Q2664" s="10" t="s">
        <v>8316</v>
      </c>
      <c r="R2664" t="s">
        <v>8353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64"/>
        <v>105</v>
      </c>
      <c r="P2665">
        <f t="shared" si="165"/>
        <v>373.56</v>
      </c>
      <c r="Q2665" s="10" t="s">
        <v>8316</v>
      </c>
      <c r="R2665" t="s">
        <v>8353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64"/>
        <v>103</v>
      </c>
      <c r="P2666">
        <f t="shared" si="165"/>
        <v>174.04</v>
      </c>
      <c r="Q2666" s="10" t="s">
        <v>8316</v>
      </c>
      <c r="R2666" t="s">
        <v>8353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64"/>
        <v>123</v>
      </c>
      <c r="P2667">
        <f t="shared" si="165"/>
        <v>93.7</v>
      </c>
      <c r="Q2667" s="10" t="s">
        <v>8316</v>
      </c>
      <c r="R2667" t="s">
        <v>8353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64"/>
        <v>159</v>
      </c>
      <c r="P2668">
        <f t="shared" si="165"/>
        <v>77.33</v>
      </c>
      <c r="Q2668" s="10" t="s">
        <v>8316</v>
      </c>
      <c r="R2668" t="s">
        <v>8353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64"/>
        <v>111</v>
      </c>
      <c r="P2669">
        <f t="shared" si="165"/>
        <v>92.22</v>
      </c>
      <c r="Q2669" s="10" t="s">
        <v>8316</v>
      </c>
      <c r="R2669" t="s">
        <v>8353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64"/>
        <v>171</v>
      </c>
      <c r="P2670">
        <f t="shared" si="165"/>
        <v>60.96</v>
      </c>
      <c r="Q2670" s="10" t="s">
        <v>8316</v>
      </c>
      <c r="R2670" t="s">
        <v>8353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64"/>
        <v>125</v>
      </c>
      <c r="P2671">
        <f t="shared" si="165"/>
        <v>91</v>
      </c>
      <c r="Q2671" s="10" t="s">
        <v>8316</v>
      </c>
      <c r="R2671" t="s">
        <v>8353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64"/>
        <v>6</v>
      </c>
      <c r="P2672">
        <f t="shared" si="165"/>
        <v>41.58</v>
      </c>
      <c r="Q2672" s="10" t="s">
        <v>8316</v>
      </c>
      <c r="R2672" t="s">
        <v>8353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64"/>
        <v>11</v>
      </c>
      <c r="P2673">
        <f t="shared" si="165"/>
        <v>33.76</v>
      </c>
      <c r="Q2673" s="10" t="s">
        <v>8316</v>
      </c>
      <c r="R2673" t="s">
        <v>8353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64"/>
        <v>33</v>
      </c>
      <c r="P2674">
        <f t="shared" si="165"/>
        <v>70.62</v>
      </c>
      <c r="Q2674" s="10" t="s">
        <v>8316</v>
      </c>
      <c r="R2674" t="s">
        <v>8353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64"/>
        <v>28</v>
      </c>
      <c r="P2675">
        <f t="shared" si="165"/>
        <v>167.15</v>
      </c>
      <c r="Q2675" s="10" t="s">
        <v>8316</v>
      </c>
      <c r="R2675" t="s">
        <v>8353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64"/>
        <v>63</v>
      </c>
      <c r="P2676">
        <f t="shared" si="165"/>
        <v>128.62</v>
      </c>
      <c r="Q2676" s="10" t="s">
        <v>8316</v>
      </c>
      <c r="R2676" t="s">
        <v>8353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64"/>
        <v>8</v>
      </c>
      <c r="P2677">
        <f t="shared" si="165"/>
        <v>65.41</v>
      </c>
      <c r="Q2677" s="10" t="s">
        <v>8316</v>
      </c>
      <c r="R2677" t="s">
        <v>8353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64"/>
        <v>50</v>
      </c>
      <c r="P2678">
        <f t="shared" si="165"/>
        <v>117.56</v>
      </c>
      <c r="Q2678" s="10" t="s">
        <v>8316</v>
      </c>
      <c r="R2678" t="s">
        <v>8353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64"/>
        <v>18</v>
      </c>
      <c r="P2679">
        <f t="shared" si="165"/>
        <v>126.48</v>
      </c>
      <c r="Q2679" s="10" t="s">
        <v>8316</v>
      </c>
      <c r="R2679" t="s">
        <v>8353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64"/>
        <v>0</v>
      </c>
      <c r="P2680">
        <f t="shared" si="165"/>
        <v>550</v>
      </c>
      <c r="Q2680" s="10" t="s">
        <v>8316</v>
      </c>
      <c r="R2680" t="s">
        <v>8353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64"/>
        <v>0</v>
      </c>
      <c r="P2681">
        <f t="shared" si="165"/>
        <v>44</v>
      </c>
      <c r="Q2681" s="10" t="s">
        <v>8316</v>
      </c>
      <c r="R2681" t="s">
        <v>8353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64"/>
        <v>1</v>
      </c>
      <c r="P2682">
        <f t="shared" si="165"/>
        <v>69</v>
      </c>
      <c r="Q2682" s="10" t="s">
        <v>8316</v>
      </c>
      <c r="R2682" t="s">
        <v>8353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64"/>
        <v>1</v>
      </c>
      <c r="P2683">
        <f t="shared" si="165"/>
        <v>27.5</v>
      </c>
      <c r="Q2683" s="10" t="s">
        <v>8333</v>
      </c>
      <c r="R2683" t="s">
        <v>8334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64"/>
        <v>28</v>
      </c>
      <c r="P2684">
        <f t="shared" si="165"/>
        <v>84.9</v>
      </c>
      <c r="Q2684" s="10" t="s">
        <v>8333</v>
      </c>
      <c r="R2684" t="s">
        <v>8334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64"/>
        <v>0</v>
      </c>
      <c r="P2685">
        <f t="shared" si="165"/>
        <v>12</v>
      </c>
      <c r="Q2685" s="10" t="s">
        <v>8333</v>
      </c>
      <c r="R2685" t="s">
        <v>8334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64"/>
        <v>1</v>
      </c>
      <c r="P2686">
        <f t="shared" si="165"/>
        <v>200</v>
      </c>
      <c r="Q2686" s="10" t="s">
        <v>8333</v>
      </c>
      <c r="R2686" t="s">
        <v>8334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64"/>
        <v>0</v>
      </c>
      <c r="P2687">
        <f t="shared" si="165"/>
        <v>10</v>
      </c>
      <c r="Q2687" s="10" t="s">
        <v>8333</v>
      </c>
      <c r="R2687" t="s">
        <v>8334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64"/>
        <v>0</v>
      </c>
      <c r="P2688">
        <f t="shared" si="165"/>
        <v>0</v>
      </c>
      <c r="Q2688" s="10" t="s">
        <v>8333</v>
      </c>
      <c r="R2688" t="s">
        <v>8334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64"/>
        <v>0</v>
      </c>
      <c r="P2689">
        <f t="shared" si="165"/>
        <v>0</v>
      </c>
      <c r="Q2689" s="10" t="s">
        <v>8333</v>
      </c>
      <c r="R2689" t="s">
        <v>8334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168">ROUND(E2690/D2690*100,0)</f>
        <v>0</v>
      </c>
      <c r="P2690">
        <f t="shared" si="165"/>
        <v>5.29</v>
      </c>
      <c r="Q2690" s="10" t="s">
        <v>8333</v>
      </c>
      <c r="R2690" t="s">
        <v>8334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168"/>
        <v>0</v>
      </c>
      <c r="P2691">
        <f t="shared" ref="P2691:P2754" si="169">IFERROR(ROUND(E2691/L2691,2),0)</f>
        <v>1</v>
      </c>
      <c r="Q2691" s="10" t="s">
        <v>8333</v>
      </c>
      <c r="R2691" t="s">
        <v>8334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68"/>
        <v>11</v>
      </c>
      <c r="P2692">
        <f t="shared" si="169"/>
        <v>72.760000000000005</v>
      </c>
      <c r="Q2692" s="10" t="s">
        <v>8333</v>
      </c>
      <c r="R2692" t="s">
        <v>8334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68"/>
        <v>0</v>
      </c>
      <c r="P2693">
        <f t="shared" si="169"/>
        <v>17.5</v>
      </c>
      <c r="Q2693" s="10" t="s">
        <v>8333</v>
      </c>
      <c r="R2693" t="s">
        <v>8334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68"/>
        <v>1</v>
      </c>
      <c r="P2694">
        <f t="shared" si="169"/>
        <v>25</v>
      </c>
      <c r="Q2694" s="10" t="s">
        <v>8333</v>
      </c>
      <c r="R2694" t="s">
        <v>8334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68"/>
        <v>1</v>
      </c>
      <c r="P2695">
        <f t="shared" si="169"/>
        <v>13.33</v>
      </c>
      <c r="Q2695" s="10" t="s">
        <v>8333</v>
      </c>
      <c r="R2695" t="s">
        <v>8334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68"/>
        <v>0</v>
      </c>
      <c r="P2696">
        <f t="shared" si="169"/>
        <v>1</v>
      </c>
      <c r="Q2696" s="10" t="s">
        <v>8333</v>
      </c>
      <c r="R2696" t="s">
        <v>8334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68"/>
        <v>0</v>
      </c>
      <c r="P2697">
        <f t="shared" si="169"/>
        <v>23.67</v>
      </c>
      <c r="Q2697" s="10" t="s">
        <v>8333</v>
      </c>
      <c r="R2697" t="s">
        <v>8334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68"/>
        <v>6</v>
      </c>
      <c r="P2698">
        <f t="shared" si="169"/>
        <v>89.21</v>
      </c>
      <c r="Q2698" s="10" t="s">
        <v>8333</v>
      </c>
      <c r="R2698" t="s">
        <v>8334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68"/>
        <v>26</v>
      </c>
      <c r="P2699">
        <f t="shared" si="169"/>
        <v>116.56</v>
      </c>
      <c r="Q2699" s="10" t="s">
        <v>8333</v>
      </c>
      <c r="R2699" t="s">
        <v>8334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68"/>
        <v>0</v>
      </c>
      <c r="P2700">
        <f t="shared" si="169"/>
        <v>13.01</v>
      </c>
      <c r="Q2700" s="10" t="s">
        <v>8333</v>
      </c>
      <c r="R2700" t="s">
        <v>8334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68"/>
        <v>0</v>
      </c>
      <c r="P2701">
        <f t="shared" si="169"/>
        <v>0</v>
      </c>
      <c r="Q2701" s="10" t="s">
        <v>8333</v>
      </c>
      <c r="R2701" t="s">
        <v>8334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68"/>
        <v>1</v>
      </c>
      <c r="P2702">
        <f t="shared" si="169"/>
        <v>17.5</v>
      </c>
      <c r="Q2702" s="10" t="s">
        <v>8333</v>
      </c>
      <c r="R2702" t="s">
        <v>8334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68"/>
        <v>46</v>
      </c>
      <c r="P2703">
        <f t="shared" si="169"/>
        <v>34.130000000000003</v>
      </c>
      <c r="Q2703" s="10" t="s">
        <v>8314</v>
      </c>
      <c r="R2703" t="s">
        <v>8354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68"/>
        <v>34</v>
      </c>
      <c r="P2704">
        <f t="shared" si="169"/>
        <v>132.35</v>
      </c>
      <c r="Q2704" s="10" t="s">
        <v>8314</v>
      </c>
      <c r="R2704" t="s">
        <v>8354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168"/>
        <v>104</v>
      </c>
      <c r="P2705">
        <f t="shared" si="169"/>
        <v>922.22</v>
      </c>
      <c r="Q2705" s="10" t="s">
        <v>8314</v>
      </c>
      <c r="R2705" t="s">
        <v>8354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68"/>
        <v>6</v>
      </c>
      <c r="P2706">
        <f t="shared" si="169"/>
        <v>163.57</v>
      </c>
      <c r="Q2706" s="10" t="s">
        <v>8314</v>
      </c>
      <c r="R2706" t="s">
        <v>8354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68"/>
        <v>11</v>
      </c>
      <c r="P2707">
        <f t="shared" si="169"/>
        <v>217.38</v>
      </c>
      <c r="Q2707" s="10" t="s">
        <v>8314</v>
      </c>
      <c r="R2707" t="s">
        <v>8354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68"/>
        <v>112</v>
      </c>
      <c r="P2708">
        <f t="shared" si="169"/>
        <v>149.44</v>
      </c>
      <c r="Q2708" s="10" t="s">
        <v>8314</v>
      </c>
      <c r="R2708" t="s">
        <v>8354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68"/>
        <v>351</v>
      </c>
      <c r="P2709">
        <f t="shared" si="169"/>
        <v>71.239999999999995</v>
      </c>
      <c r="Q2709" s="10" t="s">
        <v>8314</v>
      </c>
      <c r="R2709" t="s">
        <v>8354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68"/>
        <v>233</v>
      </c>
      <c r="P2710">
        <f t="shared" si="169"/>
        <v>44.46</v>
      </c>
      <c r="Q2710" s="10" t="s">
        <v>8314</v>
      </c>
      <c r="R2710" t="s">
        <v>8354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68"/>
        <v>102</v>
      </c>
      <c r="P2711">
        <f t="shared" si="169"/>
        <v>164.94</v>
      </c>
      <c r="Q2711" s="10" t="s">
        <v>8314</v>
      </c>
      <c r="R2711" t="s">
        <v>8354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68"/>
        <v>154</v>
      </c>
      <c r="P2712">
        <f t="shared" si="169"/>
        <v>84.87</v>
      </c>
      <c r="Q2712" s="10" t="s">
        <v>8314</v>
      </c>
      <c r="R2712" t="s">
        <v>8354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68"/>
        <v>101</v>
      </c>
      <c r="P2713">
        <f t="shared" si="169"/>
        <v>53.95</v>
      </c>
      <c r="Q2713" s="10" t="s">
        <v>8314</v>
      </c>
      <c r="R2713" t="s">
        <v>8354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68"/>
        <v>131</v>
      </c>
      <c r="P2714">
        <f t="shared" si="169"/>
        <v>50.53</v>
      </c>
      <c r="Q2714" s="10" t="s">
        <v>8314</v>
      </c>
      <c r="R2714" t="s">
        <v>8354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68"/>
        <v>102</v>
      </c>
      <c r="P2715">
        <f t="shared" si="169"/>
        <v>108</v>
      </c>
      <c r="Q2715" s="10" t="s">
        <v>8314</v>
      </c>
      <c r="R2715" t="s">
        <v>8354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68"/>
        <v>116</v>
      </c>
      <c r="P2716">
        <f t="shared" si="169"/>
        <v>95.37</v>
      </c>
      <c r="Q2716" s="10" t="s">
        <v>8314</v>
      </c>
      <c r="R2716" t="s">
        <v>8354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68"/>
        <v>265</v>
      </c>
      <c r="P2717">
        <f t="shared" si="169"/>
        <v>57.63</v>
      </c>
      <c r="Q2717" s="10" t="s">
        <v>8314</v>
      </c>
      <c r="R2717" t="s">
        <v>8354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68"/>
        <v>120</v>
      </c>
      <c r="P2718">
        <f t="shared" si="169"/>
        <v>64.16</v>
      </c>
      <c r="Q2718" s="10" t="s">
        <v>8314</v>
      </c>
      <c r="R2718" t="s">
        <v>8354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68"/>
        <v>120</v>
      </c>
      <c r="P2719">
        <f t="shared" si="169"/>
        <v>92.39</v>
      </c>
      <c r="Q2719" s="10" t="s">
        <v>8314</v>
      </c>
      <c r="R2719" t="s">
        <v>8354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68"/>
        <v>104</v>
      </c>
      <c r="P2720">
        <f t="shared" si="169"/>
        <v>125.98</v>
      </c>
      <c r="Q2720" s="10" t="s">
        <v>8314</v>
      </c>
      <c r="R2720" t="s">
        <v>8354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68"/>
        <v>109</v>
      </c>
      <c r="P2721">
        <f t="shared" si="169"/>
        <v>94.64</v>
      </c>
      <c r="Q2721" s="10" t="s">
        <v>8314</v>
      </c>
      <c r="R2721" t="s">
        <v>8354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68"/>
        <v>118</v>
      </c>
      <c r="P2722">
        <f t="shared" si="169"/>
        <v>170.7</v>
      </c>
      <c r="Q2722" s="10" t="s">
        <v>8314</v>
      </c>
      <c r="R2722" t="s">
        <v>8354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68"/>
        <v>1462</v>
      </c>
      <c r="P2723">
        <f t="shared" si="169"/>
        <v>40.76</v>
      </c>
      <c r="Q2723" s="10" t="s">
        <v>8316</v>
      </c>
      <c r="R2723" t="s">
        <v>8346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68"/>
        <v>253</v>
      </c>
      <c r="P2724">
        <f t="shared" si="169"/>
        <v>68.25</v>
      </c>
      <c r="Q2724" s="10" t="s">
        <v>8316</v>
      </c>
      <c r="R2724" t="s">
        <v>8346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68"/>
        <v>140</v>
      </c>
      <c r="P2725">
        <f t="shared" si="169"/>
        <v>95.49</v>
      </c>
      <c r="Q2725" s="10" t="s">
        <v>8316</v>
      </c>
      <c r="R2725" t="s">
        <v>8346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68"/>
        <v>297</v>
      </c>
      <c r="P2726">
        <f t="shared" si="169"/>
        <v>7.19</v>
      </c>
      <c r="Q2726" s="10" t="s">
        <v>8316</v>
      </c>
      <c r="R2726" t="s">
        <v>8346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68"/>
        <v>145</v>
      </c>
      <c r="P2727">
        <f t="shared" si="169"/>
        <v>511.65</v>
      </c>
      <c r="Q2727" s="10" t="s">
        <v>8316</v>
      </c>
      <c r="R2727" t="s">
        <v>8346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68"/>
        <v>106</v>
      </c>
      <c r="P2728">
        <f t="shared" si="169"/>
        <v>261.75</v>
      </c>
      <c r="Q2728" s="10" t="s">
        <v>8316</v>
      </c>
      <c r="R2728" t="s">
        <v>8346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68"/>
        <v>493</v>
      </c>
      <c r="P2729">
        <f t="shared" si="169"/>
        <v>69.760000000000005</v>
      </c>
      <c r="Q2729" s="10" t="s">
        <v>8316</v>
      </c>
      <c r="R2729" t="s">
        <v>8346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68"/>
        <v>202</v>
      </c>
      <c r="P2730">
        <f t="shared" si="169"/>
        <v>77.23</v>
      </c>
      <c r="Q2730" s="10" t="s">
        <v>8316</v>
      </c>
      <c r="R2730" t="s">
        <v>8346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68"/>
        <v>104</v>
      </c>
      <c r="P2731">
        <f t="shared" si="169"/>
        <v>340.57</v>
      </c>
      <c r="Q2731" s="10" t="s">
        <v>8316</v>
      </c>
      <c r="R2731" t="s">
        <v>8346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68"/>
        <v>170</v>
      </c>
      <c r="P2732">
        <f t="shared" si="169"/>
        <v>67.42</v>
      </c>
      <c r="Q2732" s="10" t="s">
        <v>8316</v>
      </c>
      <c r="R2732" t="s">
        <v>8346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68"/>
        <v>104</v>
      </c>
      <c r="P2733">
        <f t="shared" si="169"/>
        <v>845.7</v>
      </c>
      <c r="Q2733" s="10" t="s">
        <v>8316</v>
      </c>
      <c r="R2733" t="s">
        <v>8346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68"/>
        <v>118</v>
      </c>
      <c r="P2734">
        <f t="shared" si="169"/>
        <v>97.19</v>
      </c>
      <c r="Q2734" s="10" t="s">
        <v>8316</v>
      </c>
      <c r="R2734" t="s">
        <v>8346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68"/>
        <v>108</v>
      </c>
      <c r="P2735">
        <f t="shared" si="169"/>
        <v>451.84</v>
      </c>
      <c r="Q2735" s="10" t="s">
        <v>8316</v>
      </c>
      <c r="R2735" t="s">
        <v>8346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68"/>
        <v>2260300</v>
      </c>
      <c r="P2736">
        <f t="shared" si="169"/>
        <v>138.66999999999999</v>
      </c>
      <c r="Q2736" s="10" t="s">
        <v>8316</v>
      </c>
      <c r="R2736" t="s">
        <v>8346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68"/>
        <v>978</v>
      </c>
      <c r="P2737">
        <f t="shared" si="169"/>
        <v>21.64</v>
      </c>
      <c r="Q2737" s="10" t="s">
        <v>8316</v>
      </c>
      <c r="R2737" t="s">
        <v>8346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68"/>
        <v>123</v>
      </c>
      <c r="P2738">
        <f t="shared" si="169"/>
        <v>169.52</v>
      </c>
      <c r="Q2738" s="10" t="s">
        <v>8316</v>
      </c>
      <c r="R2738" t="s">
        <v>8346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68"/>
        <v>246</v>
      </c>
      <c r="P2739">
        <f t="shared" si="169"/>
        <v>161.88</v>
      </c>
      <c r="Q2739" s="10" t="s">
        <v>8316</v>
      </c>
      <c r="R2739" t="s">
        <v>8346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68"/>
        <v>148</v>
      </c>
      <c r="P2740">
        <f t="shared" si="169"/>
        <v>493.13</v>
      </c>
      <c r="Q2740" s="10" t="s">
        <v>8316</v>
      </c>
      <c r="R2740" t="s">
        <v>8346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68"/>
        <v>384</v>
      </c>
      <c r="P2741">
        <f t="shared" si="169"/>
        <v>22.12</v>
      </c>
      <c r="Q2741" s="10" t="s">
        <v>8316</v>
      </c>
      <c r="R2741" t="s">
        <v>8346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68"/>
        <v>103</v>
      </c>
      <c r="P2742">
        <f t="shared" si="169"/>
        <v>18.239999999999998</v>
      </c>
      <c r="Q2742" s="10" t="s">
        <v>8316</v>
      </c>
      <c r="R2742" t="s">
        <v>8346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68"/>
        <v>0</v>
      </c>
      <c r="P2743">
        <f t="shared" si="169"/>
        <v>8.75</v>
      </c>
      <c r="Q2743" s="10" t="s">
        <v>8319</v>
      </c>
      <c r="R2743" t="s">
        <v>8355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68"/>
        <v>29</v>
      </c>
      <c r="P2744">
        <f t="shared" si="169"/>
        <v>40.61</v>
      </c>
      <c r="Q2744" s="10" t="s">
        <v>8319</v>
      </c>
      <c r="R2744" t="s">
        <v>8355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68"/>
        <v>0</v>
      </c>
      <c r="P2745">
        <f t="shared" si="169"/>
        <v>0</v>
      </c>
      <c r="Q2745" s="10" t="s">
        <v>8319</v>
      </c>
      <c r="R2745" t="s">
        <v>8355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68"/>
        <v>5</v>
      </c>
      <c r="P2746">
        <f t="shared" si="169"/>
        <v>37.950000000000003</v>
      </c>
      <c r="Q2746" s="10" t="s">
        <v>8319</v>
      </c>
      <c r="R2746" t="s">
        <v>8355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68"/>
        <v>22</v>
      </c>
      <c r="P2747">
        <f t="shared" si="169"/>
        <v>35.729999999999997</v>
      </c>
      <c r="Q2747" s="10" t="s">
        <v>8319</v>
      </c>
      <c r="R2747" t="s">
        <v>8355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68"/>
        <v>27</v>
      </c>
      <c r="P2748">
        <f t="shared" si="169"/>
        <v>42.16</v>
      </c>
      <c r="Q2748" s="10" t="s">
        <v>8319</v>
      </c>
      <c r="R2748" t="s">
        <v>8355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68"/>
        <v>28</v>
      </c>
      <c r="P2749">
        <f t="shared" si="169"/>
        <v>35</v>
      </c>
      <c r="Q2749" s="10" t="s">
        <v>8319</v>
      </c>
      <c r="R2749" t="s">
        <v>8355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68"/>
        <v>1</v>
      </c>
      <c r="P2750">
        <f t="shared" si="169"/>
        <v>13.25</v>
      </c>
      <c r="Q2750" s="10" t="s">
        <v>8319</v>
      </c>
      <c r="R2750" t="s">
        <v>8355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68"/>
        <v>1</v>
      </c>
      <c r="P2751">
        <f t="shared" si="169"/>
        <v>55</v>
      </c>
      <c r="Q2751" s="10" t="s">
        <v>8319</v>
      </c>
      <c r="R2751" t="s">
        <v>8355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68"/>
        <v>0</v>
      </c>
      <c r="P2752">
        <f t="shared" si="169"/>
        <v>0</v>
      </c>
      <c r="Q2752" s="10" t="s">
        <v>8319</v>
      </c>
      <c r="R2752" t="s">
        <v>8355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68"/>
        <v>0</v>
      </c>
      <c r="P2753">
        <f t="shared" si="169"/>
        <v>0</v>
      </c>
      <c r="Q2753" s="10" t="s">
        <v>8319</v>
      </c>
      <c r="R2753" t="s">
        <v>8355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172">ROUND(E2754/D2754*100,0)</f>
        <v>11</v>
      </c>
      <c r="P2754">
        <f t="shared" si="169"/>
        <v>39.29</v>
      </c>
      <c r="Q2754" s="10" t="s">
        <v>8319</v>
      </c>
      <c r="R2754" t="s">
        <v>8355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8319</v>
      </c>
      <c r="R2755" t="s">
        <v>8355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72"/>
        <v>0</v>
      </c>
      <c r="P2756">
        <f t="shared" si="173"/>
        <v>0</v>
      </c>
      <c r="Q2756" s="10" t="s">
        <v>8319</v>
      </c>
      <c r="R2756" t="s">
        <v>8355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72"/>
        <v>52</v>
      </c>
      <c r="P2757">
        <f t="shared" si="173"/>
        <v>17.329999999999998</v>
      </c>
      <c r="Q2757" s="10" t="s">
        <v>8319</v>
      </c>
      <c r="R2757" t="s">
        <v>8355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72"/>
        <v>10</v>
      </c>
      <c r="P2758">
        <f t="shared" si="173"/>
        <v>31.76</v>
      </c>
      <c r="Q2758" s="10" t="s">
        <v>8319</v>
      </c>
      <c r="R2758" t="s">
        <v>8355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72"/>
        <v>1</v>
      </c>
      <c r="P2759">
        <f t="shared" si="173"/>
        <v>5</v>
      </c>
      <c r="Q2759" s="10" t="s">
        <v>8319</v>
      </c>
      <c r="R2759" t="s">
        <v>8355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72"/>
        <v>12</v>
      </c>
      <c r="P2760">
        <f t="shared" si="173"/>
        <v>39</v>
      </c>
      <c r="Q2760" s="10" t="s">
        <v>8319</v>
      </c>
      <c r="R2760" t="s">
        <v>8355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72"/>
        <v>11</v>
      </c>
      <c r="P2761">
        <f t="shared" si="173"/>
        <v>52.5</v>
      </c>
      <c r="Q2761" s="10" t="s">
        <v>8319</v>
      </c>
      <c r="R2761" t="s">
        <v>8355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72"/>
        <v>0</v>
      </c>
      <c r="P2762">
        <f t="shared" si="173"/>
        <v>0</v>
      </c>
      <c r="Q2762" s="10" t="s">
        <v>8319</v>
      </c>
      <c r="R2762" t="s">
        <v>8355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72"/>
        <v>1</v>
      </c>
      <c r="P2763">
        <f t="shared" si="173"/>
        <v>9</v>
      </c>
      <c r="Q2763" s="10" t="s">
        <v>8319</v>
      </c>
      <c r="R2763" t="s">
        <v>8355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72"/>
        <v>1</v>
      </c>
      <c r="P2764">
        <f t="shared" si="173"/>
        <v>25</v>
      </c>
      <c r="Q2764" s="10" t="s">
        <v>8319</v>
      </c>
      <c r="R2764" t="s">
        <v>8355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72"/>
        <v>0</v>
      </c>
      <c r="P2765">
        <f t="shared" si="173"/>
        <v>30</v>
      </c>
      <c r="Q2765" s="10" t="s">
        <v>8319</v>
      </c>
      <c r="R2765" t="s">
        <v>8355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72"/>
        <v>1</v>
      </c>
      <c r="P2766">
        <f t="shared" si="173"/>
        <v>11.25</v>
      </c>
      <c r="Q2766" s="10" t="s">
        <v>8319</v>
      </c>
      <c r="R2766" t="s">
        <v>8355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72"/>
        <v>0</v>
      </c>
      <c r="P2767">
        <f t="shared" si="173"/>
        <v>0</v>
      </c>
      <c r="Q2767" s="10" t="s">
        <v>8319</v>
      </c>
      <c r="R2767" t="s">
        <v>8355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72"/>
        <v>2</v>
      </c>
      <c r="P2768">
        <f t="shared" si="173"/>
        <v>25</v>
      </c>
      <c r="Q2768" s="10" t="s">
        <v>8319</v>
      </c>
      <c r="R2768" t="s">
        <v>8355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172"/>
        <v>1</v>
      </c>
      <c r="P2769">
        <f t="shared" si="173"/>
        <v>11.33</v>
      </c>
      <c r="Q2769" s="10" t="s">
        <v>8319</v>
      </c>
      <c r="R2769" t="s">
        <v>8355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72"/>
        <v>14</v>
      </c>
      <c r="P2770">
        <f t="shared" si="173"/>
        <v>29.47</v>
      </c>
      <c r="Q2770" s="10" t="s">
        <v>8319</v>
      </c>
      <c r="R2770" t="s">
        <v>8355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72"/>
        <v>0</v>
      </c>
      <c r="P2771">
        <f t="shared" si="173"/>
        <v>1</v>
      </c>
      <c r="Q2771" s="10" t="s">
        <v>8319</v>
      </c>
      <c r="R2771" t="s">
        <v>8355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72"/>
        <v>10</v>
      </c>
      <c r="P2772">
        <f t="shared" si="173"/>
        <v>63.1</v>
      </c>
      <c r="Q2772" s="10" t="s">
        <v>8319</v>
      </c>
      <c r="R2772" t="s">
        <v>8355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72"/>
        <v>0</v>
      </c>
      <c r="P2773">
        <f t="shared" si="173"/>
        <v>0</v>
      </c>
      <c r="Q2773" s="10" t="s">
        <v>8319</v>
      </c>
      <c r="R2773" t="s">
        <v>8355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72"/>
        <v>0</v>
      </c>
      <c r="P2774">
        <f t="shared" si="173"/>
        <v>0</v>
      </c>
      <c r="Q2774" s="10" t="s">
        <v>8319</v>
      </c>
      <c r="R2774" t="s">
        <v>8355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72"/>
        <v>0</v>
      </c>
      <c r="P2775">
        <f t="shared" si="173"/>
        <v>1</v>
      </c>
      <c r="Q2775" s="10" t="s">
        <v>8319</v>
      </c>
      <c r="R2775" t="s">
        <v>8355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72"/>
        <v>14</v>
      </c>
      <c r="P2776">
        <f t="shared" si="173"/>
        <v>43.85</v>
      </c>
      <c r="Q2776" s="10" t="s">
        <v>8319</v>
      </c>
      <c r="R2776" t="s">
        <v>8355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72"/>
        <v>3</v>
      </c>
      <c r="P2777">
        <f t="shared" si="173"/>
        <v>75</v>
      </c>
      <c r="Q2777" s="10" t="s">
        <v>8319</v>
      </c>
      <c r="R2777" t="s">
        <v>8355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72"/>
        <v>8</v>
      </c>
      <c r="P2778">
        <f t="shared" si="173"/>
        <v>45.97</v>
      </c>
      <c r="Q2778" s="10" t="s">
        <v>8319</v>
      </c>
      <c r="R2778" t="s">
        <v>8355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72"/>
        <v>0</v>
      </c>
      <c r="P2779">
        <f t="shared" si="173"/>
        <v>10</v>
      </c>
      <c r="Q2779" s="10" t="s">
        <v>8319</v>
      </c>
      <c r="R2779" t="s">
        <v>8355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72"/>
        <v>26</v>
      </c>
      <c r="P2780">
        <f t="shared" si="173"/>
        <v>93.67</v>
      </c>
      <c r="Q2780" s="10" t="s">
        <v>8319</v>
      </c>
      <c r="R2780" t="s">
        <v>8355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72"/>
        <v>2</v>
      </c>
      <c r="P2781">
        <f t="shared" si="173"/>
        <v>53</v>
      </c>
      <c r="Q2781" s="10" t="s">
        <v>8319</v>
      </c>
      <c r="R2781" t="s">
        <v>8355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72"/>
        <v>0</v>
      </c>
      <c r="P2782">
        <f t="shared" si="173"/>
        <v>0</v>
      </c>
      <c r="Q2782" s="10" t="s">
        <v>8319</v>
      </c>
      <c r="R2782" t="s">
        <v>8355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72"/>
        <v>105</v>
      </c>
      <c r="P2783">
        <f t="shared" si="173"/>
        <v>47</v>
      </c>
      <c r="Q2783" s="10" t="s">
        <v>8314</v>
      </c>
      <c r="R2783" t="s">
        <v>8315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72"/>
        <v>120</v>
      </c>
      <c r="P2784">
        <f t="shared" si="173"/>
        <v>66.67</v>
      </c>
      <c r="Q2784" s="10" t="s">
        <v>8314</v>
      </c>
      <c r="R2784" t="s">
        <v>8315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72"/>
        <v>115</v>
      </c>
      <c r="P2785">
        <f t="shared" si="173"/>
        <v>18.77</v>
      </c>
      <c r="Q2785" s="10" t="s">
        <v>8314</v>
      </c>
      <c r="R2785" t="s">
        <v>8315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72"/>
        <v>119</v>
      </c>
      <c r="P2786">
        <f t="shared" si="173"/>
        <v>66.11</v>
      </c>
      <c r="Q2786" s="10" t="s">
        <v>8314</v>
      </c>
      <c r="R2786" t="s">
        <v>8315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72"/>
        <v>105</v>
      </c>
      <c r="P2787">
        <f t="shared" si="173"/>
        <v>36.86</v>
      </c>
      <c r="Q2787" s="10" t="s">
        <v>8314</v>
      </c>
      <c r="R2787" t="s">
        <v>8315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72"/>
        <v>118</v>
      </c>
      <c r="P2788">
        <f t="shared" si="173"/>
        <v>39.81</v>
      </c>
      <c r="Q2788" s="10" t="s">
        <v>8314</v>
      </c>
      <c r="R2788" t="s">
        <v>8315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72"/>
        <v>120</v>
      </c>
      <c r="P2789">
        <f t="shared" si="173"/>
        <v>31.5</v>
      </c>
      <c r="Q2789" s="10" t="s">
        <v>8314</v>
      </c>
      <c r="R2789" t="s">
        <v>8315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72"/>
        <v>103</v>
      </c>
      <c r="P2790">
        <f t="shared" si="173"/>
        <v>102.5</v>
      </c>
      <c r="Q2790" s="10" t="s">
        <v>8314</v>
      </c>
      <c r="R2790" t="s">
        <v>8315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72"/>
        <v>101</v>
      </c>
      <c r="P2791">
        <f t="shared" si="173"/>
        <v>126.46</v>
      </c>
      <c r="Q2791" s="10" t="s">
        <v>8314</v>
      </c>
      <c r="R2791" t="s">
        <v>8315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72"/>
        <v>105</v>
      </c>
      <c r="P2792">
        <f t="shared" si="173"/>
        <v>47.88</v>
      </c>
      <c r="Q2792" s="10" t="s">
        <v>8314</v>
      </c>
      <c r="R2792" t="s">
        <v>8315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72"/>
        <v>103</v>
      </c>
      <c r="P2793">
        <f t="shared" si="173"/>
        <v>73.209999999999994</v>
      </c>
      <c r="Q2793" s="10" t="s">
        <v>8314</v>
      </c>
      <c r="R2793" t="s">
        <v>8315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72"/>
        <v>108</v>
      </c>
      <c r="P2794">
        <f t="shared" si="173"/>
        <v>89.67</v>
      </c>
      <c r="Q2794" s="10" t="s">
        <v>8314</v>
      </c>
      <c r="R2794" t="s">
        <v>8315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72"/>
        <v>111</v>
      </c>
      <c r="P2795">
        <f t="shared" si="173"/>
        <v>151.46</v>
      </c>
      <c r="Q2795" s="10" t="s">
        <v>8314</v>
      </c>
      <c r="R2795" t="s">
        <v>8315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72"/>
        <v>150</v>
      </c>
      <c r="P2796">
        <f t="shared" si="173"/>
        <v>25</v>
      </c>
      <c r="Q2796" s="10" t="s">
        <v>8314</v>
      </c>
      <c r="R2796" t="s">
        <v>8315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72"/>
        <v>104</v>
      </c>
      <c r="P2797">
        <f t="shared" si="173"/>
        <v>36.5</v>
      </c>
      <c r="Q2797" s="10" t="s">
        <v>8314</v>
      </c>
      <c r="R2797" t="s">
        <v>8315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72"/>
        <v>116</v>
      </c>
      <c r="P2798">
        <f t="shared" si="173"/>
        <v>44</v>
      </c>
      <c r="Q2798" s="10" t="s">
        <v>8314</v>
      </c>
      <c r="R2798" t="s">
        <v>8315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72"/>
        <v>103</v>
      </c>
      <c r="P2799">
        <f t="shared" si="173"/>
        <v>87.36</v>
      </c>
      <c r="Q2799" s="10" t="s">
        <v>8314</v>
      </c>
      <c r="R2799" t="s">
        <v>8315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72"/>
        <v>101</v>
      </c>
      <c r="P2800">
        <f t="shared" si="173"/>
        <v>36.47</v>
      </c>
      <c r="Q2800" s="10" t="s">
        <v>8314</v>
      </c>
      <c r="R2800" t="s">
        <v>8315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72"/>
        <v>117</v>
      </c>
      <c r="P2801">
        <f t="shared" si="173"/>
        <v>44.86</v>
      </c>
      <c r="Q2801" s="10" t="s">
        <v>8314</v>
      </c>
      <c r="R2801" t="s">
        <v>8315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72"/>
        <v>133</v>
      </c>
      <c r="P2802">
        <f t="shared" si="173"/>
        <v>42.9</v>
      </c>
      <c r="Q2802" s="10" t="s">
        <v>8314</v>
      </c>
      <c r="R2802" t="s">
        <v>8315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72"/>
        <v>133</v>
      </c>
      <c r="P2803">
        <f t="shared" si="173"/>
        <v>51.23</v>
      </c>
      <c r="Q2803" s="10" t="s">
        <v>8314</v>
      </c>
      <c r="R2803" t="s">
        <v>8315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72"/>
        <v>102</v>
      </c>
      <c r="P2804">
        <f t="shared" si="173"/>
        <v>33.94</v>
      </c>
      <c r="Q2804" s="10" t="s">
        <v>8314</v>
      </c>
      <c r="R2804" t="s">
        <v>8315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72"/>
        <v>128</v>
      </c>
      <c r="P2805">
        <f t="shared" si="173"/>
        <v>90.74</v>
      </c>
      <c r="Q2805" s="10" t="s">
        <v>8314</v>
      </c>
      <c r="R2805" t="s">
        <v>8315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72"/>
        <v>115</v>
      </c>
      <c r="P2806">
        <f t="shared" si="173"/>
        <v>50</v>
      </c>
      <c r="Q2806" s="10" t="s">
        <v>8314</v>
      </c>
      <c r="R2806" t="s">
        <v>8315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72"/>
        <v>110</v>
      </c>
      <c r="P2807">
        <f t="shared" si="173"/>
        <v>24.44</v>
      </c>
      <c r="Q2807" s="10" t="s">
        <v>8314</v>
      </c>
      <c r="R2807" t="s">
        <v>8315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72"/>
        <v>112</v>
      </c>
      <c r="P2808">
        <f t="shared" si="173"/>
        <v>44.25</v>
      </c>
      <c r="Q2808" s="10" t="s">
        <v>8314</v>
      </c>
      <c r="R2808" t="s">
        <v>8315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72"/>
        <v>126</v>
      </c>
      <c r="P2809">
        <f t="shared" si="173"/>
        <v>67.739999999999995</v>
      </c>
      <c r="Q2809" s="10" t="s">
        <v>8314</v>
      </c>
      <c r="R2809" t="s">
        <v>8315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72"/>
        <v>100</v>
      </c>
      <c r="P2810">
        <f t="shared" si="173"/>
        <v>65.38</v>
      </c>
      <c r="Q2810" s="10" t="s">
        <v>8314</v>
      </c>
      <c r="R2810" t="s">
        <v>8315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72"/>
        <v>102</v>
      </c>
      <c r="P2811">
        <f t="shared" si="173"/>
        <v>121.9</v>
      </c>
      <c r="Q2811" s="10" t="s">
        <v>8314</v>
      </c>
      <c r="R2811" t="s">
        <v>8315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72"/>
        <v>108</v>
      </c>
      <c r="P2812">
        <f t="shared" si="173"/>
        <v>47.46</v>
      </c>
      <c r="Q2812" s="10" t="s">
        <v>8314</v>
      </c>
      <c r="R2812" t="s">
        <v>8315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72"/>
        <v>100</v>
      </c>
      <c r="P2813">
        <f t="shared" si="173"/>
        <v>92.84</v>
      </c>
      <c r="Q2813" s="10" t="s">
        <v>8314</v>
      </c>
      <c r="R2813" t="s">
        <v>8315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72"/>
        <v>113</v>
      </c>
      <c r="P2814">
        <f t="shared" si="173"/>
        <v>68.25</v>
      </c>
      <c r="Q2814" s="10" t="s">
        <v>8314</v>
      </c>
      <c r="R2814" t="s">
        <v>8315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72"/>
        <v>128</v>
      </c>
      <c r="P2815">
        <f t="shared" si="173"/>
        <v>37.21</v>
      </c>
      <c r="Q2815" s="10" t="s">
        <v>8314</v>
      </c>
      <c r="R2815" t="s">
        <v>8315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72"/>
        <v>108</v>
      </c>
      <c r="P2816">
        <f t="shared" si="173"/>
        <v>25.25</v>
      </c>
      <c r="Q2816" s="10" t="s">
        <v>8314</v>
      </c>
      <c r="R2816" t="s">
        <v>8315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72"/>
        <v>242</v>
      </c>
      <c r="P2817">
        <f t="shared" si="173"/>
        <v>43.21</v>
      </c>
      <c r="Q2817" s="10" t="s">
        <v>8314</v>
      </c>
      <c r="R2817" t="s">
        <v>8315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176">ROUND(E2818/D2818*100,0)</f>
        <v>142</v>
      </c>
      <c r="P2818">
        <f t="shared" si="173"/>
        <v>25.13</v>
      </c>
      <c r="Q2818" s="10" t="s">
        <v>8314</v>
      </c>
      <c r="R2818" t="s">
        <v>8315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8314</v>
      </c>
      <c r="R2819" t="s">
        <v>8315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76"/>
        <v>106</v>
      </c>
      <c r="P2820">
        <f t="shared" si="177"/>
        <v>103.95</v>
      </c>
      <c r="Q2820" s="10" t="s">
        <v>8314</v>
      </c>
      <c r="R2820" t="s">
        <v>8315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76"/>
        <v>105</v>
      </c>
      <c r="P2821">
        <f t="shared" si="177"/>
        <v>50.38</v>
      </c>
      <c r="Q2821" s="10" t="s">
        <v>8314</v>
      </c>
      <c r="R2821" t="s">
        <v>8315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76"/>
        <v>136</v>
      </c>
      <c r="P2822">
        <f t="shared" si="177"/>
        <v>13.6</v>
      </c>
      <c r="Q2822" s="10" t="s">
        <v>8314</v>
      </c>
      <c r="R2822" t="s">
        <v>8315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76"/>
        <v>100</v>
      </c>
      <c r="P2823">
        <f t="shared" si="177"/>
        <v>28.57</v>
      </c>
      <c r="Q2823" s="10" t="s">
        <v>8314</v>
      </c>
      <c r="R2823" t="s">
        <v>8315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76"/>
        <v>100</v>
      </c>
      <c r="P2824">
        <f t="shared" si="177"/>
        <v>63.83</v>
      </c>
      <c r="Q2824" s="10" t="s">
        <v>8314</v>
      </c>
      <c r="R2824" t="s">
        <v>8315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76"/>
        <v>124</v>
      </c>
      <c r="P2825">
        <f t="shared" si="177"/>
        <v>8.86</v>
      </c>
      <c r="Q2825" s="10" t="s">
        <v>8314</v>
      </c>
      <c r="R2825" t="s">
        <v>8315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76"/>
        <v>117</v>
      </c>
      <c r="P2826">
        <f t="shared" si="177"/>
        <v>50.67</v>
      </c>
      <c r="Q2826" s="10" t="s">
        <v>8314</v>
      </c>
      <c r="R2826" t="s">
        <v>8315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76"/>
        <v>103</v>
      </c>
      <c r="P2827">
        <f t="shared" si="177"/>
        <v>60.78</v>
      </c>
      <c r="Q2827" s="10" t="s">
        <v>8314</v>
      </c>
      <c r="R2827" t="s">
        <v>8315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76"/>
        <v>108</v>
      </c>
      <c r="P2828">
        <f t="shared" si="177"/>
        <v>113.42</v>
      </c>
      <c r="Q2828" s="10" t="s">
        <v>8314</v>
      </c>
      <c r="R2828" t="s">
        <v>8315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76"/>
        <v>120</v>
      </c>
      <c r="P2829">
        <f t="shared" si="177"/>
        <v>104.57</v>
      </c>
      <c r="Q2829" s="10" t="s">
        <v>8314</v>
      </c>
      <c r="R2829" t="s">
        <v>8315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76"/>
        <v>100</v>
      </c>
      <c r="P2830">
        <f t="shared" si="177"/>
        <v>98.31</v>
      </c>
      <c r="Q2830" s="10" t="s">
        <v>8314</v>
      </c>
      <c r="R2830" t="s">
        <v>8315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76"/>
        <v>107</v>
      </c>
      <c r="P2831">
        <f t="shared" si="177"/>
        <v>35.04</v>
      </c>
      <c r="Q2831" s="10" t="s">
        <v>8314</v>
      </c>
      <c r="R2831" t="s">
        <v>8315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76"/>
        <v>100</v>
      </c>
      <c r="P2832">
        <f t="shared" si="177"/>
        <v>272.73</v>
      </c>
      <c r="Q2832" s="10" t="s">
        <v>8314</v>
      </c>
      <c r="R2832" t="s">
        <v>8315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176"/>
        <v>111</v>
      </c>
      <c r="P2833">
        <f t="shared" si="177"/>
        <v>63.85</v>
      </c>
      <c r="Q2833" s="10" t="s">
        <v>8314</v>
      </c>
      <c r="R2833" t="s">
        <v>8315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76"/>
        <v>115</v>
      </c>
      <c r="P2834">
        <f t="shared" si="177"/>
        <v>30.19</v>
      </c>
      <c r="Q2834" s="10" t="s">
        <v>8314</v>
      </c>
      <c r="R2834" t="s">
        <v>8315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76"/>
        <v>108</v>
      </c>
      <c r="P2835">
        <f t="shared" si="177"/>
        <v>83.51</v>
      </c>
      <c r="Q2835" s="10" t="s">
        <v>8314</v>
      </c>
      <c r="R2835" t="s">
        <v>8315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76"/>
        <v>170</v>
      </c>
      <c r="P2836">
        <f t="shared" si="177"/>
        <v>64.760000000000005</v>
      </c>
      <c r="Q2836" s="10" t="s">
        <v>8314</v>
      </c>
      <c r="R2836" t="s">
        <v>8315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76"/>
        <v>187</v>
      </c>
      <c r="P2837">
        <f t="shared" si="177"/>
        <v>20.12</v>
      </c>
      <c r="Q2837" s="10" t="s">
        <v>8314</v>
      </c>
      <c r="R2837" t="s">
        <v>8315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76"/>
        <v>108</v>
      </c>
      <c r="P2838">
        <f t="shared" si="177"/>
        <v>44.09</v>
      </c>
      <c r="Q2838" s="10" t="s">
        <v>8314</v>
      </c>
      <c r="R2838" t="s">
        <v>8315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76"/>
        <v>100</v>
      </c>
      <c r="P2839">
        <f t="shared" si="177"/>
        <v>40.479999999999997</v>
      </c>
      <c r="Q2839" s="10" t="s">
        <v>8314</v>
      </c>
      <c r="R2839" t="s">
        <v>8315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76"/>
        <v>120</v>
      </c>
      <c r="P2840">
        <f t="shared" si="177"/>
        <v>44.54</v>
      </c>
      <c r="Q2840" s="10" t="s">
        <v>8314</v>
      </c>
      <c r="R2840" t="s">
        <v>8315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76"/>
        <v>111</v>
      </c>
      <c r="P2841">
        <f t="shared" si="177"/>
        <v>125.81</v>
      </c>
      <c r="Q2841" s="10" t="s">
        <v>8314</v>
      </c>
      <c r="R2841" t="s">
        <v>8315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76"/>
        <v>104</v>
      </c>
      <c r="P2842">
        <f t="shared" si="177"/>
        <v>19.7</v>
      </c>
      <c r="Q2842" s="10" t="s">
        <v>8314</v>
      </c>
      <c r="R2842" t="s">
        <v>8315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76"/>
        <v>1</v>
      </c>
      <c r="P2843">
        <f t="shared" si="177"/>
        <v>10</v>
      </c>
      <c r="Q2843" s="10" t="s">
        <v>8314</v>
      </c>
      <c r="R2843" t="s">
        <v>8315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76"/>
        <v>0</v>
      </c>
      <c r="P2844">
        <f t="shared" si="177"/>
        <v>0</v>
      </c>
      <c r="Q2844" s="10" t="s">
        <v>8314</v>
      </c>
      <c r="R2844" t="s">
        <v>8315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76"/>
        <v>0</v>
      </c>
      <c r="P2845">
        <f t="shared" si="177"/>
        <v>0</v>
      </c>
      <c r="Q2845" s="10" t="s">
        <v>8314</v>
      </c>
      <c r="R2845" t="s">
        <v>8315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76"/>
        <v>5</v>
      </c>
      <c r="P2846">
        <f t="shared" si="177"/>
        <v>30</v>
      </c>
      <c r="Q2846" s="10" t="s">
        <v>8314</v>
      </c>
      <c r="R2846" t="s">
        <v>8315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76"/>
        <v>32</v>
      </c>
      <c r="P2847">
        <f t="shared" si="177"/>
        <v>60.67</v>
      </c>
      <c r="Q2847" s="10" t="s">
        <v>8314</v>
      </c>
      <c r="R2847" t="s">
        <v>8315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76"/>
        <v>0</v>
      </c>
      <c r="P2848">
        <f t="shared" si="177"/>
        <v>0</v>
      </c>
      <c r="Q2848" s="10" t="s">
        <v>8314</v>
      </c>
      <c r="R2848" t="s">
        <v>8315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76"/>
        <v>0</v>
      </c>
      <c r="P2849">
        <f t="shared" si="177"/>
        <v>0</v>
      </c>
      <c r="Q2849" s="10" t="s">
        <v>8314</v>
      </c>
      <c r="R2849" t="s">
        <v>8315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76"/>
        <v>0</v>
      </c>
      <c r="P2850">
        <f t="shared" si="177"/>
        <v>23.33</v>
      </c>
      <c r="Q2850" s="10" t="s">
        <v>8314</v>
      </c>
      <c r="R2850" t="s">
        <v>8315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76"/>
        <v>1</v>
      </c>
      <c r="P2851">
        <f t="shared" si="177"/>
        <v>5</v>
      </c>
      <c r="Q2851" s="10" t="s">
        <v>8314</v>
      </c>
      <c r="R2851" t="s">
        <v>8315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76"/>
        <v>4</v>
      </c>
      <c r="P2852">
        <f t="shared" si="177"/>
        <v>23.92</v>
      </c>
      <c r="Q2852" s="10" t="s">
        <v>8314</v>
      </c>
      <c r="R2852" t="s">
        <v>8315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76"/>
        <v>0</v>
      </c>
      <c r="P2853">
        <f t="shared" si="177"/>
        <v>0</v>
      </c>
      <c r="Q2853" s="10" t="s">
        <v>8314</v>
      </c>
      <c r="R2853" t="s">
        <v>8315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76"/>
        <v>2</v>
      </c>
      <c r="P2854">
        <f t="shared" si="177"/>
        <v>15.83</v>
      </c>
      <c r="Q2854" s="10" t="s">
        <v>8314</v>
      </c>
      <c r="R2854" t="s">
        <v>8315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76"/>
        <v>0</v>
      </c>
      <c r="P2855">
        <f t="shared" si="177"/>
        <v>0</v>
      </c>
      <c r="Q2855" s="10" t="s">
        <v>8314</v>
      </c>
      <c r="R2855" t="s">
        <v>8315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76"/>
        <v>42</v>
      </c>
      <c r="P2856">
        <f t="shared" si="177"/>
        <v>29.79</v>
      </c>
      <c r="Q2856" s="10" t="s">
        <v>8314</v>
      </c>
      <c r="R2856" t="s">
        <v>8315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76"/>
        <v>50</v>
      </c>
      <c r="P2857">
        <f t="shared" si="177"/>
        <v>60</v>
      </c>
      <c r="Q2857" s="10" t="s">
        <v>8314</v>
      </c>
      <c r="R2857" t="s">
        <v>8315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76"/>
        <v>5</v>
      </c>
      <c r="P2858">
        <f t="shared" si="177"/>
        <v>24.33</v>
      </c>
      <c r="Q2858" s="10" t="s">
        <v>8314</v>
      </c>
      <c r="R2858" t="s">
        <v>8315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76"/>
        <v>20</v>
      </c>
      <c r="P2859">
        <f t="shared" si="177"/>
        <v>500</v>
      </c>
      <c r="Q2859" s="10" t="s">
        <v>8314</v>
      </c>
      <c r="R2859" t="s">
        <v>8315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76"/>
        <v>0</v>
      </c>
      <c r="P2860">
        <f t="shared" si="177"/>
        <v>0</v>
      </c>
      <c r="Q2860" s="10" t="s">
        <v>8314</v>
      </c>
      <c r="R2860" t="s">
        <v>8315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76"/>
        <v>2</v>
      </c>
      <c r="P2861">
        <f t="shared" si="177"/>
        <v>35</v>
      </c>
      <c r="Q2861" s="10" t="s">
        <v>8314</v>
      </c>
      <c r="R2861" t="s">
        <v>8315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76"/>
        <v>7</v>
      </c>
      <c r="P2862">
        <f t="shared" si="177"/>
        <v>29.56</v>
      </c>
      <c r="Q2862" s="10" t="s">
        <v>8314</v>
      </c>
      <c r="R2862" t="s">
        <v>8315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76"/>
        <v>32</v>
      </c>
      <c r="P2863">
        <f t="shared" si="177"/>
        <v>26.67</v>
      </c>
      <c r="Q2863" s="10" t="s">
        <v>8314</v>
      </c>
      <c r="R2863" t="s">
        <v>8315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76"/>
        <v>0</v>
      </c>
      <c r="P2864">
        <f t="shared" si="177"/>
        <v>18.329999999999998</v>
      </c>
      <c r="Q2864" s="10" t="s">
        <v>8314</v>
      </c>
      <c r="R2864" t="s">
        <v>8315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76"/>
        <v>0</v>
      </c>
      <c r="P2865">
        <f t="shared" si="177"/>
        <v>20</v>
      </c>
      <c r="Q2865" s="10" t="s">
        <v>8314</v>
      </c>
      <c r="R2865" t="s">
        <v>8315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76"/>
        <v>2</v>
      </c>
      <c r="P2866">
        <f t="shared" si="177"/>
        <v>13.33</v>
      </c>
      <c r="Q2866" s="10" t="s">
        <v>8314</v>
      </c>
      <c r="R2866" t="s">
        <v>8315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76"/>
        <v>0</v>
      </c>
      <c r="P2867">
        <f t="shared" si="177"/>
        <v>0</v>
      </c>
      <c r="Q2867" s="10" t="s">
        <v>8314</v>
      </c>
      <c r="R2867" t="s">
        <v>8315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76"/>
        <v>1</v>
      </c>
      <c r="P2868">
        <f t="shared" si="177"/>
        <v>22.5</v>
      </c>
      <c r="Q2868" s="10" t="s">
        <v>8314</v>
      </c>
      <c r="R2868" t="s">
        <v>8315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76"/>
        <v>20</v>
      </c>
      <c r="P2869">
        <f t="shared" si="177"/>
        <v>50.4</v>
      </c>
      <c r="Q2869" s="10" t="s">
        <v>8314</v>
      </c>
      <c r="R2869" t="s">
        <v>8315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76"/>
        <v>42</v>
      </c>
      <c r="P2870">
        <f t="shared" si="177"/>
        <v>105.03</v>
      </c>
      <c r="Q2870" s="10" t="s">
        <v>8314</v>
      </c>
      <c r="R2870" t="s">
        <v>8315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76"/>
        <v>1</v>
      </c>
      <c r="P2871">
        <f t="shared" si="177"/>
        <v>35.4</v>
      </c>
      <c r="Q2871" s="10" t="s">
        <v>8314</v>
      </c>
      <c r="R2871" t="s">
        <v>8315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76"/>
        <v>15</v>
      </c>
      <c r="P2872">
        <f t="shared" si="177"/>
        <v>83.33</v>
      </c>
      <c r="Q2872" s="10" t="s">
        <v>8314</v>
      </c>
      <c r="R2872" t="s">
        <v>8315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76"/>
        <v>5</v>
      </c>
      <c r="P2873">
        <f t="shared" si="177"/>
        <v>35.92</v>
      </c>
      <c r="Q2873" s="10" t="s">
        <v>8314</v>
      </c>
      <c r="R2873" t="s">
        <v>8315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76"/>
        <v>0</v>
      </c>
      <c r="P2874">
        <f t="shared" si="177"/>
        <v>0</v>
      </c>
      <c r="Q2874" s="10" t="s">
        <v>8314</v>
      </c>
      <c r="R2874" t="s">
        <v>8315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76"/>
        <v>38</v>
      </c>
      <c r="P2875">
        <f t="shared" si="177"/>
        <v>119.13</v>
      </c>
      <c r="Q2875" s="10" t="s">
        <v>8314</v>
      </c>
      <c r="R2875" t="s">
        <v>8315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76"/>
        <v>5</v>
      </c>
      <c r="P2876">
        <f t="shared" si="177"/>
        <v>90.33</v>
      </c>
      <c r="Q2876" s="10" t="s">
        <v>8314</v>
      </c>
      <c r="R2876" t="s">
        <v>8315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76"/>
        <v>0</v>
      </c>
      <c r="P2877">
        <f t="shared" si="177"/>
        <v>2.33</v>
      </c>
      <c r="Q2877" s="10" t="s">
        <v>8314</v>
      </c>
      <c r="R2877" t="s">
        <v>8315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76"/>
        <v>0</v>
      </c>
      <c r="P2878">
        <f t="shared" si="177"/>
        <v>0</v>
      </c>
      <c r="Q2878" s="10" t="s">
        <v>8314</v>
      </c>
      <c r="R2878" t="s">
        <v>8315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76"/>
        <v>11</v>
      </c>
      <c r="P2879">
        <f t="shared" si="177"/>
        <v>108.33</v>
      </c>
      <c r="Q2879" s="10" t="s">
        <v>8314</v>
      </c>
      <c r="R2879" t="s">
        <v>8315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76"/>
        <v>2</v>
      </c>
      <c r="P2880">
        <f t="shared" si="177"/>
        <v>15.75</v>
      </c>
      <c r="Q2880" s="10" t="s">
        <v>8314</v>
      </c>
      <c r="R2880" t="s">
        <v>8315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76"/>
        <v>0</v>
      </c>
      <c r="P2881">
        <f t="shared" si="177"/>
        <v>29</v>
      </c>
      <c r="Q2881" s="10" t="s">
        <v>8314</v>
      </c>
      <c r="R2881" t="s">
        <v>8315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180">ROUND(E2882/D2882*100,0)</f>
        <v>23</v>
      </c>
      <c r="P2882">
        <f t="shared" si="177"/>
        <v>96.55</v>
      </c>
      <c r="Q2882" s="10" t="s">
        <v>8314</v>
      </c>
      <c r="R2882" t="s">
        <v>8315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180"/>
        <v>0</v>
      </c>
      <c r="P2883">
        <f t="shared" ref="P2883:P2946" si="181">IFERROR(ROUND(E2883/L2883,2),0)</f>
        <v>0</v>
      </c>
      <c r="Q2883" s="10" t="s">
        <v>8314</v>
      </c>
      <c r="R2883" t="s">
        <v>8315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80"/>
        <v>34</v>
      </c>
      <c r="P2884">
        <f t="shared" si="181"/>
        <v>63</v>
      </c>
      <c r="Q2884" s="10" t="s">
        <v>8314</v>
      </c>
      <c r="R2884" t="s">
        <v>8315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80"/>
        <v>19</v>
      </c>
      <c r="P2885">
        <f t="shared" si="181"/>
        <v>381.6</v>
      </c>
      <c r="Q2885" s="10" t="s">
        <v>8314</v>
      </c>
      <c r="R2885" t="s">
        <v>8315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80"/>
        <v>0</v>
      </c>
      <c r="P2886">
        <f t="shared" si="181"/>
        <v>46.25</v>
      </c>
      <c r="Q2886" s="10" t="s">
        <v>8314</v>
      </c>
      <c r="R2886" t="s">
        <v>8315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80"/>
        <v>33</v>
      </c>
      <c r="P2887">
        <f t="shared" si="181"/>
        <v>26</v>
      </c>
      <c r="Q2887" s="10" t="s">
        <v>8314</v>
      </c>
      <c r="R2887" t="s">
        <v>8315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80"/>
        <v>5</v>
      </c>
      <c r="P2888">
        <f t="shared" si="181"/>
        <v>10</v>
      </c>
      <c r="Q2888" s="10" t="s">
        <v>8314</v>
      </c>
      <c r="R2888" t="s">
        <v>8315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80"/>
        <v>0</v>
      </c>
      <c r="P2889">
        <f t="shared" si="181"/>
        <v>5</v>
      </c>
      <c r="Q2889" s="10" t="s">
        <v>8314</v>
      </c>
      <c r="R2889" t="s">
        <v>8315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80"/>
        <v>0</v>
      </c>
      <c r="P2890">
        <f t="shared" si="181"/>
        <v>0</v>
      </c>
      <c r="Q2890" s="10" t="s">
        <v>8314</v>
      </c>
      <c r="R2890" t="s">
        <v>8315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80"/>
        <v>38</v>
      </c>
      <c r="P2891">
        <f t="shared" si="181"/>
        <v>81.569999999999993</v>
      </c>
      <c r="Q2891" s="10" t="s">
        <v>8314</v>
      </c>
      <c r="R2891" t="s">
        <v>8315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80"/>
        <v>1</v>
      </c>
      <c r="P2892">
        <f t="shared" si="181"/>
        <v>7</v>
      </c>
      <c r="Q2892" s="10" t="s">
        <v>8314</v>
      </c>
      <c r="R2892" t="s">
        <v>8315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80"/>
        <v>3</v>
      </c>
      <c r="P2893">
        <f t="shared" si="181"/>
        <v>27.3</v>
      </c>
      <c r="Q2893" s="10" t="s">
        <v>8314</v>
      </c>
      <c r="R2893" t="s">
        <v>8315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80"/>
        <v>9</v>
      </c>
      <c r="P2894">
        <f t="shared" si="181"/>
        <v>29.41</v>
      </c>
      <c r="Q2894" s="10" t="s">
        <v>8314</v>
      </c>
      <c r="R2894" t="s">
        <v>8315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80"/>
        <v>1</v>
      </c>
      <c r="P2895">
        <f t="shared" si="181"/>
        <v>12.5</v>
      </c>
      <c r="Q2895" s="10" t="s">
        <v>8314</v>
      </c>
      <c r="R2895" t="s">
        <v>8315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80"/>
        <v>0</v>
      </c>
      <c r="P2896">
        <f t="shared" si="181"/>
        <v>0</v>
      </c>
      <c r="Q2896" s="10" t="s">
        <v>8314</v>
      </c>
      <c r="R2896" t="s">
        <v>8315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180"/>
        <v>5</v>
      </c>
      <c r="P2897">
        <f t="shared" si="181"/>
        <v>5.75</v>
      </c>
      <c r="Q2897" s="10" t="s">
        <v>8314</v>
      </c>
      <c r="R2897" t="s">
        <v>8315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80"/>
        <v>21</v>
      </c>
      <c r="P2898">
        <f t="shared" si="181"/>
        <v>52.08</v>
      </c>
      <c r="Q2898" s="10" t="s">
        <v>8314</v>
      </c>
      <c r="R2898" t="s">
        <v>8315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80"/>
        <v>5</v>
      </c>
      <c r="P2899">
        <f t="shared" si="181"/>
        <v>183.33</v>
      </c>
      <c r="Q2899" s="10" t="s">
        <v>8314</v>
      </c>
      <c r="R2899" t="s">
        <v>8315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80"/>
        <v>4</v>
      </c>
      <c r="P2900">
        <f t="shared" si="181"/>
        <v>26.33</v>
      </c>
      <c r="Q2900" s="10" t="s">
        <v>8314</v>
      </c>
      <c r="R2900" t="s">
        <v>8315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80"/>
        <v>0</v>
      </c>
      <c r="P2901">
        <f t="shared" si="181"/>
        <v>0</v>
      </c>
      <c r="Q2901" s="10" t="s">
        <v>8314</v>
      </c>
      <c r="R2901" t="s">
        <v>8315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80"/>
        <v>62</v>
      </c>
      <c r="P2902">
        <f t="shared" si="181"/>
        <v>486.43</v>
      </c>
      <c r="Q2902" s="10" t="s">
        <v>8314</v>
      </c>
      <c r="R2902" t="s">
        <v>8315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1</v>
      </c>
      <c r="P2903">
        <f t="shared" si="181"/>
        <v>3</v>
      </c>
      <c r="Q2903" s="10" t="s">
        <v>8314</v>
      </c>
      <c r="R2903" t="s">
        <v>8315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80"/>
        <v>0</v>
      </c>
      <c r="P2904">
        <f t="shared" si="181"/>
        <v>25</v>
      </c>
      <c r="Q2904" s="10" t="s">
        <v>8314</v>
      </c>
      <c r="R2904" t="s">
        <v>8315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80"/>
        <v>1</v>
      </c>
      <c r="P2905">
        <f t="shared" si="181"/>
        <v>9.75</v>
      </c>
      <c r="Q2905" s="10" t="s">
        <v>8314</v>
      </c>
      <c r="R2905" t="s">
        <v>8315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80"/>
        <v>5</v>
      </c>
      <c r="P2906">
        <f t="shared" si="181"/>
        <v>18.75</v>
      </c>
      <c r="Q2906" s="10" t="s">
        <v>8314</v>
      </c>
      <c r="R2906" t="s">
        <v>8315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80"/>
        <v>18</v>
      </c>
      <c r="P2907">
        <f t="shared" si="181"/>
        <v>36.590000000000003</v>
      </c>
      <c r="Q2907" s="10" t="s">
        <v>8314</v>
      </c>
      <c r="R2907" t="s">
        <v>8315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80"/>
        <v>9</v>
      </c>
      <c r="P2908">
        <f t="shared" si="181"/>
        <v>80.709999999999994</v>
      </c>
      <c r="Q2908" s="10" t="s">
        <v>8314</v>
      </c>
      <c r="R2908" t="s">
        <v>8315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80"/>
        <v>0</v>
      </c>
      <c r="P2909">
        <f t="shared" si="181"/>
        <v>1</v>
      </c>
      <c r="Q2909" s="10" t="s">
        <v>8314</v>
      </c>
      <c r="R2909" t="s">
        <v>8315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80"/>
        <v>3</v>
      </c>
      <c r="P2910">
        <f t="shared" si="181"/>
        <v>52.8</v>
      </c>
      <c r="Q2910" s="10" t="s">
        <v>8314</v>
      </c>
      <c r="R2910" t="s">
        <v>8315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80"/>
        <v>0</v>
      </c>
      <c r="P2911">
        <f t="shared" si="181"/>
        <v>20</v>
      </c>
      <c r="Q2911" s="10" t="s">
        <v>8314</v>
      </c>
      <c r="R2911" t="s">
        <v>8315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80"/>
        <v>0</v>
      </c>
      <c r="P2912">
        <f t="shared" si="181"/>
        <v>1</v>
      </c>
      <c r="Q2912" s="10" t="s">
        <v>8314</v>
      </c>
      <c r="R2912" t="s">
        <v>8315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80"/>
        <v>37</v>
      </c>
      <c r="P2913">
        <f t="shared" si="181"/>
        <v>46.93</v>
      </c>
      <c r="Q2913" s="10" t="s">
        <v>8314</v>
      </c>
      <c r="R2913" t="s">
        <v>8315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80"/>
        <v>14</v>
      </c>
      <c r="P2914">
        <f t="shared" si="181"/>
        <v>78.08</v>
      </c>
      <c r="Q2914" s="10" t="s">
        <v>8314</v>
      </c>
      <c r="R2914" t="s">
        <v>8315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80"/>
        <v>0</v>
      </c>
      <c r="P2915">
        <f t="shared" si="181"/>
        <v>1</v>
      </c>
      <c r="Q2915" s="10" t="s">
        <v>8314</v>
      </c>
      <c r="R2915" t="s">
        <v>8315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80"/>
        <v>0</v>
      </c>
      <c r="P2916">
        <f t="shared" si="181"/>
        <v>1</v>
      </c>
      <c r="Q2916" s="10" t="s">
        <v>8314</v>
      </c>
      <c r="R2916" t="s">
        <v>8315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80"/>
        <v>61</v>
      </c>
      <c r="P2917">
        <f t="shared" si="181"/>
        <v>203.67</v>
      </c>
      <c r="Q2917" s="10" t="s">
        <v>8314</v>
      </c>
      <c r="R2917" t="s">
        <v>8315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80"/>
        <v>8</v>
      </c>
      <c r="P2918">
        <f t="shared" si="181"/>
        <v>20.71</v>
      </c>
      <c r="Q2918" s="10" t="s">
        <v>8314</v>
      </c>
      <c r="R2918" t="s">
        <v>8315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80"/>
        <v>22</v>
      </c>
      <c r="P2919">
        <f t="shared" si="181"/>
        <v>48.56</v>
      </c>
      <c r="Q2919" s="10" t="s">
        <v>8314</v>
      </c>
      <c r="R2919" t="s">
        <v>8315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80"/>
        <v>27</v>
      </c>
      <c r="P2920">
        <f t="shared" si="181"/>
        <v>68.099999999999994</v>
      </c>
      <c r="Q2920" s="10" t="s">
        <v>8314</v>
      </c>
      <c r="R2920" t="s">
        <v>8315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80"/>
        <v>9</v>
      </c>
      <c r="P2921">
        <f t="shared" si="181"/>
        <v>8.5</v>
      </c>
      <c r="Q2921" s="10" t="s">
        <v>8314</v>
      </c>
      <c r="R2921" t="s">
        <v>8315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80"/>
        <v>27</v>
      </c>
      <c r="P2922">
        <f t="shared" si="181"/>
        <v>51.62</v>
      </c>
      <c r="Q2922" s="10" t="s">
        <v>8314</v>
      </c>
      <c r="R2922" t="s">
        <v>8315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80"/>
        <v>129</v>
      </c>
      <c r="P2923">
        <f t="shared" si="181"/>
        <v>43</v>
      </c>
      <c r="Q2923" s="10" t="s">
        <v>8314</v>
      </c>
      <c r="R2923" t="s">
        <v>8356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80"/>
        <v>100</v>
      </c>
      <c r="P2924">
        <f t="shared" si="181"/>
        <v>83.33</v>
      </c>
      <c r="Q2924" s="10" t="s">
        <v>8314</v>
      </c>
      <c r="R2924" t="s">
        <v>8356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80"/>
        <v>100</v>
      </c>
      <c r="P2925">
        <f t="shared" si="181"/>
        <v>30</v>
      </c>
      <c r="Q2925" s="10" t="s">
        <v>8314</v>
      </c>
      <c r="R2925" t="s">
        <v>8356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80"/>
        <v>103</v>
      </c>
      <c r="P2926">
        <f t="shared" si="181"/>
        <v>175.51</v>
      </c>
      <c r="Q2926" s="10" t="s">
        <v>8314</v>
      </c>
      <c r="R2926" t="s">
        <v>8356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80"/>
        <v>102</v>
      </c>
      <c r="P2927">
        <f t="shared" si="181"/>
        <v>231.66</v>
      </c>
      <c r="Q2927" s="10" t="s">
        <v>8314</v>
      </c>
      <c r="R2927" t="s">
        <v>8356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80"/>
        <v>125</v>
      </c>
      <c r="P2928">
        <f t="shared" si="181"/>
        <v>75</v>
      </c>
      <c r="Q2928" s="10" t="s">
        <v>8314</v>
      </c>
      <c r="R2928" t="s">
        <v>8356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80"/>
        <v>131</v>
      </c>
      <c r="P2929">
        <f t="shared" si="181"/>
        <v>112.14</v>
      </c>
      <c r="Q2929" s="10" t="s">
        <v>8314</v>
      </c>
      <c r="R2929" t="s">
        <v>8356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80"/>
        <v>100</v>
      </c>
      <c r="P2930">
        <f t="shared" si="181"/>
        <v>41.67</v>
      </c>
      <c r="Q2930" s="10" t="s">
        <v>8314</v>
      </c>
      <c r="R2930" t="s">
        <v>8356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80"/>
        <v>102</v>
      </c>
      <c r="P2931">
        <f t="shared" si="181"/>
        <v>255.17</v>
      </c>
      <c r="Q2931" s="10" t="s">
        <v>8314</v>
      </c>
      <c r="R2931" t="s">
        <v>8356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80"/>
        <v>101</v>
      </c>
      <c r="P2932">
        <f t="shared" si="181"/>
        <v>162.77000000000001</v>
      </c>
      <c r="Q2932" s="10" t="s">
        <v>8314</v>
      </c>
      <c r="R2932" t="s">
        <v>8356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80"/>
        <v>106</v>
      </c>
      <c r="P2933">
        <f t="shared" si="181"/>
        <v>88.33</v>
      </c>
      <c r="Q2933" s="10" t="s">
        <v>8314</v>
      </c>
      <c r="R2933" t="s">
        <v>8356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80"/>
        <v>105</v>
      </c>
      <c r="P2934">
        <f t="shared" si="181"/>
        <v>85.74</v>
      </c>
      <c r="Q2934" s="10" t="s">
        <v>8314</v>
      </c>
      <c r="R2934" t="s">
        <v>8356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80"/>
        <v>103</v>
      </c>
      <c r="P2935">
        <f t="shared" si="181"/>
        <v>47.57</v>
      </c>
      <c r="Q2935" s="10" t="s">
        <v>8314</v>
      </c>
      <c r="R2935" t="s">
        <v>8356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80"/>
        <v>108</v>
      </c>
      <c r="P2936">
        <f t="shared" si="181"/>
        <v>72.97</v>
      </c>
      <c r="Q2936" s="10" t="s">
        <v>8314</v>
      </c>
      <c r="R2936" t="s">
        <v>8356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80"/>
        <v>101</v>
      </c>
      <c r="P2937">
        <f t="shared" si="181"/>
        <v>90.54</v>
      </c>
      <c r="Q2937" s="10" t="s">
        <v>8314</v>
      </c>
      <c r="R2937" t="s">
        <v>8356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80"/>
        <v>128</v>
      </c>
      <c r="P2938">
        <f t="shared" si="181"/>
        <v>37.65</v>
      </c>
      <c r="Q2938" s="10" t="s">
        <v>8314</v>
      </c>
      <c r="R2938" t="s">
        <v>8356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80"/>
        <v>133</v>
      </c>
      <c r="P2939">
        <f t="shared" si="181"/>
        <v>36.36</v>
      </c>
      <c r="Q2939" s="10" t="s">
        <v>8314</v>
      </c>
      <c r="R2939" t="s">
        <v>8356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80"/>
        <v>101</v>
      </c>
      <c r="P2940">
        <f t="shared" si="181"/>
        <v>126.72</v>
      </c>
      <c r="Q2940" s="10" t="s">
        <v>8314</v>
      </c>
      <c r="R2940" t="s">
        <v>8356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80"/>
        <v>103</v>
      </c>
      <c r="P2941">
        <f t="shared" si="181"/>
        <v>329.2</v>
      </c>
      <c r="Q2941" s="10" t="s">
        <v>8314</v>
      </c>
      <c r="R2941" t="s">
        <v>8356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80"/>
        <v>107</v>
      </c>
      <c r="P2942">
        <f t="shared" si="181"/>
        <v>81.239999999999995</v>
      </c>
      <c r="Q2942" s="10" t="s">
        <v>8314</v>
      </c>
      <c r="R2942" t="s">
        <v>8356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80"/>
        <v>0</v>
      </c>
      <c r="P2943">
        <f t="shared" si="181"/>
        <v>1</v>
      </c>
      <c r="Q2943" s="10" t="s">
        <v>8314</v>
      </c>
      <c r="R2943" t="s">
        <v>8354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80"/>
        <v>20</v>
      </c>
      <c r="P2944">
        <f t="shared" si="181"/>
        <v>202.23</v>
      </c>
      <c r="Q2944" s="10" t="s">
        <v>8314</v>
      </c>
      <c r="R2944" t="s">
        <v>8354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80"/>
        <v>0</v>
      </c>
      <c r="P2945">
        <f t="shared" si="181"/>
        <v>0</v>
      </c>
      <c r="Q2945" s="10" t="s">
        <v>8314</v>
      </c>
      <c r="R2945" t="s">
        <v>8354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184">ROUND(E2946/D2946*100,0)</f>
        <v>1</v>
      </c>
      <c r="P2946">
        <f t="shared" si="181"/>
        <v>100</v>
      </c>
      <c r="Q2946" s="10" t="s">
        <v>8314</v>
      </c>
      <c r="R2946" t="s">
        <v>8354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184"/>
        <v>0</v>
      </c>
      <c r="P2947">
        <f t="shared" ref="P2947:P3010" si="185">IFERROR(ROUND(E2947/L2947,2),0)</f>
        <v>0</v>
      </c>
      <c r="Q2947" s="10" t="s">
        <v>8314</v>
      </c>
      <c r="R2947" t="s">
        <v>8354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84"/>
        <v>0</v>
      </c>
      <c r="P2948">
        <f t="shared" si="185"/>
        <v>1</v>
      </c>
      <c r="Q2948" s="10" t="s">
        <v>8314</v>
      </c>
      <c r="R2948" t="s">
        <v>8354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84"/>
        <v>4</v>
      </c>
      <c r="P2949">
        <f t="shared" si="185"/>
        <v>82.46</v>
      </c>
      <c r="Q2949" s="10" t="s">
        <v>8314</v>
      </c>
      <c r="R2949" t="s">
        <v>8354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84"/>
        <v>0</v>
      </c>
      <c r="P2950">
        <f t="shared" si="185"/>
        <v>2.67</v>
      </c>
      <c r="Q2950" s="10" t="s">
        <v>8314</v>
      </c>
      <c r="R2950" t="s">
        <v>8354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84"/>
        <v>3</v>
      </c>
      <c r="P2951">
        <f t="shared" si="185"/>
        <v>12.5</v>
      </c>
      <c r="Q2951" s="10" t="s">
        <v>8314</v>
      </c>
      <c r="R2951" t="s">
        <v>8354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84"/>
        <v>0</v>
      </c>
      <c r="P2952">
        <f t="shared" si="185"/>
        <v>0</v>
      </c>
      <c r="Q2952" s="10" t="s">
        <v>8314</v>
      </c>
      <c r="R2952" t="s">
        <v>8354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84"/>
        <v>2</v>
      </c>
      <c r="P2953">
        <f t="shared" si="185"/>
        <v>18.899999999999999</v>
      </c>
      <c r="Q2953" s="10" t="s">
        <v>8314</v>
      </c>
      <c r="R2953" t="s">
        <v>8354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84"/>
        <v>8</v>
      </c>
      <c r="P2954">
        <f t="shared" si="185"/>
        <v>200.63</v>
      </c>
      <c r="Q2954" s="10" t="s">
        <v>8314</v>
      </c>
      <c r="R2954" t="s">
        <v>8354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84"/>
        <v>0</v>
      </c>
      <c r="P2955">
        <f t="shared" si="185"/>
        <v>201.67</v>
      </c>
      <c r="Q2955" s="10" t="s">
        <v>8314</v>
      </c>
      <c r="R2955" t="s">
        <v>8354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84"/>
        <v>0</v>
      </c>
      <c r="P2956">
        <f t="shared" si="185"/>
        <v>0</v>
      </c>
      <c r="Q2956" s="10" t="s">
        <v>8314</v>
      </c>
      <c r="R2956" t="s">
        <v>8354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84"/>
        <v>60</v>
      </c>
      <c r="P2957">
        <f t="shared" si="185"/>
        <v>65</v>
      </c>
      <c r="Q2957" s="10" t="s">
        <v>8314</v>
      </c>
      <c r="R2957" t="s">
        <v>8354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84"/>
        <v>17</v>
      </c>
      <c r="P2958">
        <f t="shared" si="185"/>
        <v>66.099999999999994</v>
      </c>
      <c r="Q2958" s="10" t="s">
        <v>8314</v>
      </c>
      <c r="R2958" t="s">
        <v>8354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84"/>
        <v>2</v>
      </c>
      <c r="P2959">
        <f t="shared" si="185"/>
        <v>93.33</v>
      </c>
      <c r="Q2959" s="10" t="s">
        <v>8314</v>
      </c>
      <c r="R2959" t="s">
        <v>8354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84"/>
        <v>0</v>
      </c>
      <c r="P2960">
        <f t="shared" si="185"/>
        <v>0</v>
      </c>
      <c r="Q2960" s="10" t="s">
        <v>8314</v>
      </c>
      <c r="R2960" t="s">
        <v>8354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84"/>
        <v>0</v>
      </c>
      <c r="P2961">
        <f t="shared" si="185"/>
        <v>0</v>
      </c>
      <c r="Q2961" s="10" t="s">
        <v>8314</v>
      </c>
      <c r="R2961" t="s">
        <v>8354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84"/>
        <v>0</v>
      </c>
      <c r="P2962">
        <f t="shared" si="185"/>
        <v>0</v>
      </c>
      <c r="Q2962" s="10" t="s">
        <v>8314</v>
      </c>
      <c r="R2962" t="s">
        <v>8354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84"/>
        <v>110</v>
      </c>
      <c r="P2963">
        <f t="shared" si="185"/>
        <v>50.75</v>
      </c>
      <c r="Q2963" s="10" t="s">
        <v>8314</v>
      </c>
      <c r="R2963" t="s">
        <v>8315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84"/>
        <v>122</v>
      </c>
      <c r="P2964">
        <f t="shared" si="185"/>
        <v>60.9</v>
      </c>
      <c r="Q2964" s="10" t="s">
        <v>8314</v>
      </c>
      <c r="R2964" t="s">
        <v>8315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84"/>
        <v>107</v>
      </c>
      <c r="P2965">
        <f t="shared" si="185"/>
        <v>109.03</v>
      </c>
      <c r="Q2965" s="10" t="s">
        <v>8314</v>
      </c>
      <c r="R2965" t="s">
        <v>8315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84"/>
        <v>101</v>
      </c>
      <c r="P2966">
        <f t="shared" si="185"/>
        <v>25.69</v>
      </c>
      <c r="Q2966" s="10" t="s">
        <v>8314</v>
      </c>
      <c r="R2966" t="s">
        <v>8315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84"/>
        <v>109</v>
      </c>
      <c r="P2967">
        <f t="shared" si="185"/>
        <v>41.92</v>
      </c>
      <c r="Q2967" s="10" t="s">
        <v>8314</v>
      </c>
      <c r="R2967" t="s">
        <v>8315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84"/>
        <v>114</v>
      </c>
      <c r="P2968">
        <f t="shared" si="185"/>
        <v>88.77</v>
      </c>
      <c r="Q2968" s="10" t="s">
        <v>8314</v>
      </c>
      <c r="R2968" t="s">
        <v>8315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84"/>
        <v>114</v>
      </c>
      <c r="P2969">
        <f t="shared" si="185"/>
        <v>80.23</v>
      </c>
      <c r="Q2969" s="10" t="s">
        <v>8314</v>
      </c>
      <c r="R2969" t="s">
        <v>8315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84"/>
        <v>106</v>
      </c>
      <c r="P2970">
        <f t="shared" si="185"/>
        <v>78.94</v>
      </c>
      <c r="Q2970" s="10" t="s">
        <v>8314</v>
      </c>
      <c r="R2970" t="s">
        <v>8315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84"/>
        <v>163</v>
      </c>
      <c r="P2971">
        <f t="shared" si="185"/>
        <v>95.59</v>
      </c>
      <c r="Q2971" s="10" t="s">
        <v>8314</v>
      </c>
      <c r="R2971" t="s">
        <v>8315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84"/>
        <v>106</v>
      </c>
      <c r="P2972">
        <f t="shared" si="185"/>
        <v>69.89</v>
      </c>
      <c r="Q2972" s="10" t="s">
        <v>8314</v>
      </c>
      <c r="R2972" t="s">
        <v>8315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84"/>
        <v>100</v>
      </c>
      <c r="P2973">
        <f t="shared" si="185"/>
        <v>74.53</v>
      </c>
      <c r="Q2973" s="10" t="s">
        <v>8314</v>
      </c>
      <c r="R2973" t="s">
        <v>8315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84"/>
        <v>105</v>
      </c>
      <c r="P2974">
        <f t="shared" si="185"/>
        <v>123.94</v>
      </c>
      <c r="Q2974" s="10" t="s">
        <v>8314</v>
      </c>
      <c r="R2974" t="s">
        <v>8315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84"/>
        <v>175</v>
      </c>
      <c r="P2975">
        <f t="shared" si="185"/>
        <v>264.85000000000002</v>
      </c>
      <c r="Q2975" s="10" t="s">
        <v>8314</v>
      </c>
      <c r="R2975" t="s">
        <v>8315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84"/>
        <v>102</v>
      </c>
      <c r="P2976">
        <f t="shared" si="185"/>
        <v>58.62</v>
      </c>
      <c r="Q2976" s="10" t="s">
        <v>8314</v>
      </c>
      <c r="R2976" t="s">
        <v>8315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84"/>
        <v>100</v>
      </c>
      <c r="P2977">
        <f t="shared" si="185"/>
        <v>70.88</v>
      </c>
      <c r="Q2977" s="10" t="s">
        <v>8314</v>
      </c>
      <c r="R2977" t="s">
        <v>8315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84"/>
        <v>171</v>
      </c>
      <c r="P2978">
        <f t="shared" si="185"/>
        <v>8.57</v>
      </c>
      <c r="Q2978" s="10" t="s">
        <v>8314</v>
      </c>
      <c r="R2978" t="s">
        <v>8315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84"/>
        <v>114</v>
      </c>
      <c r="P2979">
        <f t="shared" si="185"/>
        <v>113.57</v>
      </c>
      <c r="Q2979" s="10" t="s">
        <v>8314</v>
      </c>
      <c r="R2979" t="s">
        <v>8315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84"/>
        <v>129</v>
      </c>
      <c r="P2980">
        <f t="shared" si="185"/>
        <v>60.69</v>
      </c>
      <c r="Q2980" s="10" t="s">
        <v>8314</v>
      </c>
      <c r="R2980" t="s">
        <v>8315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84"/>
        <v>101</v>
      </c>
      <c r="P2981">
        <f t="shared" si="185"/>
        <v>110.22</v>
      </c>
      <c r="Q2981" s="10" t="s">
        <v>8314</v>
      </c>
      <c r="R2981" t="s">
        <v>8315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84"/>
        <v>109</v>
      </c>
      <c r="P2982">
        <f t="shared" si="185"/>
        <v>136.46</v>
      </c>
      <c r="Q2982" s="10" t="s">
        <v>8314</v>
      </c>
      <c r="R2982" t="s">
        <v>8315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84"/>
        <v>129</v>
      </c>
      <c r="P2983">
        <f t="shared" si="185"/>
        <v>53.16</v>
      </c>
      <c r="Q2983" s="10" t="s">
        <v>8314</v>
      </c>
      <c r="R2983" t="s">
        <v>8354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84"/>
        <v>102</v>
      </c>
      <c r="P2984">
        <f t="shared" si="185"/>
        <v>86.49</v>
      </c>
      <c r="Q2984" s="10" t="s">
        <v>8314</v>
      </c>
      <c r="R2984" t="s">
        <v>8354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84"/>
        <v>147</v>
      </c>
      <c r="P2985">
        <f t="shared" si="185"/>
        <v>155.24</v>
      </c>
      <c r="Q2985" s="10" t="s">
        <v>8314</v>
      </c>
      <c r="R2985" t="s">
        <v>8354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84"/>
        <v>100</v>
      </c>
      <c r="P2986">
        <f t="shared" si="185"/>
        <v>115.08</v>
      </c>
      <c r="Q2986" s="10" t="s">
        <v>8314</v>
      </c>
      <c r="R2986" t="s">
        <v>8354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84"/>
        <v>122</v>
      </c>
      <c r="P2987">
        <f t="shared" si="185"/>
        <v>109.59</v>
      </c>
      <c r="Q2987" s="10" t="s">
        <v>8314</v>
      </c>
      <c r="R2987" t="s">
        <v>8354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84"/>
        <v>106</v>
      </c>
      <c r="P2988">
        <f t="shared" si="185"/>
        <v>45.21</v>
      </c>
      <c r="Q2988" s="10" t="s">
        <v>8314</v>
      </c>
      <c r="R2988" t="s">
        <v>8354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84"/>
        <v>110</v>
      </c>
      <c r="P2989">
        <f t="shared" si="185"/>
        <v>104.15</v>
      </c>
      <c r="Q2989" s="10" t="s">
        <v>8314</v>
      </c>
      <c r="R2989" t="s">
        <v>8354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84"/>
        <v>100</v>
      </c>
      <c r="P2990">
        <f t="shared" si="185"/>
        <v>35.71</v>
      </c>
      <c r="Q2990" s="10" t="s">
        <v>8314</v>
      </c>
      <c r="R2990" t="s">
        <v>8354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84"/>
        <v>177</v>
      </c>
      <c r="P2991">
        <f t="shared" si="185"/>
        <v>97</v>
      </c>
      <c r="Q2991" s="10" t="s">
        <v>8314</v>
      </c>
      <c r="R2991" t="s">
        <v>8354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84"/>
        <v>100</v>
      </c>
      <c r="P2992">
        <f t="shared" si="185"/>
        <v>370.37</v>
      </c>
      <c r="Q2992" s="10" t="s">
        <v>8314</v>
      </c>
      <c r="R2992" t="s">
        <v>8354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84"/>
        <v>103</v>
      </c>
      <c r="P2993">
        <f t="shared" si="185"/>
        <v>94.41</v>
      </c>
      <c r="Q2993" s="10" t="s">
        <v>8314</v>
      </c>
      <c r="R2993" t="s">
        <v>8354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84"/>
        <v>105</v>
      </c>
      <c r="P2994">
        <f t="shared" si="185"/>
        <v>48.98</v>
      </c>
      <c r="Q2994" s="10" t="s">
        <v>8314</v>
      </c>
      <c r="R2994" t="s">
        <v>8354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84"/>
        <v>100</v>
      </c>
      <c r="P2995">
        <f t="shared" si="185"/>
        <v>45.59</v>
      </c>
      <c r="Q2995" s="10" t="s">
        <v>8314</v>
      </c>
      <c r="R2995" t="s">
        <v>8354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84"/>
        <v>458</v>
      </c>
      <c r="P2996">
        <f t="shared" si="185"/>
        <v>23.28</v>
      </c>
      <c r="Q2996" s="10" t="s">
        <v>8314</v>
      </c>
      <c r="R2996" t="s">
        <v>8354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84"/>
        <v>105</v>
      </c>
      <c r="P2997">
        <f t="shared" si="185"/>
        <v>63.23</v>
      </c>
      <c r="Q2997" s="10" t="s">
        <v>8314</v>
      </c>
      <c r="R2997" t="s">
        <v>8354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84"/>
        <v>172</v>
      </c>
      <c r="P2998">
        <f t="shared" si="185"/>
        <v>153.52000000000001</v>
      </c>
      <c r="Q2998" s="10" t="s">
        <v>8314</v>
      </c>
      <c r="R2998" t="s">
        <v>8354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84"/>
        <v>104</v>
      </c>
      <c r="P2999">
        <f t="shared" si="185"/>
        <v>90.2</v>
      </c>
      <c r="Q2999" s="10" t="s">
        <v>8314</v>
      </c>
      <c r="R2999" t="s">
        <v>8354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84"/>
        <v>103</v>
      </c>
      <c r="P3000">
        <f t="shared" si="185"/>
        <v>118.97</v>
      </c>
      <c r="Q3000" s="10" t="s">
        <v>8314</v>
      </c>
      <c r="R3000" t="s">
        <v>8354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84"/>
        <v>119</v>
      </c>
      <c r="P3001">
        <f t="shared" si="185"/>
        <v>80.25</v>
      </c>
      <c r="Q3001" s="10" t="s">
        <v>8314</v>
      </c>
      <c r="R3001" t="s">
        <v>8354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84"/>
        <v>100</v>
      </c>
      <c r="P3002">
        <f t="shared" si="185"/>
        <v>62.5</v>
      </c>
      <c r="Q3002" s="10" t="s">
        <v>8314</v>
      </c>
      <c r="R3002" t="s">
        <v>8354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84"/>
        <v>319</v>
      </c>
      <c r="P3003">
        <f t="shared" si="185"/>
        <v>131.38</v>
      </c>
      <c r="Q3003" s="10" t="s">
        <v>8314</v>
      </c>
      <c r="R3003" t="s">
        <v>8354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84"/>
        <v>109</v>
      </c>
      <c r="P3004">
        <f t="shared" si="185"/>
        <v>73.03</v>
      </c>
      <c r="Q3004" s="10" t="s">
        <v>8314</v>
      </c>
      <c r="R3004" t="s">
        <v>8354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84"/>
        <v>101</v>
      </c>
      <c r="P3005">
        <f t="shared" si="185"/>
        <v>178.53</v>
      </c>
      <c r="Q3005" s="10" t="s">
        <v>8314</v>
      </c>
      <c r="R3005" t="s">
        <v>8354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84"/>
        <v>113</v>
      </c>
      <c r="P3006">
        <f t="shared" si="185"/>
        <v>162.91</v>
      </c>
      <c r="Q3006" s="10" t="s">
        <v>8314</v>
      </c>
      <c r="R3006" t="s">
        <v>8354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84"/>
        <v>120</v>
      </c>
      <c r="P3007">
        <f t="shared" si="185"/>
        <v>108.24</v>
      </c>
      <c r="Q3007" s="10" t="s">
        <v>8314</v>
      </c>
      <c r="R3007" t="s">
        <v>8354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84"/>
        <v>108</v>
      </c>
      <c r="P3008">
        <f t="shared" si="185"/>
        <v>88.87</v>
      </c>
      <c r="Q3008" s="10" t="s">
        <v>8314</v>
      </c>
      <c r="R3008" t="s">
        <v>8354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84"/>
        <v>180</v>
      </c>
      <c r="P3009">
        <f t="shared" si="185"/>
        <v>54</v>
      </c>
      <c r="Q3009" s="10" t="s">
        <v>8314</v>
      </c>
      <c r="R3009" t="s">
        <v>8354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188">ROUND(E3010/D3010*100,0)</f>
        <v>101</v>
      </c>
      <c r="P3010">
        <f t="shared" si="185"/>
        <v>116.73</v>
      </c>
      <c r="Q3010" s="10" t="s">
        <v>8314</v>
      </c>
      <c r="R3010" t="s">
        <v>8354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8314</v>
      </c>
      <c r="R3011" t="s">
        <v>8354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88"/>
        <v>158</v>
      </c>
      <c r="P3012">
        <f t="shared" si="189"/>
        <v>158</v>
      </c>
      <c r="Q3012" s="10" t="s">
        <v>8314</v>
      </c>
      <c r="R3012" t="s">
        <v>8354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88"/>
        <v>124</v>
      </c>
      <c r="P3013">
        <f t="shared" si="189"/>
        <v>14.84</v>
      </c>
      <c r="Q3013" s="10" t="s">
        <v>8314</v>
      </c>
      <c r="R3013" t="s">
        <v>8354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88"/>
        <v>117</v>
      </c>
      <c r="P3014">
        <f t="shared" si="189"/>
        <v>85.18</v>
      </c>
      <c r="Q3014" s="10" t="s">
        <v>8314</v>
      </c>
      <c r="R3014" t="s">
        <v>8354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88"/>
        <v>157</v>
      </c>
      <c r="P3015">
        <f t="shared" si="189"/>
        <v>146.69</v>
      </c>
      <c r="Q3015" s="10" t="s">
        <v>8314</v>
      </c>
      <c r="R3015" t="s">
        <v>8354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88"/>
        <v>113</v>
      </c>
      <c r="P3016">
        <f t="shared" si="189"/>
        <v>50.76</v>
      </c>
      <c r="Q3016" s="10" t="s">
        <v>8314</v>
      </c>
      <c r="R3016" t="s">
        <v>8354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88"/>
        <v>103</v>
      </c>
      <c r="P3017">
        <f t="shared" si="189"/>
        <v>87.7</v>
      </c>
      <c r="Q3017" s="10" t="s">
        <v>8314</v>
      </c>
      <c r="R3017" t="s">
        <v>8354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88"/>
        <v>103</v>
      </c>
      <c r="P3018">
        <f t="shared" si="189"/>
        <v>242.28</v>
      </c>
      <c r="Q3018" s="10" t="s">
        <v>8314</v>
      </c>
      <c r="R3018" t="s">
        <v>8354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88"/>
        <v>106</v>
      </c>
      <c r="P3019">
        <f t="shared" si="189"/>
        <v>146.44999999999999</v>
      </c>
      <c r="Q3019" s="10" t="s">
        <v>8314</v>
      </c>
      <c r="R3019" t="s">
        <v>8354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88"/>
        <v>101</v>
      </c>
      <c r="P3020">
        <f t="shared" si="189"/>
        <v>103.17</v>
      </c>
      <c r="Q3020" s="10" t="s">
        <v>8314</v>
      </c>
      <c r="R3020" t="s">
        <v>8354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88"/>
        <v>121</v>
      </c>
      <c r="P3021">
        <f t="shared" si="189"/>
        <v>80.459999999999994</v>
      </c>
      <c r="Q3021" s="10" t="s">
        <v>8314</v>
      </c>
      <c r="R3021" t="s">
        <v>8354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88"/>
        <v>101</v>
      </c>
      <c r="P3022">
        <f t="shared" si="189"/>
        <v>234.67</v>
      </c>
      <c r="Q3022" s="10" t="s">
        <v>8314</v>
      </c>
      <c r="R3022" t="s">
        <v>8354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88"/>
        <v>116</v>
      </c>
      <c r="P3023">
        <f t="shared" si="189"/>
        <v>50.69</v>
      </c>
      <c r="Q3023" s="10" t="s">
        <v>8314</v>
      </c>
      <c r="R3023" t="s">
        <v>8354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88"/>
        <v>101</v>
      </c>
      <c r="P3024">
        <f t="shared" si="189"/>
        <v>162.71</v>
      </c>
      <c r="Q3024" s="10" t="s">
        <v>8314</v>
      </c>
      <c r="R3024" t="s">
        <v>8354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88"/>
        <v>103</v>
      </c>
      <c r="P3025">
        <f t="shared" si="189"/>
        <v>120.17</v>
      </c>
      <c r="Q3025" s="10" t="s">
        <v>8314</v>
      </c>
      <c r="R3025" t="s">
        <v>8354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88"/>
        <v>246</v>
      </c>
      <c r="P3026">
        <f t="shared" si="189"/>
        <v>67.7</v>
      </c>
      <c r="Q3026" s="10" t="s">
        <v>8314</v>
      </c>
      <c r="R3026" t="s">
        <v>8354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88"/>
        <v>302</v>
      </c>
      <c r="P3027">
        <f t="shared" si="189"/>
        <v>52.1</v>
      </c>
      <c r="Q3027" s="10" t="s">
        <v>8314</v>
      </c>
      <c r="R3027" t="s">
        <v>8354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88"/>
        <v>143</v>
      </c>
      <c r="P3028">
        <f t="shared" si="189"/>
        <v>51.6</v>
      </c>
      <c r="Q3028" s="10" t="s">
        <v>8314</v>
      </c>
      <c r="R3028" t="s">
        <v>8354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88"/>
        <v>131</v>
      </c>
      <c r="P3029">
        <f t="shared" si="189"/>
        <v>164.3</v>
      </c>
      <c r="Q3029" s="10" t="s">
        <v>8314</v>
      </c>
      <c r="R3029" t="s">
        <v>8354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88"/>
        <v>168</v>
      </c>
      <c r="P3030">
        <f t="shared" si="189"/>
        <v>84.86</v>
      </c>
      <c r="Q3030" s="10" t="s">
        <v>8314</v>
      </c>
      <c r="R3030" t="s">
        <v>8354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88"/>
        <v>110</v>
      </c>
      <c r="P3031">
        <f t="shared" si="189"/>
        <v>94.55</v>
      </c>
      <c r="Q3031" s="10" t="s">
        <v>8314</v>
      </c>
      <c r="R3031" t="s">
        <v>8354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88"/>
        <v>107</v>
      </c>
      <c r="P3032">
        <f t="shared" si="189"/>
        <v>45.54</v>
      </c>
      <c r="Q3032" s="10" t="s">
        <v>8314</v>
      </c>
      <c r="R3032" t="s">
        <v>8354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88"/>
        <v>100</v>
      </c>
      <c r="P3033">
        <f t="shared" si="189"/>
        <v>51.72</v>
      </c>
      <c r="Q3033" s="10" t="s">
        <v>8314</v>
      </c>
      <c r="R3033" t="s">
        <v>8354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88"/>
        <v>127</v>
      </c>
      <c r="P3034">
        <f t="shared" si="189"/>
        <v>50.88</v>
      </c>
      <c r="Q3034" s="10" t="s">
        <v>8314</v>
      </c>
      <c r="R3034" t="s">
        <v>8354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88"/>
        <v>147</v>
      </c>
      <c r="P3035">
        <f t="shared" si="189"/>
        <v>191.13</v>
      </c>
      <c r="Q3035" s="10" t="s">
        <v>8314</v>
      </c>
      <c r="R3035" t="s">
        <v>8354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88"/>
        <v>113</v>
      </c>
      <c r="P3036">
        <f t="shared" si="189"/>
        <v>89.31</v>
      </c>
      <c r="Q3036" s="10" t="s">
        <v>8314</v>
      </c>
      <c r="R3036" t="s">
        <v>8354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88"/>
        <v>109</v>
      </c>
      <c r="P3037">
        <f t="shared" si="189"/>
        <v>88.59</v>
      </c>
      <c r="Q3037" s="10" t="s">
        <v>8314</v>
      </c>
      <c r="R3037" t="s">
        <v>8354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88"/>
        <v>127</v>
      </c>
      <c r="P3038">
        <f t="shared" si="189"/>
        <v>96.3</v>
      </c>
      <c r="Q3038" s="10" t="s">
        <v>8314</v>
      </c>
      <c r="R3038" t="s">
        <v>8354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88"/>
        <v>213</v>
      </c>
      <c r="P3039">
        <f t="shared" si="189"/>
        <v>33.31</v>
      </c>
      <c r="Q3039" s="10" t="s">
        <v>8314</v>
      </c>
      <c r="R3039" t="s">
        <v>8354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88"/>
        <v>101</v>
      </c>
      <c r="P3040">
        <f t="shared" si="189"/>
        <v>37.22</v>
      </c>
      <c r="Q3040" s="10" t="s">
        <v>8314</v>
      </c>
      <c r="R3040" t="s">
        <v>8354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88"/>
        <v>109</v>
      </c>
      <c r="P3041">
        <f t="shared" si="189"/>
        <v>92.13</v>
      </c>
      <c r="Q3041" s="10" t="s">
        <v>8314</v>
      </c>
      <c r="R3041" t="s">
        <v>8354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88"/>
        <v>108</v>
      </c>
      <c r="P3042">
        <f t="shared" si="189"/>
        <v>76.790000000000006</v>
      </c>
      <c r="Q3042" s="10" t="s">
        <v>8314</v>
      </c>
      <c r="R3042" t="s">
        <v>8354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88"/>
        <v>110</v>
      </c>
      <c r="P3043">
        <f t="shared" si="189"/>
        <v>96.53</v>
      </c>
      <c r="Q3043" s="10" t="s">
        <v>8314</v>
      </c>
      <c r="R3043" t="s">
        <v>8354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88"/>
        <v>128</v>
      </c>
      <c r="P3044">
        <f t="shared" si="189"/>
        <v>51.89</v>
      </c>
      <c r="Q3044" s="10" t="s">
        <v>8314</v>
      </c>
      <c r="R3044" t="s">
        <v>8354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88"/>
        <v>110</v>
      </c>
      <c r="P3045">
        <f t="shared" si="189"/>
        <v>128.91</v>
      </c>
      <c r="Q3045" s="10" t="s">
        <v>8314</v>
      </c>
      <c r="R3045" t="s">
        <v>8354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88"/>
        <v>109</v>
      </c>
      <c r="P3046">
        <f t="shared" si="189"/>
        <v>84.11</v>
      </c>
      <c r="Q3046" s="10" t="s">
        <v>8314</v>
      </c>
      <c r="R3046" t="s">
        <v>8354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88"/>
        <v>133</v>
      </c>
      <c r="P3047">
        <f t="shared" si="189"/>
        <v>82.94</v>
      </c>
      <c r="Q3047" s="10" t="s">
        <v>8314</v>
      </c>
      <c r="R3047" t="s">
        <v>8354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88"/>
        <v>191</v>
      </c>
      <c r="P3048">
        <f t="shared" si="189"/>
        <v>259.95</v>
      </c>
      <c r="Q3048" s="10" t="s">
        <v>8314</v>
      </c>
      <c r="R3048" t="s">
        <v>8354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88"/>
        <v>149</v>
      </c>
      <c r="P3049">
        <f t="shared" si="189"/>
        <v>37.25</v>
      </c>
      <c r="Q3049" s="10" t="s">
        <v>8314</v>
      </c>
      <c r="R3049" t="s">
        <v>8354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88"/>
        <v>166</v>
      </c>
      <c r="P3050">
        <f t="shared" si="189"/>
        <v>177.02</v>
      </c>
      <c r="Q3050" s="10" t="s">
        <v>8314</v>
      </c>
      <c r="R3050" t="s">
        <v>8354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88"/>
        <v>107</v>
      </c>
      <c r="P3051">
        <f t="shared" si="189"/>
        <v>74.069999999999993</v>
      </c>
      <c r="Q3051" s="10" t="s">
        <v>8314</v>
      </c>
      <c r="R3051" t="s">
        <v>8354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88"/>
        <v>106</v>
      </c>
      <c r="P3052">
        <f t="shared" si="189"/>
        <v>70.67</v>
      </c>
      <c r="Q3052" s="10" t="s">
        <v>8314</v>
      </c>
      <c r="R3052" t="s">
        <v>8354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88"/>
        <v>24</v>
      </c>
      <c r="P3053">
        <f t="shared" si="189"/>
        <v>23.63</v>
      </c>
      <c r="Q3053" s="10" t="s">
        <v>8314</v>
      </c>
      <c r="R3053" t="s">
        <v>8354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88"/>
        <v>0</v>
      </c>
      <c r="P3054">
        <f t="shared" si="189"/>
        <v>37.5</v>
      </c>
      <c r="Q3054" s="10" t="s">
        <v>8314</v>
      </c>
      <c r="R3054" t="s">
        <v>8354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88"/>
        <v>0</v>
      </c>
      <c r="P3055">
        <f t="shared" si="189"/>
        <v>13.33</v>
      </c>
      <c r="Q3055" s="10" t="s">
        <v>8314</v>
      </c>
      <c r="R3055" t="s">
        <v>8354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88"/>
        <v>0</v>
      </c>
      <c r="P3056">
        <f t="shared" si="189"/>
        <v>0</v>
      </c>
      <c r="Q3056" s="10" t="s">
        <v>8314</v>
      </c>
      <c r="R3056" t="s">
        <v>8354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88"/>
        <v>0</v>
      </c>
      <c r="P3057">
        <f t="shared" si="189"/>
        <v>1</v>
      </c>
      <c r="Q3057" s="10" t="s">
        <v>8314</v>
      </c>
      <c r="R3057" t="s">
        <v>8354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88"/>
        <v>0</v>
      </c>
      <c r="P3058">
        <f t="shared" si="189"/>
        <v>0</v>
      </c>
      <c r="Q3058" s="10" t="s">
        <v>8314</v>
      </c>
      <c r="R3058" t="s">
        <v>8354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88"/>
        <v>0</v>
      </c>
      <c r="P3059">
        <f t="shared" si="189"/>
        <v>0</v>
      </c>
      <c r="Q3059" s="10" t="s">
        <v>8314</v>
      </c>
      <c r="R3059" t="s">
        <v>8354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88"/>
        <v>0</v>
      </c>
      <c r="P3060">
        <f t="shared" si="189"/>
        <v>1</v>
      </c>
      <c r="Q3060" s="10" t="s">
        <v>8314</v>
      </c>
      <c r="R3060" t="s">
        <v>8354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88"/>
        <v>3</v>
      </c>
      <c r="P3061">
        <f t="shared" si="189"/>
        <v>41</v>
      </c>
      <c r="Q3061" s="10" t="s">
        <v>8314</v>
      </c>
      <c r="R3061" t="s">
        <v>8354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88"/>
        <v>0</v>
      </c>
      <c r="P3062">
        <f t="shared" si="189"/>
        <v>55.83</v>
      </c>
      <c r="Q3062" s="10" t="s">
        <v>8314</v>
      </c>
      <c r="R3062" t="s">
        <v>8354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88"/>
        <v>0</v>
      </c>
      <c r="P3063">
        <f t="shared" si="189"/>
        <v>0</v>
      </c>
      <c r="Q3063" s="10" t="s">
        <v>8314</v>
      </c>
      <c r="R3063" t="s">
        <v>8354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88"/>
        <v>67</v>
      </c>
      <c r="P3064">
        <f t="shared" si="189"/>
        <v>99.76</v>
      </c>
      <c r="Q3064" s="10" t="s">
        <v>8314</v>
      </c>
      <c r="R3064" t="s">
        <v>8354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88"/>
        <v>20</v>
      </c>
      <c r="P3065">
        <f t="shared" si="189"/>
        <v>25.52</v>
      </c>
      <c r="Q3065" s="10" t="s">
        <v>8314</v>
      </c>
      <c r="R3065" t="s">
        <v>8354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88"/>
        <v>11</v>
      </c>
      <c r="P3066">
        <f t="shared" si="189"/>
        <v>117.65</v>
      </c>
      <c r="Q3066" s="10" t="s">
        <v>8314</v>
      </c>
      <c r="R3066" t="s">
        <v>8354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88"/>
        <v>0</v>
      </c>
      <c r="P3067">
        <f t="shared" si="189"/>
        <v>5</v>
      </c>
      <c r="Q3067" s="10" t="s">
        <v>8314</v>
      </c>
      <c r="R3067" t="s">
        <v>8354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88"/>
        <v>12</v>
      </c>
      <c r="P3068">
        <f t="shared" si="189"/>
        <v>2796.67</v>
      </c>
      <c r="Q3068" s="10" t="s">
        <v>8314</v>
      </c>
      <c r="R3068" t="s">
        <v>8354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88"/>
        <v>3</v>
      </c>
      <c r="P3069">
        <f t="shared" si="189"/>
        <v>200</v>
      </c>
      <c r="Q3069" s="10" t="s">
        <v>8314</v>
      </c>
      <c r="R3069" t="s">
        <v>8354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88"/>
        <v>0</v>
      </c>
      <c r="P3070">
        <f t="shared" si="189"/>
        <v>87.5</v>
      </c>
      <c r="Q3070" s="10" t="s">
        <v>8314</v>
      </c>
      <c r="R3070" t="s">
        <v>8354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88"/>
        <v>14</v>
      </c>
      <c r="P3071">
        <f t="shared" si="189"/>
        <v>20.14</v>
      </c>
      <c r="Q3071" s="10" t="s">
        <v>8314</v>
      </c>
      <c r="R3071" t="s">
        <v>8354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88"/>
        <v>3</v>
      </c>
      <c r="P3072">
        <f t="shared" si="189"/>
        <v>20.88</v>
      </c>
      <c r="Q3072" s="10" t="s">
        <v>8314</v>
      </c>
      <c r="R3072" t="s">
        <v>8354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88"/>
        <v>60</v>
      </c>
      <c r="P3073">
        <f t="shared" si="189"/>
        <v>61.31</v>
      </c>
      <c r="Q3073" s="10" t="s">
        <v>8314</v>
      </c>
      <c r="R3073" t="s">
        <v>8354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192">ROUND(E3074/D3074*100,0)</f>
        <v>0</v>
      </c>
      <c r="P3074">
        <f t="shared" si="189"/>
        <v>1</v>
      </c>
      <c r="Q3074" s="10" t="s">
        <v>8314</v>
      </c>
      <c r="R3074" t="s">
        <v>8354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8314</v>
      </c>
      <c r="R3075" t="s">
        <v>8354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92"/>
        <v>0</v>
      </c>
      <c r="P3076">
        <f t="shared" si="193"/>
        <v>7.33</v>
      </c>
      <c r="Q3076" s="10" t="s">
        <v>8314</v>
      </c>
      <c r="R3076" t="s">
        <v>8354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92"/>
        <v>9</v>
      </c>
      <c r="P3077">
        <f t="shared" si="193"/>
        <v>64.8</v>
      </c>
      <c r="Q3077" s="10" t="s">
        <v>8314</v>
      </c>
      <c r="R3077" t="s">
        <v>8354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92"/>
        <v>15</v>
      </c>
      <c r="P3078">
        <f t="shared" si="193"/>
        <v>30.12</v>
      </c>
      <c r="Q3078" s="10" t="s">
        <v>8314</v>
      </c>
      <c r="R3078" t="s">
        <v>8354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92"/>
        <v>0</v>
      </c>
      <c r="P3079">
        <f t="shared" si="193"/>
        <v>52.5</v>
      </c>
      <c r="Q3079" s="10" t="s">
        <v>8314</v>
      </c>
      <c r="R3079" t="s">
        <v>8354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92"/>
        <v>0</v>
      </c>
      <c r="P3080">
        <f t="shared" si="193"/>
        <v>23.67</v>
      </c>
      <c r="Q3080" s="10" t="s">
        <v>8314</v>
      </c>
      <c r="R3080" t="s">
        <v>8354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92"/>
        <v>1</v>
      </c>
      <c r="P3081">
        <f t="shared" si="193"/>
        <v>415.78</v>
      </c>
      <c r="Q3081" s="10" t="s">
        <v>8314</v>
      </c>
      <c r="R3081" t="s">
        <v>8354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92"/>
        <v>0</v>
      </c>
      <c r="P3082">
        <f t="shared" si="193"/>
        <v>53.71</v>
      </c>
      <c r="Q3082" s="10" t="s">
        <v>8314</v>
      </c>
      <c r="R3082" t="s">
        <v>8354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92"/>
        <v>0</v>
      </c>
      <c r="P3083">
        <f t="shared" si="193"/>
        <v>420.6</v>
      </c>
      <c r="Q3083" s="10" t="s">
        <v>8314</v>
      </c>
      <c r="R3083" t="s">
        <v>8354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92"/>
        <v>0</v>
      </c>
      <c r="P3084">
        <f t="shared" si="193"/>
        <v>0</v>
      </c>
      <c r="Q3084" s="10" t="s">
        <v>8314</v>
      </c>
      <c r="R3084" t="s">
        <v>8354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92"/>
        <v>0</v>
      </c>
      <c r="P3085">
        <f t="shared" si="193"/>
        <v>18.670000000000002</v>
      </c>
      <c r="Q3085" s="10" t="s">
        <v>8314</v>
      </c>
      <c r="R3085" t="s">
        <v>8354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92"/>
        <v>12</v>
      </c>
      <c r="P3086">
        <f t="shared" si="193"/>
        <v>78.33</v>
      </c>
      <c r="Q3086" s="10" t="s">
        <v>8314</v>
      </c>
      <c r="R3086" t="s">
        <v>8354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92"/>
        <v>2</v>
      </c>
      <c r="P3087">
        <f t="shared" si="193"/>
        <v>67.78</v>
      </c>
      <c r="Q3087" s="10" t="s">
        <v>8314</v>
      </c>
      <c r="R3087" t="s">
        <v>8354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92"/>
        <v>0</v>
      </c>
      <c r="P3088">
        <f t="shared" si="193"/>
        <v>16.670000000000002</v>
      </c>
      <c r="Q3088" s="10" t="s">
        <v>8314</v>
      </c>
      <c r="R3088" t="s">
        <v>8354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92"/>
        <v>1</v>
      </c>
      <c r="P3089">
        <f t="shared" si="193"/>
        <v>62.5</v>
      </c>
      <c r="Q3089" s="10" t="s">
        <v>8314</v>
      </c>
      <c r="R3089" t="s">
        <v>8354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92"/>
        <v>0</v>
      </c>
      <c r="P3090">
        <f t="shared" si="193"/>
        <v>42</v>
      </c>
      <c r="Q3090" s="10" t="s">
        <v>8314</v>
      </c>
      <c r="R3090" t="s">
        <v>8354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92"/>
        <v>23</v>
      </c>
      <c r="P3091">
        <f t="shared" si="193"/>
        <v>130.09</v>
      </c>
      <c r="Q3091" s="10" t="s">
        <v>8314</v>
      </c>
      <c r="R3091" t="s">
        <v>8354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92"/>
        <v>5</v>
      </c>
      <c r="P3092">
        <f t="shared" si="193"/>
        <v>1270.22</v>
      </c>
      <c r="Q3092" s="10" t="s">
        <v>8314</v>
      </c>
      <c r="R3092" t="s">
        <v>8354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92"/>
        <v>16</v>
      </c>
      <c r="P3093">
        <f t="shared" si="193"/>
        <v>88.44</v>
      </c>
      <c r="Q3093" s="10" t="s">
        <v>8314</v>
      </c>
      <c r="R3093" t="s">
        <v>8354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92"/>
        <v>1</v>
      </c>
      <c r="P3094">
        <f t="shared" si="193"/>
        <v>56.34</v>
      </c>
      <c r="Q3094" s="10" t="s">
        <v>8314</v>
      </c>
      <c r="R3094" t="s">
        <v>8354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92"/>
        <v>23</v>
      </c>
      <c r="P3095">
        <f t="shared" si="193"/>
        <v>53.53</v>
      </c>
      <c r="Q3095" s="10" t="s">
        <v>8314</v>
      </c>
      <c r="R3095" t="s">
        <v>8354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92"/>
        <v>0</v>
      </c>
      <c r="P3096">
        <f t="shared" si="193"/>
        <v>25</v>
      </c>
      <c r="Q3096" s="10" t="s">
        <v>8314</v>
      </c>
      <c r="R3096" t="s">
        <v>8354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92"/>
        <v>0</v>
      </c>
      <c r="P3097">
        <f t="shared" si="193"/>
        <v>50</v>
      </c>
      <c r="Q3097" s="10" t="s">
        <v>8314</v>
      </c>
      <c r="R3097" t="s">
        <v>8354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92"/>
        <v>4</v>
      </c>
      <c r="P3098">
        <f t="shared" si="193"/>
        <v>56.79</v>
      </c>
      <c r="Q3098" s="10" t="s">
        <v>8314</v>
      </c>
      <c r="R3098" t="s">
        <v>8354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92"/>
        <v>17</v>
      </c>
      <c r="P3099">
        <f t="shared" si="193"/>
        <v>40.83</v>
      </c>
      <c r="Q3099" s="10" t="s">
        <v>8314</v>
      </c>
      <c r="R3099" t="s">
        <v>8354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92"/>
        <v>4</v>
      </c>
      <c r="P3100">
        <f t="shared" si="193"/>
        <v>65.11</v>
      </c>
      <c r="Q3100" s="10" t="s">
        <v>8314</v>
      </c>
      <c r="R3100" t="s">
        <v>8354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92"/>
        <v>14</v>
      </c>
      <c r="P3101">
        <f t="shared" si="193"/>
        <v>55.6</v>
      </c>
      <c r="Q3101" s="10" t="s">
        <v>8314</v>
      </c>
      <c r="R3101" t="s">
        <v>8354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92"/>
        <v>15</v>
      </c>
      <c r="P3102">
        <f t="shared" si="193"/>
        <v>140.54</v>
      </c>
      <c r="Q3102" s="10" t="s">
        <v>8314</v>
      </c>
      <c r="R3102" t="s">
        <v>8354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92"/>
        <v>12</v>
      </c>
      <c r="P3103">
        <f t="shared" si="193"/>
        <v>25</v>
      </c>
      <c r="Q3103" s="10" t="s">
        <v>8314</v>
      </c>
      <c r="R3103" t="s">
        <v>8354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92"/>
        <v>39</v>
      </c>
      <c r="P3104">
        <f t="shared" si="193"/>
        <v>69.53</v>
      </c>
      <c r="Q3104" s="10" t="s">
        <v>8314</v>
      </c>
      <c r="R3104" t="s">
        <v>8354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92"/>
        <v>0</v>
      </c>
      <c r="P3105">
        <f t="shared" si="193"/>
        <v>5.5</v>
      </c>
      <c r="Q3105" s="10" t="s">
        <v>8314</v>
      </c>
      <c r="R3105" t="s">
        <v>8354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92"/>
        <v>30</v>
      </c>
      <c r="P3106">
        <f t="shared" si="193"/>
        <v>237</v>
      </c>
      <c r="Q3106" s="10" t="s">
        <v>8314</v>
      </c>
      <c r="R3106" t="s">
        <v>8354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92"/>
        <v>42</v>
      </c>
      <c r="P3107">
        <f t="shared" si="193"/>
        <v>79.87</v>
      </c>
      <c r="Q3107" s="10" t="s">
        <v>8314</v>
      </c>
      <c r="R3107" t="s">
        <v>8354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92"/>
        <v>4</v>
      </c>
      <c r="P3108">
        <f t="shared" si="193"/>
        <v>10.25</v>
      </c>
      <c r="Q3108" s="10" t="s">
        <v>8314</v>
      </c>
      <c r="R3108" t="s">
        <v>8354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92"/>
        <v>20</v>
      </c>
      <c r="P3109">
        <f t="shared" si="193"/>
        <v>272.58999999999997</v>
      </c>
      <c r="Q3109" s="10" t="s">
        <v>8314</v>
      </c>
      <c r="R3109" t="s">
        <v>8354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92"/>
        <v>0</v>
      </c>
      <c r="P3110">
        <f t="shared" si="193"/>
        <v>13</v>
      </c>
      <c r="Q3110" s="10" t="s">
        <v>8314</v>
      </c>
      <c r="R3110" t="s">
        <v>8354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92"/>
        <v>25</v>
      </c>
      <c r="P3111">
        <f t="shared" si="193"/>
        <v>58.18</v>
      </c>
      <c r="Q3111" s="10" t="s">
        <v>8314</v>
      </c>
      <c r="R3111" t="s">
        <v>8354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92"/>
        <v>0</v>
      </c>
      <c r="P3112">
        <f t="shared" si="193"/>
        <v>10</v>
      </c>
      <c r="Q3112" s="10" t="s">
        <v>8314</v>
      </c>
      <c r="R3112" t="s">
        <v>8354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92"/>
        <v>27</v>
      </c>
      <c r="P3113">
        <f t="shared" si="193"/>
        <v>70.11</v>
      </c>
      <c r="Q3113" s="10" t="s">
        <v>8314</v>
      </c>
      <c r="R3113" t="s">
        <v>8354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92"/>
        <v>5</v>
      </c>
      <c r="P3114">
        <f t="shared" si="193"/>
        <v>57.89</v>
      </c>
      <c r="Q3114" s="10" t="s">
        <v>8314</v>
      </c>
      <c r="R3114" t="s">
        <v>8354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92"/>
        <v>4</v>
      </c>
      <c r="P3115">
        <f t="shared" si="193"/>
        <v>125.27</v>
      </c>
      <c r="Q3115" s="10" t="s">
        <v>8314</v>
      </c>
      <c r="R3115" t="s">
        <v>8354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92"/>
        <v>0</v>
      </c>
      <c r="P3116">
        <f t="shared" si="193"/>
        <v>0</v>
      </c>
      <c r="Q3116" s="10" t="s">
        <v>8314</v>
      </c>
      <c r="R3116" t="s">
        <v>8354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92"/>
        <v>3</v>
      </c>
      <c r="P3117">
        <f t="shared" si="193"/>
        <v>300</v>
      </c>
      <c r="Q3117" s="10" t="s">
        <v>8314</v>
      </c>
      <c r="R3117" t="s">
        <v>8354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92"/>
        <v>57</v>
      </c>
      <c r="P3118">
        <f t="shared" si="193"/>
        <v>43</v>
      </c>
      <c r="Q3118" s="10" t="s">
        <v>8314</v>
      </c>
      <c r="R3118" t="s">
        <v>8354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92"/>
        <v>0</v>
      </c>
      <c r="P3119">
        <f t="shared" si="193"/>
        <v>1</v>
      </c>
      <c r="Q3119" s="10" t="s">
        <v>8314</v>
      </c>
      <c r="R3119" t="s">
        <v>8354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92"/>
        <v>0</v>
      </c>
      <c r="P3120">
        <f t="shared" si="193"/>
        <v>775</v>
      </c>
      <c r="Q3120" s="10" t="s">
        <v>8314</v>
      </c>
      <c r="R3120" t="s">
        <v>8354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92"/>
        <v>0</v>
      </c>
      <c r="P3121">
        <f t="shared" si="193"/>
        <v>5</v>
      </c>
      <c r="Q3121" s="10" t="s">
        <v>8314</v>
      </c>
      <c r="R3121" t="s">
        <v>8354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92"/>
        <v>0</v>
      </c>
      <c r="P3122">
        <f t="shared" si="193"/>
        <v>12.8</v>
      </c>
      <c r="Q3122" s="10" t="s">
        <v>8314</v>
      </c>
      <c r="R3122" t="s">
        <v>8354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92"/>
        <v>1</v>
      </c>
      <c r="P3123">
        <f t="shared" si="193"/>
        <v>10</v>
      </c>
      <c r="Q3123" s="10" t="s">
        <v>8314</v>
      </c>
      <c r="R3123" t="s">
        <v>8354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92"/>
        <v>58</v>
      </c>
      <c r="P3124">
        <f t="shared" si="193"/>
        <v>58</v>
      </c>
      <c r="Q3124" s="10" t="s">
        <v>8314</v>
      </c>
      <c r="R3124" t="s">
        <v>8354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92"/>
        <v>68</v>
      </c>
      <c r="P3125">
        <f t="shared" si="193"/>
        <v>244.8</v>
      </c>
      <c r="Q3125" s="10" t="s">
        <v>8314</v>
      </c>
      <c r="R3125" t="s">
        <v>8354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92"/>
        <v>0</v>
      </c>
      <c r="P3126">
        <f t="shared" si="193"/>
        <v>6.5</v>
      </c>
      <c r="Q3126" s="10" t="s">
        <v>8314</v>
      </c>
      <c r="R3126" t="s">
        <v>8354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92"/>
        <v>0</v>
      </c>
      <c r="P3127">
        <f t="shared" si="193"/>
        <v>0</v>
      </c>
      <c r="Q3127" s="10" t="s">
        <v>8314</v>
      </c>
      <c r="R3127" t="s">
        <v>8354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92"/>
        <v>4</v>
      </c>
      <c r="P3128">
        <f t="shared" si="193"/>
        <v>61.18</v>
      </c>
      <c r="Q3128" s="10" t="s">
        <v>8314</v>
      </c>
      <c r="R3128" t="s">
        <v>8354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92"/>
        <v>0</v>
      </c>
      <c r="P3129">
        <f t="shared" si="193"/>
        <v>0</v>
      </c>
      <c r="Q3129" s="10" t="s">
        <v>8314</v>
      </c>
      <c r="R3129" t="s">
        <v>8354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92"/>
        <v>109</v>
      </c>
      <c r="P3130">
        <f t="shared" si="193"/>
        <v>139.24</v>
      </c>
      <c r="Q3130" s="10" t="s">
        <v>8314</v>
      </c>
      <c r="R3130" t="s">
        <v>8315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92"/>
        <v>1</v>
      </c>
      <c r="P3131">
        <f t="shared" si="193"/>
        <v>10</v>
      </c>
      <c r="Q3131" s="10" t="s">
        <v>8314</v>
      </c>
      <c r="R3131" t="s">
        <v>8315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92"/>
        <v>4</v>
      </c>
      <c r="P3132">
        <f t="shared" si="193"/>
        <v>93.75</v>
      </c>
      <c r="Q3132" s="10" t="s">
        <v>8314</v>
      </c>
      <c r="R3132" t="s">
        <v>8315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92"/>
        <v>16</v>
      </c>
      <c r="P3133">
        <f t="shared" si="193"/>
        <v>53.75</v>
      </c>
      <c r="Q3133" s="10" t="s">
        <v>8314</v>
      </c>
      <c r="R3133" t="s">
        <v>8315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92"/>
        <v>0</v>
      </c>
      <c r="P3134">
        <f t="shared" si="193"/>
        <v>10</v>
      </c>
      <c r="Q3134" s="10" t="s">
        <v>8314</v>
      </c>
      <c r="R3134" t="s">
        <v>8315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92"/>
        <v>108</v>
      </c>
      <c r="P3135">
        <f t="shared" si="193"/>
        <v>33.75</v>
      </c>
      <c r="Q3135" s="10" t="s">
        <v>8314</v>
      </c>
      <c r="R3135" t="s">
        <v>8315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92"/>
        <v>23</v>
      </c>
      <c r="P3136">
        <f t="shared" si="193"/>
        <v>18.75</v>
      </c>
      <c r="Q3136" s="10" t="s">
        <v>8314</v>
      </c>
      <c r="R3136" t="s">
        <v>8315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92"/>
        <v>21</v>
      </c>
      <c r="P3137">
        <f t="shared" si="193"/>
        <v>23.14</v>
      </c>
      <c r="Q3137" s="10" t="s">
        <v>8314</v>
      </c>
      <c r="R3137" t="s">
        <v>8315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196">ROUND(E3138/D3138*100,0)</f>
        <v>128</v>
      </c>
      <c r="P3138">
        <f t="shared" si="193"/>
        <v>29.05</v>
      </c>
      <c r="Q3138" s="10" t="s">
        <v>8314</v>
      </c>
      <c r="R3138" t="s">
        <v>8315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196"/>
        <v>3</v>
      </c>
      <c r="P3139">
        <f t="shared" ref="P3139:P3202" si="197">IFERROR(ROUND(E3139/L3139,2),0)</f>
        <v>50</v>
      </c>
      <c r="Q3139" s="10" t="s">
        <v>8314</v>
      </c>
      <c r="R3139" t="s">
        <v>8315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96"/>
        <v>0</v>
      </c>
      <c r="P3140">
        <f t="shared" si="197"/>
        <v>0</v>
      </c>
      <c r="Q3140" s="10" t="s">
        <v>8314</v>
      </c>
      <c r="R3140" t="s">
        <v>8315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96"/>
        <v>5</v>
      </c>
      <c r="P3141">
        <f t="shared" si="197"/>
        <v>450</v>
      </c>
      <c r="Q3141" s="10" t="s">
        <v>8314</v>
      </c>
      <c r="R3141" t="s">
        <v>8315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96"/>
        <v>1</v>
      </c>
      <c r="P3142">
        <f t="shared" si="197"/>
        <v>24</v>
      </c>
      <c r="Q3142" s="10" t="s">
        <v>8314</v>
      </c>
      <c r="R3142" t="s">
        <v>8315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96"/>
        <v>52</v>
      </c>
      <c r="P3143">
        <f t="shared" si="197"/>
        <v>32.25</v>
      </c>
      <c r="Q3143" s="10" t="s">
        <v>8314</v>
      </c>
      <c r="R3143" t="s">
        <v>8315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96"/>
        <v>2</v>
      </c>
      <c r="P3144">
        <f t="shared" si="197"/>
        <v>15</v>
      </c>
      <c r="Q3144" s="10" t="s">
        <v>8314</v>
      </c>
      <c r="R3144" t="s">
        <v>8315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96"/>
        <v>0</v>
      </c>
      <c r="P3145">
        <f t="shared" si="197"/>
        <v>0</v>
      </c>
      <c r="Q3145" s="10" t="s">
        <v>8314</v>
      </c>
      <c r="R3145" t="s">
        <v>8315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96"/>
        <v>75</v>
      </c>
      <c r="P3146">
        <f t="shared" si="197"/>
        <v>251.33</v>
      </c>
      <c r="Q3146" s="10" t="s">
        <v>8314</v>
      </c>
      <c r="R3146" t="s">
        <v>8315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96"/>
        <v>0</v>
      </c>
      <c r="P3147">
        <f t="shared" si="197"/>
        <v>0</v>
      </c>
      <c r="Q3147" s="10" t="s">
        <v>8314</v>
      </c>
      <c r="R3147" t="s">
        <v>8315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96"/>
        <v>11</v>
      </c>
      <c r="P3148">
        <f t="shared" si="197"/>
        <v>437.5</v>
      </c>
      <c r="Q3148" s="10" t="s">
        <v>8314</v>
      </c>
      <c r="R3148" t="s">
        <v>8315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96"/>
        <v>118</v>
      </c>
      <c r="P3149">
        <f t="shared" si="197"/>
        <v>110.35</v>
      </c>
      <c r="Q3149" s="10" t="s">
        <v>8314</v>
      </c>
      <c r="R3149" t="s">
        <v>8315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96"/>
        <v>131</v>
      </c>
      <c r="P3150">
        <f t="shared" si="197"/>
        <v>41.42</v>
      </c>
      <c r="Q3150" s="10" t="s">
        <v>8314</v>
      </c>
      <c r="R3150" t="s">
        <v>8315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96"/>
        <v>104</v>
      </c>
      <c r="P3151">
        <f t="shared" si="197"/>
        <v>52</v>
      </c>
      <c r="Q3151" s="10" t="s">
        <v>8314</v>
      </c>
      <c r="R3151" t="s">
        <v>8315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96"/>
        <v>101</v>
      </c>
      <c r="P3152">
        <f t="shared" si="197"/>
        <v>33.99</v>
      </c>
      <c r="Q3152" s="10" t="s">
        <v>8314</v>
      </c>
      <c r="R3152" t="s">
        <v>8315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96"/>
        <v>100</v>
      </c>
      <c r="P3153">
        <f t="shared" si="197"/>
        <v>103.35</v>
      </c>
      <c r="Q3153" s="10" t="s">
        <v>8314</v>
      </c>
      <c r="R3153" t="s">
        <v>8315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96"/>
        <v>106</v>
      </c>
      <c r="P3154">
        <f t="shared" si="197"/>
        <v>34.79</v>
      </c>
      <c r="Q3154" s="10" t="s">
        <v>8314</v>
      </c>
      <c r="R3154" t="s">
        <v>8315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96"/>
        <v>336</v>
      </c>
      <c r="P3155">
        <f t="shared" si="197"/>
        <v>41.77</v>
      </c>
      <c r="Q3155" s="10" t="s">
        <v>8314</v>
      </c>
      <c r="R3155" t="s">
        <v>8315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96"/>
        <v>113</v>
      </c>
      <c r="P3156">
        <f t="shared" si="197"/>
        <v>64.27</v>
      </c>
      <c r="Q3156" s="10" t="s">
        <v>8314</v>
      </c>
      <c r="R3156" t="s">
        <v>8315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96"/>
        <v>189</v>
      </c>
      <c r="P3157">
        <f t="shared" si="197"/>
        <v>31.21</v>
      </c>
      <c r="Q3157" s="10" t="s">
        <v>8314</v>
      </c>
      <c r="R3157" t="s">
        <v>8315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96"/>
        <v>102</v>
      </c>
      <c r="P3158">
        <f t="shared" si="197"/>
        <v>62.92</v>
      </c>
      <c r="Q3158" s="10" t="s">
        <v>8314</v>
      </c>
      <c r="R3158" t="s">
        <v>8315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96"/>
        <v>101</v>
      </c>
      <c r="P3159">
        <f t="shared" si="197"/>
        <v>98.54</v>
      </c>
      <c r="Q3159" s="10" t="s">
        <v>8314</v>
      </c>
      <c r="R3159" t="s">
        <v>8315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96"/>
        <v>114</v>
      </c>
      <c r="P3160">
        <f t="shared" si="197"/>
        <v>82.61</v>
      </c>
      <c r="Q3160" s="10" t="s">
        <v>8314</v>
      </c>
      <c r="R3160" t="s">
        <v>8315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96"/>
        <v>133</v>
      </c>
      <c r="P3161">
        <f t="shared" si="197"/>
        <v>38.5</v>
      </c>
      <c r="Q3161" s="10" t="s">
        <v>8314</v>
      </c>
      <c r="R3161" t="s">
        <v>8315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96"/>
        <v>102</v>
      </c>
      <c r="P3162">
        <f t="shared" si="197"/>
        <v>80.16</v>
      </c>
      <c r="Q3162" s="10" t="s">
        <v>8314</v>
      </c>
      <c r="R3162" t="s">
        <v>8315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96"/>
        <v>105</v>
      </c>
      <c r="P3163">
        <f t="shared" si="197"/>
        <v>28.41</v>
      </c>
      <c r="Q3163" s="10" t="s">
        <v>8314</v>
      </c>
      <c r="R3163" t="s">
        <v>8315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96"/>
        <v>127</v>
      </c>
      <c r="P3164">
        <f t="shared" si="197"/>
        <v>80.73</v>
      </c>
      <c r="Q3164" s="10" t="s">
        <v>8314</v>
      </c>
      <c r="R3164" t="s">
        <v>8315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96"/>
        <v>111</v>
      </c>
      <c r="P3165">
        <f t="shared" si="197"/>
        <v>200.69</v>
      </c>
      <c r="Q3165" s="10" t="s">
        <v>8314</v>
      </c>
      <c r="R3165" t="s">
        <v>8315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96"/>
        <v>107</v>
      </c>
      <c r="P3166">
        <f t="shared" si="197"/>
        <v>37.590000000000003</v>
      </c>
      <c r="Q3166" s="10" t="s">
        <v>8314</v>
      </c>
      <c r="R3166" t="s">
        <v>8315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96"/>
        <v>163</v>
      </c>
      <c r="P3167">
        <f t="shared" si="197"/>
        <v>58.1</v>
      </c>
      <c r="Q3167" s="10" t="s">
        <v>8314</v>
      </c>
      <c r="R3167" t="s">
        <v>8315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96"/>
        <v>160</v>
      </c>
      <c r="P3168">
        <f t="shared" si="197"/>
        <v>60.3</v>
      </c>
      <c r="Q3168" s="10" t="s">
        <v>8314</v>
      </c>
      <c r="R3168" t="s">
        <v>8315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96"/>
        <v>116</v>
      </c>
      <c r="P3169">
        <f t="shared" si="197"/>
        <v>63.36</v>
      </c>
      <c r="Q3169" s="10" t="s">
        <v>8314</v>
      </c>
      <c r="R3169" t="s">
        <v>8315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96"/>
        <v>124</v>
      </c>
      <c r="P3170">
        <f t="shared" si="197"/>
        <v>50.9</v>
      </c>
      <c r="Q3170" s="10" t="s">
        <v>8314</v>
      </c>
      <c r="R3170" t="s">
        <v>8315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96"/>
        <v>103</v>
      </c>
      <c r="P3171">
        <f t="shared" si="197"/>
        <v>100.5</v>
      </c>
      <c r="Q3171" s="10" t="s">
        <v>8314</v>
      </c>
      <c r="R3171" t="s">
        <v>8315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96"/>
        <v>112</v>
      </c>
      <c r="P3172">
        <f t="shared" si="197"/>
        <v>31.62</v>
      </c>
      <c r="Q3172" s="10" t="s">
        <v>8314</v>
      </c>
      <c r="R3172" t="s">
        <v>8315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96"/>
        <v>109</v>
      </c>
      <c r="P3173">
        <f t="shared" si="197"/>
        <v>65.099999999999994</v>
      </c>
      <c r="Q3173" s="10" t="s">
        <v>8314</v>
      </c>
      <c r="R3173" t="s">
        <v>8315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96"/>
        <v>115</v>
      </c>
      <c r="P3174">
        <f t="shared" si="197"/>
        <v>79.31</v>
      </c>
      <c r="Q3174" s="10" t="s">
        <v>8314</v>
      </c>
      <c r="R3174" t="s">
        <v>8315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96"/>
        <v>103</v>
      </c>
      <c r="P3175">
        <f t="shared" si="197"/>
        <v>139.19</v>
      </c>
      <c r="Q3175" s="10" t="s">
        <v>8314</v>
      </c>
      <c r="R3175" t="s">
        <v>8315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96"/>
        <v>101</v>
      </c>
      <c r="P3176">
        <f t="shared" si="197"/>
        <v>131.91</v>
      </c>
      <c r="Q3176" s="10" t="s">
        <v>8314</v>
      </c>
      <c r="R3176" t="s">
        <v>8315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96"/>
        <v>110</v>
      </c>
      <c r="P3177">
        <f t="shared" si="197"/>
        <v>91.3</v>
      </c>
      <c r="Q3177" s="10" t="s">
        <v>8314</v>
      </c>
      <c r="R3177" t="s">
        <v>8315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96"/>
        <v>115</v>
      </c>
      <c r="P3178">
        <f t="shared" si="197"/>
        <v>39.67</v>
      </c>
      <c r="Q3178" s="10" t="s">
        <v>8314</v>
      </c>
      <c r="R3178" t="s">
        <v>8315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96"/>
        <v>117</v>
      </c>
      <c r="P3179">
        <f t="shared" si="197"/>
        <v>57.55</v>
      </c>
      <c r="Q3179" s="10" t="s">
        <v>8314</v>
      </c>
      <c r="R3179" t="s">
        <v>8315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96"/>
        <v>172</v>
      </c>
      <c r="P3180">
        <f t="shared" si="197"/>
        <v>33.03</v>
      </c>
      <c r="Q3180" s="10" t="s">
        <v>8314</v>
      </c>
      <c r="R3180" t="s">
        <v>8315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96"/>
        <v>114</v>
      </c>
      <c r="P3181">
        <f t="shared" si="197"/>
        <v>77.34</v>
      </c>
      <c r="Q3181" s="10" t="s">
        <v>8314</v>
      </c>
      <c r="R3181" t="s">
        <v>8315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96"/>
        <v>120</v>
      </c>
      <c r="P3182">
        <f t="shared" si="197"/>
        <v>31.93</v>
      </c>
      <c r="Q3182" s="10" t="s">
        <v>8314</v>
      </c>
      <c r="R3182" t="s">
        <v>8315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96"/>
        <v>109</v>
      </c>
      <c r="P3183">
        <f t="shared" si="197"/>
        <v>36.33</v>
      </c>
      <c r="Q3183" s="10" t="s">
        <v>8314</v>
      </c>
      <c r="R3183" t="s">
        <v>8315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96"/>
        <v>101</v>
      </c>
      <c r="P3184">
        <f t="shared" si="197"/>
        <v>46.77</v>
      </c>
      <c r="Q3184" s="10" t="s">
        <v>8314</v>
      </c>
      <c r="R3184" t="s">
        <v>8315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96"/>
        <v>109</v>
      </c>
      <c r="P3185">
        <f t="shared" si="197"/>
        <v>40.07</v>
      </c>
      <c r="Q3185" s="10" t="s">
        <v>8314</v>
      </c>
      <c r="R3185" t="s">
        <v>8315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96"/>
        <v>107</v>
      </c>
      <c r="P3186">
        <f t="shared" si="197"/>
        <v>100.22</v>
      </c>
      <c r="Q3186" s="10" t="s">
        <v>8314</v>
      </c>
      <c r="R3186" t="s">
        <v>8315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96"/>
        <v>100</v>
      </c>
      <c r="P3187">
        <f t="shared" si="197"/>
        <v>41.67</v>
      </c>
      <c r="Q3187" s="10" t="s">
        <v>8314</v>
      </c>
      <c r="R3187" t="s">
        <v>8315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96"/>
        <v>102</v>
      </c>
      <c r="P3188">
        <f t="shared" si="197"/>
        <v>46.71</v>
      </c>
      <c r="Q3188" s="10" t="s">
        <v>8314</v>
      </c>
      <c r="R3188" t="s">
        <v>8315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96"/>
        <v>116</v>
      </c>
      <c r="P3189">
        <f t="shared" si="197"/>
        <v>71.489999999999995</v>
      </c>
      <c r="Q3189" s="10" t="s">
        <v>8314</v>
      </c>
      <c r="R3189" t="s">
        <v>8315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96"/>
        <v>65</v>
      </c>
      <c r="P3190">
        <f t="shared" si="197"/>
        <v>14.44</v>
      </c>
      <c r="Q3190" s="10" t="s">
        <v>8314</v>
      </c>
      <c r="R3190" t="s">
        <v>8356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96"/>
        <v>12</v>
      </c>
      <c r="P3191">
        <f t="shared" si="197"/>
        <v>356.84</v>
      </c>
      <c r="Q3191" s="10" t="s">
        <v>8314</v>
      </c>
      <c r="R3191" t="s">
        <v>8356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96"/>
        <v>0</v>
      </c>
      <c r="P3192">
        <f t="shared" si="197"/>
        <v>0</v>
      </c>
      <c r="Q3192" s="10" t="s">
        <v>8314</v>
      </c>
      <c r="R3192" t="s">
        <v>8356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96"/>
        <v>4</v>
      </c>
      <c r="P3193">
        <f t="shared" si="197"/>
        <v>37.75</v>
      </c>
      <c r="Q3193" s="10" t="s">
        <v>8314</v>
      </c>
      <c r="R3193" t="s">
        <v>8356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96"/>
        <v>1</v>
      </c>
      <c r="P3194">
        <f t="shared" si="197"/>
        <v>12.75</v>
      </c>
      <c r="Q3194" s="10" t="s">
        <v>8314</v>
      </c>
      <c r="R3194" t="s">
        <v>8356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96"/>
        <v>12</v>
      </c>
      <c r="P3195">
        <f t="shared" si="197"/>
        <v>24.46</v>
      </c>
      <c r="Q3195" s="10" t="s">
        <v>8314</v>
      </c>
      <c r="R3195" t="s">
        <v>8356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96"/>
        <v>0</v>
      </c>
      <c r="P3196">
        <f t="shared" si="197"/>
        <v>0</v>
      </c>
      <c r="Q3196" s="10" t="s">
        <v>8314</v>
      </c>
      <c r="R3196" t="s">
        <v>8356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96"/>
        <v>59</v>
      </c>
      <c r="P3197">
        <f t="shared" si="197"/>
        <v>53.08</v>
      </c>
      <c r="Q3197" s="10" t="s">
        <v>8314</v>
      </c>
      <c r="R3197" t="s">
        <v>8356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96"/>
        <v>0</v>
      </c>
      <c r="P3198">
        <f t="shared" si="197"/>
        <v>300</v>
      </c>
      <c r="Q3198" s="10" t="s">
        <v>8314</v>
      </c>
      <c r="R3198" t="s">
        <v>8356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96"/>
        <v>11</v>
      </c>
      <c r="P3199">
        <f t="shared" si="197"/>
        <v>286.25</v>
      </c>
      <c r="Q3199" s="10" t="s">
        <v>8314</v>
      </c>
      <c r="R3199" t="s">
        <v>8356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96"/>
        <v>0</v>
      </c>
      <c r="P3200">
        <f t="shared" si="197"/>
        <v>36.67</v>
      </c>
      <c r="Q3200" s="10" t="s">
        <v>8314</v>
      </c>
      <c r="R3200" t="s">
        <v>8356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96"/>
        <v>52</v>
      </c>
      <c r="P3201">
        <f t="shared" si="197"/>
        <v>49.21</v>
      </c>
      <c r="Q3201" s="10" t="s">
        <v>8314</v>
      </c>
      <c r="R3201" t="s">
        <v>8356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00">ROUND(E3202/D3202*100,0)</f>
        <v>0</v>
      </c>
      <c r="P3202">
        <f t="shared" si="197"/>
        <v>1</v>
      </c>
      <c r="Q3202" s="10" t="s">
        <v>8314</v>
      </c>
      <c r="R3202" t="s">
        <v>8356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8314</v>
      </c>
      <c r="R3203" t="s">
        <v>8356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00"/>
        <v>55</v>
      </c>
      <c r="P3204">
        <f t="shared" si="201"/>
        <v>109.04</v>
      </c>
      <c r="Q3204" s="10" t="s">
        <v>8314</v>
      </c>
      <c r="R3204" t="s">
        <v>8356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00"/>
        <v>25</v>
      </c>
      <c r="P3205">
        <f t="shared" si="201"/>
        <v>41.67</v>
      </c>
      <c r="Q3205" s="10" t="s">
        <v>8314</v>
      </c>
      <c r="R3205" t="s">
        <v>8356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00"/>
        <v>0</v>
      </c>
      <c r="P3206">
        <f t="shared" si="201"/>
        <v>0</v>
      </c>
      <c r="Q3206" s="10" t="s">
        <v>8314</v>
      </c>
      <c r="R3206" t="s">
        <v>8356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00"/>
        <v>3</v>
      </c>
      <c r="P3207">
        <f t="shared" si="201"/>
        <v>22.75</v>
      </c>
      <c r="Q3207" s="10" t="s">
        <v>8314</v>
      </c>
      <c r="R3207" t="s">
        <v>8356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00"/>
        <v>0</v>
      </c>
      <c r="P3208">
        <f t="shared" si="201"/>
        <v>0</v>
      </c>
      <c r="Q3208" s="10" t="s">
        <v>8314</v>
      </c>
      <c r="R3208" t="s">
        <v>8356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00"/>
        <v>46</v>
      </c>
      <c r="P3209">
        <f t="shared" si="201"/>
        <v>70.83</v>
      </c>
      <c r="Q3209" s="10" t="s">
        <v>8314</v>
      </c>
      <c r="R3209" t="s">
        <v>8356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00"/>
        <v>104</v>
      </c>
      <c r="P3210">
        <f t="shared" si="201"/>
        <v>63.11</v>
      </c>
      <c r="Q3210" s="10" t="s">
        <v>8314</v>
      </c>
      <c r="R3210" t="s">
        <v>8315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00"/>
        <v>119</v>
      </c>
      <c r="P3211">
        <f t="shared" si="201"/>
        <v>50.16</v>
      </c>
      <c r="Q3211" s="10" t="s">
        <v>8314</v>
      </c>
      <c r="R3211" t="s">
        <v>8315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00"/>
        <v>126</v>
      </c>
      <c r="P3212">
        <f t="shared" si="201"/>
        <v>62.88</v>
      </c>
      <c r="Q3212" s="10" t="s">
        <v>8314</v>
      </c>
      <c r="R3212" t="s">
        <v>8315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00"/>
        <v>120</v>
      </c>
      <c r="P3213">
        <f t="shared" si="201"/>
        <v>85.53</v>
      </c>
      <c r="Q3213" s="10" t="s">
        <v>8314</v>
      </c>
      <c r="R3213" t="s">
        <v>8315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00"/>
        <v>126</v>
      </c>
      <c r="P3214">
        <f t="shared" si="201"/>
        <v>53.72</v>
      </c>
      <c r="Q3214" s="10" t="s">
        <v>8314</v>
      </c>
      <c r="R3214" t="s">
        <v>8315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00"/>
        <v>100</v>
      </c>
      <c r="P3215">
        <f t="shared" si="201"/>
        <v>127.81</v>
      </c>
      <c r="Q3215" s="10" t="s">
        <v>8314</v>
      </c>
      <c r="R3215" t="s">
        <v>8315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00"/>
        <v>102</v>
      </c>
      <c r="P3216">
        <f t="shared" si="201"/>
        <v>106.57</v>
      </c>
      <c r="Q3216" s="10" t="s">
        <v>8314</v>
      </c>
      <c r="R3216" t="s">
        <v>8315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00"/>
        <v>100</v>
      </c>
      <c r="P3217">
        <f t="shared" si="201"/>
        <v>262.11</v>
      </c>
      <c r="Q3217" s="10" t="s">
        <v>8314</v>
      </c>
      <c r="R3217" t="s">
        <v>8315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00"/>
        <v>100</v>
      </c>
      <c r="P3218">
        <f t="shared" si="201"/>
        <v>57.17</v>
      </c>
      <c r="Q3218" s="10" t="s">
        <v>8314</v>
      </c>
      <c r="R3218" t="s">
        <v>8315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00"/>
        <v>116</v>
      </c>
      <c r="P3219">
        <f t="shared" si="201"/>
        <v>50.2</v>
      </c>
      <c r="Q3219" s="10" t="s">
        <v>8314</v>
      </c>
      <c r="R3219" t="s">
        <v>8315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00"/>
        <v>102</v>
      </c>
      <c r="P3220">
        <f t="shared" si="201"/>
        <v>66.59</v>
      </c>
      <c r="Q3220" s="10" t="s">
        <v>8314</v>
      </c>
      <c r="R3220" t="s">
        <v>8315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00"/>
        <v>100</v>
      </c>
      <c r="P3221">
        <f t="shared" si="201"/>
        <v>168.25</v>
      </c>
      <c r="Q3221" s="10" t="s">
        <v>8314</v>
      </c>
      <c r="R3221" t="s">
        <v>8315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00"/>
        <v>101</v>
      </c>
      <c r="P3222">
        <f t="shared" si="201"/>
        <v>256.37</v>
      </c>
      <c r="Q3222" s="10" t="s">
        <v>8314</v>
      </c>
      <c r="R3222" t="s">
        <v>8315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00"/>
        <v>103</v>
      </c>
      <c r="P3223">
        <f t="shared" si="201"/>
        <v>36.61</v>
      </c>
      <c r="Q3223" s="10" t="s">
        <v>8314</v>
      </c>
      <c r="R3223" t="s">
        <v>8315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00"/>
        <v>125</v>
      </c>
      <c r="P3224">
        <f t="shared" si="201"/>
        <v>37.14</v>
      </c>
      <c r="Q3224" s="10" t="s">
        <v>8314</v>
      </c>
      <c r="R3224" t="s">
        <v>8315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00"/>
        <v>110</v>
      </c>
      <c r="P3225">
        <f t="shared" si="201"/>
        <v>45.88</v>
      </c>
      <c r="Q3225" s="10" t="s">
        <v>8314</v>
      </c>
      <c r="R3225" t="s">
        <v>8315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00"/>
        <v>102</v>
      </c>
      <c r="P3226">
        <f t="shared" si="201"/>
        <v>141.71</v>
      </c>
      <c r="Q3226" s="10" t="s">
        <v>8314</v>
      </c>
      <c r="R3226" t="s">
        <v>8315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00"/>
        <v>102</v>
      </c>
      <c r="P3227">
        <f t="shared" si="201"/>
        <v>52.49</v>
      </c>
      <c r="Q3227" s="10" t="s">
        <v>8314</v>
      </c>
      <c r="R3227" t="s">
        <v>8315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00"/>
        <v>104</v>
      </c>
      <c r="P3228">
        <f t="shared" si="201"/>
        <v>59.52</v>
      </c>
      <c r="Q3228" s="10" t="s">
        <v>8314</v>
      </c>
      <c r="R3228" t="s">
        <v>8315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00"/>
        <v>125</v>
      </c>
      <c r="P3229">
        <f t="shared" si="201"/>
        <v>50</v>
      </c>
      <c r="Q3229" s="10" t="s">
        <v>8314</v>
      </c>
      <c r="R3229" t="s">
        <v>8315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00"/>
        <v>102</v>
      </c>
      <c r="P3230">
        <f t="shared" si="201"/>
        <v>193.62</v>
      </c>
      <c r="Q3230" s="10" t="s">
        <v>8314</v>
      </c>
      <c r="R3230" t="s">
        <v>8315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00"/>
        <v>108</v>
      </c>
      <c r="P3231">
        <f t="shared" si="201"/>
        <v>106.8</v>
      </c>
      <c r="Q3231" s="10" t="s">
        <v>8314</v>
      </c>
      <c r="R3231" t="s">
        <v>8315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00"/>
        <v>110</v>
      </c>
      <c r="P3232">
        <f t="shared" si="201"/>
        <v>77.22</v>
      </c>
      <c r="Q3232" s="10" t="s">
        <v>8314</v>
      </c>
      <c r="R3232" t="s">
        <v>8315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00"/>
        <v>161</v>
      </c>
      <c r="P3233">
        <f t="shared" si="201"/>
        <v>57.5</v>
      </c>
      <c r="Q3233" s="10" t="s">
        <v>8314</v>
      </c>
      <c r="R3233" t="s">
        <v>8315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00"/>
        <v>131</v>
      </c>
      <c r="P3234">
        <f t="shared" si="201"/>
        <v>50.46</v>
      </c>
      <c r="Q3234" s="10" t="s">
        <v>8314</v>
      </c>
      <c r="R3234" t="s">
        <v>8315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00"/>
        <v>119</v>
      </c>
      <c r="P3235">
        <f t="shared" si="201"/>
        <v>97.38</v>
      </c>
      <c r="Q3235" s="10" t="s">
        <v>8314</v>
      </c>
      <c r="R3235" t="s">
        <v>8315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00"/>
        <v>100</v>
      </c>
      <c r="P3236">
        <f t="shared" si="201"/>
        <v>34.92</v>
      </c>
      <c r="Q3236" s="10" t="s">
        <v>8314</v>
      </c>
      <c r="R3236" t="s">
        <v>8315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00"/>
        <v>103</v>
      </c>
      <c r="P3237">
        <f t="shared" si="201"/>
        <v>85.53</v>
      </c>
      <c r="Q3237" s="10" t="s">
        <v>8314</v>
      </c>
      <c r="R3237" t="s">
        <v>8315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00"/>
        <v>101</v>
      </c>
      <c r="P3238">
        <f t="shared" si="201"/>
        <v>182.91</v>
      </c>
      <c r="Q3238" s="10" t="s">
        <v>8314</v>
      </c>
      <c r="R3238" t="s">
        <v>8315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00"/>
        <v>101</v>
      </c>
      <c r="P3239">
        <f t="shared" si="201"/>
        <v>131.13999999999999</v>
      </c>
      <c r="Q3239" s="10" t="s">
        <v>8314</v>
      </c>
      <c r="R3239" t="s">
        <v>8315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00"/>
        <v>112</v>
      </c>
      <c r="P3240">
        <f t="shared" si="201"/>
        <v>39.81</v>
      </c>
      <c r="Q3240" s="10" t="s">
        <v>8314</v>
      </c>
      <c r="R3240" t="s">
        <v>8315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00"/>
        <v>106</v>
      </c>
      <c r="P3241">
        <f t="shared" si="201"/>
        <v>59.7</v>
      </c>
      <c r="Q3241" s="10" t="s">
        <v>8314</v>
      </c>
      <c r="R3241" t="s">
        <v>8315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00"/>
        <v>101</v>
      </c>
      <c r="P3242">
        <f t="shared" si="201"/>
        <v>88.74</v>
      </c>
      <c r="Q3242" s="10" t="s">
        <v>8314</v>
      </c>
      <c r="R3242" t="s">
        <v>8315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00"/>
        <v>115</v>
      </c>
      <c r="P3243">
        <f t="shared" si="201"/>
        <v>58.69</v>
      </c>
      <c r="Q3243" s="10" t="s">
        <v>8314</v>
      </c>
      <c r="R3243" t="s">
        <v>8315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00"/>
        <v>127</v>
      </c>
      <c r="P3244">
        <f t="shared" si="201"/>
        <v>69.569999999999993</v>
      </c>
      <c r="Q3244" s="10" t="s">
        <v>8314</v>
      </c>
      <c r="R3244" t="s">
        <v>8315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00"/>
        <v>103</v>
      </c>
      <c r="P3245">
        <f t="shared" si="201"/>
        <v>115.87</v>
      </c>
      <c r="Q3245" s="10" t="s">
        <v>8314</v>
      </c>
      <c r="R3245" t="s">
        <v>8315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00"/>
        <v>103</v>
      </c>
      <c r="P3246">
        <f t="shared" si="201"/>
        <v>23.87</v>
      </c>
      <c r="Q3246" s="10" t="s">
        <v>8314</v>
      </c>
      <c r="R3246" t="s">
        <v>8315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00"/>
        <v>104</v>
      </c>
      <c r="P3247">
        <f t="shared" si="201"/>
        <v>81.13</v>
      </c>
      <c r="Q3247" s="10" t="s">
        <v>8314</v>
      </c>
      <c r="R3247" t="s">
        <v>8315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00"/>
        <v>111</v>
      </c>
      <c r="P3248">
        <f t="shared" si="201"/>
        <v>57.63</v>
      </c>
      <c r="Q3248" s="10" t="s">
        <v>8314</v>
      </c>
      <c r="R3248" t="s">
        <v>8315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00"/>
        <v>106</v>
      </c>
      <c r="P3249">
        <f t="shared" si="201"/>
        <v>46.43</v>
      </c>
      <c r="Q3249" s="10" t="s">
        <v>8314</v>
      </c>
      <c r="R3249" t="s">
        <v>8315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00"/>
        <v>101</v>
      </c>
      <c r="P3250">
        <f t="shared" si="201"/>
        <v>60.48</v>
      </c>
      <c r="Q3250" s="10" t="s">
        <v>8314</v>
      </c>
      <c r="R3250" t="s">
        <v>8315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00"/>
        <v>105</v>
      </c>
      <c r="P3251">
        <f t="shared" si="201"/>
        <v>65.58</v>
      </c>
      <c r="Q3251" s="10" t="s">
        <v>8314</v>
      </c>
      <c r="R3251" t="s">
        <v>8315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00"/>
        <v>102</v>
      </c>
      <c r="P3252">
        <f t="shared" si="201"/>
        <v>119.19</v>
      </c>
      <c r="Q3252" s="10" t="s">
        <v>8314</v>
      </c>
      <c r="R3252" t="s">
        <v>8315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00"/>
        <v>111</v>
      </c>
      <c r="P3253">
        <f t="shared" si="201"/>
        <v>83.05</v>
      </c>
      <c r="Q3253" s="10" t="s">
        <v>8314</v>
      </c>
      <c r="R3253" t="s">
        <v>8315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00"/>
        <v>128</v>
      </c>
      <c r="P3254">
        <f t="shared" si="201"/>
        <v>57.52</v>
      </c>
      <c r="Q3254" s="10" t="s">
        <v>8314</v>
      </c>
      <c r="R3254" t="s">
        <v>8315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00"/>
        <v>102</v>
      </c>
      <c r="P3255">
        <f t="shared" si="201"/>
        <v>177.09</v>
      </c>
      <c r="Q3255" s="10" t="s">
        <v>8314</v>
      </c>
      <c r="R3255" t="s">
        <v>8315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00"/>
        <v>101</v>
      </c>
      <c r="P3256">
        <f t="shared" si="201"/>
        <v>70.77</v>
      </c>
      <c r="Q3256" s="10" t="s">
        <v>8314</v>
      </c>
      <c r="R3256" t="s">
        <v>8315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00"/>
        <v>175</v>
      </c>
      <c r="P3257">
        <f t="shared" si="201"/>
        <v>29.17</v>
      </c>
      <c r="Q3257" s="10" t="s">
        <v>8314</v>
      </c>
      <c r="R3257" t="s">
        <v>8315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00"/>
        <v>128</v>
      </c>
      <c r="P3258">
        <f t="shared" si="201"/>
        <v>72.760000000000005</v>
      </c>
      <c r="Q3258" s="10" t="s">
        <v>8314</v>
      </c>
      <c r="R3258" t="s">
        <v>8315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00"/>
        <v>106</v>
      </c>
      <c r="P3259">
        <f t="shared" si="201"/>
        <v>51.85</v>
      </c>
      <c r="Q3259" s="10" t="s">
        <v>8314</v>
      </c>
      <c r="R3259" t="s">
        <v>8315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00"/>
        <v>105</v>
      </c>
      <c r="P3260">
        <f t="shared" si="201"/>
        <v>98.2</v>
      </c>
      <c r="Q3260" s="10" t="s">
        <v>8314</v>
      </c>
      <c r="R3260" t="s">
        <v>8315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00"/>
        <v>106</v>
      </c>
      <c r="P3261">
        <f t="shared" si="201"/>
        <v>251.74</v>
      </c>
      <c r="Q3261" s="10" t="s">
        <v>8314</v>
      </c>
      <c r="R3261" t="s">
        <v>8315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00"/>
        <v>109</v>
      </c>
      <c r="P3262">
        <f t="shared" si="201"/>
        <v>74.819999999999993</v>
      </c>
      <c r="Q3262" s="10" t="s">
        <v>8314</v>
      </c>
      <c r="R3262" t="s">
        <v>8315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00"/>
        <v>100</v>
      </c>
      <c r="P3263">
        <f t="shared" si="201"/>
        <v>67.650000000000006</v>
      </c>
      <c r="Q3263" s="10" t="s">
        <v>8314</v>
      </c>
      <c r="R3263" t="s">
        <v>8315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00"/>
        <v>103</v>
      </c>
      <c r="P3264">
        <f t="shared" si="201"/>
        <v>93.81</v>
      </c>
      <c r="Q3264" s="10" t="s">
        <v>8314</v>
      </c>
      <c r="R3264" t="s">
        <v>8315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00"/>
        <v>112</v>
      </c>
      <c r="P3265">
        <f t="shared" si="201"/>
        <v>41.24</v>
      </c>
      <c r="Q3265" s="10" t="s">
        <v>8314</v>
      </c>
      <c r="R3265" t="s">
        <v>8315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04">ROUND(E3266/D3266*100,0)</f>
        <v>103</v>
      </c>
      <c r="P3266">
        <f t="shared" si="201"/>
        <v>52.55</v>
      </c>
      <c r="Q3266" s="10" t="s">
        <v>8314</v>
      </c>
      <c r="R3266" t="s">
        <v>8315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8314</v>
      </c>
      <c r="R3267" t="s">
        <v>8315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04"/>
        <v>131</v>
      </c>
      <c r="P3268">
        <f t="shared" si="205"/>
        <v>48.33</v>
      </c>
      <c r="Q3268" s="10" t="s">
        <v>8314</v>
      </c>
      <c r="R3268" t="s">
        <v>8315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04"/>
        <v>102</v>
      </c>
      <c r="P3269">
        <f t="shared" si="205"/>
        <v>53.18</v>
      </c>
      <c r="Q3269" s="10" t="s">
        <v>8314</v>
      </c>
      <c r="R3269" t="s">
        <v>8315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04"/>
        <v>128</v>
      </c>
      <c r="P3270">
        <f t="shared" si="205"/>
        <v>60.95</v>
      </c>
      <c r="Q3270" s="10" t="s">
        <v>8314</v>
      </c>
      <c r="R3270" t="s">
        <v>8315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04"/>
        <v>102</v>
      </c>
      <c r="P3271">
        <f t="shared" si="205"/>
        <v>116</v>
      </c>
      <c r="Q3271" s="10" t="s">
        <v>8314</v>
      </c>
      <c r="R3271" t="s">
        <v>8315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04"/>
        <v>102</v>
      </c>
      <c r="P3272">
        <f t="shared" si="205"/>
        <v>61</v>
      </c>
      <c r="Q3272" s="10" t="s">
        <v>8314</v>
      </c>
      <c r="R3272" t="s">
        <v>8315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04"/>
        <v>130</v>
      </c>
      <c r="P3273">
        <f t="shared" si="205"/>
        <v>38.24</v>
      </c>
      <c r="Q3273" s="10" t="s">
        <v>8314</v>
      </c>
      <c r="R3273" t="s">
        <v>8315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04"/>
        <v>154</v>
      </c>
      <c r="P3274">
        <f t="shared" si="205"/>
        <v>106.5</v>
      </c>
      <c r="Q3274" s="10" t="s">
        <v>8314</v>
      </c>
      <c r="R3274" t="s">
        <v>8315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04"/>
        <v>107</v>
      </c>
      <c r="P3275">
        <f t="shared" si="205"/>
        <v>204.57</v>
      </c>
      <c r="Q3275" s="10" t="s">
        <v>8314</v>
      </c>
      <c r="R3275" t="s">
        <v>8315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04"/>
        <v>101</v>
      </c>
      <c r="P3276">
        <f t="shared" si="205"/>
        <v>54.91</v>
      </c>
      <c r="Q3276" s="10" t="s">
        <v>8314</v>
      </c>
      <c r="R3276" t="s">
        <v>8315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04"/>
        <v>100</v>
      </c>
      <c r="P3277">
        <f t="shared" si="205"/>
        <v>150.41999999999999</v>
      </c>
      <c r="Q3277" s="10" t="s">
        <v>8314</v>
      </c>
      <c r="R3277" t="s">
        <v>8315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04"/>
        <v>117</v>
      </c>
      <c r="P3278">
        <f t="shared" si="205"/>
        <v>52.58</v>
      </c>
      <c r="Q3278" s="10" t="s">
        <v>8314</v>
      </c>
      <c r="R3278" t="s">
        <v>8315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04"/>
        <v>109</v>
      </c>
      <c r="P3279">
        <f t="shared" si="205"/>
        <v>54.3</v>
      </c>
      <c r="Q3279" s="10" t="s">
        <v>8314</v>
      </c>
      <c r="R3279" t="s">
        <v>8315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04"/>
        <v>103</v>
      </c>
      <c r="P3280">
        <f t="shared" si="205"/>
        <v>76.03</v>
      </c>
      <c r="Q3280" s="10" t="s">
        <v>8314</v>
      </c>
      <c r="R3280" t="s">
        <v>8315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04"/>
        <v>114</v>
      </c>
      <c r="P3281">
        <f t="shared" si="205"/>
        <v>105.21</v>
      </c>
      <c r="Q3281" s="10" t="s">
        <v>8314</v>
      </c>
      <c r="R3281" t="s">
        <v>8315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04"/>
        <v>103</v>
      </c>
      <c r="P3282">
        <f t="shared" si="205"/>
        <v>68.67</v>
      </c>
      <c r="Q3282" s="10" t="s">
        <v>8314</v>
      </c>
      <c r="R3282" t="s">
        <v>8315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04"/>
        <v>122</v>
      </c>
      <c r="P3283">
        <f t="shared" si="205"/>
        <v>129.36000000000001</v>
      </c>
      <c r="Q3283" s="10" t="s">
        <v>8314</v>
      </c>
      <c r="R3283" t="s">
        <v>8315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04"/>
        <v>103</v>
      </c>
      <c r="P3284">
        <f t="shared" si="205"/>
        <v>134.26</v>
      </c>
      <c r="Q3284" s="10" t="s">
        <v>8314</v>
      </c>
      <c r="R3284" t="s">
        <v>8315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04"/>
        <v>105</v>
      </c>
      <c r="P3285">
        <f t="shared" si="205"/>
        <v>17.829999999999998</v>
      </c>
      <c r="Q3285" s="10" t="s">
        <v>8314</v>
      </c>
      <c r="R3285" t="s">
        <v>8315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04"/>
        <v>102</v>
      </c>
      <c r="P3286">
        <f t="shared" si="205"/>
        <v>203.2</v>
      </c>
      <c r="Q3286" s="10" t="s">
        <v>8314</v>
      </c>
      <c r="R3286" t="s">
        <v>8315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04"/>
        <v>112</v>
      </c>
      <c r="P3287">
        <f t="shared" si="205"/>
        <v>69.19</v>
      </c>
      <c r="Q3287" s="10" t="s">
        <v>8314</v>
      </c>
      <c r="R3287" t="s">
        <v>8315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04"/>
        <v>102</v>
      </c>
      <c r="P3288">
        <f t="shared" si="205"/>
        <v>125.12</v>
      </c>
      <c r="Q3288" s="10" t="s">
        <v>8314</v>
      </c>
      <c r="R3288" t="s">
        <v>8315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04"/>
        <v>100</v>
      </c>
      <c r="P3289">
        <f t="shared" si="205"/>
        <v>73.53</v>
      </c>
      <c r="Q3289" s="10" t="s">
        <v>8314</v>
      </c>
      <c r="R3289" t="s">
        <v>8315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04"/>
        <v>100</v>
      </c>
      <c r="P3290">
        <f t="shared" si="205"/>
        <v>48.44</v>
      </c>
      <c r="Q3290" s="10" t="s">
        <v>8314</v>
      </c>
      <c r="R3290" t="s">
        <v>8315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04"/>
        <v>133</v>
      </c>
      <c r="P3291">
        <f t="shared" si="205"/>
        <v>26.61</v>
      </c>
      <c r="Q3291" s="10" t="s">
        <v>8314</v>
      </c>
      <c r="R3291" t="s">
        <v>8315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04"/>
        <v>121</v>
      </c>
      <c r="P3292">
        <f t="shared" si="205"/>
        <v>33.67</v>
      </c>
      <c r="Q3292" s="10" t="s">
        <v>8314</v>
      </c>
      <c r="R3292" t="s">
        <v>8315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04"/>
        <v>114</v>
      </c>
      <c r="P3293">
        <f t="shared" si="205"/>
        <v>40.71</v>
      </c>
      <c r="Q3293" s="10" t="s">
        <v>8314</v>
      </c>
      <c r="R3293" t="s">
        <v>8315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04"/>
        <v>286</v>
      </c>
      <c r="P3294">
        <f t="shared" si="205"/>
        <v>19.27</v>
      </c>
      <c r="Q3294" s="10" t="s">
        <v>8314</v>
      </c>
      <c r="R3294" t="s">
        <v>8315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04"/>
        <v>170</v>
      </c>
      <c r="P3295">
        <f t="shared" si="205"/>
        <v>84.29</v>
      </c>
      <c r="Q3295" s="10" t="s">
        <v>8314</v>
      </c>
      <c r="R3295" t="s">
        <v>8315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04"/>
        <v>118</v>
      </c>
      <c r="P3296">
        <f t="shared" si="205"/>
        <v>29.58</v>
      </c>
      <c r="Q3296" s="10" t="s">
        <v>8314</v>
      </c>
      <c r="R3296" t="s">
        <v>8315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04"/>
        <v>103</v>
      </c>
      <c r="P3297">
        <f t="shared" si="205"/>
        <v>26.67</v>
      </c>
      <c r="Q3297" s="10" t="s">
        <v>8314</v>
      </c>
      <c r="R3297" t="s">
        <v>8315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04"/>
        <v>144</v>
      </c>
      <c r="P3298">
        <f t="shared" si="205"/>
        <v>45.98</v>
      </c>
      <c r="Q3298" s="10" t="s">
        <v>8314</v>
      </c>
      <c r="R3298" t="s">
        <v>8315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04"/>
        <v>100</v>
      </c>
      <c r="P3299">
        <f t="shared" si="205"/>
        <v>125.09</v>
      </c>
      <c r="Q3299" s="10" t="s">
        <v>8314</v>
      </c>
      <c r="R3299" t="s">
        <v>8315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04"/>
        <v>102</v>
      </c>
      <c r="P3300">
        <f t="shared" si="205"/>
        <v>141.29</v>
      </c>
      <c r="Q3300" s="10" t="s">
        <v>8314</v>
      </c>
      <c r="R3300" t="s">
        <v>8315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04"/>
        <v>116</v>
      </c>
      <c r="P3301">
        <f t="shared" si="205"/>
        <v>55.33</v>
      </c>
      <c r="Q3301" s="10" t="s">
        <v>8314</v>
      </c>
      <c r="R3301" t="s">
        <v>8315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04"/>
        <v>136</v>
      </c>
      <c r="P3302">
        <f t="shared" si="205"/>
        <v>46.42</v>
      </c>
      <c r="Q3302" s="10" t="s">
        <v>8314</v>
      </c>
      <c r="R3302" t="s">
        <v>8315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04"/>
        <v>133</v>
      </c>
      <c r="P3303">
        <f t="shared" si="205"/>
        <v>57.2</v>
      </c>
      <c r="Q3303" s="10" t="s">
        <v>8314</v>
      </c>
      <c r="R3303" t="s">
        <v>8315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04"/>
        <v>103</v>
      </c>
      <c r="P3304">
        <f t="shared" si="205"/>
        <v>173.7</v>
      </c>
      <c r="Q3304" s="10" t="s">
        <v>8314</v>
      </c>
      <c r="R3304" t="s">
        <v>8315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04"/>
        <v>116</v>
      </c>
      <c r="P3305">
        <f t="shared" si="205"/>
        <v>59.6</v>
      </c>
      <c r="Q3305" s="10" t="s">
        <v>8314</v>
      </c>
      <c r="R3305" t="s">
        <v>8315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04"/>
        <v>105</v>
      </c>
      <c r="P3306">
        <f t="shared" si="205"/>
        <v>89.59</v>
      </c>
      <c r="Q3306" s="10" t="s">
        <v>8314</v>
      </c>
      <c r="R3306" t="s">
        <v>8315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04"/>
        <v>102</v>
      </c>
      <c r="P3307">
        <f t="shared" si="205"/>
        <v>204.05</v>
      </c>
      <c r="Q3307" s="10" t="s">
        <v>8314</v>
      </c>
      <c r="R3307" t="s">
        <v>8315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04"/>
        <v>175</v>
      </c>
      <c r="P3308">
        <f t="shared" si="205"/>
        <v>48.7</v>
      </c>
      <c r="Q3308" s="10" t="s">
        <v>8314</v>
      </c>
      <c r="R3308" t="s">
        <v>8315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04"/>
        <v>107</v>
      </c>
      <c r="P3309">
        <f t="shared" si="205"/>
        <v>53.34</v>
      </c>
      <c r="Q3309" s="10" t="s">
        <v>8314</v>
      </c>
      <c r="R3309" t="s">
        <v>8315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04"/>
        <v>122</v>
      </c>
      <c r="P3310">
        <f t="shared" si="205"/>
        <v>75.09</v>
      </c>
      <c r="Q3310" s="10" t="s">
        <v>8314</v>
      </c>
      <c r="R3310" t="s">
        <v>8315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04"/>
        <v>159</v>
      </c>
      <c r="P3311">
        <f t="shared" si="205"/>
        <v>18</v>
      </c>
      <c r="Q3311" s="10" t="s">
        <v>8314</v>
      </c>
      <c r="R3311" t="s">
        <v>8315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04"/>
        <v>100</v>
      </c>
      <c r="P3312">
        <f t="shared" si="205"/>
        <v>209.84</v>
      </c>
      <c r="Q3312" s="10" t="s">
        <v>8314</v>
      </c>
      <c r="R3312" t="s">
        <v>8315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04"/>
        <v>110</v>
      </c>
      <c r="P3313">
        <f t="shared" si="205"/>
        <v>61.02</v>
      </c>
      <c r="Q3313" s="10" t="s">
        <v>8314</v>
      </c>
      <c r="R3313" t="s">
        <v>8315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04"/>
        <v>100</v>
      </c>
      <c r="P3314">
        <f t="shared" si="205"/>
        <v>61</v>
      </c>
      <c r="Q3314" s="10" t="s">
        <v>8314</v>
      </c>
      <c r="R3314" t="s">
        <v>8315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04"/>
        <v>116</v>
      </c>
      <c r="P3315">
        <f t="shared" si="205"/>
        <v>80.03</v>
      </c>
      <c r="Q3315" s="10" t="s">
        <v>8314</v>
      </c>
      <c r="R3315" t="s">
        <v>8315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04"/>
        <v>211</v>
      </c>
      <c r="P3316">
        <f t="shared" si="205"/>
        <v>29.07</v>
      </c>
      <c r="Q3316" s="10" t="s">
        <v>8314</v>
      </c>
      <c r="R3316" t="s">
        <v>8315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04"/>
        <v>110</v>
      </c>
      <c r="P3317">
        <f t="shared" si="205"/>
        <v>49.44</v>
      </c>
      <c r="Q3317" s="10" t="s">
        <v>8314</v>
      </c>
      <c r="R3317" t="s">
        <v>8315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04"/>
        <v>100</v>
      </c>
      <c r="P3318">
        <f t="shared" si="205"/>
        <v>93.98</v>
      </c>
      <c r="Q3318" s="10" t="s">
        <v>8314</v>
      </c>
      <c r="R3318" t="s">
        <v>8315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04"/>
        <v>106</v>
      </c>
      <c r="P3319">
        <f t="shared" si="205"/>
        <v>61.94</v>
      </c>
      <c r="Q3319" s="10" t="s">
        <v>8314</v>
      </c>
      <c r="R3319" t="s">
        <v>8315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04"/>
        <v>126</v>
      </c>
      <c r="P3320">
        <f t="shared" si="205"/>
        <v>78.5</v>
      </c>
      <c r="Q3320" s="10" t="s">
        <v>8314</v>
      </c>
      <c r="R3320" t="s">
        <v>8315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04"/>
        <v>108</v>
      </c>
      <c r="P3321">
        <f t="shared" si="205"/>
        <v>33.75</v>
      </c>
      <c r="Q3321" s="10" t="s">
        <v>8314</v>
      </c>
      <c r="R3321" t="s">
        <v>8315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04"/>
        <v>101</v>
      </c>
      <c r="P3322">
        <f t="shared" si="205"/>
        <v>66.45</v>
      </c>
      <c r="Q3322" s="10" t="s">
        <v>8314</v>
      </c>
      <c r="R3322" t="s">
        <v>8315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04"/>
        <v>107</v>
      </c>
      <c r="P3323">
        <f t="shared" si="205"/>
        <v>35.799999999999997</v>
      </c>
      <c r="Q3323" s="10" t="s">
        <v>8314</v>
      </c>
      <c r="R3323" t="s">
        <v>8315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04"/>
        <v>102</v>
      </c>
      <c r="P3324">
        <f t="shared" si="205"/>
        <v>145.65</v>
      </c>
      <c r="Q3324" s="10" t="s">
        <v>8314</v>
      </c>
      <c r="R3324" t="s">
        <v>8315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04"/>
        <v>126</v>
      </c>
      <c r="P3325">
        <f t="shared" si="205"/>
        <v>25.69</v>
      </c>
      <c r="Q3325" s="10" t="s">
        <v>8314</v>
      </c>
      <c r="R3325" t="s">
        <v>8315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04"/>
        <v>102</v>
      </c>
      <c r="P3326">
        <f t="shared" si="205"/>
        <v>152.5</v>
      </c>
      <c r="Q3326" s="10" t="s">
        <v>8314</v>
      </c>
      <c r="R3326" t="s">
        <v>8315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04"/>
        <v>113</v>
      </c>
      <c r="P3327">
        <f t="shared" si="205"/>
        <v>30</v>
      </c>
      <c r="Q3327" s="10" t="s">
        <v>8314</v>
      </c>
      <c r="R3327" t="s">
        <v>8315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04"/>
        <v>101</v>
      </c>
      <c r="P3328">
        <f t="shared" si="205"/>
        <v>142.28</v>
      </c>
      <c r="Q3328" s="10" t="s">
        <v>8314</v>
      </c>
      <c r="R3328" t="s">
        <v>8315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04"/>
        <v>101</v>
      </c>
      <c r="P3329">
        <f t="shared" si="205"/>
        <v>24.55</v>
      </c>
      <c r="Q3329" s="10" t="s">
        <v>8314</v>
      </c>
      <c r="R3329" t="s">
        <v>8315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8314</v>
      </c>
      <c r="R3330" t="s">
        <v>8315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8314</v>
      </c>
      <c r="R3331" t="s">
        <v>8315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08"/>
        <v>106</v>
      </c>
      <c r="P3332">
        <f t="shared" si="209"/>
        <v>23.1</v>
      </c>
      <c r="Q3332" s="10" t="s">
        <v>8314</v>
      </c>
      <c r="R3332" t="s">
        <v>8315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08"/>
        <v>105</v>
      </c>
      <c r="P3333">
        <f t="shared" si="209"/>
        <v>80.400000000000006</v>
      </c>
      <c r="Q3333" s="10" t="s">
        <v>8314</v>
      </c>
      <c r="R3333" t="s">
        <v>8315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08"/>
        <v>100</v>
      </c>
      <c r="P3334">
        <f t="shared" si="209"/>
        <v>72.290000000000006</v>
      </c>
      <c r="Q3334" s="10" t="s">
        <v>8314</v>
      </c>
      <c r="R3334" t="s">
        <v>8315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08"/>
        <v>105</v>
      </c>
      <c r="P3335">
        <f t="shared" si="209"/>
        <v>32.97</v>
      </c>
      <c r="Q3335" s="10" t="s">
        <v>8314</v>
      </c>
      <c r="R3335" t="s">
        <v>8315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08"/>
        <v>139</v>
      </c>
      <c r="P3336">
        <f t="shared" si="209"/>
        <v>116.65</v>
      </c>
      <c r="Q3336" s="10" t="s">
        <v>8314</v>
      </c>
      <c r="R3336" t="s">
        <v>8315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08"/>
        <v>100</v>
      </c>
      <c r="P3337">
        <f t="shared" si="209"/>
        <v>79.62</v>
      </c>
      <c r="Q3337" s="10" t="s">
        <v>8314</v>
      </c>
      <c r="R3337" t="s">
        <v>8315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08"/>
        <v>100</v>
      </c>
      <c r="P3338">
        <f t="shared" si="209"/>
        <v>27.78</v>
      </c>
      <c r="Q3338" s="10" t="s">
        <v>8314</v>
      </c>
      <c r="R3338" t="s">
        <v>8315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08"/>
        <v>110</v>
      </c>
      <c r="P3339">
        <f t="shared" si="209"/>
        <v>81.03</v>
      </c>
      <c r="Q3339" s="10" t="s">
        <v>8314</v>
      </c>
      <c r="R3339" t="s">
        <v>8315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08"/>
        <v>102</v>
      </c>
      <c r="P3340">
        <f t="shared" si="209"/>
        <v>136.85</v>
      </c>
      <c r="Q3340" s="10" t="s">
        <v>8314</v>
      </c>
      <c r="R3340" t="s">
        <v>8315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08"/>
        <v>104</v>
      </c>
      <c r="P3341">
        <f t="shared" si="209"/>
        <v>177.62</v>
      </c>
      <c r="Q3341" s="10" t="s">
        <v>8314</v>
      </c>
      <c r="R3341" t="s">
        <v>8315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08"/>
        <v>138</v>
      </c>
      <c r="P3342">
        <f t="shared" si="209"/>
        <v>109.08</v>
      </c>
      <c r="Q3342" s="10" t="s">
        <v>8314</v>
      </c>
      <c r="R3342" t="s">
        <v>8315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08"/>
        <v>100</v>
      </c>
      <c r="P3343">
        <f t="shared" si="209"/>
        <v>119.64</v>
      </c>
      <c r="Q3343" s="10" t="s">
        <v>8314</v>
      </c>
      <c r="R3343" t="s">
        <v>8315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08"/>
        <v>102</v>
      </c>
      <c r="P3344">
        <f t="shared" si="209"/>
        <v>78.209999999999994</v>
      </c>
      <c r="Q3344" s="10" t="s">
        <v>8314</v>
      </c>
      <c r="R3344" t="s">
        <v>8315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08"/>
        <v>171</v>
      </c>
      <c r="P3345">
        <f t="shared" si="209"/>
        <v>52.17</v>
      </c>
      <c r="Q3345" s="10" t="s">
        <v>8314</v>
      </c>
      <c r="R3345" t="s">
        <v>8315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08"/>
        <v>101</v>
      </c>
      <c r="P3346">
        <f t="shared" si="209"/>
        <v>114.13</v>
      </c>
      <c r="Q3346" s="10" t="s">
        <v>8314</v>
      </c>
      <c r="R3346" t="s">
        <v>8315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08"/>
        <v>130</v>
      </c>
      <c r="P3347">
        <f t="shared" si="209"/>
        <v>50</v>
      </c>
      <c r="Q3347" s="10" t="s">
        <v>8314</v>
      </c>
      <c r="R3347" t="s">
        <v>8315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08"/>
        <v>110</v>
      </c>
      <c r="P3348">
        <f t="shared" si="209"/>
        <v>91.67</v>
      </c>
      <c r="Q3348" s="10" t="s">
        <v>8314</v>
      </c>
      <c r="R3348" t="s">
        <v>8315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08"/>
        <v>119</v>
      </c>
      <c r="P3349">
        <f t="shared" si="209"/>
        <v>108.59</v>
      </c>
      <c r="Q3349" s="10" t="s">
        <v>8314</v>
      </c>
      <c r="R3349" t="s">
        <v>8315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08"/>
        <v>100</v>
      </c>
      <c r="P3350">
        <f t="shared" si="209"/>
        <v>69.819999999999993</v>
      </c>
      <c r="Q3350" s="10" t="s">
        <v>8314</v>
      </c>
      <c r="R3350" t="s">
        <v>8315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08"/>
        <v>153</v>
      </c>
      <c r="P3351">
        <f t="shared" si="209"/>
        <v>109.57</v>
      </c>
      <c r="Q3351" s="10" t="s">
        <v>8314</v>
      </c>
      <c r="R3351" t="s">
        <v>8315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08"/>
        <v>104</v>
      </c>
      <c r="P3352">
        <f t="shared" si="209"/>
        <v>71.67</v>
      </c>
      <c r="Q3352" s="10" t="s">
        <v>8314</v>
      </c>
      <c r="R3352" t="s">
        <v>8315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08"/>
        <v>101</v>
      </c>
      <c r="P3353">
        <f t="shared" si="209"/>
        <v>93.61</v>
      </c>
      <c r="Q3353" s="10" t="s">
        <v>8314</v>
      </c>
      <c r="R3353" t="s">
        <v>8315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08"/>
        <v>108</v>
      </c>
      <c r="P3354">
        <f t="shared" si="209"/>
        <v>76.8</v>
      </c>
      <c r="Q3354" s="10" t="s">
        <v>8314</v>
      </c>
      <c r="R3354" t="s">
        <v>8315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08"/>
        <v>315</v>
      </c>
      <c r="P3355">
        <f t="shared" si="209"/>
        <v>35.799999999999997</v>
      </c>
      <c r="Q3355" s="10" t="s">
        <v>8314</v>
      </c>
      <c r="R3355" t="s">
        <v>8315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08"/>
        <v>102</v>
      </c>
      <c r="P3356">
        <f t="shared" si="209"/>
        <v>55.6</v>
      </c>
      <c r="Q3356" s="10" t="s">
        <v>8314</v>
      </c>
      <c r="R3356" t="s">
        <v>8315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08"/>
        <v>126</v>
      </c>
      <c r="P3357">
        <f t="shared" si="209"/>
        <v>147.33000000000001</v>
      </c>
      <c r="Q3357" s="10" t="s">
        <v>8314</v>
      </c>
      <c r="R3357" t="s">
        <v>8315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08"/>
        <v>101</v>
      </c>
      <c r="P3358">
        <f t="shared" si="209"/>
        <v>56.33</v>
      </c>
      <c r="Q3358" s="10" t="s">
        <v>8314</v>
      </c>
      <c r="R3358" t="s">
        <v>8315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08"/>
        <v>101</v>
      </c>
      <c r="P3359">
        <f t="shared" si="209"/>
        <v>96.19</v>
      </c>
      <c r="Q3359" s="10" t="s">
        <v>8314</v>
      </c>
      <c r="R3359" t="s">
        <v>8315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08"/>
        <v>103</v>
      </c>
      <c r="P3360">
        <f t="shared" si="209"/>
        <v>63.57</v>
      </c>
      <c r="Q3360" s="10" t="s">
        <v>8314</v>
      </c>
      <c r="R3360" t="s">
        <v>8315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08"/>
        <v>106</v>
      </c>
      <c r="P3361">
        <f t="shared" si="209"/>
        <v>184.78</v>
      </c>
      <c r="Q3361" s="10" t="s">
        <v>8314</v>
      </c>
      <c r="R3361" t="s">
        <v>8315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08"/>
        <v>101</v>
      </c>
      <c r="P3362">
        <f t="shared" si="209"/>
        <v>126.72</v>
      </c>
      <c r="Q3362" s="10" t="s">
        <v>8314</v>
      </c>
      <c r="R3362" t="s">
        <v>8315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08"/>
        <v>113</v>
      </c>
      <c r="P3363">
        <f t="shared" si="209"/>
        <v>83.43</v>
      </c>
      <c r="Q3363" s="10" t="s">
        <v>8314</v>
      </c>
      <c r="R3363" t="s">
        <v>8315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08"/>
        <v>218</v>
      </c>
      <c r="P3364">
        <f t="shared" si="209"/>
        <v>54.5</v>
      </c>
      <c r="Q3364" s="10" t="s">
        <v>8314</v>
      </c>
      <c r="R3364" t="s">
        <v>8315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08"/>
        <v>101</v>
      </c>
      <c r="P3365">
        <f t="shared" si="209"/>
        <v>302.31</v>
      </c>
      <c r="Q3365" s="10" t="s">
        <v>8314</v>
      </c>
      <c r="R3365" t="s">
        <v>8315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08"/>
        <v>106</v>
      </c>
      <c r="P3366">
        <f t="shared" si="209"/>
        <v>44.14</v>
      </c>
      <c r="Q3366" s="10" t="s">
        <v>8314</v>
      </c>
      <c r="R3366" t="s">
        <v>8315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08"/>
        <v>104</v>
      </c>
      <c r="P3367">
        <f t="shared" si="209"/>
        <v>866.67</v>
      </c>
      <c r="Q3367" s="10" t="s">
        <v>8314</v>
      </c>
      <c r="R3367" t="s">
        <v>8315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08"/>
        <v>221</v>
      </c>
      <c r="P3368">
        <f t="shared" si="209"/>
        <v>61.39</v>
      </c>
      <c r="Q3368" s="10" t="s">
        <v>8314</v>
      </c>
      <c r="R3368" t="s">
        <v>8315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08"/>
        <v>119</v>
      </c>
      <c r="P3369">
        <f t="shared" si="209"/>
        <v>29.67</v>
      </c>
      <c r="Q3369" s="10" t="s">
        <v>8314</v>
      </c>
      <c r="R3369" t="s">
        <v>8315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08"/>
        <v>105</v>
      </c>
      <c r="P3370">
        <f t="shared" si="209"/>
        <v>45.48</v>
      </c>
      <c r="Q3370" s="10" t="s">
        <v>8314</v>
      </c>
      <c r="R3370" t="s">
        <v>8315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08"/>
        <v>104</v>
      </c>
      <c r="P3371">
        <f t="shared" si="209"/>
        <v>96.2</v>
      </c>
      <c r="Q3371" s="10" t="s">
        <v>8314</v>
      </c>
      <c r="R3371" t="s">
        <v>8315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08"/>
        <v>118</v>
      </c>
      <c r="P3372">
        <f t="shared" si="209"/>
        <v>67.92</v>
      </c>
      <c r="Q3372" s="10" t="s">
        <v>8314</v>
      </c>
      <c r="R3372" t="s">
        <v>8315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08"/>
        <v>139</v>
      </c>
      <c r="P3373">
        <f t="shared" si="209"/>
        <v>30.78</v>
      </c>
      <c r="Q3373" s="10" t="s">
        <v>8314</v>
      </c>
      <c r="R3373" t="s">
        <v>8315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08"/>
        <v>104</v>
      </c>
      <c r="P3374">
        <f t="shared" si="209"/>
        <v>38.33</v>
      </c>
      <c r="Q3374" s="10" t="s">
        <v>8314</v>
      </c>
      <c r="R3374" t="s">
        <v>8315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08"/>
        <v>100</v>
      </c>
      <c r="P3375">
        <f t="shared" si="209"/>
        <v>66.83</v>
      </c>
      <c r="Q3375" s="10" t="s">
        <v>8314</v>
      </c>
      <c r="R3375" t="s">
        <v>8315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08"/>
        <v>107</v>
      </c>
      <c r="P3376">
        <f t="shared" si="209"/>
        <v>71.73</v>
      </c>
      <c r="Q3376" s="10" t="s">
        <v>8314</v>
      </c>
      <c r="R3376" t="s">
        <v>8315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08"/>
        <v>100</v>
      </c>
      <c r="P3377">
        <f t="shared" si="209"/>
        <v>176.47</v>
      </c>
      <c r="Q3377" s="10" t="s">
        <v>8314</v>
      </c>
      <c r="R3377" t="s">
        <v>8315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08"/>
        <v>100</v>
      </c>
      <c r="P3378">
        <f t="shared" si="209"/>
        <v>421.11</v>
      </c>
      <c r="Q3378" s="10" t="s">
        <v>8314</v>
      </c>
      <c r="R3378" t="s">
        <v>8315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08"/>
        <v>101</v>
      </c>
      <c r="P3379">
        <f t="shared" si="209"/>
        <v>104.99</v>
      </c>
      <c r="Q3379" s="10" t="s">
        <v>8314</v>
      </c>
      <c r="R3379" t="s">
        <v>8315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08"/>
        <v>108</v>
      </c>
      <c r="P3380">
        <f t="shared" si="209"/>
        <v>28.19</v>
      </c>
      <c r="Q3380" s="10" t="s">
        <v>8314</v>
      </c>
      <c r="R3380" t="s">
        <v>8315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08"/>
        <v>104</v>
      </c>
      <c r="P3381">
        <f t="shared" si="209"/>
        <v>54.55</v>
      </c>
      <c r="Q3381" s="10" t="s">
        <v>8314</v>
      </c>
      <c r="R3381" t="s">
        <v>8315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08"/>
        <v>104</v>
      </c>
      <c r="P3382">
        <f t="shared" si="209"/>
        <v>111.89</v>
      </c>
      <c r="Q3382" s="10" t="s">
        <v>8314</v>
      </c>
      <c r="R3382" t="s">
        <v>8315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08"/>
        <v>102</v>
      </c>
      <c r="P3383">
        <f t="shared" si="209"/>
        <v>85.21</v>
      </c>
      <c r="Q3383" s="10" t="s">
        <v>8314</v>
      </c>
      <c r="R3383" t="s">
        <v>8315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08"/>
        <v>101</v>
      </c>
      <c r="P3384">
        <f t="shared" si="209"/>
        <v>76.650000000000006</v>
      </c>
      <c r="Q3384" s="10" t="s">
        <v>8314</v>
      </c>
      <c r="R3384" t="s">
        <v>8315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08"/>
        <v>112</v>
      </c>
      <c r="P3385">
        <f t="shared" si="209"/>
        <v>65.17</v>
      </c>
      <c r="Q3385" s="10" t="s">
        <v>8314</v>
      </c>
      <c r="R3385" t="s">
        <v>8315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08"/>
        <v>100</v>
      </c>
      <c r="P3386">
        <f t="shared" si="209"/>
        <v>93.76</v>
      </c>
      <c r="Q3386" s="10" t="s">
        <v>8314</v>
      </c>
      <c r="R3386" t="s">
        <v>8315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08"/>
        <v>100</v>
      </c>
      <c r="P3387">
        <f t="shared" si="209"/>
        <v>133.33000000000001</v>
      </c>
      <c r="Q3387" s="10" t="s">
        <v>8314</v>
      </c>
      <c r="R3387" t="s">
        <v>8315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08"/>
        <v>105</v>
      </c>
      <c r="P3388">
        <f t="shared" si="209"/>
        <v>51.22</v>
      </c>
      <c r="Q3388" s="10" t="s">
        <v>8314</v>
      </c>
      <c r="R3388" t="s">
        <v>8315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08"/>
        <v>117</v>
      </c>
      <c r="P3389">
        <f t="shared" si="209"/>
        <v>100.17</v>
      </c>
      <c r="Q3389" s="10" t="s">
        <v>8314</v>
      </c>
      <c r="R3389" t="s">
        <v>8315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08"/>
        <v>104</v>
      </c>
      <c r="P3390">
        <f t="shared" si="209"/>
        <v>34.6</v>
      </c>
      <c r="Q3390" s="10" t="s">
        <v>8314</v>
      </c>
      <c r="R3390" t="s">
        <v>8315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08"/>
        <v>115</v>
      </c>
      <c r="P3391">
        <f t="shared" si="209"/>
        <v>184.68</v>
      </c>
      <c r="Q3391" s="10" t="s">
        <v>8314</v>
      </c>
      <c r="R3391" t="s">
        <v>8315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08"/>
        <v>102</v>
      </c>
      <c r="P3392">
        <f t="shared" si="209"/>
        <v>69.819999999999993</v>
      </c>
      <c r="Q3392" s="10" t="s">
        <v>8314</v>
      </c>
      <c r="R3392" t="s">
        <v>8315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08"/>
        <v>223</v>
      </c>
      <c r="P3393">
        <f t="shared" si="209"/>
        <v>61.94</v>
      </c>
      <c r="Q3393" s="10" t="s">
        <v>8314</v>
      </c>
      <c r="R3393" t="s">
        <v>8315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12">ROUND(E3394/D3394*100,0)</f>
        <v>100</v>
      </c>
      <c r="P3394">
        <f t="shared" si="209"/>
        <v>41.67</v>
      </c>
      <c r="Q3394" s="10" t="s">
        <v>8314</v>
      </c>
      <c r="R3394" t="s">
        <v>8315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8314</v>
      </c>
      <c r="R3395" t="s">
        <v>8315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12"/>
        <v>142</v>
      </c>
      <c r="P3396">
        <f t="shared" si="213"/>
        <v>29</v>
      </c>
      <c r="Q3396" s="10" t="s">
        <v>8314</v>
      </c>
      <c r="R3396" t="s">
        <v>8315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12"/>
        <v>184</v>
      </c>
      <c r="P3397">
        <f t="shared" si="213"/>
        <v>24.21</v>
      </c>
      <c r="Q3397" s="10" t="s">
        <v>8314</v>
      </c>
      <c r="R3397" t="s">
        <v>8315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12"/>
        <v>104</v>
      </c>
      <c r="P3398">
        <f t="shared" si="213"/>
        <v>55.89</v>
      </c>
      <c r="Q3398" s="10" t="s">
        <v>8314</v>
      </c>
      <c r="R3398" t="s">
        <v>8315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12"/>
        <v>112</v>
      </c>
      <c r="P3399">
        <f t="shared" si="213"/>
        <v>11.67</v>
      </c>
      <c r="Q3399" s="10" t="s">
        <v>8314</v>
      </c>
      <c r="R3399" t="s">
        <v>8315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12"/>
        <v>111</v>
      </c>
      <c r="P3400">
        <f t="shared" si="213"/>
        <v>68.349999999999994</v>
      </c>
      <c r="Q3400" s="10" t="s">
        <v>8314</v>
      </c>
      <c r="R3400" t="s">
        <v>8315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12"/>
        <v>104</v>
      </c>
      <c r="P3401">
        <f t="shared" si="213"/>
        <v>27.07</v>
      </c>
      <c r="Q3401" s="10" t="s">
        <v>8314</v>
      </c>
      <c r="R3401" t="s">
        <v>8315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12"/>
        <v>100</v>
      </c>
      <c r="P3402">
        <f t="shared" si="213"/>
        <v>118.13</v>
      </c>
      <c r="Q3402" s="10" t="s">
        <v>8314</v>
      </c>
      <c r="R3402" t="s">
        <v>8315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12"/>
        <v>102</v>
      </c>
      <c r="P3403">
        <f t="shared" si="213"/>
        <v>44.76</v>
      </c>
      <c r="Q3403" s="10" t="s">
        <v>8314</v>
      </c>
      <c r="R3403" t="s">
        <v>8315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12"/>
        <v>110</v>
      </c>
      <c r="P3404">
        <f t="shared" si="213"/>
        <v>99.79</v>
      </c>
      <c r="Q3404" s="10" t="s">
        <v>8314</v>
      </c>
      <c r="R3404" t="s">
        <v>8315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12"/>
        <v>100</v>
      </c>
      <c r="P3405">
        <f t="shared" si="213"/>
        <v>117.65</v>
      </c>
      <c r="Q3405" s="10" t="s">
        <v>8314</v>
      </c>
      <c r="R3405" t="s">
        <v>8315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12"/>
        <v>122</v>
      </c>
      <c r="P3406">
        <f t="shared" si="213"/>
        <v>203.33</v>
      </c>
      <c r="Q3406" s="10" t="s">
        <v>8314</v>
      </c>
      <c r="R3406" t="s">
        <v>8315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12"/>
        <v>138</v>
      </c>
      <c r="P3407">
        <f t="shared" si="213"/>
        <v>28.32</v>
      </c>
      <c r="Q3407" s="10" t="s">
        <v>8314</v>
      </c>
      <c r="R3407" t="s">
        <v>8315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12"/>
        <v>100</v>
      </c>
      <c r="P3408">
        <f t="shared" si="213"/>
        <v>110.23</v>
      </c>
      <c r="Q3408" s="10" t="s">
        <v>8314</v>
      </c>
      <c r="R3408" t="s">
        <v>8315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12"/>
        <v>107</v>
      </c>
      <c r="P3409">
        <f t="shared" si="213"/>
        <v>31.97</v>
      </c>
      <c r="Q3409" s="10" t="s">
        <v>8314</v>
      </c>
      <c r="R3409" t="s">
        <v>8315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12"/>
        <v>211</v>
      </c>
      <c r="P3410">
        <f t="shared" si="213"/>
        <v>58.61</v>
      </c>
      <c r="Q3410" s="10" t="s">
        <v>8314</v>
      </c>
      <c r="R3410" t="s">
        <v>8315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12"/>
        <v>124</v>
      </c>
      <c r="P3411">
        <f t="shared" si="213"/>
        <v>29.43</v>
      </c>
      <c r="Q3411" s="10" t="s">
        <v>8314</v>
      </c>
      <c r="R3411" t="s">
        <v>8315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12"/>
        <v>109</v>
      </c>
      <c r="P3412">
        <f t="shared" si="213"/>
        <v>81.38</v>
      </c>
      <c r="Q3412" s="10" t="s">
        <v>8314</v>
      </c>
      <c r="R3412" t="s">
        <v>8315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12"/>
        <v>104</v>
      </c>
      <c r="P3413">
        <f t="shared" si="213"/>
        <v>199.17</v>
      </c>
      <c r="Q3413" s="10" t="s">
        <v>8314</v>
      </c>
      <c r="R3413" t="s">
        <v>8315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12"/>
        <v>100</v>
      </c>
      <c r="P3414">
        <f t="shared" si="213"/>
        <v>115.38</v>
      </c>
      <c r="Q3414" s="10" t="s">
        <v>8314</v>
      </c>
      <c r="R3414" t="s">
        <v>8315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12"/>
        <v>130</v>
      </c>
      <c r="P3415">
        <f t="shared" si="213"/>
        <v>46.43</v>
      </c>
      <c r="Q3415" s="10" t="s">
        <v>8314</v>
      </c>
      <c r="R3415" t="s">
        <v>8315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12"/>
        <v>104</v>
      </c>
      <c r="P3416">
        <f t="shared" si="213"/>
        <v>70.569999999999993</v>
      </c>
      <c r="Q3416" s="10" t="s">
        <v>8314</v>
      </c>
      <c r="R3416" t="s">
        <v>8315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12"/>
        <v>100</v>
      </c>
      <c r="P3417">
        <f t="shared" si="213"/>
        <v>22.22</v>
      </c>
      <c r="Q3417" s="10" t="s">
        <v>8314</v>
      </c>
      <c r="R3417" t="s">
        <v>8315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12"/>
        <v>120</v>
      </c>
      <c r="P3418">
        <f t="shared" si="213"/>
        <v>159.47</v>
      </c>
      <c r="Q3418" s="10" t="s">
        <v>8314</v>
      </c>
      <c r="R3418" t="s">
        <v>8315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12"/>
        <v>100</v>
      </c>
      <c r="P3419">
        <f t="shared" si="213"/>
        <v>37.78</v>
      </c>
      <c r="Q3419" s="10" t="s">
        <v>8314</v>
      </c>
      <c r="R3419" t="s">
        <v>8315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12"/>
        <v>101</v>
      </c>
      <c r="P3420">
        <f t="shared" si="213"/>
        <v>72.05</v>
      </c>
      <c r="Q3420" s="10" t="s">
        <v>8314</v>
      </c>
      <c r="R3420" t="s">
        <v>8315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12"/>
        <v>107</v>
      </c>
      <c r="P3421">
        <f t="shared" si="213"/>
        <v>63.7</v>
      </c>
      <c r="Q3421" s="10" t="s">
        <v>8314</v>
      </c>
      <c r="R3421" t="s">
        <v>8315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12"/>
        <v>138</v>
      </c>
      <c r="P3422">
        <f t="shared" si="213"/>
        <v>28.41</v>
      </c>
      <c r="Q3422" s="10" t="s">
        <v>8314</v>
      </c>
      <c r="R3422" t="s">
        <v>8315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12"/>
        <v>101</v>
      </c>
      <c r="P3423">
        <f t="shared" si="213"/>
        <v>103.21</v>
      </c>
      <c r="Q3423" s="10" t="s">
        <v>8314</v>
      </c>
      <c r="R3423" t="s">
        <v>8315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12"/>
        <v>109</v>
      </c>
      <c r="P3424">
        <f t="shared" si="213"/>
        <v>71.150000000000006</v>
      </c>
      <c r="Q3424" s="10" t="s">
        <v>8314</v>
      </c>
      <c r="R3424" t="s">
        <v>8315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12"/>
        <v>140</v>
      </c>
      <c r="P3425">
        <f t="shared" si="213"/>
        <v>35</v>
      </c>
      <c r="Q3425" s="10" t="s">
        <v>8314</v>
      </c>
      <c r="R3425" t="s">
        <v>8315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12"/>
        <v>104</v>
      </c>
      <c r="P3426">
        <f t="shared" si="213"/>
        <v>81.78</v>
      </c>
      <c r="Q3426" s="10" t="s">
        <v>8314</v>
      </c>
      <c r="R3426" t="s">
        <v>8315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12"/>
        <v>103</v>
      </c>
      <c r="P3427">
        <f t="shared" si="213"/>
        <v>297.02999999999997</v>
      </c>
      <c r="Q3427" s="10" t="s">
        <v>8314</v>
      </c>
      <c r="R3427" t="s">
        <v>8315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12"/>
        <v>108</v>
      </c>
      <c r="P3428">
        <f t="shared" si="213"/>
        <v>46.61</v>
      </c>
      <c r="Q3428" s="10" t="s">
        <v>8314</v>
      </c>
      <c r="R3428" t="s">
        <v>8315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12"/>
        <v>100</v>
      </c>
      <c r="P3429">
        <f t="shared" si="213"/>
        <v>51.72</v>
      </c>
      <c r="Q3429" s="10" t="s">
        <v>8314</v>
      </c>
      <c r="R3429" t="s">
        <v>8315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12"/>
        <v>103</v>
      </c>
      <c r="P3430">
        <f t="shared" si="213"/>
        <v>40.29</v>
      </c>
      <c r="Q3430" s="10" t="s">
        <v>8314</v>
      </c>
      <c r="R3430" t="s">
        <v>8315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12"/>
        <v>130</v>
      </c>
      <c r="P3431">
        <f t="shared" si="213"/>
        <v>16.25</v>
      </c>
      <c r="Q3431" s="10" t="s">
        <v>8314</v>
      </c>
      <c r="R3431" t="s">
        <v>8315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12"/>
        <v>109</v>
      </c>
      <c r="P3432">
        <f t="shared" si="213"/>
        <v>30.15</v>
      </c>
      <c r="Q3432" s="10" t="s">
        <v>8314</v>
      </c>
      <c r="R3432" t="s">
        <v>8315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12"/>
        <v>100</v>
      </c>
      <c r="P3433">
        <f t="shared" si="213"/>
        <v>95.24</v>
      </c>
      <c r="Q3433" s="10" t="s">
        <v>8314</v>
      </c>
      <c r="R3433" t="s">
        <v>8315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12"/>
        <v>110</v>
      </c>
      <c r="P3434">
        <f t="shared" si="213"/>
        <v>52.21</v>
      </c>
      <c r="Q3434" s="10" t="s">
        <v>8314</v>
      </c>
      <c r="R3434" t="s">
        <v>8315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12"/>
        <v>100</v>
      </c>
      <c r="P3435">
        <f t="shared" si="213"/>
        <v>134.15</v>
      </c>
      <c r="Q3435" s="10" t="s">
        <v>8314</v>
      </c>
      <c r="R3435" t="s">
        <v>8315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12"/>
        <v>106</v>
      </c>
      <c r="P3436">
        <f t="shared" si="213"/>
        <v>62.83</v>
      </c>
      <c r="Q3436" s="10" t="s">
        <v>8314</v>
      </c>
      <c r="R3436" t="s">
        <v>8315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12"/>
        <v>112</v>
      </c>
      <c r="P3437">
        <f t="shared" si="213"/>
        <v>58.95</v>
      </c>
      <c r="Q3437" s="10" t="s">
        <v>8314</v>
      </c>
      <c r="R3437" t="s">
        <v>8315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12"/>
        <v>106</v>
      </c>
      <c r="P3438">
        <f t="shared" si="213"/>
        <v>143.11000000000001</v>
      </c>
      <c r="Q3438" s="10" t="s">
        <v>8314</v>
      </c>
      <c r="R3438" t="s">
        <v>8315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12"/>
        <v>101</v>
      </c>
      <c r="P3439">
        <f t="shared" si="213"/>
        <v>84.17</v>
      </c>
      <c r="Q3439" s="10" t="s">
        <v>8314</v>
      </c>
      <c r="R3439" t="s">
        <v>8315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12"/>
        <v>104</v>
      </c>
      <c r="P3440">
        <f t="shared" si="213"/>
        <v>186.07</v>
      </c>
      <c r="Q3440" s="10" t="s">
        <v>8314</v>
      </c>
      <c r="R3440" t="s">
        <v>8315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12"/>
        <v>135</v>
      </c>
      <c r="P3441">
        <f t="shared" si="213"/>
        <v>89.79</v>
      </c>
      <c r="Q3441" s="10" t="s">
        <v>8314</v>
      </c>
      <c r="R3441" t="s">
        <v>8315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12"/>
        <v>105</v>
      </c>
      <c r="P3442">
        <f t="shared" si="213"/>
        <v>64.16</v>
      </c>
      <c r="Q3442" s="10" t="s">
        <v>8314</v>
      </c>
      <c r="R3442" t="s">
        <v>8315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12"/>
        <v>103</v>
      </c>
      <c r="P3443">
        <f t="shared" si="213"/>
        <v>59.65</v>
      </c>
      <c r="Q3443" s="10" t="s">
        <v>8314</v>
      </c>
      <c r="R3443" t="s">
        <v>8315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12"/>
        <v>100</v>
      </c>
      <c r="P3444">
        <f t="shared" si="213"/>
        <v>31.25</v>
      </c>
      <c r="Q3444" s="10" t="s">
        <v>8314</v>
      </c>
      <c r="R3444" t="s">
        <v>8315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12"/>
        <v>186</v>
      </c>
      <c r="P3445">
        <f t="shared" si="213"/>
        <v>41.22</v>
      </c>
      <c r="Q3445" s="10" t="s">
        <v>8314</v>
      </c>
      <c r="R3445" t="s">
        <v>8315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12"/>
        <v>289</v>
      </c>
      <c r="P3446">
        <f t="shared" si="213"/>
        <v>43.35</v>
      </c>
      <c r="Q3446" s="10" t="s">
        <v>8314</v>
      </c>
      <c r="R3446" t="s">
        <v>8315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12"/>
        <v>100</v>
      </c>
      <c r="P3447">
        <f t="shared" si="213"/>
        <v>64.52</v>
      </c>
      <c r="Q3447" s="10" t="s">
        <v>8314</v>
      </c>
      <c r="R3447" t="s">
        <v>8315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12"/>
        <v>108</v>
      </c>
      <c r="P3448">
        <f t="shared" si="213"/>
        <v>43.28</v>
      </c>
      <c r="Q3448" s="10" t="s">
        <v>8314</v>
      </c>
      <c r="R3448" t="s">
        <v>8315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12"/>
        <v>108</v>
      </c>
      <c r="P3449">
        <f t="shared" si="213"/>
        <v>77</v>
      </c>
      <c r="Q3449" s="10" t="s">
        <v>8314</v>
      </c>
      <c r="R3449" t="s">
        <v>8315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12"/>
        <v>110</v>
      </c>
      <c r="P3450">
        <f t="shared" si="213"/>
        <v>51.22</v>
      </c>
      <c r="Q3450" s="10" t="s">
        <v>8314</v>
      </c>
      <c r="R3450" t="s">
        <v>8315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12"/>
        <v>171</v>
      </c>
      <c r="P3451">
        <f t="shared" si="213"/>
        <v>68.25</v>
      </c>
      <c r="Q3451" s="10" t="s">
        <v>8314</v>
      </c>
      <c r="R3451" t="s">
        <v>8315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12"/>
        <v>152</v>
      </c>
      <c r="P3452">
        <f t="shared" si="213"/>
        <v>19.489999999999998</v>
      </c>
      <c r="Q3452" s="10" t="s">
        <v>8314</v>
      </c>
      <c r="R3452" t="s">
        <v>8315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12"/>
        <v>101</v>
      </c>
      <c r="P3453">
        <f t="shared" si="213"/>
        <v>41.13</v>
      </c>
      <c r="Q3453" s="10" t="s">
        <v>8314</v>
      </c>
      <c r="R3453" t="s">
        <v>8315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12"/>
        <v>153</v>
      </c>
      <c r="P3454">
        <f t="shared" si="213"/>
        <v>41.41</v>
      </c>
      <c r="Q3454" s="10" t="s">
        <v>8314</v>
      </c>
      <c r="R3454" t="s">
        <v>8315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12"/>
        <v>128</v>
      </c>
      <c r="P3455">
        <f t="shared" si="213"/>
        <v>27.5</v>
      </c>
      <c r="Q3455" s="10" t="s">
        <v>8314</v>
      </c>
      <c r="R3455" t="s">
        <v>8315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12"/>
        <v>101</v>
      </c>
      <c r="P3456">
        <f t="shared" si="213"/>
        <v>33.57</v>
      </c>
      <c r="Q3456" s="10" t="s">
        <v>8314</v>
      </c>
      <c r="R3456" t="s">
        <v>8315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12"/>
        <v>101</v>
      </c>
      <c r="P3457">
        <f t="shared" si="213"/>
        <v>145.87</v>
      </c>
      <c r="Q3457" s="10" t="s">
        <v>8314</v>
      </c>
      <c r="R3457" t="s">
        <v>8315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16">ROUND(E3458/D3458*100,0)</f>
        <v>191</v>
      </c>
      <c r="P3458">
        <f t="shared" si="213"/>
        <v>358.69</v>
      </c>
      <c r="Q3458" s="10" t="s">
        <v>8314</v>
      </c>
      <c r="R3458" t="s">
        <v>8315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8314</v>
      </c>
      <c r="R3459" t="s">
        <v>8315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16"/>
        <v>124</v>
      </c>
      <c r="P3460">
        <f t="shared" si="217"/>
        <v>45.04</v>
      </c>
      <c r="Q3460" s="10" t="s">
        <v>8314</v>
      </c>
      <c r="R3460" t="s">
        <v>8315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16"/>
        <v>126</v>
      </c>
      <c r="P3461">
        <f t="shared" si="217"/>
        <v>17.53</v>
      </c>
      <c r="Q3461" s="10" t="s">
        <v>8314</v>
      </c>
      <c r="R3461" t="s">
        <v>8315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16"/>
        <v>190</v>
      </c>
      <c r="P3462">
        <f t="shared" si="217"/>
        <v>50</v>
      </c>
      <c r="Q3462" s="10" t="s">
        <v>8314</v>
      </c>
      <c r="R3462" t="s">
        <v>8315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16"/>
        <v>139</v>
      </c>
      <c r="P3463">
        <f t="shared" si="217"/>
        <v>57.92</v>
      </c>
      <c r="Q3463" s="10" t="s">
        <v>8314</v>
      </c>
      <c r="R3463" t="s">
        <v>8315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16"/>
        <v>202</v>
      </c>
      <c r="P3464">
        <f t="shared" si="217"/>
        <v>29.71</v>
      </c>
      <c r="Q3464" s="10" t="s">
        <v>8314</v>
      </c>
      <c r="R3464" t="s">
        <v>8315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16"/>
        <v>103</v>
      </c>
      <c r="P3465">
        <f t="shared" si="217"/>
        <v>90.68</v>
      </c>
      <c r="Q3465" s="10" t="s">
        <v>8314</v>
      </c>
      <c r="R3465" t="s">
        <v>8315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16"/>
        <v>102</v>
      </c>
      <c r="P3466">
        <f t="shared" si="217"/>
        <v>55.01</v>
      </c>
      <c r="Q3466" s="10" t="s">
        <v>8314</v>
      </c>
      <c r="R3466" t="s">
        <v>8315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16"/>
        <v>103</v>
      </c>
      <c r="P3467">
        <f t="shared" si="217"/>
        <v>57.22</v>
      </c>
      <c r="Q3467" s="10" t="s">
        <v>8314</v>
      </c>
      <c r="R3467" t="s">
        <v>8315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16"/>
        <v>127</v>
      </c>
      <c r="P3468">
        <f t="shared" si="217"/>
        <v>72.95</v>
      </c>
      <c r="Q3468" s="10" t="s">
        <v>8314</v>
      </c>
      <c r="R3468" t="s">
        <v>8315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16"/>
        <v>101</v>
      </c>
      <c r="P3469">
        <f t="shared" si="217"/>
        <v>64.47</v>
      </c>
      <c r="Q3469" s="10" t="s">
        <v>8314</v>
      </c>
      <c r="R3469" t="s">
        <v>8315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16"/>
        <v>122</v>
      </c>
      <c r="P3470">
        <f t="shared" si="217"/>
        <v>716.35</v>
      </c>
      <c r="Q3470" s="10" t="s">
        <v>8314</v>
      </c>
      <c r="R3470" t="s">
        <v>8315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16"/>
        <v>113</v>
      </c>
      <c r="P3471">
        <f t="shared" si="217"/>
        <v>50.4</v>
      </c>
      <c r="Q3471" s="10" t="s">
        <v>8314</v>
      </c>
      <c r="R3471" t="s">
        <v>8315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16"/>
        <v>150</v>
      </c>
      <c r="P3472">
        <f t="shared" si="217"/>
        <v>41.67</v>
      </c>
      <c r="Q3472" s="10" t="s">
        <v>8314</v>
      </c>
      <c r="R3472" t="s">
        <v>8315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16"/>
        <v>215</v>
      </c>
      <c r="P3473">
        <f t="shared" si="217"/>
        <v>35.770000000000003</v>
      </c>
      <c r="Q3473" s="10" t="s">
        <v>8314</v>
      </c>
      <c r="R3473" t="s">
        <v>8315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16"/>
        <v>102</v>
      </c>
      <c r="P3474">
        <f t="shared" si="217"/>
        <v>88.74</v>
      </c>
      <c r="Q3474" s="10" t="s">
        <v>8314</v>
      </c>
      <c r="R3474" t="s">
        <v>8315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16"/>
        <v>100</v>
      </c>
      <c r="P3475">
        <f t="shared" si="217"/>
        <v>148.47999999999999</v>
      </c>
      <c r="Q3475" s="10" t="s">
        <v>8314</v>
      </c>
      <c r="R3475" t="s">
        <v>8315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16"/>
        <v>101</v>
      </c>
      <c r="P3476">
        <f t="shared" si="217"/>
        <v>51.79</v>
      </c>
      <c r="Q3476" s="10" t="s">
        <v>8314</v>
      </c>
      <c r="R3476" t="s">
        <v>8315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16"/>
        <v>113</v>
      </c>
      <c r="P3477">
        <f t="shared" si="217"/>
        <v>20</v>
      </c>
      <c r="Q3477" s="10" t="s">
        <v>8314</v>
      </c>
      <c r="R3477" t="s">
        <v>8315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16"/>
        <v>104</v>
      </c>
      <c r="P3478">
        <f t="shared" si="217"/>
        <v>52</v>
      </c>
      <c r="Q3478" s="10" t="s">
        <v>8314</v>
      </c>
      <c r="R3478" t="s">
        <v>8315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16"/>
        <v>115</v>
      </c>
      <c r="P3479">
        <f t="shared" si="217"/>
        <v>53.23</v>
      </c>
      <c r="Q3479" s="10" t="s">
        <v>8314</v>
      </c>
      <c r="R3479" t="s">
        <v>8315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16"/>
        <v>113</v>
      </c>
      <c r="P3480">
        <f t="shared" si="217"/>
        <v>39.6</v>
      </c>
      <c r="Q3480" s="10" t="s">
        <v>8314</v>
      </c>
      <c r="R3480" t="s">
        <v>8315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16"/>
        <v>128</v>
      </c>
      <c r="P3481">
        <f t="shared" si="217"/>
        <v>34.25</v>
      </c>
      <c r="Q3481" s="10" t="s">
        <v>8314</v>
      </c>
      <c r="R3481" t="s">
        <v>8315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16"/>
        <v>143</v>
      </c>
      <c r="P3482">
        <f t="shared" si="217"/>
        <v>164.62</v>
      </c>
      <c r="Q3482" s="10" t="s">
        <v>8314</v>
      </c>
      <c r="R3482" t="s">
        <v>8315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16"/>
        <v>119</v>
      </c>
      <c r="P3483">
        <f t="shared" si="217"/>
        <v>125.05</v>
      </c>
      <c r="Q3483" s="10" t="s">
        <v>8314</v>
      </c>
      <c r="R3483" t="s">
        <v>8315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16"/>
        <v>138</v>
      </c>
      <c r="P3484">
        <f t="shared" si="217"/>
        <v>51.88</v>
      </c>
      <c r="Q3484" s="10" t="s">
        <v>8314</v>
      </c>
      <c r="R3484" t="s">
        <v>8315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16"/>
        <v>160</v>
      </c>
      <c r="P3485">
        <f t="shared" si="217"/>
        <v>40.29</v>
      </c>
      <c r="Q3485" s="10" t="s">
        <v>8314</v>
      </c>
      <c r="R3485" t="s">
        <v>8315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16"/>
        <v>114</v>
      </c>
      <c r="P3486">
        <f t="shared" si="217"/>
        <v>64.91</v>
      </c>
      <c r="Q3486" s="10" t="s">
        <v>8314</v>
      </c>
      <c r="R3486" t="s">
        <v>8315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16"/>
        <v>101</v>
      </c>
      <c r="P3487">
        <f t="shared" si="217"/>
        <v>55.33</v>
      </c>
      <c r="Q3487" s="10" t="s">
        <v>8314</v>
      </c>
      <c r="R3487" t="s">
        <v>8315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16"/>
        <v>155</v>
      </c>
      <c r="P3488">
        <f t="shared" si="217"/>
        <v>83.14</v>
      </c>
      <c r="Q3488" s="10" t="s">
        <v>8314</v>
      </c>
      <c r="R3488" t="s">
        <v>8315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16"/>
        <v>128</v>
      </c>
      <c r="P3489">
        <f t="shared" si="217"/>
        <v>38.71</v>
      </c>
      <c r="Q3489" s="10" t="s">
        <v>8314</v>
      </c>
      <c r="R3489" t="s">
        <v>8315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16"/>
        <v>121</v>
      </c>
      <c r="P3490">
        <f t="shared" si="217"/>
        <v>125.38</v>
      </c>
      <c r="Q3490" s="10" t="s">
        <v>8314</v>
      </c>
      <c r="R3490" t="s">
        <v>8315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16"/>
        <v>113</v>
      </c>
      <c r="P3491">
        <f t="shared" si="217"/>
        <v>78.260000000000005</v>
      </c>
      <c r="Q3491" s="10" t="s">
        <v>8314</v>
      </c>
      <c r="R3491" t="s">
        <v>8315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16"/>
        <v>128</v>
      </c>
      <c r="P3492">
        <f t="shared" si="217"/>
        <v>47.22</v>
      </c>
      <c r="Q3492" s="10" t="s">
        <v>8314</v>
      </c>
      <c r="R3492" t="s">
        <v>8315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16"/>
        <v>158</v>
      </c>
      <c r="P3493">
        <f t="shared" si="217"/>
        <v>79.099999999999994</v>
      </c>
      <c r="Q3493" s="10" t="s">
        <v>8314</v>
      </c>
      <c r="R3493" t="s">
        <v>8315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16"/>
        <v>105</v>
      </c>
      <c r="P3494">
        <f t="shared" si="217"/>
        <v>114.29</v>
      </c>
      <c r="Q3494" s="10" t="s">
        <v>8314</v>
      </c>
      <c r="R3494" t="s">
        <v>8315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16"/>
        <v>100</v>
      </c>
      <c r="P3495">
        <f t="shared" si="217"/>
        <v>51.72</v>
      </c>
      <c r="Q3495" s="10" t="s">
        <v>8314</v>
      </c>
      <c r="R3495" t="s">
        <v>8315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16"/>
        <v>100</v>
      </c>
      <c r="P3496">
        <f t="shared" si="217"/>
        <v>30.77</v>
      </c>
      <c r="Q3496" s="10" t="s">
        <v>8314</v>
      </c>
      <c r="R3496" t="s">
        <v>8315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16"/>
        <v>107</v>
      </c>
      <c r="P3497">
        <f t="shared" si="217"/>
        <v>74.209999999999994</v>
      </c>
      <c r="Q3497" s="10" t="s">
        <v>8314</v>
      </c>
      <c r="R3497" t="s">
        <v>8315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16"/>
        <v>124</v>
      </c>
      <c r="P3498">
        <f t="shared" si="217"/>
        <v>47.85</v>
      </c>
      <c r="Q3498" s="10" t="s">
        <v>8314</v>
      </c>
      <c r="R3498" t="s">
        <v>8315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16"/>
        <v>109</v>
      </c>
      <c r="P3499">
        <f t="shared" si="217"/>
        <v>34.409999999999997</v>
      </c>
      <c r="Q3499" s="10" t="s">
        <v>8314</v>
      </c>
      <c r="R3499" t="s">
        <v>8315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16"/>
        <v>102</v>
      </c>
      <c r="P3500">
        <f t="shared" si="217"/>
        <v>40.24</v>
      </c>
      <c r="Q3500" s="10" t="s">
        <v>8314</v>
      </c>
      <c r="R3500" t="s">
        <v>8315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16"/>
        <v>106</v>
      </c>
      <c r="P3501">
        <f t="shared" si="217"/>
        <v>60.29</v>
      </c>
      <c r="Q3501" s="10" t="s">
        <v>8314</v>
      </c>
      <c r="R3501" t="s">
        <v>8315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16"/>
        <v>106</v>
      </c>
      <c r="P3502">
        <f t="shared" si="217"/>
        <v>25.31</v>
      </c>
      <c r="Q3502" s="10" t="s">
        <v>8314</v>
      </c>
      <c r="R3502" t="s">
        <v>8315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16"/>
        <v>101</v>
      </c>
      <c r="P3503">
        <f t="shared" si="217"/>
        <v>35.950000000000003</v>
      </c>
      <c r="Q3503" s="10" t="s">
        <v>8314</v>
      </c>
      <c r="R3503" t="s">
        <v>8315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16"/>
        <v>105</v>
      </c>
      <c r="P3504">
        <f t="shared" si="217"/>
        <v>136</v>
      </c>
      <c r="Q3504" s="10" t="s">
        <v>8314</v>
      </c>
      <c r="R3504" t="s">
        <v>8315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16"/>
        <v>108</v>
      </c>
      <c r="P3505">
        <f t="shared" si="217"/>
        <v>70.760000000000005</v>
      </c>
      <c r="Q3505" s="10" t="s">
        <v>8314</v>
      </c>
      <c r="R3505" t="s">
        <v>8315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16"/>
        <v>100</v>
      </c>
      <c r="P3506">
        <f t="shared" si="217"/>
        <v>125</v>
      </c>
      <c r="Q3506" s="10" t="s">
        <v>8314</v>
      </c>
      <c r="R3506" t="s">
        <v>8315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16"/>
        <v>104</v>
      </c>
      <c r="P3507">
        <f t="shared" si="217"/>
        <v>66.510000000000005</v>
      </c>
      <c r="Q3507" s="10" t="s">
        <v>8314</v>
      </c>
      <c r="R3507" t="s">
        <v>8315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16"/>
        <v>102</v>
      </c>
      <c r="P3508">
        <f t="shared" si="217"/>
        <v>105</v>
      </c>
      <c r="Q3508" s="10" t="s">
        <v>8314</v>
      </c>
      <c r="R3508" t="s">
        <v>8315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16"/>
        <v>104</v>
      </c>
      <c r="P3509">
        <f t="shared" si="217"/>
        <v>145</v>
      </c>
      <c r="Q3509" s="10" t="s">
        <v>8314</v>
      </c>
      <c r="R3509" t="s">
        <v>8315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16"/>
        <v>180</v>
      </c>
      <c r="P3510">
        <f t="shared" si="217"/>
        <v>12</v>
      </c>
      <c r="Q3510" s="10" t="s">
        <v>8314</v>
      </c>
      <c r="R3510" t="s">
        <v>8315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16"/>
        <v>106</v>
      </c>
      <c r="P3511">
        <f t="shared" si="217"/>
        <v>96.67</v>
      </c>
      <c r="Q3511" s="10" t="s">
        <v>8314</v>
      </c>
      <c r="R3511" t="s">
        <v>8315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16"/>
        <v>101</v>
      </c>
      <c r="P3512">
        <f t="shared" si="217"/>
        <v>60.33</v>
      </c>
      <c r="Q3512" s="10" t="s">
        <v>8314</v>
      </c>
      <c r="R3512" t="s">
        <v>8315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16"/>
        <v>101</v>
      </c>
      <c r="P3513">
        <f t="shared" si="217"/>
        <v>79.89</v>
      </c>
      <c r="Q3513" s="10" t="s">
        <v>8314</v>
      </c>
      <c r="R3513" t="s">
        <v>8315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16"/>
        <v>100</v>
      </c>
      <c r="P3514">
        <f t="shared" si="217"/>
        <v>58.82</v>
      </c>
      <c r="Q3514" s="10" t="s">
        <v>8314</v>
      </c>
      <c r="R3514" t="s">
        <v>8315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16"/>
        <v>118</v>
      </c>
      <c r="P3515">
        <f t="shared" si="217"/>
        <v>75.34</v>
      </c>
      <c r="Q3515" s="10" t="s">
        <v>8314</v>
      </c>
      <c r="R3515" t="s">
        <v>8315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16"/>
        <v>110</v>
      </c>
      <c r="P3516">
        <f t="shared" si="217"/>
        <v>55</v>
      </c>
      <c r="Q3516" s="10" t="s">
        <v>8314</v>
      </c>
      <c r="R3516" t="s">
        <v>8315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16"/>
        <v>103</v>
      </c>
      <c r="P3517">
        <f t="shared" si="217"/>
        <v>66.959999999999994</v>
      </c>
      <c r="Q3517" s="10" t="s">
        <v>8314</v>
      </c>
      <c r="R3517" t="s">
        <v>8315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16"/>
        <v>100</v>
      </c>
      <c r="P3518">
        <f t="shared" si="217"/>
        <v>227.27</v>
      </c>
      <c r="Q3518" s="10" t="s">
        <v>8314</v>
      </c>
      <c r="R3518" t="s">
        <v>8315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16"/>
        <v>100</v>
      </c>
      <c r="P3519">
        <f t="shared" si="217"/>
        <v>307.69</v>
      </c>
      <c r="Q3519" s="10" t="s">
        <v>8314</v>
      </c>
      <c r="R3519" t="s">
        <v>8315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16"/>
        <v>110</v>
      </c>
      <c r="P3520">
        <f t="shared" si="217"/>
        <v>50.02</v>
      </c>
      <c r="Q3520" s="10" t="s">
        <v>8314</v>
      </c>
      <c r="R3520" t="s">
        <v>8315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16"/>
        <v>101</v>
      </c>
      <c r="P3521">
        <f t="shared" si="217"/>
        <v>72.39</v>
      </c>
      <c r="Q3521" s="10" t="s">
        <v>8314</v>
      </c>
      <c r="R3521" t="s">
        <v>8315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20">ROUND(E3522/D3522*100,0)</f>
        <v>101</v>
      </c>
      <c r="P3522">
        <f t="shared" si="217"/>
        <v>95.95</v>
      </c>
      <c r="Q3522" s="10" t="s">
        <v>8314</v>
      </c>
      <c r="R3522" t="s">
        <v>8315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8314</v>
      </c>
      <c r="R3523" t="s">
        <v>8315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20"/>
        <v>100</v>
      </c>
      <c r="P3524">
        <f t="shared" si="221"/>
        <v>41.03</v>
      </c>
      <c r="Q3524" s="10" t="s">
        <v>8314</v>
      </c>
      <c r="R3524" t="s">
        <v>8315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20"/>
        <v>114</v>
      </c>
      <c r="P3525">
        <f t="shared" si="221"/>
        <v>56.83</v>
      </c>
      <c r="Q3525" s="10" t="s">
        <v>8314</v>
      </c>
      <c r="R3525" t="s">
        <v>8315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20"/>
        <v>102</v>
      </c>
      <c r="P3526">
        <f t="shared" si="221"/>
        <v>137.24</v>
      </c>
      <c r="Q3526" s="10" t="s">
        <v>8314</v>
      </c>
      <c r="R3526" t="s">
        <v>8315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20"/>
        <v>106</v>
      </c>
      <c r="P3527">
        <f t="shared" si="221"/>
        <v>75.709999999999994</v>
      </c>
      <c r="Q3527" s="10" t="s">
        <v>8314</v>
      </c>
      <c r="R3527" t="s">
        <v>8315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20"/>
        <v>102</v>
      </c>
      <c r="P3528">
        <f t="shared" si="221"/>
        <v>99</v>
      </c>
      <c r="Q3528" s="10" t="s">
        <v>8314</v>
      </c>
      <c r="R3528" t="s">
        <v>8315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20"/>
        <v>117</v>
      </c>
      <c r="P3529">
        <f t="shared" si="221"/>
        <v>81.569999999999993</v>
      </c>
      <c r="Q3529" s="10" t="s">
        <v>8314</v>
      </c>
      <c r="R3529" t="s">
        <v>8315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20"/>
        <v>101</v>
      </c>
      <c r="P3530">
        <f t="shared" si="221"/>
        <v>45.11</v>
      </c>
      <c r="Q3530" s="10" t="s">
        <v>8314</v>
      </c>
      <c r="R3530" t="s">
        <v>8315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20"/>
        <v>132</v>
      </c>
      <c r="P3531">
        <f t="shared" si="221"/>
        <v>36.67</v>
      </c>
      <c r="Q3531" s="10" t="s">
        <v>8314</v>
      </c>
      <c r="R3531" t="s">
        <v>8315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20"/>
        <v>100</v>
      </c>
      <c r="P3532">
        <f t="shared" si="221"/>
        <v>125</v>
      </c>
      <c r="Q3532" s="10" t="s">
        <v>8314</v>
      </c>
      <c r="R3532" t="s">
        <v>8315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20"/>
        <v>128</v>
      </c>
      <c r="P3533">
        <f t="shared" si="221"/>
        <v>49.23</v>
      </c>
      <c r="Q3533" s="10" t="s">
        <v>8314</v>
      </c>
      <c r="R3533" t="s">
        <v>8315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20"/>
        <v>119</v>
      </c>
      <c r="P3534">
        <f t="shared" si="221"/>
        <v>42.3</v>
      </c>
      <c r="Q3534" s="10" t="s">
        <v>8314</v>
      </c>
      <c r="R3534" t="s">
        <v>8315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20"/>
        <v>126</v>
      </c>
      <c r="P3535">
        <f t="shared" si="221"/>
        <v>78.88</v>
      </c>
      <c r="Q3535" s="10" t="s">
        <v>8314</v>
      </c>
      <c r="R3535" t="s">
        <v>8315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20"/>
        <v>156</v>
      </c>
      <c r="P3536">
        <f t="shared" si="221"/>
        <v>38.28</v>
      </c>
      <c r="Q3536" s="10" t="s">
        <v>8314</v>
      </c>
      <c r="R3536" t="s">
        <v>8315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20"/>
        <v>103</v>
      </c>
      <c r="P3537">
        <f t="shared" si="221"/>
        <v>44.85</v>
      </c>
      <c r="Q3537" s="10" t="s">
        <v>8314</v>
      </c>
      <c r="R3537" t="s">
        <v>8315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20"/>
        <v>153</v>
      </c>
      <c r="P3538">
        <f t="shared" si="221"/>
        <v>13.53</v>
      </c>
      <c r="Q3538" s="10" t="s">
        <v>8314</v>
      </c>
      <c r="R3538" t="s">
        <v>8315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20"/>
        <v>180</v>
      </c>
      <c r="P3539">
        <f t="shared" si="221"/>
        <v>43.5</v>
      </c>
      <c r="Q3539" s="10" t="s">
        <v>8314</v>
      </c>
      <c r="R3539" t="s">
        <v>8315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20"/>
        <v>128</v>
      </c>
      <c r="P3540">
        <f t="shared" si="221"/>
        <v>30.95</v>
      </c>
      <c r="Q3540" s="10" t="s">
        <v>8314</v>
      </c>
      <c r="R3540" t="s">
        <v>8315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20"/>
        <v>120</v>
      </c>
      <c r="P3541">
        <f t="shared" si="221"/>
        <v>55.23</v>
      </c>
      <c r="Q3541" s="10" t="s">
        <v>8314</v>
      </c>
      <c r="R3541" t="s">
        <v>8315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20"/>
        <v>123</v>
      </c>
      <c r="P3542">
        <f t="shared" si="221"/>
        <v>46.13</v>
      </c>
      <c r="Q3542" s="10" t="s">
        <v>8314</v>
      </c>
      <c r="R3542" t="s">
        <v>8315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20"/>
        <v>105</v>
      </c>
      <c r="P3543">
        <f t="shared" si="221"/>
        <v>39.380000000000003</v>
      </c>
      <c r="Q3543" s="10" t="s">
        <v>8314</v>
      </c>
      <c r="R3543" t="s">
        <v>8315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20"/>
        <v>102</v>
      </c>
      <c r="P3544">
        <f t="shared" si="221"/>
        <v>66.150000000000006</v>
      </c>
      <c r="Q3544" s="10" t="s">
        <v>8314</v>
      </c>
      <c r="R3544" t="s">
        <v>8315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20"/>
        <v>105</v>
      </c>
      <c r="P3545">
        <f t="shared" si="221"/>
        <v>54.14</v>
      </c>
      <c r="Q3545" s="10" t="s">
        <v>8314</v>
      </c>
      <c r="R3545" t="s">
        <v>8315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20"/>
        <v>100</v>
      </c>
      <c r="P3546">
        <f t="shared" si="221"/>
        <v>104.17</v>
      </c>
      <c r="Q3546" s="10" t="s">
        <v>8314</v>
      </c>
      <c r="R3546" t="s">
        <v>8315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20"/>
        <v>100</v>
      </c>
      <c r="P3547">
        <f t="shared" si="221"/>
        <v>31.38</v>
      </c>
      <c r="Q3547" s="10" t="s">
        <v>8314</v>
      </c>
      <c r="R3547" t="s">
        <v>8315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20"/>
        <v>102</v>
      </c>
      <c r="P3548">
        <f t="shared" si="221"/>
        <v>59.21</v>
      </c>
      <c r="Q3548" s="10" t="s">
        <v>8314</v>
      </c>
      <c r="R3548" t="s">
        <v>8315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20"/>
        <v>114</v>
      </c>
      <c r="P3549">
        <f t="shared" si="221"/>
        <v>119.18</v>
      </c>
      <c r="Q3549" s="10" t="s">
        <v>8314</v>
      </c>
      <c r="R3549" t="s">
        <v>8315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20"/>
        <v>102</v>
      </c>
      <c r="P3550">
        <f t="shared" si="221"/>
        <v>164.62</v>
      </c>
      <c r="Q3550" s="10" t="s">
        <v>8314</v>
      </c>
      <c r="R3550" t="s">
        <v>8315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20"/>
        <v>102</v>
      </c>
      <c r="P3551">
        <f t="shared" si="221"/>
        <v>24.29</v>
      </c>
      <c r="Q3551" s="10" t="s">
        <v>8314</v>
      </c>
      <c r="R3551" t="s">
        <v>8315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20"/>
        <v>105</v>
      </c>
      <c r="P3552">
        <f t="shared" si="221"/>
        <v>40.94</v>
      </c>
      <c r="Q3552" s="10" t="s">
        <v>8314</v>
      </c>
      <c r="R3552" t="s">
        <v>8315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20"/>
        <v>102</v>
      </c>
      <c r="P3553">
        <f t="shared" si="221"/>
        <v>61.1</v>
      </c>
      <c r="Q3553" s="10" t="s">
        <v>8314</v>
      </c>
      <c r="R3553" t="s">
        <v>8315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20"/>
        <v>100</v>
      </c>
      <c r="P3554">
        <f t="shared" si="221"/>
        <v>38.65</v>
      </c>
      <c r="Q3554" s="10" t="s">
        <v>8314</v>
      </c>
      <c r="R3554" t="s">
        <v>8315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20"/>
        <v>106</v>
      </c>
      <c r="P3555">
        <f t="shared" si="221"/>
        <v>56.2</v>
      </c>
      <c r="Q3555" s="10" t="s">
        <v>8314</v>
      </c>
      <c r="R3555" t="s">
        <v>8315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20"/>
        <v>113</v>
      </c>
      <c r="P3556">
        <f t="shared" si="221"/>
        <v>107</v>
      </c>
      <c r="Q3556" s="10" t="s">
        <v>8314</v>
      </c>
      <c r="R3556" t="s">
        <v>8315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20"/>
        <v>100</v>
      </c>
      <c r="P3557">
        <f t="shared" si="221"/>
        <v>171.43</v>
      </c>
      <c r="Q3557" s="10" t="s">
        <v>8314</v>
      </c>
      <c r="R3557" t="s">
        <v>8315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20"/>
        <v>100</v>
      </c>
      <c r="P3558">
        <f t="shared" si="221"/>
        <v>110.5</v>
      </c>
      <c r="Q3558" s="10" t="s">
        <v>8314</v>
      </c>
      <c r="R3558" t="s">
        <v>8315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20"/>
        <v>100</v>
      </c>
      <c r="P3559">
        <f t="shared" si="221"/>
        <v>179.28</v>
      </c>
      <c r="Q3559" s="10" t="s">
        <v>8314</v>
      </c>
      <c r="R3559" t="s">
        <v>8315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20"/>
        <v>144</v>
      </c>
      <c r="P3560">
        <f t="shared" si="221"/>
        <v>22.91</v>
      </c>
      <c r="Q3560" s="10" t="s">
        <v>8314</v>
      </c>
      <c r="R3560" t="s">
        <v>8315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20"/>
        <v>104</v>
      </c>
      <c r="P3561">
        <f t="shared" si="221"/>
        <v>43.13</v>
      </c>
      <c r="Q3561" s="10" t="s">
        <v>8314</v>
      </c>
      <c r="R3561" t="s">
        <v>8315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20"/>
        <v>108</v>
      </c>
      <c r="P3562">
        <f t="shared" si="221"/>
        <v>46.89</v>
      </c>
      <c r="Q3562" s="10" t="s">
        <v>8314</v>
      </c>
      <c r="R3562" t="s">
        <v>8315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20"/>
        <v>102</v>
      </c>
      <c r="P3563">
        <f t="shared" si="221"/>
        <v>47.41</v>
      </c>
      <c r="Q3563" s="10" t="s">
        <v>8314</v>
      </c>
      <c r="R3563" t="s">
        <v>8315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20"/>
        <v>149</v>
      </c>
      <c r="P3564">
        <f t="shared" si="221"/>
        <v>15.13</v>
      </c>
      <c r="Q3564" s="10" t="s">
        <v>8314</v>
      </c>
      <c r="R3564" t="s">
        <v>8315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20"/>
        <v>105</v>
      </c>
      <c r="P3565">
        <f t="shared" si="221"/>
        <v>21.1</v>
      </c>
      <c r="Q3565" s="10" t="s">
        <v>8314</v>
      </c>
      <c r="R3565" t="s">
        <v>8315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20"/>
        <v>101</v>
      </c>
      <c r="P3566">
        <f t="shared" si="221"/>
        <v>59.12</v>
      </c>
      <c r="Q3566" s="10" t="s">
        <v>8314</v>
      </c>
      <c r="R3566" t="s">
        <v>8315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20"/>
        <v>131</v>
      </c>
      <c r="P3567">
        <f t="shared" si="221"/>
        <v>97.92</v>
      </c>
      <c r="Q3567" s="10" t="s">
        <v>8314</v>
      </c>
      <c r="R3567" t="s">
        <v>8315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20"/>
        <v>105</v>
      </c>
      <c r="P3568">
        <f t="shared" si="221"/>
        <v>55.13</v>
      </c>
      <c r="Q3568" s="10" t="s">
        <v>8314</v>
      </c>
      <c r="R3568" t="s">
        <v>8315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20"/>
        <v>109</v>
      </c>
      <c r="P3569">
        <f t="shared" si="221"/>
        <v>26.54</v>
      </c>
      <c r="Q3569" s="10" t="s">
        <v>8314</v>
      </c>
      <c r="R3569" t="s">
        <v>8315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20"/>
        <v>111</v>
      </c>
      <c r="P3570">
        <f t="shared" si="221"/>
        <v>58.42</v>
      </c>
      <c r="Q3570" s="10" t="s">
        <v>8314</v>
      </c>
      <c r="R3570" t="s">
        <v>8315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20"/>
        <v>100</v>
      </c>
      <c r="P3571">
        <f t="shared" si="221"/>
        <v>122.54</v>
      </c>
      <c r="Q3571" s="10" t="s">
        <v>8314</v>
      </c>
      <c r="R3571" t="s">
        <v>8315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20"/>
        <v>114</v>
      </c>
      <c r="P3572">
        <f t="shared" si="221"/>
        <v>87.96</v>
      </c>
      <c r="Q3572" s="10" t="s">
        <v>8314</v>
      </c>
      <c r="R3572" t="s">
        <v>8315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20"/>
        <v>122</v>
      </c>
      <c r="P3573">
        <f t="shared" si="221"/>
        <v>73.239999999999995</v>
      </c>
      <c r="Q3573" s="10" t="s">
        <v>8314</v>
      </c>
      <c r="R3573" t="s">
        <v>8315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20"/>
        <v>100</v>
      </c>
      <c r="P3574">
        <f t="shared" si="221"/>
        <v>55.56</v>
      </c>
      <c r="Q3574" s="10" t="s">
        <v>8314</v>
      </c>
      <c r="R3574" t="s">
        <v>8315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20"/>
        <v>103</v>
      </c>
      <c r="P3575">
        <f t="shared" si="221"/>
        <v>39.54</v>
      </c>
      <c r="Q3575" s="10" t="s">
        <v>8314</v>
      </c>
      <c r="R3575" t="s">
        <v>8315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20"/>
        <v>106</v>
      </c>
      <c r="P3576">
        <f t="shared" si="221"/>
        <v>136.78</v>
      </c>
      <c r="Q3576" s="10" t="s">
        <v>8314</v>
      </c>
      <c r="R3576" t="s">
        <v>8315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20"/>
        <v>101</v>
      </c>
      <c r="P3577">
        <f t="shared" si="221"/>
        <v>99.34</v>
      </c>
      <c r="Q3577" s="10" t="s">
        <v>8314</v>
      </c>
      <c r="R3577" t="s">
        <v>8315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20"/>
        <v>100</v>
      </c>
      <c r="P3578">
        <f t="shared" si="221"/>
        <v>20</v>
      </c>
      <c r="Q3578" s="10" t="s">
        <v>8314</v>
      </c>
      <c r="R3578" t="s">
        <v>8315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20"/>
        <v>130</v>
      </c>
      <c r="P3579">
        <f t="shared" si="221"/>
        <v>28.89</v>
      </c>
      <c r="Q3579" s="10" t="s">
        <v>8314</v>
      </c>
      <c r="R3579" t="s">
        <v>8315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20"/>
        <v>100</v>
      </c>
      <c r="P3580">
        <f t="shared" si="221"/>
        <v>40.549999999999997</v>
      </c>
      <c r="Q3580" s="10" t="s">
        <v>8314</v>
      </c>
      <c r="R3580" t="s">
        <v>8315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20"/>
        <v>100</v>
      </c>
      <c r="P3581">
        <f t="shared" si="221"/>
        <v>35.71</v>
      </c>
      <c r="Q3581" s="10" t="s">
        <v>8314</v>
      </c>
      <c r="R3581" t="s">
        <v>8315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20"/>
        <v>114</v>
      </c>
      <c r="P3582">
        <f t="shared" si="221"/>
        <v>37.96</v>
      </c>
      <c r="Q3582" s="10" t="s">
        <v>8314</v>
      </c>
      <c r="R3582" t="s">
        <v>8315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20"/>
        <v>100</v>
      </c>
      <c r="P3583">
        <f t="shared" si="221"/>
        <v>33.33</v>
      </c>
      <c r="Q3583" s="10" t="s">
        <v>8314</v>
      </c>
      <c r="R3583" t="s">
        <v>8315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20"/>
        <v>287</v>
      </c>
      <c r="P3584">
        <f t="shared" si="221"/>
        <v>58.57</v>
      </c>
      <c r="Q3584" s="10" t="s">
        <v>8314</v>
      </c>
      <c r="R3584" t="s">
        <v>8315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20"/>
        <v>109</v>
      </c>
      <c r="P3585">
        <f t="shared" si="221"/>
        <v>135.63</v>
      </c>
      <c r="Q3585" s="10" t="s">
        <v>8314</v>
      </c>
      <c r="R3585" t="s">
        <v>8315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24">ROUND(E3586/D3586*100,0)</f>
        <v>116</v>
      </c>
      <c r="P3586">
        <f t="shared" si="221"/>
        <v>30.94</v>
      </c>
      <c r="Q3586" s="10" t="s">
        <v>8314</v>
      </c>
      <c r="R3586" t="s">
        <v>8315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8314</v>
      </c>
      <c r="R3587" t="s">
        <v>8315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24"/>
        <v>109</v>
      </c>
      <c r="P3588">
        <f t="shared" si="225"/>
        <v>151.97999999999999</v>
      </c>
      <c r="Q3588" s="10" t="s">
        <v>8314</v>
      </c>
      <c r="R3588" t="s">
        <v>8315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24"/>
        <v>127</v>
      </c>
      <c r="P3589">
        <f t="shared" si="225"/>
        <v>22.61</v>
      </c>
      <c r="Q3589" s="10" t="s">
        <v>8314</v>
      </c>
      <c r="R3589" t="s">
        <v>8315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24"/>
        <v>101</v>
      </c>
      <c r="P3590">
        <f t="shared" si="225"/>
        <v>18.27</v>
      </c>
      <c r="Q3590" s="10" t="s">
        <v>8314</v>
      </c>
      <c r="R3590" t="s">
        <v>8315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24"/>
        <v>128</v>
      </c>
      <c r="P3591">
        <f t="shared" si="225"/>
        <v>82.26</v>
      </c>
      <c r="Q3591" s="10" t="s">
        <v>8314</v>
      </c>
      <c r="R3591" t="s">
        <v>8315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24"/>
        <v>100</v>
      </c>
      <c r="P3592">
        <f t="shared" si="225"/>
        <v>68.53</v>
      </c>
      <c r="Q3592" s="10" t="s">
        <v>8314</v>
      </c>
      <c r="R3592" t="s">
        <v>8315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24"/>
        <v>175</v>
      </c>
      <c r="P3593">
        <f t="shared" si="225"/>
        <v>68.06</v>
      </c>
      <c r="Q3593" s="10" t="s">
        <v>8314</v>
      </c>
      <c r="R3593" t="s">
        <v>8315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24"/>
        <v>127</v>
      </c>
      <c r="P3594">
        <f t="shared" si="225"/>
        <v>72.709999999999994</v>
      </c>
      <c r="Q3594" s="10" t="s">
        <v>8314</v>
      </c>
      <c r="R3594" t="s">
        <v>8315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24"/>
        <v>111</v>
      </c>
      <c r="P3595">
        <f t="shared" si="225"/>
        <v>77.19</v>
      </c>
      <c r="Q3595" s="10" t="s">
        <v>8314</v>
      </c>
      <c r="R3595" t="s">
        <v>8315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24"/>
        <v>126</v>
      </c>
      <c r="P3596">
        <f t="shared" si="225"/>
        <v>55.97</v>
      </c>
      <c r="Q3596" s="10" t="s">
        <v>8314</v>
      </c>
      <c r="R3596" t="s">
        <v>8315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24"/>
        <v>119</v>
      </c>
      <c r="P3597">
        <f t="shared" si="225"/>
        <v>49.69</v>
      </c>
      <c r="Q3597" s="10" t="s">
        <v>8314</v>
      </c>
      <c r="R3597" t="s">
        <v>8315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24"/>
        <v>108</v>
      </c>
      <c r="P3598">
        <f t="shared" si="225"/>
        <v>79</v>
      </c>
      <c r="Q3598" s="10" t="s">
        <v>8314</v>
      </c>
      <c r="R3598" t="s">
        <v>8315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24"/>
        <v>103</v>
      </c>
      <c r="P3599">
        <f t="shared" si="225"/>
        <v>77.73</v>
      </c>
      <c r="Q3599" s="10" t="s">
        <v>8314</v>
      </c>
      <c r="R3599" t="s">
        <v>8315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24"/>
        <v>110</v>
      </c>
      <c r="P3600">
        <f t="shared" si="225"/>
        <v>40.78</v>
      </c>
      <c r="Q3600" s="10" t="s">
        <v>8314</v>
      </c>
      <c r="R3600" t="s">
        <v>8315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24"/>
        <v>202</v>
      </c>
      <c r="P3601">
        <f t="shared" si="225"/>
        <v>59.41</v>
      </c>
      <c r="Q3601" s="10" t="s">
        <v>8314</v>
      </c>
      <c r="R3601" t="s">
        <v>8315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24"/>
        <v>130</v>
      </c>
      <c r="P3602">
        <f t="shared" si="225"/>
        <v>3.25</v>
      </c>
      <c r="Q3602" s="10" t="s">
        <v>8314</v>
      </c>
      <c r="R3602" t="s">
        <v>8315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24"/>
        <v>104</v>
      </c>
      <c r="P3603">
        <f t="shared" si="225"/>
        <v>39.380000000000003</v>
      </c>
      <c r="Q3603" s="10" t="s">
        <v>8314</v>
      </c>
      <c r="R3603" t="s">
        <v>8315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24"/>
        <v>100</v>
      </c>
      <c r="P3604">
        <f t="shared" si="225"/>
        <v>81.67</v>
      </c>
      <c r="Q3604" s="10" t="s">
        <v>8314</v>
      </c>
      <c r="R3604" t="s">
        <v>8315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24"/>
        <v>171</v>
      </c>
      <c r="P3605">
        <f t="shared" si="225"/>
        <v>44.91</v>
      </c>
      <c r="Q3605" s="10" t="s">
        <v>8314</v>
      </c>
      <c r="R3605" t="s">
        <v>8315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24"/>
        <v>113</v>
      </c>
      <c r="P3606">
        <f t="shared" si="225"/>
        <v>49.06</v>
      </c>
      <c r="Q3606" s="10" t="s">
        <v>8314</v>
      </c>
      <c r="R3606" t="s">
        <v>8315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24"/>
        <v>184</v>
      </c>
      <c r="P3607">
        <f t="shared" si="225"/>
        <v>30.67</v>
      </c>
      <c r="Q3607" s="10" t="s">
        <v>8314</v>
      </c>
      <c r="R3607" t="s">
        <v>8315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24"/>
        <v>130</v>
      </c>
      <c r="P3608">
        <f t="shared" si="225"/>
        <v>61.06</v>
      </c>
      <c r="Q3608" s="10" t="s">
        <v>8314</v>
      </c>
      <c r="R3608" t="s">
        <v>8315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24"/>
        <v>105</v>
      </c>
      <c r="P3609">
        <f t="shared" si="225"/>
        <v>29</v>
      </c>
      <c r="Q3609" s="10" t="s">
        <v>8314</v>
      </c>
      <c r="R3609" t="s">
        <v>8315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24"/>
        <v>100</v>
      </c>
      <c r="P3610">
        <f t="shared" si="225"/>
        <v>29.63</v>
      </c>
      <c r="Q3610" s="10" t="s">
        <v>8314</v>
      </c>
      <c r="R3610" t="s">
        <v>8315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24"/>
        <v>153</v>
      </c>
      <c r="P3611">
        <f t="shared" si="225"/>
        <v>143.1</v>
      </c>
      <c r="Q3611" s="10" t="s">
        <v>8314</v>
      </c>
      <c r="R3611" t="s">
        <v>8315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24"/>
        <v>162</v>
      </c>
      <c r="P3612">
        <f t="shared" si="225"/>
        <v>52.35</v>
      </c>
      <c r="Q3612" s="10" t="s">
        <v>8314</v>
      </c>
      <c r="R3612" t="s">
        <v>8315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24"/>
        <v>136</v>
      </c>
      <c r="P3613">
        <f t="shared" si="225"/>
        <v>66.67</v>
      </c>
      <c r="Q3613" s="10" t="s">
        <v>8314</v>
      </c>
      <c r="R3613" t="s">
        <v>8315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24"/>
        <v>144</v>
      </c>
      <c r="P3614">
        <f t="shared" si="225"/>
        <v>126.67</v>
      </c>
      <c r="Q3614" s="10" t="s">
        <v>8314</v>
      </c>
      <c r="R3614" t="s">
        <v>8315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24"/>
        <v>100</v>
      </c>
      <c r="P3615">
        <f t="shared" si="225"/>
        <v>62.5</v>
      </c>
      <c r="Q3615" s="10" t="s">
        <v>8314</v>
      </c>
      <c r="R3615" t="s">
        <v>8315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24"/>
        <v>101</v>
      </c>
      <c r="P3616">
        <f t="shared" si="225"/>
        <v>35.49</v>
      </c>
      <c r="Q3616" s="10" t="s">
        <v>8314</v>
      </c>
      <c r="R3616" t="s">
        <v>8315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24"/>
        <v>107</v>
      </c>
      <c r="P3617">
        <f t="shared" si="225"/>
        <v>37.08</v>
      </c>
      <c r="Q3617" s="10" t="s">
        <v>8314</v>
      </c>
      <c r="R3617" t="s">
        <v>8315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24"/>
        <v>125</v>
      </c>
      <c r="P3618">
        <f t="shared" si="225"/>
        <v>69.33</v>
      </c>
      <c r="Q3618" s="10" t="s">
        <v>8314</v>
      </c>
      <c r="R3618" t="s">
        <v>8315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24"/>
        <v>119</v>
      </c>
      <c r="P3619">
        <f t="shared" si="225"/>
        <v>17.25</v>
      </c>
      <c r="Q3619" s="10" t="s">
        <v>8314</v>
      </c>
      <c r="R3619" t="s">
        <v>8315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24"/>
        <v>101</v>
      </c>
      <c r="P3620">
        <f t="shared" si="225"/>
        <v>36.07</v>
      </c>
      <c r="Q3620" s="10" t="s">
        <v>8314</v>
      </c>
      <c r="R3620" t="s">
        <v>8315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24"/>
        <v>113</v>
      </c>
      <c r="P3621">
        <f t="shared" si="225"/>
        <v>66.47</v>
      </c>
      <c r="Q3621" s="10" t="s">
        <v>8314</v>
      </c>
      <c r="R3621" t="s">
        <v>8315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24"/>
        <v>105</v>
      </c>
      <c r="P3622">
        <f t="shared" si="225"/>
        <v>56.07</v>
      </c>
      <c r="Q3622" s="10" t="s">
        <v>8314</v>
      </c>
      <c r="R3622" t="s">
        <v>8315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24"/>
        <v>110</v>
      </c>
      <c r="P3623">
        <f t="shared" si="225"/>
        <v>47.03</v>
      </c>
      <c r="Q3623" s="10" t="s">
        <v>8314</v>
      </c>
      <c r="R3623" t="s">
        <v>8315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24"/>
        <v>100</v>
      </c>
      <c r="P3624">
        <f t="shared" si="225"/>
        <v>47.67</v>
      </c>
      <c r="Q3624" s="10" t="s">
        <v>8314</v>
      </c>
      <c r="R3624" t="s">
        <v>8315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24"/>
        <v>120</v>
      </c>
      <c r="P3625">
        <f t="shared" si="225"/>
        <v>88.24</v>
      </c>
      <c r="Q3625" s="10" t="s">
        <v>8314</v>
      </c>
      <c r="R3625" t="s">
        <v>8315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24"/>
        <v>105</v>
      </c>
      <c r="P3626">
        <f t="shared" si="225"/>
        <v>80.72</v>
      </c>
      <c r="Q3626" s="10" t="s">
        <v>8314</v>
      </c>
      <c r="R3626" t="s">
        <v>8315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24"/>
        <v>103</v>
      </c>
      <c r="P3627">
        <f t="shared" si="225"/>
        <v>39.49</v>
      </c>
      <c r="Q3627" s="10" t="s">
        <v>8314</v>
      </c>
      <c r="R3627" t="s">
        <v>8315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24"/>
        <v>102</v>
      </c>
      <c r="P3628">
        <f t="shared" si="225"/>
        <v>84.85</v>
      </c>
      <c r="Q3628" s="10" t="s">
        <v>8314</v>
      </c>
      <c r="R3628" t="s">
        <v>8315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24"/>
        <v>100</v>
      </c>
      <c r="P3629">
        <f t="shared" si="225"/>
        <v>68.97</v>
      </c>
      <c r="Q3629" s="10" t="s">
        <v>8314</v>
      </c>
      <c r="R3629" t="s">
        <v>8315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24"/>
        <v>0</v>
      </c>
      <c r="P3630">
        <f t="shared" si="225"/>
        <v>0</v>
      </c>
      <c r="Q3630" s="10" t="s">
        <v>8314</v>
      </c>
      <c r="R3630" t="s">
        <v>8356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24"/>
        <v>0</v>
      </c>
      <c r="P3631">
        <f t="shared" si="225"/>
        <v>1</v>
      </c>
      <c r="Q3631" s="10" t="s">
        <v>8314</v>
      </c>
      <c r="R3631" t="s">
        <v>8356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24"/>
        <v>0</v>
      </c>
      <c r="P3632">
        <f t="shared" si="225"/>
        <v>1</v>
      </c>
      <c r="Q3632" s="10" t="s">
        <v>8314</v>
      </c>
      <c r="R3632" t="s">
        <v>8356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24"/>
        <v>51</v>
      </c>
      <c r="P3633">
        <f t="shared" si="225"/>
        <v>147.88</v>
      </c>
      <c r="Q3633" s="10" t="s">
        <v>8314</v>
      </c>
      <c r="R3633" t="s">
        <v>8356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24"/>
        <v>20</v>
      </c>
      <c r="P3634">
        <f t="shared" si="225"/>
        <v>100</v>
      </c>
      <c r="Q3634" s="10" t="s">
        <v>8314</v>
      </c>
      <c r="R3634" t="s">
        <v>8356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24"/>
        <v>35</v>
      </c>
      <c r="P3635">
        <f t="shared" si="225"/>
        <v>56.84</v>
      </c>
      <c r="Q3635" s="10" t="s">
        <v>8314</v>
      </c>
      <c r="R3635" t="s">
        <v>8356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24"/>
        <v>4</v>
      </c>
      <c r="P3636">
        <f t="shared" si="225"/>
        <v>176.94</v>
      </c>
      <c r="Q3636" s="10" t="s">
        <v>8314</v>
      </c>
      <c r="R3636" t="s">
        <v>8356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24"/>
        <v>36</v>
      </c>
      <c r="P3637">
        <f t="shared" si="225"/>
        <v>127.6</v>
      </c>
      <c r="Q3637" s="10" t="s">
        <v>8314</v>
      </c>
      <c r="R3637" t="s">
        <v>8356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24"/>
        <v>0</v>
      </c>
      <c r="P3638">
        <f t="shared" si="225"/>
        <v>0</v>
      </c>
      <c r="Q3638" s="10" t="s">
        <v>8314</v>
      </c>
      <c r="R3638" t="s">
        <v>8356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24"/>
        <v>31</v>
      </c>
      <c r="P3639">
        <f t="shared" si="225"/>
        <v>66.14</v>
      </c>
      <c r="Q3639" s="10" t="s">
        <v>8314</v>
      </c>
      <c r="R3639" t="s">
        <v>8356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24"/>
        <v>7</v>
      </c>
      <c r="P3640">
        <f t="shared" si="225"/>
        <v>108</v>
      </c>
      <c r="Q3640" s="10" t="s">
        <v>8314</v>
      </c>
      <c r="R3640" t="s">
        <v>8356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24"/>
        <v>0</v>
      </c>
      <c r="P3641">
        <f t="shared" si="225"/>
        <v>1</v>
      </c>
      <c r="Q3641" s="10" t="s">
        <v>8314</v>
      </c>
      <c r="R3641" t="s">
        <v>8356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24"/>
        <v>6</v>
      </c>
      <c r="P3642">
        <f t="shared" si="225"/>
        <v>18.329999999999998</v>
      </c>
      <c r="Q3642" s="10" t="s">
        <v>8314</v>
      </c>
      <c r="R3642" t="s">
        <v>8356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24"/>
        <v>0</v>
      </c>
      <c r="P3643">
        <f t="shared" si="225"/>
        <v>0</v>
      </c>
      <c r="Q3643" s="10" t="s">
        <v>8314</v>
      </c>
      <c r="R3643" t="s">
        <v>8356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24"/>
        <v>2</v>
      </c>
      <c r="P3644">
        <f t="shared" si="225"/>
        <v>7.5</v>
      </c>
      <c r="Q3644" s="10" t="s">
        <v>8314</v>
      </c>
      <c r="R3644" t="s">
        <v>8356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24"/>
        <v>0</v>
      </c>
      <c r="P3645">
        <f t="shared" si="225"/>
        <v>0</v>
      </c>
      <c r="Q3645" s="10" t="s">
        <v>8314</v>
      </c>
      <c r="R3645" t="s">
        <v>8356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24"/>
        <v>16</v>
      </c>
      <c r="P3646">
        <f t="shared" si="225"/>
        <v>68.42</v>
      </c>
      <c r="Q3646" s="10" t="s">
        <v>8314</v>
      </c>
      <c r="R3646" t="s">
        <v>8356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24"/>
        <v>0</v>
      </c>
      <c r="P3647">
        <f t="shared" si="225"/>
        <v>1</v>
      </c>
      <c r="Q3647" s="10" t="s">
        <v>8314</v>
      </c>
      <c r="R3647" t="s">
        <v>8356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24"/>
        <v>5</v>
      </c>
      <c r="P3648">
        <f t="shared" si="225"/>
        <v>60.13</v>
      </c>
      <c r="Q3648" s="10" t="s">
        <v>8314</v>
      </c>
      <c r="R3648" t="s">
        <v>8356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24"/>
        <v>6</v>
      </c>
      <c r="P3649">
        <f t="shared" si="225"/>
        <v>15</v>
      </c>
      <c r="Q3649" s="10" t="s">
        <v>8314</v>
      </c>
      <c r="R3649" t="s">
        <v>8356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28">ROUND(E3650/D3650*100,0)</f>
        <v>100</v>
      </c>
      <c r="P3650">
        <f t="shared" si="225"/>
        <v>550.04</v>
      </c>
      <c r="Q3650" s="10" t="s">
        <v>8314</v>
      </c>
      <c r="R3650" t="s">
        <v>8315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8314</v>
      </c>
      <c r="R3651" t="s">
        <v>8315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28"/>
        <v>100</v>
      </c>
      <c r="P3652">
        <f t="shared" si="229"/>
        <v>29.41</v>
      </c>
      <c r="Q3652" s="10" t="s">
        <v>8314</v>
      </c>
      <c r="R3652" t="s">
        <v>8315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28"/>
        <v>104</v>
      </c>
      <c r="P3653">
        <f t="shared" si="229"/>
        <v>57.78</v>
      </c>
      <c r="Q3653" s="10" t="s">
        <v>8314</v>
      </c>
      <c r="R3653" t="s">
        <v>8315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28"/>
        <v>251</v>
      </c>
      <c r="P3654">
        <f t="shared" si="229"/>
        <v>44.24</v>
      </c>
      <c r="Q3654" s="10" t="s">
        <v>8314</v>
      </c>
      <c r="R3654" t="s">
        <v>8315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28"/>
        <v>101</v>
      </c>
      <c r="P3655">
        <f t="shared" si="229"/>
        <v>60.91</v>
      </c>
      <c r="Q3655" s="10" t="s">
        <v>8314</v>
      </c>
      <c r="R3655" t="s">
        <v>8315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28"/>
        <v>174</v>
      </c>
      <c r="P3656">
        <f t="shared" si="229"/>
        <v>68.84</v>
      </c>
      <c r="Q3656" s="10" t="s">
        <v>8314</v>
      </c>
      <c r="R3656" t="s">
        <v>8315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28"/>
        <v>116</v>
      </c>
      <c r="P3657">
        <f t="shared" si="229"/>
        <v>73.58</v>
      </c>
      <c r="Q3657" s="10" t="s">
        <v>8314</v>
      </c>
      <c r="R3657" t="s">
        <v>8315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28"/>
        <v>106</v>
      </c>
      <c r="P3658">
        <f t="shared" si="229"/>
        <v>115.02</v>
      </c>
      <c r="Q3658" s="10" t="s">
        <v>8314</v>
      </c>
      <c r="R3658" t="s">
        <v>8315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28"/>
        <v>111</v>
      </c>
      <c r="P3659">
        <f t="shared" si="229"/>
        <v>110.75</v>
      </c>
      <c r="Q3659" s="10" t="s">
        <v>8314</v>
      </c>
      <c r="R3659" t="s">
        <v>8315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28"/>
        <v>101</v>
      </c>
      <c r="P3660">
        <f t="shared" si="229"/>
        <v>75.5</v>
      </c>
      <c r="Q3660" s="10" t="s">
        <v>8314</v>
      </c>
      <c r="R3660" t="s">
        <v>8315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28"/>
        <v>102</v>
      </c>
      <c r="P3661">
        <f t="shared" si="229"/>
        <v>235.46</v>
      </c>
      <c r="Q3661" s="10" t="s">
        <v>8314</v>
      </c>
      <c r="R3661" t="s">
        <v>8315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28"/>
        <v>100</v>
      </c>
      <c r="P3662">
        <f t="shared" si="229"/>
        <v>11.36</v>
      </c>
      <c r="Q3662" s="10" t="s">
        <v>8314</v>
      </c>
      <c r="R3662" t="s">
        <v>8315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28"/>
        <v>111</v>
      </c>
      <c r="P3663">
        <f t="shared" si="229"/>
        <v>92.5</v>
      </c>
      <c r="Q3663" s="10" t="s">
        <v>8314</v>
      </c>
      <c r="R3663" t="s">
        <v>8315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28"/>
        <v>101</v>
      </c>
      <c r="P3664">
        <f t="shared" si="229"/>
        <v>202.85</v>
      </c>
      <c r="Q3664" s="10" t="s">
        <v>8314</v>
      </c>
      <c r="R3664" t="s">
        <v>8315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28"/>
        <v>104</v>
      </c>
      <c r="P3665">
        <f t="shared" si="229"/>
        <v>26</v>
      </c>
      <c r="Q3665" s="10" t="s">
        <v>8314</v>
      </c>
      <c r="R3665" t="s">
        <v>8315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28"/>
        <v>109</v>
      </c>
      <c r="P3666">
        <f t="shared" si="229"/>
        <v>46.05</v>
      </c>
      <c r="Q3666" s="10" t="s">
        <v>8314</v>
      </c>
      <c r="R3666" t="s">
        <v>8315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28"/>
        <v>115</v>
      </c>
      <c r="P3667">
        <f t="shared" si="229"/>
        <v>51</v>
      </c>
      <c r="Q3667" s="10" t="s">
        <v>8314</v>
      </c>
      <c r="R3667" t="s">
        <v>8315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28"/>
        <v>100</v>
      </c>
      <c r="P3668">
        <f t="shared" si="229"/>
        <v>31.58</v>
      </c>
      <c r="Q3668" s="10" t="s">
        <v>8314</v>
      </c>
      <c r="R3668" t="s">
        <v>8315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28"/>
        <v>103</v>
      </c>
      <c r="P3669">
        <f t="shared" si="229"/>
        <v>53.36</v>
      </c>
      <c r="Q3669" s="10" t="s">
        <v>8314</v>
      </c>
      <c r="R3669" t="s">
        <v>8315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28"/>
        <v>104</v>
      </c>
      <c r="P3670">
        <f t="shared" si="229"/>
        <v>36.96</v>
      </c>
      <c r="Q3670" s="10" t="s">
        <v>8314</v>
      </c>
      <c r="R3670" t="s">
        <v>8315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28"/>
        <v>138</v>
      </c>
      <c r="P3671">
        <f t="shared" si="229"/>
        <v>81.290000000000006</v>
      </c>
      <c r="Q3671" s="10" t="s">
        <v>8314</v>
      </c>
      <c r="R3671" t="s">
        <v>8315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28"/>
        <v>110</v>
      </c>
      <c r="P3672">
        <f t="shared" si="229"/>
        <v>20.079999999999998</v>
      </c>
      <c r="Q3672" s="10" t="s">
        <v>8314</v>
      </c>
      <c r="R3672" t="s">
        <v>8315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28"/>
        <v>101</v>
      </c>
      <c r="P3673">
        <f t="shared" si="229"/>
        <v>88.25</v>
      </c>
      <c r="Q3673" s="10" t="s">
        <v>8314</v>
      </c>
      <c r="R3673" t="s">
        <v>8315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28"/>
        <v>102</v>
      </c>
      <c r="P3674">
        <f t="shared" si="229"/>
        <v>53.44</v>
      </c>
      <c r="Q3674" s="10" t="s">
        <v>8314</v>
      </c>
      <c r="R3674" t="s">
        <v>8315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28"/>
        <v>114</v>
      </c>
      <c r="P3675">
        <f t="shared" si="229"/>
        <v>39.869999999999997</v>
      </c>
      <c r="Q3675" s="10" t="s">
        <v>8314</v>
      </c>
      <c r="R3675" t="s">
        <v>8315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28"/>
        <v>100</v>
      </c>
      <c r="P3676">
        <f t="shared" si="229"/>
        <v>145.16</v>
      </c>
      <c r="Q3676" s="10" t="s">
        <v>8314</v>
      </c>
      <c r="R3676" t="s">
        <v>8315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28"/>
        <v>140</v>
      </c>
      <c r="P3677">
        <f t="shared" si="229"/>
        <v>23.33</v>
      </c>
      <c r="Q3677" s="10" t="s">
        <v>8314</v>
      </c>
      <c r="R3677" t="s">
        <v>8315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28"/>
        <v>129</v>
      </c>
      <c r="P3678">
        <f t="shared" si="229"/>
        <v>64.38</v>
      </c>
      <c r="Q3678" s="10" t="s">
        <v>8314</v>
      </c>
      <c r="R3678" t="s">
        <v>8315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28"/>
        <v>103</v>
      </c>
      <c r="P3679">
        <f t="shared" si="229"/>
        <v>62.05</v>
      </c>
      <c r="Q3679" s="10" t="s">
        <v>8314</v>
      </c>
      <c r="R3679" t="s">
        <v>8315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28"/>
        <v>103</v>
      </c>
      <c r="P3680">
        <f t="shared" si="229"/>
        <v>66.13</v>
      </c>
      <c r="Q3680" s="10" t="s">
        <v>8314</v>
      </c>
      <c r="R3680" t="s">
        <v>8315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28"/>
        <v>110</v>
      </c>
      <c r="P3681">
        <f t="shared" si="229"/>
        <v>73.400000000000006</v>
      </c>
      <c r="Q3681" s="10" t="s">
        <v>8314</v>
      </c>
      <c r="R3681" t="s">
        <v>8315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28"/>
        <v>113</v>
      </c>
      <c r="P3682">
        <f t="shared" si="229"/>
        <v>99.5</v>
      </c>
      <c r="Q3682" s="10" t="s">
        <v>8314</v>
      </c>
      <c r="R3682" t="s">
        <v>8315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28"/>
        <v>112</v>
      </c>
      <c r="P3683">
        <f t="shared" si="229"/>
        <v>62.17</v>
      </c>
      <c r="Q3683" s="10" t="s">
        <v>8314</v>
      </c>
      <c r="R3683" t="s">
        <v>8315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28"/>
        <v>139</v>
      </c>
      <c r="P3684">
        <f t="shared" si="229"/>
        <v>62.33</v>
      </c>
      <c r="Q3684" s="10" t="s">
        <v>8314</v>
      </c>
      <c r="R3684" t="s">
        <v>8315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28"/>
        <v>111</v>
      </c>
      <c r="P3685">
        <f t="shared" si="229"/>
        <v>58.79</v>
      </c>
      <c r="Q3685" s="10" t="s">
        <v>8314</v>
      </c>
      <c r="R3685" t="s">
        <v>8315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28"/>
        <v>139</v>
      </c>
      <c r="P3686">
        <f t="shared" si="229"/>
        <v>45.35</v>
      </c>
      <c r="Q3686" s="10" t="s">
        <v>8314</v>
      </c>
      <c r="R3686" t="s">
        <v>8315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28"/>
        <v>106</v>
      </c>
      <c r="P3687">
        <f t="shared" si="229"/>
        <v>41.94</v>
      </c>
      <c r="Q3687" s="10" t="s">
        <v>8314</v>
      </c>
      <c r="R3687" t="s">
        <v>8315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28"/>
        <v>101</v>
      </c>
      <c r="P3688">
        <f t="shared" si="229"/>
        <v>59.17</v>
      </c>
      <c r="Q3688" s="10" t="s">
        <v>8314</v>
      </c>
      <c r="R3688" t="s">
        <v>8315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28"/>
        <v>100</v>
      </c>
      <c r="P3689">
        <f t="shared" si="229"/>
        <v>200.49</v>
      </c>
      <c r="Q3689" s="10" t="s">
        <v>8314</v>
      </c>
      <c r="R3689" t="s">
        <v>8315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28"/>
        <v>109</v>
      </c>
      <c r="P3690">
        <f t="shared" si="229"/>
        <v>83.97</v>
      </c>
      <c r="Q3690" s="10" t="s">
        <v>8314</v>
      </c>
      <c r="R3690" t="s">
        <v>8315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28"/>
        <v>118</v>
      </c>
      <c r="P3691">
        <f t="shared" si="229"/>
        <v>57.26</v>
      </c>
      <c r="Q3691" s="10" t="s">
        <v>8314</v>
      </c>
      <c r="R3691" t="s">
        <v>8315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28"/>
        <v>120</v>
      </c>
      <c r="P3692">
        <f t="shared" si="229"/>
        <v>58.06</v>
      </c>
      <c r="Q3692" s="10" t="s">
        <v>8314</v>
      </c>
      <c r="R3692" t="s">
        <v>8315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28"/>
        <v>128</v>
      </c>
      <c r="P3693">
        <f t="shared" si="229"/>
        <v>186.8</v>
      </c>
      <c r="Q3693" s="10" t="s">
        <v>8314</v>
      </c>
      <c r="R3693" t="s">
        <v>8315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28"/>
        <v>126</v>
      </c>
      <c r="P3694">
        <f t="shared" si="229"/>
        <v>74.12</v>
      </c>
      <c r="Q3694" s="10" t="s">
        <v>8314</v>
      </c>
      <c r="R3694" t="s">
        <v>8315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28"/>
        <v>129</v>
      </c>
      <c r="P3695">
        <f t="shared" si="229"/>
        <v>30.71</v>
      </c>
      <c r="Q3695" s="10" t="s">
        <v>8314</v>
      </c>
      <c r="R3695" t="s">
        <v>8315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28"/>
        <v>107</v>
      </c>
      <c r="P3696">
        <f t="shared" si="229"/>
        <v>62.67</v>
      </c>
      <c r="Q3696" s="10" t="s">
        <v>8314</v>
      </c>
      <c r="R3696" t="s">
        <v>8315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28"/>
        <v>100</v>
      </c>
      <c r="P3697">
        <f t="shared" si="229"/>
        <v>121.36</v>
      </c>
      <c r="Q3697" s="10" t="s">
        <v>8314</v>
      </c>
      <c r="R3697" t="s">
        <v>8315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28"/>
        <v>155</v>
      </c>
      <c r="P3698">
        <f t="shared" si="229"/>
        <v>39.74</v>
      </c>
      <c r="Q3698" s="10" t="s">
        <v>8314</v>
      </c>
      <c r="R3698" t="s">
        <v>8315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28"/>
        <v>108</v>
      </c>
      <c r="P3699">
        <f t="shared" si="229"/>
        <v>72</v>
      </c>
      <c r="Q3699" s="10" t="s">
        <v>8314</v>
      </c>
      <c r="R3699" t="s">
        <v>8315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28"/>
        <v>111</v>
      </c>
      <c r="P3700">
        <f t="shared" si="229"/>
        <v>40.630000000000003</v>
      </c>
      <c r="Q3700" s="10" t="s">
        <v>8314</v>
      </c>
      <c r="R3700" t="s">
        <v>8315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28"/>
        <v>101</v>
      </c>
      <c r="P3701">
        <f t="shared" si="229"/>
        <v>63</v>
      </c>
      <c r="Q3701" s="10" t="s">
        <v>8314</v>
      </c>
      <c r="R3701" t="s">
        <v>8315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28"/>
        <v>121</v>
      </c>
      <c r="P3702">
        <f t="shared" si="229"/>
        <v>33.67</v>
      </c>
      <c r="Q3702" s="10" t="s">
        <v>8314</v>
      </c>
      <c r="R3702" t="s">
        <v>8315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28"/>
        <v>100</v>
      </c>
      <c r="P3703">
        <f t="shared" si="229"/>
        <v>38.590000000000003</v>
      </c>
      <c r="Q3703" s="10" t="s">
        <v>8314</v>
      </c>
      <c r="R3703" t="s">
        <v>8315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28"/>
        <v>109</v>
      </c>
      <c r="P3704">
        <f t="shared" si="229"/>
        <v>155.94999999999999</v>
      </c>
      <c r="Q3704" s="10" t="s">
        <v>8314</v>
      </c>
      <c r="R3704" t="s">
        <v>8315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28"/>
        <v>123</v>
      </c>
      <c r="P3705">
        <f t="shared" si="229"/>
        <v>43.2</v>
      </c>
      <c r="Q3705" s="10" t="s">
        <v>8314</v>
      </c>
      <c r="R3705" t="s">
        <v>8315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28"/>
        <v>136</v>
      </c>
      <c r="P3706">
        <f t="shared" si="229"/>
        <v>15.15</v>
      </c>
      <c r="Q3706" s="10" t="s">
        <v>8314</v>
      </c>
      <c r="R3706" t="s">
        <v>8315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28"/>
        <v>103</v>
      </c>
      <c r="P3707">
        <f t="shared" si="229"/>
        <v>83.57</v>
      </c>
      <c r="Q3707" s="10" t="s">
        <v>8314</v>
      </c>
      <c r="R3707" t="s">
        <v>8315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28"/>
        <v>121</v>
      </c>
      <c r="P3708">
        <f t="shared" si="229"/>
        <v>140</v>
      </c>
      <c r="Q3708" s="10" t="s">
        <v>8314</v>
      </c>
      <c r="R3708" t="s">
        <v>8315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28"/>
        <v>186</v>
      </c>
      <c r="P3709">
        <f t="shared" si="229"/>
        <v>80.87</v>
      </c>
      <c r="Q3709" s="10" t="s">
        <v>8314</v>
      </c>
      <c r="R3709" t="s">
        <v>8315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28"/>
        <v>300</v>
      </c>
      <c r="P3710">
        <f t="shared" si="229"/>
        <v>53.85</v>
      </c>
      <c r="Q3710" s="10" t="s">
        <v>8314</v>
      </c>
      <c r="R3710" t="s">
        <v>8315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28"/>
        <v>108</v>
      </c>
      <c r="P3711">
        <f t="shared" si="229"/>
        <v>30.93</v>
      </c>
      <c r="Q3711" s="10" t="s">
        <v>8314</v>
      </c>
      <c r="R3711" t="s">
        <v>8315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28"/>
        <v>141</v>
      </c>
      <c r="P3712">
        <f t="shared" si="229"/>
        <v>67.959999999999994</v>
      </c>
      <c r="Q3712" s="10" t="s">
        <v>8314</v>
      </c>
      <c r="R3712" t="s">
        <v>8315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28"/>
        <v>114</v>
      </c>
      <c r="P3713">
        <f t="shared" si="229"/>
        <v>27.14</v>
      </c>
      <c r="Q3713" s="10" t="s">
        <v>8314</v>
      </c>
      <c r="R3713" t="s">
        <v>8315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32">ROUND(E3714/D3714*100,0)</f>
        <v>154</v>
      </c>
      <c r="P3714">
        <f t="shared" si="229"/>
        <v>110.87</v>
      </c>
      <c r="Q3714" s="10" t="s">
        <v>8314</v>
      </c>
      <c r="R3714" t="s">
        <v>8315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8314</v>
      </c>
      <c r="R3715" t="s">
        <v>8315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32"/>
        <v>102</v>
      </c>
      <c r="P3716">
        <f t="shared" si="233"/>
        <v>105.52</v>
      </c>
      <c r="Q3716" s="10" t="s">
        <v>8314</v>
      </c>
      <c r="R3716" t="s">
        <v>8315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32"/>
        <v>103</v>
      </c>
      <c r="P3717">
        <f t="shared" si="233"/>
        <v>132.96</v>
      </c>
      <c r="Q3717" s="10" t="s">
        <v>8314</v>
      </c>
      <c r="R3717" t="s">
        <v>8315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32"/>
        <v>156</v>
      </c>
      <c r="P3718">
        <f t="shared" si="233"/>
        <v>51.92</v>
      </c>
      <c r="Q3718" s="10" t="s">
        <v>8314</v>
      </c>
      <c r="R3718" t="s">
        <v>8315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32"/>
        <v>101</v>
      </c>
      <c r="P3719">
        <f t="shared" si="233"/>
        <v>310</v>
      </c>
      <c r="Q3719" s="10" t="s">
        <v>8314</v>
      </c>
      <c r="R3719" t="s">
        <v>8315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32"/>
        <v>239</v>
      </c>
      <c r="P3720">
        <f t="shared" si="233"/>
        <v>26.02</v>
      </c>
      <c r="Q3720" s="10" t="s">
        <v>8314</v>
      </c>
      <c r="R3720" t="s">
        <v>8315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32"/>
        <v>210</v>
      </c>
      <c r="P3721">
        <f t="shared" si="233"/>
        <v>105</v>
      </c>
      <c r="Q3721" s="10" t="s">
        <v>8314</v>
      </c>
      <c r="R3721" t="s">
        <v>8315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32"/>
        <v>105</v>
      </c>
      <c r="P3722">
        <f t="shared" si="233"/>
        <v>86.23</v>
      </c>
      <c r="Q3722" s="10" t="s">
        <v>8314</v>
      </c>
      <c r="R3722" t="s">
        <v>8315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32"/>
        <v>101</v>
      </c>
      <c r="P3723">
        <f t="shared" si="233"/>
        <v>114.55</v>
      </c>
      <c r="Q3723" s="10" t="s">
        <v>8314</v>
      </c>
      <c r="R3723" t="s">
        <v>8315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32"/>
        <v>111</v>
      </c>
      <c r="P3724">
        <f t="shared" si="233"/>
        <v>47.66</v>
      </c>
      <c r="Q3724" s="10" t="s">
        <v>8314</v>
      </c>
      <c r="R3724" t="s">
        <v>8315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32"/>
        <v>102</v>
      </c>
      <c r="P3725">
        <f t="shared" si="233"/>
        <v>72.89</v>
      </c>
      <c r="Q3725" s="10" t="s">
        <v>8314</v>
      </c>
      <c r="R3725" t="s">
        <v>8315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32"/>
        <v>103</v>
      </c>
      <c r="P3726">
        <f t="shared" si="233"/>
        <v>49.55</v>
      </c>
      <c r="Q3726" s="10" t="s">
        <v>8314</v>
      </c>
      <c r="R3726" t="s">
        <v>8315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32"/>
        <v>127</v>
      </c>
      <c r="P3727">
        <f t="shared" si="233"/>
        <v>25.4</v>
      </c>
      <c r="Q3727" s="10" t="s">
        <v>8314</v>
      </c>
      <c r="R3727" t="s">
        <v>8315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32"/>
        <v>339</v>
      </c>
      <c r="P3728">
        <f t="shared" si="233"/>
        <v>62.59</v>
      </c>
      <c r="Q3728" s="10" t="s">
        <v>8314</v>
      </c>
      <c r="R3728" t="s">
        <v>8315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32"/>
        <v>101</v>
      </c>
      <c r="P3729">
        <f t="shared" si="233"/>
        <v>61.06</v>
      </c>
      <c r="Q3729" s="10" t="s">
        <v>8314</v>
      </c>
      <c r="R3729" t="s">
        <v>8315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32"/>
        <v>9</v>
      </c>
      <c r="P3730">
        <f t="shared" si="233"/>
        <v>60.06</v>
      </c>
      <c r="Q3730" s="10" t="s">
        <v>8314</v>
      </c>
      <c r="R3730" t="s">
        <v>8315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32"/>
        <v>7</v>
      </c>
      <c r="P3731">
        <f t="shared" si="233"/>
        <v>72.400000000000006</v>
      </c>
      <c r="Q3731" s="10" t="s">
        <v>8314</v>
      </c>
      <c r="R3731" t="s">
        <v>8315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32"/>
        <v>10</v>
      </c>
      <c r="P3732">
        <f t="shared" si="233"/>
        <v>100</v>
      </c>
      <c r="Q3732" s="10" t="s">
        <v>8314</v>
      </c>
      <c r="R3732" t="s">
        <v>8315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32"/>
        <v>11</v>
      </c>
      <c r="P3733">
        <f t="shared" si="233"/>
        <v>51.67</v>
      </c>
      <c r="Q3733" s="10" t="s">
        <v>8314</v>
      </c>
      <c r="R3733" t="s">
        <v>8315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32"/>
        <v>15</v>
      </c>
      <c r="P3734">
        <f t="shared" si="233"/>
        <v>32.75</v>
      </c>
      <c r="Q3734" s="10" t="s">
        <v>8314</v>
      </c>
      <c r="R3734" t="s">
        <v>8315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32"/>
        <v>0</v>
      </c>
      <c r="P3735">
        <f t="shared" si="233"/>
        <v>0</v>
      </c>
      <c r="Q3735" s="10" t="s">
        <v>8314</v>
      </c>
      <c r="R3735" t="s">
        <v>8315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32"/>
        <v>28</v>
      </c>
      <c r="P3736">
        <f t="shared" si="233"/>
        <v>61</v>
      </c>
      <c r="Q3736" s="10" t="s">
        <v>8314</v>
      </c>
      <c r="R3736" t="s">
        <v>8315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32"/>
        <v>13</v>
      </c>
      <c r="P3737">
        <f t="shared" si="233"/>
        <v>10</v>
      </c>
      <c r="Q3737" s="10" t="s">
        <v>8314</v>
      </c>
      <c r="R3737" t="s">
        <v>8315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32"/>
        <v>1</v>
      </c>
      <c r="P3738">
        <f t="shared" si="233"/>
        <v>10</v>
      </c>
      <c r="Q3738" s="10" t="s">
        <v>8314</v>
      </c>
      <c r="R3738" t="s">
        <v>8315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32"/>
        <v>21</v>
      </c>
      <c r="P3739">
        <f t="shared" si="233"/>
        <v>37.5</v>
      </c>
      <c r="Q3739" s="10" t="s">
        <v>8314</v>
      </c>
      <c r="R3739" t="s">
        <v>8315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32"/>
        <v>18</v>
      </c>
      <c r="P3740">
        <f t="shared" si="233"/>
        <v>45</v>
      </c>
      <c r="Q3740" s="10" t="s">
        <v>8314</v>
      </c>
      <c r="R3740" t="s">
        <v>8315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32"/>
        <v>20</v>
      </c>
      <c r="P3741">
        <f t="shared" si="233"/>
        <v>100.63</v>
      </c>
      <c r="Q3741" s="10" t="s">
        <v>8314</v>
      </c>
      <c r="R3741" t="s">
        <v>8315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32"/>
        <v>18</v>
      </c>
      <c r="P3742">
        <f t="shared" si="233"/>
        <v>25.57</v>
      </c>
      <c r="Q3742" s="10" t="s">
        <v>8314</v>
      </c>
      <c r="R3742" t="s">
        <v>8315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32"/>
        <v>0</v>
      </c>
      <c r="P3743">
        <f t="shared" si="233"/>
        <v>0</v>
      </c>
      <c r="Q3743" s="10" t="s">
        <v>8314</v>
      </c>
      <c r="R3743" t="s">
        <v>8315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32"/>
        <v>2</v>
      </c>
      <c r="P3744">
        <f t="shared" si="233"/>
        <v>25</v>
      </c>
      <c r="Q3744" s="10" t="s">
        <v>8314</v>
      </c>
      <c r="R3744" t="s">
        <v>8315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32"/>
        <v>0</v>
      </c>
      <c r="P3745">
        <f t="shared" si="233"/>
        <v>0</v>
      </c>
      <c r="Q3745" s="10" t="s">
        <v>8314</v>
      </c>
      <c r="R3745" t="s">
        <v>8315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32"/>
        <v>0</v>
      </c>
      <c r="P3746">
        <f t="shared" si="233"/>
        <v>0</v>
      </c>
      <c r="Q3746" s="10" t="s">
        <v>8314</v>
      </c>
      <c r="R3746" t="s">
        <v>8315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32"/>
        <v>10</v>
      </c>
      <c r="P3747">
        <f t="shared" si="233"/>
        <v>10</v>
      </c>
      <c r="Q3747" s="10" t="s">
        <v>8314</v>
      </c>
      <c r="R3747" t="s">
        <v>8315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32"/>
        <v>2</v>
      </c>
      <c r="P3748">
        <f t="shared" si="233"/>
        <v>202</v>
      </c>
      <c r="Q3748" s="10" t="s">
        <v>8314</v>
      </c>
      <c r="R3748" t="s">
        <v>8315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32"/>
        <v>1</v>
      </c>
      <c r="P3749">
        <f t="shared" si="233"/>
        <v>25</v>
      </c>
      <c r="Q3749" s="10" t="s">
        <v>8314</v>
      </c>
      <c r="R3749" t="s">
        <v>8315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32"/>
        <v>104</v>
      </c>
      <c r="P3750">
        <f t="shared" si="233"/>
        <v>99.54</v>
      </c>
      <c r="Q3750" s="10" t="s">
        <v>8314</v>
      </c>
      <c r="R3750" t="s">
        <v>8356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32"/>
        <v>105</v>
      </c>
      <c r="P3751">
        <f t="shared" si="233"/>
        <v>75</v>
      </c>
      <c r="Q3751" s="10" t="s">
        <v>8314</v>
      </c>
      <c r="R3751" t="s">
        <v>8356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32"/>
        <v>100</v>
      </c>
      <c r="P3752">
        <f t="shared" si="233"/>
        <v>215.25</v>
      </c>
      <c r="Q3752" s="10" t="s">
        <v>8314</v>
      </c>
      <c r="R3752" t="s">
        <v>8356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32"/>
        <v>133</v>
      </c>
      <c r="P3753">
        <f t="shared" si="233"/>
        <v>120.55</v>
      </c>
      <c r="Q3753" s="10" t="s">
        <v>8314</v>
      </c>
      <c r="R3753" t="s">
        <v>8356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32"/>
        <v>113</v>
      </c>
      <c r="P3754">
        <f t="shared" si="233"/>
        <v>37.67</v>
      </c>
      <c r="Q3754" s="10" t="s">
        <v>8314</v>
      </c>
      <c r="R3754" t="s">
        <v>8356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32"/>
        <v>103</v>
      </c>
      <c r="P3755">
        <f t="shared" si="233"/>
        <v>172.23</v>
      </c>
      <c r="Q3755" s="10" t="s">
        <v>8314</v>
      </c>
      <c r="R3755" t="s">
        <v>8356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32"/>
        <v>120</v>
      </c>
      <c r="P3756">
        <f t="shared" si="233"/>
        <v>111.11</v>
      </c>
      <c r="Q3756" s="10" t="s">
        <v>8314</v>
      </c>
      <c r="R3756" t="s">
        <v>8356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32"/>
        <v>130</v>
      </c>
      <c r="P3757">
        <f t="shared" si="233"/>
        <v>25.46</v>
      </c>
      <c r="Q3757" s="10" t="s">
        <v>8314</v>
      </c>
      <c r="R3757" t="s">
        <v>8356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32"/>
        <v>101</v>
      </c>
      <c r="P3758">
        <f t="shared" si="233"/>
        <v>267.64999999999998</v>
      </c>
      <c r="Q3758" s="10" t="s">
        <v>8314</v>
      </c>
      <c r="R3758" t="s">
        <v>8356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32"/>
        <v>109</v>
      </c>
      <c r="P3759">
        <f t="shared" si="233"/>
        <v>75.959999999999994</v>
      </c>
      <c r="Q3759" s="10" t="s">
        <v>8314</v>
      </c>
      <c r="R3759" t="s">
        <v>8356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32"/>
        <v>102</v>
      </c>
      <c r="P3760">
        <f t="shared" si="233"/>
        <v>59.04</v>
      </c>
      <c r="Q3760" s="10" t="s">
        <v>8314</v>
      </c>
      <c r="R3760" t="s">
        <v>8356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32"/>
        <v>110</v>
      </c>
      <c r="P3761">
        <f t="shared" si="233"/>
        <v>50.11</v>
      </c>
      <c r="Q3761" s="10" t="s">
        <v>8314</v>
      </c>
      <c r="R3761" t="s">
        <v>8356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32"/>
        <v>101</v>
      </c>
      <c r="P3762">
        <f t="shared" si="233"/>
        <v>55.5</v>
      </c>
      <c r="Q3762" s="10" t="s">
        <v>8314</v>
      </c>
      <c r="R3762" t="s">
        <v>8356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32"/>
        <v>100</v>
      </c>
      <c r="P3763">
        <f t="shared" si="233"/>
        <v>166.67</v>
      </c>
      <c r="Q3763" s="10" t="s">
        <v>8314</v>
      </c>
      <c r="R3763" t="s">
        <v>8356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32"/>
        <v>106</v>
      </c>
      <c r="P3764">
        <f t="shared" si="233"/>
        <v>47.43</v>
      </c>
      <c r="Q3764" s="10" t="s">
        <v>8314</v>
      </c>
      <c r="R3764" t="s">
        <v>8356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32"/>
        <v>100</v>
      </c>
      <c r="P3765">
        <f t="shared" si="233"/>
        <v>64.94</v>
      </c>
      <c r="Q3765" s="10" t="s">
        <v>8314</v>
      </c>
      <c r="R3765" t="s">
        <v>8356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32"/>
        <v>100</v>
      </c>
      <c r="P3766">
        <f t="shared" si="233"/>
        <v>55.56</v>
      </c>
      <c r="Q3766" s="10" t="s">
        <v>8314</v>
      </c>
      <c r="R3766" t="s">
        <v>8356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32"/>
        <v>113</v>
      </c>
      <c r="P3767">
        <f t="shared" si="233"/>
        <v>74.22</v>
      </c>
      <c r="Q3767" s="10" t="s">
        <v>8314</v>
      </c>
      <c r="R3767" t="s">
        <v>8356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32"/>
        <v>103</v>
      </c>
      <c r="P3768">
        <f t="shared" si="233"/>
        <v>106.93</v>
      </c>
      <c r="Q3768" s="10" t="s">
        <v>8314</v>
      </c>
      <c r="R3768" t="s">
        <v>8356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32"/>
        <v>117</v>
      </c>
      <c r="P3769">
        <f t="shared" si="233"/>
        <v>41.7</v>
      </c>
      <c r="Q3769" s="10" t="s">
        <v>8314</v>
      </c>
      <c r="R3769" t="s">
        <v>8356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32"/>
        <v>108</v>
      </c>
      <c r="P3770">
        <f t="shared" si="233"/>
        <v>74.239999999999995</v>
      </c>
      <c r="Q3770" s="10" t="s">
        <v>8314</v>
      </c>
      <c r="R3770" t="s">
        <v>8356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32"/>
        <v>100</v>
      </c>
      <c r="P3771">
        <f t="shared" si="233"/>
        <v>73.33</v>
      </c>
      <c r="Q3771" s="10" t="s">
        <v>8314</v>
      </c>
      <c r="R3771" t="s">
        <v>8356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32"/>
        <v>100</v>
      </c>
      <c r="P3772">
        <f t="shared" si="233"/>
        <v>100</v>
      </c>
      <c r="Q3772" s="10" t="s">
        <v>8314</v>
      </c>
      <c r="R3772" t="s">
        <v>8356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32"/>
        <v>146</v>
      </c>
      <c r="P3773">
        <f t="shared" si="233"/>
        <v>38.42</v>
      </c>
      <c r="Q3773" s="10" t="s">
        <v>8314</v>
      </c>
      <c r="R3773" t="s">
        <v>8356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32"/>
        <v>110</v>
      </c>
      <c r="P3774">
        <f t="shared" si="233"/>
        <v>166.97</v>
      </c>
      <c r="Q3774" s="10" t="s">
        <v>8314</v>
      </c>
      <c r="R3774" t="s">
        <v>8356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32"/>
        <v>108</v>
      </c>
      <c r="P3775">
        <f t="shared" si="233"/>
        <v>94.91</v>
      </c>
      <c r="Q3775" s="10" t="s">
        <v>8314</v>
      </c>
      <c r="R3775" t="s">
        <v>8356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32"/>
        <v>100</v>
      </c>
      <c r="P3776">
        <f t="shared" si="233"/>
        <v>100</v>
      </c>
      <c r="Q3776" s="10" t="s">
        <v>8314</v>
      </c>
      <c r="R3776" t="s">
        <v>8356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32"/>
        <v>100</v>
      </c>
      <c r="P3777">
        <f t="shared" si="233"/>
        <v>143.21</v>
      </c>
      <c r="Q3777" s="10" t="s">
        <v>8314</v>
      </c>
      <c r="R3777" t="s">
        <v>8356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36">ROUND(E3778/D3778*100,0)</f>
        <v>107</v>
      </c>
      <c r="P3778">
        <f t="shared" si="233"/>
        <v>90.82</v>
      </c>
      <c r="Q3778" s="10" t="s">
        <v>8314</v>
      </c>
      <c r="R3778" t="s">
        <v>8356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8314</v>
      </c>
      <c r="R3779" t="s">
        <v>8356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36"/>
        <v>105</v>
      </c>
      <c r="P3780">
        <f t="shared" si="237"/>
        <v>70.03</v>
      </c>
      <c r="Q3780" s="10" t="s">
        <v>8314</v>
      </c>
      <c r="R3780" t="s">
        <v>8356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36"/>
        <v>104</v>
      </c>
      <c r="P3781">
        <f t="shared" si="237"/>
        <v>135.63</v>
      </c>
      <c r="Q3781" s="10" t="s">
        <v>8314</v>
      </c>
      <c r="R3781" t="s">
        <v>8356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36"/>
        <v>120</v>
      </c>
      <c r="P3782">
        <f t="shared" si="237"/>
        <v>100</v>
      </c>
      <c r="Q3782" s="10" t="s">
        <v>8314</v>
      </c>
      <c r="R3782" t="s">
        <v>8356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36"/>
        <v>110</v>
      </c>
      <c r="P3783">
        <f t="shared" si="237"/>
        <v>94.9</v>
      </c>
      <c r="Q3783" s="10" t="s">
        <v>8314</v>
      </c>
      <c r="R3783" t="s">
        <v>8356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36"/>
        <v>102</v>
      </c>
      <c r="P3784">
        <f t="shared" si="237"/>
        <v>75.37</v>
      </c>
      <c r="Q3784" s="10" t="s">
        <v>8314</v>
      </c>
      <c r="R3784" t="s">
        <v>8356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36"/>
        <v>129</v>
      </c>
      <c r="P3785">
        <f t="shared" si="237"/>
        <v>64.459999999999994</v>
      </c>
      <c r="Q3785" s="10" t="s">
        <v>8314</v>
      </c>
      <c r="R3785" t="s">
        <v>8356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36"/>
        <v>115</v>
      </c>
      <c r="P3786">
        <f t="shared" si="237"/>
        <v>115</v>
      </c>
      <c r="Q3786" s="10" t="s">
        <v>8314</v>
      </c>
      <c r="R3786" t="s">
        <v>8356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36"/>
        <v>151</v>
      </c>
      <c r="P3787">
        <f t="shared" si="237"/>
        <v>100.5</v>
      </c>
      <c r="Q3787" s="10" t="s">
        <v>8314</v>
      </c>
      <c r="R3787" t="s">
        <v>8356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36"/>
        <v>111</v>
      </c>
      <c r="P3788">
        <f t="shared" si="237"/>
        <v>93.77</v>
      </c>
      <c r="Q3788" s="10" t="s">
        <v>8314</v>
      </c>
      <c r="R3788" t="s">
        <v>8356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36"/>
        <v>100</v>
      </c>
      <c r="P3789">
        <f t="shared" si="237"/>
        <v>35.1</v>
      </c>
      <c r="Q3789" s="10" t="s">
        <v>8314</v>
      </c>
      <c r="R3789" t="s">
        <v>8356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36"/>
        <v>1</v>
      </c>
      <c r="P3790">
        <f t="shared" si="237"/>
        <v>500</v>
      </c>
      <c r="Q3790" s="10" t="s">
        <v>8314</v>
      </c>
      <c r="R3790" t="s">
        <v>8356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36"/>
        <v>3</v>
      </c>
      <c r="P3791">
        <f t="shared" si="237"/>
        <v>29</v>
      </c>
      <c r="Q3791" s="10" t="s">
        <v>8314</v>
      </c>
      <c r="R3791" t="s">
        <v>8356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36"/>
        <v>0</v>
      </c>
      <c r="P3792">
        <f t="shared" si="237"/>
        <v>0</v>
      </c>
      <c r="Q3792" s="10" t="s">
        <v>8314</v>
      </c>
      <c r="R3792" t="s">
        <v>8356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36"/>
        <v>0</v>
      </c>
      <c r="P3793">
        <f t="shared" si="237"/>
        <v>0</v>
      </c>
      <c r="Q3793" s="10" t="s">
        <v>8314</v>
      </c>
      <c r="R3793" t="s">
        <v>8356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36"/>
        <v>0</v>
      </c>
      <c r="P3794">
        <f t="shared" si="237"/>
        <v>17.5</v>
      </c>
      <c r="Q3794" s="10" t="s">
        <v>8314</v>
      </c>
      <c r="R3794" t="s">
        <v>8356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36"/>
        <v>60</v>
      </c>
      <c r="P3795">
        <f t="shared" si="237"/>
        <v>174</v>
      </c>
      <c r="Q3795" s="10" t="s">
        <v>8314</v>
      </c>
      <c r="R3795" t="s">
        <v>8356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36"/>
        <v>1</v>
      </c>
      <c r="P3796">
        <f t="shared" si="237"/>
        <v>50</v>
      </c>
      <c r="Q3796" s="10" t="s">
        <v>8314</v>
      </c>
      <c r="R3796" t="s">
        <v>8356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36"/>
        <v>2</v>
      </c>
      <c r="P3797">
        <f t="shared" si="237"/>
        <v>5</v>
      </c>
      <c r="Q3797" s="10" t="s">
        <v>8314</v>
      </c>
      <c r="R3797" t="s">
        <v>8356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36"/>
        <v>0</v>
      </c>
      <c r="P3798">
        <f t="shared" si="237"/>
        <v>1</v>
      </c>
      <c r="Q3798" s="10" t="s">
        <v>8314</v>
      </c>
      <c r="R3798" t="s">
        <v>8356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36"/>
        <v>90</v>
      </c>
      <c r="P3799">
        <f t="shared" si="237"/>
        <v>145.41</v>
      </c>
      <c r="Q3799" s="10" t="s">
        <v>8314</v>
      </c>
      <c r="R3799" t="s">
        <v>8356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36"/>
        <v>1</v>
      </c>
      <c r="P3800">
        <f t="shared" si="237"/>
        <v>205</v>
      </c>
      <c r="Q3800" s="10" t="s">
        <v>8314</v>
      </c>
      <c r="R3800" t="s">
        <v>8356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36"/>
        <v>4</v>
      </c>
      <c r="P3801">
        <f t="shared" si="237"/>
        <v>100.5</v>
      </c>
      <c r="Q3801" s="10" t="s">
        <v>8314</v>
      </c>
      <c r="R3801" t="s">
        <v>8356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36"/>
        <v>4</v>
      </c>
      <c r="P3802">
        <f t="shared" si="237"/>
        <v>55.06</v>
      </c>
      <c r="Q3802" s="10" t="s">
        <v>8314</v>
      </c>
      <c r="R3802" t="s">
        <v>8356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36"/>
        <v>9</v>
      </c>
      <c r="P3803">
        <f t="shared" si="237"/>
        <v>47.33</v>
      </c>
      <c r="Q3803" s="10" t="s">
        <v>8314</v>
      </c>
      <c r="R3803" t="s">
        <v>8356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36"/>
        <v>0</v>
      </c>
      <c r="P3804">
        <f t="shared" si="237"/>
        <v>0</v>
      </c>
      <c r="Q3804" s="10" t="s">
        <v>8314</v>
      </c>
      <c r="R3804" t="s">
        <v>8356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36"/>
        <v>20</v>
      </c>
      <c r="P3805">
        <f t="shared" si="237"/>
        <v>58.95</v>
      </c>
      <c r="Q3805" s="10" t="s">
        <v>8314</v>
      </c>
      <c r="R3805" t="s">
        <v>8356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36"/>
        <v>0</v>
      </c>
      <c r="P3806">
        <f t="shared" si="237"/>
        <v>0</v>
      </c>
      <c r="Q3806" s="10" t="s">
        <v>8314</v>
      </c>
      <c r="R3806" t="s">
        <v>8356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36"/>
        <v>0</v>
      </c>
      <c r="P3807">
        <f t="shared" si="237"/>
        <v>1.5</v>
      </c>
      <c r="Q3807" s="10" t="s">
        <v>8314</v>
      </c>
      <c r="R3807" t="s">
        <v>8356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36"/>
        <v>0</v>
      </c>
      <c r="P3808">
        <f t="shared" si="237"/>
        <v>5</v>
      </c>
      <c r="Q3808" s="10" t="s">
        <v>8314</v>
      </c>
      <c r="R3808" t="s">
        <v>8356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36"/>
        <v>30</v>
      </c>
      <c r="P3809">
        <f t="shared" si="237"/>
        <v>50.56</v>
      </c>
      <c r="Q3809" s="10" t="s">
        <v>8314</v>
      </c>
      <c r="R3809" t="s">
        <v>8356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36"/>
        <v>100</v>
      </c>
      <c r="P3810">
        <f t="shared" si="237"/>
        <v>41.67</v>
      </c>
      <c r="Q3810" s="10" t="s">
        <v>8314</v>
      </c>
      <c r="R3810" t="s">
        <v>8315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36"/>
        <v>101</v>
      </c>
      <c r="P3811">
        <f t="shared" si="237"/>
        <v>53.29</v>
      </c>
      <c r="Q3811" s="10" t="s">
        <v>8314</v>
      </c>
      <c r="R3811" t="s">
        <v>8315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36"/>
        <v>122</v>
      </c>
      <c r="P3812">
        <f t="shared" si="237"/>
        <v>70.23</v>
      </c>
      <c r="Q3812" s="10" t="s">
        <v>8314</v>
      </c>
      <c r="R3812" t="s">
        <v>8315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36"/>
        <v>330</v>
      </c>
      <c r="P3813">
        <f t="shared" si="237"/>
        <v>43.42</v>
      </c>
      <c r="Q3813" s="10" t="s">
        <v>8314</v>
      </c>
      <c r="R3813" t="s">
        <v>8315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36"/>
        <v>110</v>
      </c>
      <c r="P3814">
        <f t="shared" si="237"/>
        <v>199.18</v>
      </c>
      <c r="Q3814" s="10" t="s">
        <v>8314</v>
      </c>
      <c r="R3814" t="s">
        <v>8315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36"/>
        <v>101</v>
      </c>
      <c r="P3815">
        <f t="shared" si="237"/>
        <v>78.52</v>
      </c>
      <c r="Q3815" s="10" t="s">
        <v>8314</v>
      </c>
      <c r="R3815" t="s">
        <v>8315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36"/>
        <v>140</v>
      </c>
      <c r="P3816">
        <f t="shared" si="237"/>
        <v>61.82</v>
      </c>
      <c r="Q3816" s="10" t="s">
        <v>8314</v>
      </c>
      <c r="R3816" t="s">
        <v>8315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36"/>
        <v>100</v>
      </c>
      <c r="P3817">
        <f t="shared" si="237"/>
        <v>50</v>
      </c>
      <c r="Q3817" s="10" t="s">
        <v>8314</v>
      </c>
      <c r="R3817" t="s">
        <v>8315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36"/>
        <v>119</v>
      </c>
      <c r="P3818">
        <f t="shared" si="237"/>
        <v>48.34</v>
      </c>
      <c r="Q3818" s="10" t="s">
        <v>8314</v>
      </c>
      <c r="R3818" t="s">
        <v>8315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36"/>
        <v>107</v>
      </c>
      <c r="P3819">
        <f t="shared" si="237"/>
        <v>107.25</v>
      </c>
      <c r="Q3819" s="10" t="s">
        <v>8314</v>
      </c>
      <c r="R3819" t="s">
        <v>8315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36"/>
        <v>228</v>
      </c>
      <c r="P3820">
        <f t="shared" si="237"/>
        <v>57</v>
      </c>
      <c r="Q3820" s="10" t="s">
        <v>8314</v>
      </c>
      <c r="R3820" t="s">
        <v>8315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36"/>
        <v>106</v>
      </c>
      <c r="P3821">
        <f t="shared" si="237"/>
        <v>40.92</v>
      </c>
      <c r="Q3821" s="10" t="s">
        <v>8314</v>
      </c>
      <c r="R3821" t="s">
        <v>8315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36"/>
        <v>143</v>
      </c>
      <c r="P3822">
        <f t="shared" si="237"/>
        <v>21.5</v>
      </c>
      <c r="Q3822" s="10" t="s">
        <v>8314</v>
      </c>
      <c r="R3822" t="s">
        <v>8315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36"/>
        <v>105</v>
      </c>
      <c r="P3823">
        <f t="shared" si="237"/>
        <v>79.540000000000006</v>
      </c>
      <c r="Q3823" s="10" t="s">
        <v>8314</v>
      </c>
      <c r="R3823" t="s">
        <v>8315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36"/>
        <v>110</v>
      </c>
      <c r="P3824">
        <f t="shared" si="237"/>
        <v>72.38</v>
      </c>
      <c r="Q3824" s="10" t="s">
        <v>8314</v>
      </c>
      <c r="R3824" t="s">
        <v>8315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36"/>
        <v>106</v>
      </c>
      <c r="P3825">
        <f t="shared" si="237"/>
        <v>64.63</v>
      </c>
      <c r="Q3825" s="10" t="s">
        <v>8314</v>
      </c>
      <c r="R3825" t="s">
        <v>8315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36"/>
        <v>108</v>
      </c>
      <c r="P3826">
        <f t="shared" si="237"/>
        <v>38.57</v>
      </c>
      <c r="Q3826" s="10" t="s">
        <v>8314</v>
      </c>
      <c r="R3826" t="s">
        <v>8315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36"/>
        <v>105</v>
      </c>
      <c r="P3827">
        <f t="shared" si="237"/>
        <v>107.57</v>
      </c>
      <c r="Q3827" s="10" t="s">
        <v>8314</v>
      </c>
      <c r="R3827" t="s">
        <v>8315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36"/>
        <v>119</v>
      </c>
      <c r="P3828">
        <f t="shared" si="237"/>
        <v>27.5</v>
      </c>
      <c r="Q3828" s="10" t="s">
        <v>8314</v>
      </c>
      <c r="R3828" t="s">
        <v>8315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36"/>
        <v>153</v>
      </c>
      <c r="P3829">
        <f t="shared" si="237"/>
        <v>70.459999999999994</v>
      </c>
      <c r="Q3829" s="10" t="s">
        <v>8314</v>
      </c>
      <c r="R3829" t="s">
        <v>8315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36"/>
        <v>100</v>
      </c>
      <c r="P3830">
        <f t="shared" si="237"/>
        <v>178.57</v>
      </c>
      <c r="Q3830" s="10" t="s">
        <v>8314</v>
      </c>
      <c r="R3830" t="s">
        <v>8315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36"/>
        <v>100</v>
      </c>
      <c r="P3831">
        <f t="shared" si="237"/>
        <v>62.63</v>
      </c>
      <c r="Q3831" s="10" t="s">
        <v>8314</v>
      </c>
      <c r="R3831" t="s">
        <v>8315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36"/>
        <v>225</v>
      </c>
      <c r="P3832">
        <f t="shared" si="237"/>
        <v>75</v>
      </c>
      <c r="Q3832" s="10" t="s">
        <v>8314</v>
      </c>
      <c r="R3832" t="s">
        <v>8315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36"/>
        <v>106</v>
      </c>
      <c r="P3833">
        <f t="shared" si="237"/>
        <v>58.9</v>
      </c>
      <c r="Q3833" s="10" t="s">
        <v>8314</v>
      </c>
      <c r="R3833" t="s">
        <v>8315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36"/>
        <v>105</v>
      </c>
      <c r="P3834">
        <f t="shared" si="237"/>
        <v>139.56</v>
      </c>
      <c r="Q3834" s="10" t="s">
        <v>8314</v>
      </c>
      <c r="R3834" t="s">
        <v>8315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36"/>
        <v>117</v>
      </c>
      <c r="P3835">
        <f t="shared" si="237"/>
        <v>70</v>
      </c>
      <c r="Q3835" s="10" t="s">
        <v>8314</v>
      </c>
      <c r="R3835" t="s">
        <v>8315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36"/>
        <v>109</v>
      </c>
      <c r="P3836">
        <f t="shared" si="237"/>
        <v>57.39</v>
      </c>
      <c r="Q3836" s="10" t="s">
        <v>8314</v>
      </c>
      <c r="R3836" t="s">
        <v>8315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36"/>
        <v>160</v>
      </c>
      <c r="P3837">
        <f t="shared" si="237"/>
        <v>40</v>
      </c>
      <c r="Q3837" s="10" t="s">
        <v>8314</v>
      </c>
      <c r="R3837" t="s">
        <v>8315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36"/>
        <v>113</v>
      </c>
      <c r="P3838">
        <f t="shared" si="237"/>
        <v>64.290000000000006</v>
      </c>
      <c r="Q3838" s="10" t="s">
        <v>8314</v>
      </c>
      <c r="R3838" t="s">
        <v>8315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36"/>
        <v>102</v>
      </c>
      <c r="P3839">
        <f t="shared" si="237"/>
        <v>120.12</v>
      </c>
      <c r="Q3839" s="10" t="s">
        <v>8314</v>
      </c>
      <c r="R3839" t="s">
        <v>8315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36"/>
        <v>101</v>
      </c>
      <c r="P3840">
        <f t="shared" si="237"/>
        <v>1008.24</v>
      </c>
      <c r="Q3840" s="10" t="s">
        <v>8314</v>
      </c>
      <c r="R3840" t="s">
        <v>8315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36"/>
        <v>101</v>
      </c>
      <c r="P3841">
        <f t="shared" si="237"/>
        <v>63.28</v>
      </c>
      <c r="Q3841" s="10" t="s">
        <v>8314</v>
      </c>
      <c r="R3841" t="s">
        <v>8315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240">ROUND(E3842/D3842*100,0)</f>
        <v>6500</v>
      </c>
      <c r="P3842">
        <f t="shared" si="237"/>
        <v>21.67</v>
      </c>
      <c r="Q3842" s="10" t="s">
        <v>8314</v>
      </c>
      <c r="R3842" t="s">
        <v>8315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8314</v>
      </c>
      <c r="R3843" t="s">
        <v>8315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240"/>
        <v>22</v>
      </c>
      <c r="P3844">
        <f t="shared" si="241"/>
        <v>47.7</v>
      </c>
      <c r="Q3844" s="10" t="s">
        <v>8314</v>
      </c>
      <c r="R3844" t="s">
        <v>8315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240"/>
        <v>21</v>
      </c>
      <c r="P3845">
        <f t="shared" si="241"/>
        <v>56.05</v>
      </c>
      <c r="Q3845" s="10" t="s">
        <v>8314</v>
      </c>
      <c r="R3845" t="s">
        <v>8315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240"/>
        <v>41</v>
      </c>
      <c r="P3846">
        <f t="shared" si="241"/>
        <v>81.319999999999993</v>
      </c>
      <c r="Q3846" s="10" t="s">
        <v>8314</v>
      </c>
      <c r="R3846" t="s">
        <v>8315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240"/>
        <v>2</v>
      </c>
      <c r="P3847">
        <f t="shared" si="241"/>
        <v>70.17</v>
      </c>
      <c r="Q3847" s="10" t="s">
        <v>8314</v>
      </c>
      <c r="R3847" t="s">
        <v>8315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240"/>
        <v>3</v>
      </c>
      <c r="P3848">
        <f t="shared" si="241"/>
        <v>23.63</v>
      </c>
      <c r="Q3848" s="10" t="s">
        <v>8314</v>
      </c>
      <c r="R3848" t="s">
        <v>8315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240"/>
        <v>16</v>
      </c>
      <c r="P3849">
        <f t="shared" si="241"/>
        <v>188.56</v>
      </c>
      <c r="Q3849" s="10" t="s">
        <v>8314</v>
      </c>
      <c r="R3849" t="s">
        <v>8315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240"/>
        <v>16</v>
      </c>
      <c r="P3850">
        <f t="shared" si="241"/>
        <v>49.51</v>
      </c>
      <c r="Q3850" s="10" t="s">
        <v>8314</v>
      </c>
      <c r="R3850" t="s">
        <v>8315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240"/>
        <v>7</v>
      </c>
      <c r="P3851">
        <f t="shared" si="241"/>
        <v>75.459999999999994</v>
      </c>
      <c r="Q3851" s="10" t="s">
        <v>8314</v>
      </c>
      <c r="R3851" t="s">
        <v>8315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240"/>
        <v>4</v>
      </c>
      <c r="P3852">
        <f t="shared" si="241"/>
        <v>9.5</v>
      </c>
      <c r="Q3852" s="10" t="s">
        <v>8314</v>
      </c>
      <c r="R3852" t="s">
        <v>8315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240"/>
        <v>34</v>
      </c>
      <c r="P3853">
        <f t="shared" si="241"/>
        <v>35.5</v>
      </c>
      <c r="Q3853" s="10" t="s">
        <v>8314</v>
      </c>
      <c r="R3853" t="s">
        <v>8315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240"/>
        <v>0</v>
      </c>
      <c r="P3854">
        <f t="shared" si="241"/>
        <v>10</v>
      </c>
      <c r="Q3854" s="10" t="s">
        <v>8314</v>
      </c>
      <c r="R3854" t="s">
        <v>8315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240"/>
        <v>0</v>
      </c>
      <c r="P3855">
        <f t="shared" si="241"/>
        <v>13</v>
      </c>
      <c r="Q3855" s="10" t="s">
        <v>8314</v>
      </c>
      <c r="R3855" t="s">
        <v>8315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240"/>
        <v>16</v>
      </c>
      <c r="P3856">
        <f t="shared" si="241"/>
        <v>89.4</v>
      </c>
      <c r="Q3856" s="10" t="s">
        <v>8314</v>
      </c>
      <c r="R3856" t="s">
        <v>8315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240"/>
        <v>3</v>
      </c>
      <c r="P3857">
        <f t="shared" si="241"/>
        <v>25</v>
      </c>
      <c r="Q3857" s="10" t="s">
        <v>8314</v>
      </c>
      <c r="R3857" t="s">
        <v>8315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240"/>
        <v>0</v>
      </c>
      <c r="P3858">
        <f t="shared" si="241"/>
        <v>1</v>
      </c>
      <c r="Q3858" s="10" t="s">
        <v>8314</v>
      </c>
      <c r="R3858" t="s">
        <v>8315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240"/>
        <v>5</v>
      </c>
      <c r="P3859">
        <f t="shared" si="241"/>
        <v>65</v>
      </c>
      <c r="Q3859" s="10" t="s">
        <v>8314</v>
      </c>
      <c r="R3859" t="s">
        <v>8315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240"/>
        <v>2</v>
      </c>
      <c r="P3860">
        <f t="shared" si="241"/>
        <v>10</v>
      </c>
      <c r="Q3860" s="10" t="s">
        <v>8314</v>
      </c>
      <c r="R3860" t="s">
        <v>8315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240"/>
        <v>0</v>
      </c>
      <c r="P3861">
        <f t="shared" si="241"/>
        <v>1</v>
      </c>
      <c r="Q3861" s="10" t="s">
        <v>8314</v>
      </c>
      <c r="R3861" t="s">
        <v>8315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240"/>
        <v>18</v>
      </c>
      <c r="P3862">
        <f t="shared" si="241"/>
        <v>81.540000000000006</v>
      </c>
      <c r="Q3862" s="10" t="s">
        <v>8314</v>
      </c>
      <c r="R3862" t="s">
        <v>8315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240"/>
        <v>5</v>
      </c>
      <c r="P3863">
        <f t="shared" si="241"/>
        <v>100</v>
      </c>
      <c r="Q3863" s="10" t="s">
        <v>8314</v>
      </c>
      <c r="R3863" t="s">
        <v>8315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240"/>
        <v>0</v>
      </c>
      <c r="P3864">
        <f t="shared" si="241"/>
        <v>1</v>
      </c>
      <c r="Q3864" s="10" t="s">
        <v>8314</v>
      </c>
      <c r="R3864" t="s">
        <v>8315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240"/>
        <v>0</v>
      </c>
      <c r="P3865">
        <f t="shared" si="241"/>
        <v>0</v>
      </c>
      <c r="Q3865" s="10" t="s">
        <v>8314</v>
      </c>
      <c r="R3865" t="s">
        <v>8315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240"/>
        <v>1</v>
      </c>
      <c r="P3866">
        <f t="shared" si="241"/>
        <v>20</v>
      </c>
      <c r="Q3866" s="10" t="s">
        <v>8314</v>
      </c>
      <c r="R3866" t="s">
        <v>8315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240"/>
        <v>27</v>
      </c>
      <c r="P3867">
        <f t="shared" si="241"/>
        <v>46.43</v>
      </c>
      <c r="Q3867" s="10" t="s">
        <v>8314</v>
      </c>
      <c r="R3867" t="s">
        <v>8315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240"/>
        <v>1</v>
      </c>
      <c r="P3868">
        <f t="shared" si="241"/>
        <v>5.5</v>
      </c>
      <c r="Q3868" s="10" t="s">
        <v>8314</v>
      </c>
      <c r="R3868" t="s">
        <v>8315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240"/>
        <v>13</v>
      </c>
      <c r="P3869">
        <f t="shared" si="241"/>
        <v>50.2</v>
      </c>
      <c r="Q3869" s="10" t="s">
        <v>8314</v>
      </c>
      <c r="R3869" t="s">
        <v>8315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240"/>
        <v>0</v>
      </c>
      <c r="P3870">
        <f t="shared" si="241"/>
        <v>10</v>
      </c>
      <c r="Q3870" s="10" t="s">
        <v>8314</v>
      </c>
      <c r="R3870" t="s">
        <v>8356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240"/>
        <v>3</v>
      </c>
      <c r="P3871">
        <f t="shared" si="241"/>
        <v>30.13</v>
      </c>
      <c r="Q3871" s="10" t="s">
        <v>8314</v>
      </c>
      <c r="R3871" t="s">
        <v>8356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240"/>
        <v>15</v>
      </c>
      <c r="P3872">
        <f t="shared" si="241"/>
        <v>150</v>
      </c>
      <c r="Q3872" s="10" t="s">
        <v>8314</v>
      </c>
      <c r="R3872" t="s">
        <v>8356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240"/>
        <v>3</v>
      </c>
      <c r="P3873">
        <f t="shared" si="241"/>
        <v>13.33</v>
      </c>
      <c r="Q3873" s="10" t="s">
        <v>8314</v>
      </c>
      <c r="R3873" t="s">
        <v>8356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240"/>
        <v>0</v>
      </c>
      <c r="P3874">
        <f t="shared" si="241"/>
        <v>0</v>
      </c>
      <c r="Q3874" s="10" t="s">
        <v>8314</v>
      </c>
      <c r="R3874" t="s">
        <v>8356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240"/>
        <v>0</v>
      </c>
      <c r="P3875">
        <f t="shared" si="241"/>
        <v>0</v>
      </c>
      <c r="Q3875" s="10" t="s">
        <v>8314</v>
      </c>
      <c r="R3875" t="s">
        <v>8356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240"/>
        <v>0</v>
      </c>
      <c r="P3876">
        <f t="shared" si="241"/>
        <v>0</v>
      </c>
      <c r="Q3876" s="10" t="s">
        <v>8314</v>
      </c>
      <c r="R3876" t="s">
        <v>8356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240"/>
        <v>0</v>
      </c>
      <c r="P3877">
        <f t="shared" si="241"/>
        <v>0</v>
      </c>
      <c r="Q3877" s="10" t="s">
        <v>8314</v>
      </c>
      <c r="R3877" t="s">
        <v>8356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240"/>
        <v>53</v>
      </c>
      <c r="P3878">
        <f t="shared" si="241"/>
        <v>44.76</v>
      </c>
      <c r="Q3878" s="10" t="s">
        <v>8314</v>
      </c>
      <c r="R3878" t="s">
        <v>8356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240"/>
        <v>5</v>
      </c>
      <c r="P3879">
        <f t="shared" si="241"/>
        <v>88.64</v>
      </c>
      <c r="Q3879" s="10" t="s">
        <v>8314</v>
      </c>
      <c r="R3879" t="s">
        <v>8356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240"/>
        <v>0</v>
      </c>
      <c r="P3880">
        <f t="shared" si="241"/>
        <v>10</v>
      </c>
      <c r="Q3880" s="10" t="s">
        <v>8314</v>
      </c>
      <c r="R3880" t="s">
        <v>8356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240"/>
        <v>0</v>
      </c>
      <c r="P3881">
        <f t="shared" si="241"/>
        <v>0</v>
      </c>
      <c r="Q3881" s="10" t="s">
        <v>8314</v>
      </c>
      <c r="R3881" t="s">
        <v>8356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240"/>
        <v>13</v>
      </c>
      <c r="P3882">
        <f t="shared" si="241"/>
        <v>57.65</v>
      </c>
      <c r="Q3882" s="10" t="s">
        <v>8314</v>
      </c>
      <c r="R3882" t="s">
        <v>8356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240"/>
        <v>5</v>
      </c>
      <c r="P3883">
        <f t="shared" si="241"/>
        <v>25</v>
      </c>
      <c r="Q3883" s="10" t="s">
        <v>8314</v>
      </c>
      <c r="R3883" t="s">
        <v>8356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240"/>
        <v>0</v>
      </c>
      <c r="P3884">
        <f t="shared" si="241"/>
        <v>0</v>
      </c>
      <c r="Q3884" s="10" t="s">
        <v>8314</v>
      </c>
      <c r="R3884" t="s">
        <v>8356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240"/>
        <v>0</v>
      </c>
      <c r="P3885">
        <f t="shared" si="241"/>
        <v>0</v>
      </c>
      <c r="Q3885" s="10" t="s">
        <v>8314</v>
      </c>
      <c r="R3885" t="s">
        <v>8356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240"/>
        <v>0</v>
      </c>
      <c r="P3886">
        <f t="shared" si="241"/>
        <v>0</v>
      </c>
      <c r="Q3886" s="10" t="s">
        <v>8314</v>
      </c>
      <c r="R3886" t="s">
        <v>8356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240"/>
        <v>0</v>
      </c>
      <c r="P3887">
        <f t="shared" si="241"/>
        <v>0</v>
      </c>
      <c r="Q3887" s="10" t="s">
        <v>8314</v>
      </c>
      <c r="R3887" t="s">
        <v>8356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240"/>
        <v>0</v>
      </c>
      <c r="P3888">
        <f t="shared" si="241"/>
        <v>0</v>
      </c>
      <c r="Q3888" s="10" t="s">
        <v>8314</v>
      </c>
      <c r="R3888" t="s">
        <v>8356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240"/>
        <v>2</v>
      </c>
      <c r="P3889">
        <f t="shared" si="241"/>
        <v>17.5</v>
      </c>
      <c r="Q3889" s="10" t="s">
        <v>8314</v>
      </c>
      <c r="R3889" t="s">
        <v>8356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240"/>
        <v>27</v>
      </c>
      <c r="P3890">
        <f t="shared" si="241"/>
        <v>38.71</v>
      </c>
      <c r="Q3890" s="10" t="s">
        <v>8314</v>
      </c>
      <c r="R3890" t="s">
        <v>8315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240"/>
        <v>1</v>
      </c>
      <c r="P3891">
        <f t="shared" si="241"/>
        <v>13.11</v>
      </c>
      <c r="Q3891" s="10" t="s">
        <v>8314</v>
      </c>
      <c r="R3891" t="s">
        <v>8315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240"/>
        <v>17</v>
      </c>
      <c r="P3892">
        <f t="shared" si="241"/>
        <v>315.5</v>
      </c>
      <c r="Q3892" s="10" t="s">
        <v>8314</v>
      </c>
      <c r="R3892" t="s">
        <v>8315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240"/>
        <v>33</v>
      </c>
      <c r="P3893">
        <f t="shared" si="241"/>
        <v>37.14</v>
      </c>
      <c r="Q3893" s="10" t="s">
        <v>8314</v>
      </c>
      <c r="R3893" t="s">
        <v>8315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240"/>
        <v>0</v>
      </c>
      <c r="P3894">
        <f t="shared" si="241"/>
        <v>0</v>
      </c>
      <c r="Q3894" s="10" t="s">
        <v>8314</v>
      </c>
      <c r="R3894" t="s">
        <v>8315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240"/>
        <v>22</v>
      </c>
      <c r="P3895">
        <f t="shared" si="241"/>
        <v>128.27000000000001</v>
      </c>
      <c r="Q3895" s="10" t="s">
        <v>8314</v>
      </c>
      <c r="R3895" t="s">
        <v>8315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240"/>
        <v>3</v>
      </c>
      <c r="P3896">
        <f t="shared" si="241"/>
        <v>47.27</v>
      </c>
      <c r="Q3896" s="10" t="s">
        <v>8314</v>
      </c>
      <c r="R3896" t="s">
        <v>8315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240"/>
        <v>5</v>
      </c>
      <c r="P3897">
        <f t="shared" si="241"/>
        <v>50</v>
      </c>
      <c r="Q3897" s="10" t="s">
        <v>8314</v>
      </c>
      <c r="R3897" t="s">
        <v>8315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240"/>
        <v>11</v>
      </c>
      <c r="P3898">
        <f t="shared" si="241"/>
        <v>42.5</v>
      </c>
      <c r="Q3898" s="10" t="s">
        <v>8314</v>
      </c>
      <c r="R3898" t="s">
        <v>8315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240"/>
        <v>18</v>
      </c>
      <c r="P3899">
        <f t="shared" si="241"/>
        <v>44</v>
      </c>
      <c r="Q3899" s="10" t="s">
        <v>8314</v>
      </c>
      <c r="R3899" t="s">
        <v>8315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240"/>
        <v>33</v>
      </c>
      <c r="P3900">
        <f t="shared" si="241"/>
        <v>50.88</v>
      </c>
      <c r="Q3900" s="10" t="s">
        <v>8314</v>
      </c>
      <c r="R3900" t="s">
        <v>8315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240"/>
        <v>1</v>
      </c>
      <c r="P3901">
        <f t="shared" si="241"/>
        <v>62.5</v>
      </c>
      <c r="Q3901" s="10" t="s">
        <v>8314</v>
      </c>
      <c r="R3901" t="s">
        <v>8315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240"/>
        <v>5</v>
      </c>
      <c r="P3902">
        <f t="shared" si="241"/>
        <v>27</v>
      </c>
      <c r="Q3902" s="10" t="s">
        <v>8314</v>
      </c>
      <c r="R3902" t="s">
        <v>8315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240"/>
        <v>1</v>
      </c>
      <c r="P3903">
        <f t="shared" si="241"/>
        <v>25</v>
      </c>
      <c r="Q3903" s="10" t="s">
        <v>8314</v>
      </c>
      <c r="R3903" t="s">
        <v>8315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240"/>
        <v>49</v>
      </c>
      <c r="P3904">
        <f t="shared" si="241"/>
        <v>47.26</v>
      </c>
      <c r="Q3904" s="10" t="s">
        <v>8314</v>
      </c>
      <c r="R3904" t="s">
        <v>8315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0" t="s">
        <v>8314</v>
      </c>
      <c r="R3905" t="s">
        <v>8315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244">ROUND(E3906/D3906*100,0)</f>
        <v>0</v>
      </c>
      <c r="P3906">
        <f t="shared" si="241"/>
        <v>1.5</v>
      </c>
      <c r="Q3906" s="10" t="s">
        <v>8314</v>
      </c>
      <c r="R3906" t="s">
        <v>8315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8314</v>
      </c>
      <c r="R3907" t="s">
        <v>8315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244"/>
        <v>67</v>
      </c>
      <c r="P3908">
        <f t="shared" si="245"/>
        <v>63.13</v>
      </c>
      <c r="Q3908" s="10" t="s">
        <v>8314</v>
      </c>
      <c r="R3908" t="s">
        <v>8315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244"/>
        <v>15</v>
      </c>
      <c r="P3909">
        <f t="shared" si="245"/>
        <v>38.25</v>
      </c>
      <c r="Q3909" s="10" t="s">
        <v>8314</v>
      </c>
      <c r="R3909" t="s">
        <v>8315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244"/>
        <v>9</v>
      </c>
      <c r="P3910">
        <f t="shared" si="245"/>
        <v>16.25</v>
      </c>
      <c r="Q3910" s="10" t="s">
        <v>8314</v>
      </c>
      <c r="R3910" t="s">
        <v>8315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244"/>
        <v>0</v>
      </c>
      <c r="P3911">
        <f t="shared" si="245"/>
        <v>33.75</v>
      </c>
      <c r="Q3911" s="10" t="s">
        <v>8314</v>
      </c>
      <c r="R3911" t="s">
        <v>8315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244"/>
        <v>3</v>
      </c>
      <c r="P3912">
        <f t="shared" si="245"/>
        <v>61.67</v>
      </c>
      <c r="Q3912" s="10" t="s">
        <v>8314</v>
      </c>
      <c r="R3912" t="s">
        <v>8315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244"/>
        <v>37</v>
      </c>
      <c r="P3913">
        <f t="shared" si="245"/>
        <v>83.14</v>
      </c>
      <c r="Q3913" s="10" t="s">
        <v>8314</v>
      </c>
      <c r="R3913" t="s">
        <v>8315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244"/>
        <v>0</v>
      </c>
      <c r="P3914">
        <f t="shared" si="245"/>
        <v>1</v>
      </c>
      <c r="Q3914" s="10" t="s">
        <v>8314</v>
      </c>
      <c r="R3914" t="s">
        <v>8315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244"/>
        <v>10</v>
      </c>
      <c r="P3915">
        <f t="shared" si="245"/>
        <v>142.86000000000001</v>
      </c>
      <c r="Q3915" s="10" t="s">
        <v>8314</v>
      </c>
      <c r="R3915" t="s">
        <v>8315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244"/>
        <v>36</v>
      </c>
      <c r="P3916">
        <f t="shared" si="245"/>
        <v>33.67</v>
      </c>
      <c r="Q3916" s="10" t="s">
        <v>8314</v>
      </c>
      <c r="R3916" t="s">
        <v>8315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244"/>
        <v>0</v>
      </c>
      <c r="P3917">
        <f t="shared" si="245"/>
        <v>5</v>
      </c>
      <c r="Q3917" s="10" t="s">
        <v>8314</v>
      </c>
      <c r="R3917" t="s">
        <v>8315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244"/>
        <v>0</v>
      </c>
      <c r="P3918">
        <f t="shared" si="245"/>
        <v>0</v>
      </c>
      <c r="Q3918" s="10" t="s">
        <v>8314</v>
      </c>
      <c r="R3918" t="s">
        <v>8315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244"/>
        <v>0</v>
      </c>
      <c r="P3919">
        <f t="shared" si="245"/>
        <v>10</v>
      </c>
      <c r="Q3919" s="10" t="s">
        <v>8314</v>
      </c>
      <c r="R3919" t="s">
        <v>8315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244"/>
        <v>0</v>
      </c>
      <c r="P3920">
        <f t="shared" si="245"/>
        <v>40</v>
      </c>
      <c r="Q3920" s="10" t="s">
        <v>8314</v>
      </c>
      <c r="R3920" t="s">
        <v>8315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244"/>
        <v>2</v>
      </c>
      <c r="P3921">
        <f t="shared" si="245"/>
        <v>30</v>
      </c>
      <c r="Q3921" s="10" t="s">
        <v>8314</v>
      </c>
      <c r="R3921" t="s">
        <v>8315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244"/>
        <v>5</v>
      </c>
      <c r="P3922">
        <f t="shared" si="245"/>
        <v>45</v>
      </c>
      <c r="Q3922" s="10" t="s">
        <v>8314</v>
      </c>
      <c r="R3922" t="s">
        <v>8315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0" t="s">
        <v>8314</v>
      </c>
      <c r="R3923" t="s">
        <v>8315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244"/>
        <v>8</v>
      </c>
      <c r="P3924">
        <f t="shared" si="245"/>
        <v>10.17</v>
      </c>
      <c r="Q3924" s="10" t="s">
        <v>8314</v>
      </c>
      <c r="R3924" t="s">
        <v>8315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244"/>
        <v>12</v>
      </c>
      <c r="P3925">
        <f t="shared" si="245"/>
        <v>81.41</v>
      </c>
      <c r="Q3925" s="10" t="s">
        <v>8314</v>
      </c>
      <c r="R3925" t="s">
        <v>8315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244"/>
        <v>15</v>
      </c>
      <c r="P3926">
        <f t="shared" si="245"/>
        <v>57.25</v>
      </c>
      <c r="Q3926" s="10" t="s">
        <v>8314</v>
      </c>
      <c r="R3926" t="s">
        <v>8315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244"/>
        <v>10</v>
      </c>
      <c r="P3927">
        <f t="shared" si="245"/>
        <v>5</v>
      </c>
      <c r="Q3927" s="10" t="s">
        <v>8314</v>
      </c>
      <c r="R3927" t="s">
        <v>8315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244"/>
        <v>0</v>
      </c>
      <c r="P3928">
        <f t="shared" si="245"/>
        <v>15</v>
      </c>
      <c r="Q3928" s="10" t="s">
        <v>8314</v>
      </c>
      <c r="R3928" t="s">
        <v>8315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244"/>
        <v>1</v>
      </c>
      <c r="P3929">
        <f t="shared" si="245"/>
        <v>12.5</v>
      </c>
      <c r="Q3929" s="10" t="s">
        <v>8314</v>
      </c>
      <c r="R3929" t="s">
        <v>8315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244"/>
        <v>13</v>
      </c>
      <c r="P3930">
        <f t="shared" si="245"/>
        <v>93</v>
      </c>
      <c r="Q3930" s="10" t="s">
        <v>8314</v>
      </c>
      <c r="R3930" t="s">
        <v>8315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244"/>
        <v>2</v>
      </c>
      <c r="P3931">
        <f t="shared" si="245"/>
        <v>32.36</v>
      </c>
      <c r="Q3931" s="10" t="s">
        <v>8314</v>
      </c>
      <c r="R3931" t="s">
        <v>8315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244"/>
        <v>0</v>
      </c>
      <c r="P3932">
        <f t="shared" si="245"/>
        <v>0</v>
      </c>
      <c r="Q3932" s="10" t="s">
        <v>8314</v>
      </c>
      <c r="R3932" t="s">
        <v>8315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244"/>
        <v>0</v>
      </c>
      <c r="P3933">
        <f t="shared" si="245"/>
        <v>0</v>
      </c>
      <c r="Q3933" s="10" t="s">
        <v>8314</v>
      </c>
      <c r="R3933" t="s">
        <v>8315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244"/>
        <v>0</v>
      </c>
      <c r="P3934">
        <f t="shared" si="245"/>
        <v>1</v>
      </c>
      <c r="Q3934" s="10" t="s">
        <v>8314</v>
      </c>
      <c r="R3934" t="s">
        <v>8315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244"/>
        <v>16</v>
      </c>
      <c r="P3935">
        <f t="shared" si="245"/>
        <v>91.83</v>
      </c>
      <c r="Q3935" s="10" t="s">
        <v>8314</v>
      </c>
      <c r="R3935" t="s">
        <v>8315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244"/>
        <v>11</v>
      </c>
      <c r="P3936">
        <f t="shared" si="245"/>
        <v>45.83</v>
      </c>
      <c r="Q3936" s="10" t="s">
        <v>8314</v>
      </c>
      <c r="R3936" t="s">
        <v>8315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244"/>
        <v>44</v>
      </c>
      <c r="P3937">
        <f t="shared" si="245"/>
        <v>57.17</v>
      </c>
      <c r="Q3937" s="10" t="s">
        <v>8314</v>
      </c>
      <c r="R3937" t="s">
        <v>8315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244"/>
        <v>0</v>
      </c>
      <c r="P3938">
        <f t="shared" si="245"/>
        <v>0</v>
      </c>
      <c r="Q3938" s="10" t="s">
        <v>8314</v>
      </c>
      <c r="R3938" t="s">
        <v>8315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244"/>
        <v>86</v>
      </c>
      <c r="P3939">
        <f t="shared" si="245"/>
        <v>248.5</v>
      </c>
      <c r="Q3939" s="10" t="s">
        <v>8314</v>
      </c>
      <c r="R3939" t="s">
        <v>8315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244"/>
        <v>12</v>
      </c>
      <c r="P3940">
        <f t="shared" si="245"/>
        <v>79.400000000000006</v>
      </c>
      <c r="Q3940" s="10" t="s">
        <v>8314</v>
      </c>
      <c r="R3940" t="s">
        <v>8315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244"/>
        <v>0</v>
      </c>
      <c r="P3941">
        <f t="shared" si="245"/>
        <v>5</v>
      </c>
      <c r="Q3941" s="10" t="s">
        <v>8314</v>
      </c>
      <c r="R3941" t="s">
        <v>8315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244"/>
        <v>0</v>
      </c>
      <c r="P3942">
        <f t="shared" si="245"/>
        <v>5.5</v>
      </c>
      <c r="Q3942" s="10" t="s">
        <v>8314</v>
      </c>
      <c r="R3942" t="s">
        <v>8315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244"/>
        <v>1</v>
      </c>
      <c r="P3943">
        <f t="shared" si="245"/>
        <v>25</v>
      </c>
      <c r="Q3943" s="10" t="s">
        <v>8314</v>
      </c>
      <c r="R3943" t="s">
        <v>8315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0" t="s">
        <v>8314</v>
      </c>
      <c r="R3944" t="s">
        <v>8315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244"/>
        <v>36</v>
      </c>
      <c r="P3945">
        <f t="shared" si="245"/>
        <v>137.08000000000001</v>
      </c>
      <c r="Q3945" s="10" t="s">
        <v>8314</v>
      </c>
      <c r="R3945" t="s">
        <v>8315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244"/>
        <v>0</v>
      </c>
      <c r="P3946">
        <f t="shared" si="245"/>
        <v>0</v>
      </c>
      <c r="Q3946" s="10" t="s">
        <v>8314</v>
      </c>
      <c r="R3946" t="s">
        <v>8315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244"/>
        <v>0</v>
      </c>
      <c r="P3947">
        <f t="shared" si="245"/>
        <v>5</v>
      </c>
      <c r="Q3947" s="10" t="s">
        <v>8314</v>
      </c>
      <c r="R3947" t="s">
        <v>8315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244"/>
        <v>3</v>
      </c>
      <c r="P3948">
        <f t="shared" si="245"/>
        <v>39</v>
      </c>
      <c r="Q3948" s="10" t="s">
        <v>8314</v>
      </c>
      <c r="R3948" t="s">
        <v>8315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244"/>
        <v>3</v>
      </c>
      <c r="P3949">
        <f t="shared" si="245"/>
        <v>50.5</v>
      </c>
      <c r="Q3949" s="10" t="s">
        <v>8314</v>
      </c>
      <c r="R3949" t="s">
        <v>8315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>
        <f t="shared" si="245"/>
        <v>0</v>
      </c>
      <c r="Q3950" s="10" t="s">
        <v>8314</v>
      </c>
      <c r="R3950" t="s">
        <v>8315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244"/>
        <v>16</v>
      </c>
      <c r="P3951">
        <f t="shared" si="245"/>
        <v>49.28</v>
      </c>
      <c r="Q3951" s="10" t="s">
        <v>8314</v>
      </c>
      <c r="R3951" t="s">
        <v>8315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244"/>
        <v>1</v>
      </c>
      <c r="P3952">
        <f t="shared" si="245"/>
        <v>25</v>
      </c>
      <c r="Q3952" s="10" t="s">
        <v>8314</v>
      </c>
      <c r="R3952" t="s">
        <v>8315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244"/>
        <v>0</v>
      </c>
      <c r="P3953">
        <f t="shared" si="245"/>
        <v>1</v>
      </c>
      <c r="Q3953" s="10" t="s">
        <v>8314</v>
      </c>
      <c r="R3953" t="s">
        <v>8315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244"/>
        <v>0</v>
      </c>
      <c r="P3954">
        <f t="shared" si="245"/>
        <v>25</v>
      </c>
      <c r="Q3954" s="10" t="s">
        <v>8314</v>
      </c>
      <c r="R3954" t="s">
        <v>8315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>
        <f t="shared" si="245"/>
        <v>0</v>
      </c>
      <c r="Q3955" s="10" t="s">
        <v>8314</v>
      </c>
      <c r="R3955" t="s">
        <v>8315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244"/>
        <v>0</v>
      </c>
      <c r="P3956">
        <f t="shared" si="245"/>
        <v>0</v>
      </c>
      <c r="Q3956" s="10" t="s">
        <v>8314</v>
      </c>
      <c r="R3956" t="s">
        <v>8315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244"/>
        <v>24</v>
      </c>
      <c r="P3957">
        <f t="shared" si="245"/>
        <v>53.13</v>
      </c>
      <c r="Q3957" s="10" t="s">
        <v>8314</v>
      </c>
      <c r="R3957" t="s">
        <v>8315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244"/>
        <v>0</v>
      </c>
      <c r="P3958">
        <f t="shared" si="245"/>
        <v>0</v>
      </c>
      <c r="Q3958" s="10" t="s">
        <v>8314</v>
      </c>
      <c r="R3958" t="s">
        <v>8315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244"/>
        <v>0</v>
      </c>
      <c r="P3959">
        <f t="shared" si="245"/>
        <v>7</v>
      </c>
      <c r="Q3959" s="10" t="s">
        <v>8314</v>
      </c>
      <c r="R3959" t="s">
        <v>8315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244"/>
        <v>32</v>
      </c>
      <c r="P3960">
        <f t="shared" si="245"/>
        <v>40.06</v>
      </c>
      <c r="Q3960" s="10" t="s">
        <v>8314</v>
      </c>
      <c r="R3960" t="s">
        <v>8315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244"/>
        <v>24</v>
      </c>
      <c r="P3961">
        <f t="shared" si="245"/>
        <v>24.33</v>
      </c>
      <c r="Q3961" s="10" t="s">
        <v>8314</v>
      </c>
      <c r="R3961" t="s">
        <v>8315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244"/>
        <v>2</v>
      </c>
      <c r="P3962">
        <f t="shared" si="245"/>
        <v>11.25</v>
      </c>
      <c r="Q3962" s="10" t="s">
        <v>8314</v>
      </c>
      <c r="R3962" t="s">
        <v>8315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244"/>
        <v>0</v>
      </c>
      <c r="P3963">
        <f t="shared" si="245"/>
        <v>10.5</v>
      </c>
      <c r="Q3963" s="10" t="s">
        <v>8314</v>
      </c>
      <c r="R3963" t="s">
        <v>8315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244"/>
        <v>3</v>
      </c>
      <c r="P3964">
        <f t="shared" si="245"/>
        <v>15</v>
      </c>
      <c r="Q3964" s="10" t="s">
        <v>8314</v>
      </c>
      <c r="R3964" t="s">
        <v>8315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244"/>
        <v>0</v>
      </c>
      <c r="P3965">
        <f t="shared" si="245"/>
        <v>0</v>
      </c>
      <c r="Q3965" s="10" t="s">
        <v>8314</v>
      </c>
      <c r="R3965" t="s">
        <v>8315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244"/>
        <v>6</v>
      </c>
      <c r="P3966">
        <f t="shared" si="245"/>
        <v>42</v>
      </c>
      <c r="Q3966" s="10" t="s">
        <v>8314</v>
      </c>
      <c r="R3966" t="s">
        <v>8315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244"/>
        <v>14</v>
      </c>
      <c r="P3967">
        <f t="shared" si="245"/>
        <v>71.25</v>
      </c>
      <c r="Q3967" s="10" t="s">
        <v>8314</v>
      </c>
      <c r="R3967" t="s">
        <v>8315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244"/>
        <v>1</v>
      </c>
      <c r="P3968">
        <f t="shared" si="245"/>
        <v>22.5</v>
      </c>
      <c r="Q3968" s="10" t="s">
        <v>8314</v>
      </c>
      <c r="R3968" t="s">
        <v>8315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244"/>
        <v>24</v>
      </c>
      <c r="P3969">
        <f t="shared" si="245"/>
        <v>41</v>
      </c>
      <c r="Q3969" s="10" t="s">
        <v>8314</v>
      </c>
      <c r="R3969" t="s">
        <v>8315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248">ROUND(E3970/D3970*100,0)</f>
        <v>11</v>
      </c>
      <c r="P3970">
        <f t="shared" si="245"/>
        <v>47.91</v>
      </c>
      <c r="Q3970" s="10" t="s">
        <v>8314</v>
      </c>
      <c r="R3970" t="s">
        <v>8315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8314</v>
      </c>
      <c r="R3971" t="s">
        <v>8315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248"/>
        <v>0</v>
      </c>
      <c r="P3972">
        <f t="shared" si="249"/>
        <v>5.5</v>
      </c>
      <c r="Q3972" s="10" t="s">
        <v>8314</v>
      </c>
      <c r="R3972" t="s">
        <v>8315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248"/>
        <v>1</v>
      </c>
      <c r="P3973">
        <f t="shared" si="249"/>
        <v>22.67</v>
      </c>
      <c r="Q3973" s="10" t="s">
        <v>8314</v>
      </c>
      <c r="R3973" t="s">
        <v>8315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248"/>
        <v>21</v>
      </c>
      <c r="P3974">
        <f t="shared" si="249"/>
        <v>26.38</v>
      </c>
      <c r="Q3974" s="10" t="s">
        <v>8314</v>
      </c>
      <c r="R3974" t="s">
        <v>8315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248"/>
        <v>78</v>
      </c>
      <c r="P3975">
        <f t="shared" si="249"/>
        <v>105.54</v>
      </c>
      <c r="Q3975" s="10" t="s">
        <v>8314</v>
      </c>
      <c r="R3975" t="s">
        <v>8315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248"/>
        <v>32</v>
      </c>
      <c r="P3976">
        <f t="shared" si="249"/>
        <v>29.09</v>
      </c>
      <c r="Q3976" s="10" t="s">
        <v>8314</v>
      </c>
      <c r="R3976" t="s">
        <v>8315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248"/>
        <v>0</v>
      </c>
      <c r="P3977">
        <f t="shared" si="249"/>
        <v>0</v>
      </c>
      <c r="Q3977" s="10" t="s">
        <v>8314</v>
      </c>
      <c r="R3977" t="s">
        <v>8315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248"/>
        <v>48</v>
      </c>
      <c r="P3978">
        <f t="shared" si="249"/>
        <v>62</v>
      </c>
      <c r="Q3978" s="10" t="s">
        <v>8314</v>
      </c>
      <c r="R3978" t="s">
        <v>8315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248"/>
        <v>1</v>
      </c>
      <c r="P3979">
        <f t="shared" si="249"/>
        <v>217.5</v>
      </c>
      <c r="Q3979" s="10" t="s">
        <v>8314</v>
      </c>
      <c r="R3979" t="s">
        <v>8315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248"/>
        <v>11</v>
      </c>
      <c r="P3980">
        <f t="shared" si="249"/>
        <v>26.75</v>
      </c>
      <c r="Q3980" s="10" t="s">
        <v>8314</v>
      </c>
      <c r="R3980" t="s">
        <v>8315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248"/>
        <v>2</v>
      </c>
      <c r="P3981">
        <f t="shared" si="249"/>
        <v>18.329999999999998</v>
      </c>
      <c r="Q3981" s="10" t="s">
        <v>8314</v>
      </c>
      <c r="R3981" t="s">
        <v>8315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248"/>
        <v>18</v>
      </c>
      <c r="P3982">
        <f t="shared" si="249"/>
        <v>64.290000000000006</v>
      </c>
      <c r="Q3982" s="10" t="s">
        <v>8314</v>
      </c>
      <c r="R3982" t="s">
        <v>8315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248"/>
        <v>4</v>
      </c>
      <c r="P3983">
        <f t="shared" si="249"/>
        <v>175</v>
      </c>
      <c r="Q3983" s="10" t="s">
        <v>8314</v>
      </c>
      <c r="R3983" t="s">
        <v>8315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248"/>
        <v>20</v>
      </c>
      <c r="P3984">
        <f t="shared" si="249"/>
        <v>34</v>
      </c>
      <c r="Q3984" s="10" t="s">
        <v>8314</v>
      </c>
      <c r="R3984" t="s">
        <v>8315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248"/>
        <v>35</v>
      </c>
      <c r="P3985">
        <f t="shared" si="249"/>
        <v>84.28</v>
      </c>
      <c r="Q3985" s="10" t="s">
        <v>8314</v>
      </c>
      <c r="R3985" t="s">
        <v>8315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248"/>
        <v>6</v>
      </c>
      <c r="P3986">
        <f t="shared" si="249"/>
        <v>9.5</v>
      </c>
      <c r="Q3986" s="10" t="s">
        <v>8314</v>
      </c>
      <c r="R3986" t="s">
        <v>8315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248"/>
        <v>32</v>
      </c>
      <c r="P3987">
        <f t="shared" si="249"/>
        <v>33.74</v>
      </c>
      <c r="Q3987" s="10" t="s">
        <v>8314</v>
      </c>
      <c r="R3987" t="s">
        <v>8315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248"/>
        <v>10</v>
      </c>
      <c r="P3988">
        <f t="shared" si="249"/>
        <v>37.54</v>
      </c>
      <c r="Q3988" s="10" t="s">
        <v>8314</v>
      </c>
      <c r="R3988" t="s">
        <v>8315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248"/>
        <v>38</v>
      </c>
      <c r="P3989">
        <f t="shared" si="249"/>
        <v>11.62</v>
      </c>
      <c r="Q3989" s="10" t="s">
        <v>8314</v>
      </c>
      <c r="R3989" t="s">
        <v>8315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248"/>
        <v>2</v>
      </c>
      <c r="P3990">
        <f t="shared" si="249"/>
        <v>8</v>
      </c>
      <c r="Q3990" s="10" t="s">
        <v>8314</v>
      </c>
      <c r="R3990" t="s">
        <v>8315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248"/>
        <v>0</v>
      </c>
      <c r="P3991">
        <f t="shared" si="249"/>
        <v>0</v>
      </c>
      <c r="Q3991" s="10" t="s">
        <v>8314</v>
      </c>
      <c r="R3991" t="s">
        <v>8315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248"/>
        <v>4</v>
      </c>
      <c r="P3992">
        <f t="shared" si="249"/>
        <v>23</v>
      </c>
      <c r="Q3992" s="10" t="s">
        <v>8314</v>
      </c>
      <c r="R3992" t="s">
        <v>8315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248"/>
        <v>20</v>
      </c>
      <c r="P3993">
        <f t="shared" si="249"/>
        <v>100</v>
      </c>
      <c r="Q3993" s="10" t="s">
        <v>8314</v>
      </c>
      <c r="R3993" t="s">
        <v>8315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248"/>
        <v>5</v>
      </c>
      <c r="P3994">
        <f t="shared" si="249"/>
        <v>60.11</v>
      </c>
      <c r="Q3994" s="10" t="s">
        <v>8314</v>
      </c>
      <c r="R3994" t="s">
        <v>8315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248"/>
        <v>0</v>
      </c>
      <c r="P3995">
        <f t="shared" si="249"/>
        <v>3</v>
      </c>
      <c r="Q3995" s="10" t="s">
        <v>8314</v>
      </c>
      <c r="R3995" t="s">
        <v>8315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248"/>
        <v>0</v>
      </c>
      <c r="P3996">
        <f t="shared" si="249"/>
        <v>5</v>
      </c>
      <c r="Q3996" s="10" t="s">
        <v>8314</v>
      </c>
      <c r="R3996" t="s">
        <v>8315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248"/>
        <v>35</v>
      </c>
      <c r="P3997">
        <f t="shared" si="249"/>
        <v>17.5</v>
      </c>
      <c r="Q3997" s="10" t="s">
        <v>8314</v>
      </c>
      <c r="R3997" t="s">
        <v>8315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248"/>
        <v>17</v>
      </c>
      <c r="P3998">
        <f t="shared" si="249"/>
        <v>29.24</v>
      </c>
      <c r="Q3998" s="10" t="s">
        <v>8314</v>
      </c>
      <c r="R3998" t="s">
        <v>8315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248"/>
        <v>0</v>
      </c>
      <c r="P3999">
        <f t="shared" si="249"/>
        <v>0</v>
      </c>
      <c r="Q3999" s="10" t="s">
        <v>8314</v>
      </c>
      <c r="R3999" t="s">
        <v>8315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248"/>
        <v>57</v>
      </c>
      <c r="P4000">
        <f t="shared" si="249"/>
        <v>59.58</v>
      </c>
      <c r="Q4000" s="10" t="s">
        <v>8314</v>
      </c>
      <c r="R4000" t="s">
        <v>8315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248"/>
        <v>17</v>
      </c>
      <c r="P4001">
        <f t="shared" si="249"/>
        <v>82.57</v>
      </c>
      <c r="Q4001" s="10" t="s">
        <v>8314</v>
      </c>
      <c r="R4001" t="s">
        <v>8315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248"/>
        <v>0</v>
      </c>
      <c r="P4002">
        <f t="shared" si="249"/>
        <v>10</v>
      </c>
      <c r="Q4002" s="10" t="s">
        <v>8314</v>
      </c>
      <c r="R4002" t="s">
        <v>8315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248"/>
        <v>38</v>
      </c>
      <c r="P4003">
        <f t="shared" si="249"/>
        <v>32.36</v>
      </c>
      <c r="Q4003" s="10" t="s">
        <v>8314</v>
      </c>
      <c r="R4003" t="s">
        <v>8315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248"/>
        <v>2</v>
      </c>
      <c r="P4004">
        <f t="shared" si="249"/>
        <v>5.75</v>
      </c>
      <c r="Q4004" s="10" t="s">
        <v>8314</v>
      </c>
      <c r="R4004" t="s">
        <v>8315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248"/>
        <v>10</v>
      </c>
      <c r="P4005">
        <f t="shared" si="249"/>
        <v>100.5</v>
      </c>
      <c r="Q4005" s="10" t="s">
        <v>8314</v>
      </c>
      <c r="R4005" t="s">
        <v>8315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248"/>
        <v>0</v>
      </c>
      <c r="P4006">
        <f t="shared" si="249"/>
        <v>1</v>
      </c>
      <c r="Q4006" s="10" t="s">
        <v>8314</v>
      </c>
      <c r="R4006" t="s">
        <v>8315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248"/>
        <v>1</v>
      </c>
      <c r="P4007">
        <f t="shared" si="249"/>
        <v>20</v>
      </c>
      <c r="Q4007" s="10" t="s">
        <v>8314</v>
      </c>
      <c r="R4007" t="s">
        <v>8315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248"/>
        <v>0</v>
      </c>
      <c r="P4008">
        <f t="shared" si="249"/>
        <v>2</v>
      </c>
      <c r="Q4008" s="10" t="s">
        <v>8314</v>
      </c>
      <c r="R4008" t="s">
        <v>8315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248"/>
        <v>0</v>
      </c>
      <c r="P4009">
        <f t="shared" si="249"/>
        <v>5</v>
      </c>
      <c r="Q4009" s="10" t="s">
        <v>8314</v>
      </c>
      <c r="R4009" t="s">
        <v>8315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248"/>
        <v>6</v>
      </c>
      <c r="P4010">
        <f t="shared" si="249"/>
        <v>15</v>
      </c>
      <c r="Q4010" s="10" t="s">
        <v>8314</v>
      </c>
      <c r="R4010" t="s">
        <v>8315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248"/>
        <v>4</v>
      </c>
      <c r="P4011">
        <f t="shared" si="249"/>
        <v>25</v>
      </c>
      <c r="Q4011" s="10" t="s">
        <v>8314</v>
      </c>
      <c r="R4011" t="s">
        <v>8315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248"/>
        <v>24</v>
      </c>
      <c r="P4012">
        <f t="shared" si="249"/>
        <v>45.84</v>
      </c>
      <c r="Q4012" s="10" t="s">
        <v>8314</v>
      </c>
      <c r="R4012" t="s">
        <v>8315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248"/>
        <v>8</v>
      </c>
      <c r="P4013">
        <f t="shared" si="249"/>
        <v>4.75</v>
      </c>
      <c r="Q4013" s="10" t="s">
        <v>8314</v>
      </c>
      <c r="R4013" t="s">
        <v>8315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248"/>
        <v>0</v>
      </c>
      <c r="P4014">
        <f t="shared" si="249"/>
        <v>0</v>
      </c>
      <c r="Q4014" s="10" t="s">
        <v>8314</v>
      </c>
      <c r="R4014" t="s">
        <v>8315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248"/>
        <v>1</v>
      </c>
      <c r="P4015">
        <f t="shared" si="249"/>
        <v>13</v>
      </c>
      <c r="Q4015" s="10" t="s">
        <v>8314</v>
      </c>
      <c r="R4015" t="s">
        <v>8315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248"/>
        <v>0</v>
      </c>
      <c r="P4016">
        <f t="shared" si="249"/>
        <v>0</v>
      </c>
      <c r="Q4016" s="10" t="s">
        <v>8314</v>
      </c>
      <c r="R4016" t="s">
        <v>8315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248"/>
        <v>0</v>
      </c>
      <c r="P4017">
        <f t="shared" si="249"/>
        <v>1</v>
      </c>
      <c r="Q4017" s="10" t="s">
        <v>8314</v>
      </c>
      <c r="R4017" t="s">
        <v>8315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248"/>
        <v>14</v>
      </c>
      <c r="P4018">
        <f t="shared" si="249"/>
        <v>10</v>
      </c>
      <c r="Q4018" s="10" t="s">
        <v>8314</v>
      </c>
      <c r="R4018" t="s">
        <v>8315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248"/>
        <v>1</v>
      </c>
      <c r="P4019">
        <f t="shared" si="249"/>
        <v>52.5</v>
      </c>
      <c r="Q4019" s="10" t="s">
        <v>8314</v>
      </c>
      <c r="R4019" t="s">
        <v>8315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248"/>
        <v>9</v>
      </c>
      <c r="P4020">
        <f t="shared" si="249"/>
        <v>32.5</v>
      </c>
      <c r="Q4020" s="10" t="s">
        <v>8314</v>
      </c>
      <c r="R4020" t="s">
        <v>8315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248"/>
        <v>1</v>
      </c>
      <c r="P4021">
        <f t="shared" si="249"/>
        <v>7.25</v>
      </c>
      <c r="Q4021" s="10" t="s">
        <v>8314</v>
      </c>
      <c r="R4021" t="s">
        <v>8315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248"/>
        <v>17</v>
      </c>
      <c r="P4022">
        <f t="shared" si="249"/>
        <v>33.33</v>
      </c>
      <c r="Q4022" s="10" t="s">
        <v>8314</v>
      </c>
      <c r="R4022" t="s">
        <v>8315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248"/>
        <v>1</v>
      </c>
      <c r="P4023">
        <f t="shared" si="249"/>
        <v>62.5</v>
      </c>
      <c r="Q4023" s="10" t="s">
        <v>8314</v>
      </c>
      <c r="R4023" t="s">
        <v>8315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248"/>
        <v>70</v>
      </c>
      <c r="P4024">
        <f t="shared" si="249"/>
        <v>63.56</v>
      </c>
      <c r="Q4024" s="10" t="s">
        <v>8314</v>
      </c>
      <c r="R4024" t="s">
        <v>8315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248"/>
        <v>0</v>
      </c>
      <c r="P4025">
        <f t="shared" si="249"/>
        <v>0</v>
      </c>
      <c r="Q4025" s="10" t="s">
        <v>8314</v>
      </c>
      <c r="R4025" t="s">
        <v>8315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248"/>
        <v>1</v>
      </c>
      <c r="P4026">
        <f t="shared" si="249"/>
        <v>10</v>
      </c>
      <c r="Q4026" s="10" t="s">
        <v>8314</v>
      </c>
      <c r="R4026" t="s">
        <v>8315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248"/>
        <v>5</v>
      </c>
      <c r="P4027">
        <f t="shared" si="249"/>
        <v>62.5</v>
      </c>
      <c r="Q4027" s="10" t="s">
        <v>8314</v>
      </c>
      <c r="R4027" t="s">
        <v>8315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248"/>
        <v>0</v>
      </c>
      <c r="P4028">
        <f t="shared" si="249"/>
        <v>0</v>
      </c>
      <c r="Q4028" s="10" t="s">
        <v>8314</v>
      </c>
      <c r="R4028" t="s">
        <v>8315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248"/>
        <v>7</v>
      </c>
      <c r="P4029">
        <f t="shared" si="249"/>
        <v>30.71</v>
      </c>
      <c r="Q4029" s="10" t="s">
        <v>8314</v>
      </c>
      <c r="R4029" t="s">
        <v>8315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248"/>
        <v>28</v>
      </c>
      <c r="P4030">
        <f t="shared" si="249"/>
        <v>51</v>
      </c>
      <c r="Q4030" s="10" t="s">
        <v>8314</v>
      </c>
      <c r="R4030" t="s">
        <v>8315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248"/>
        <v>0</v>
      </c>
      <c r="P4031">
        <f t="shared" si="249"/>
        <v>0</v>
      </c>
      <c r="Q4031" s="10" t="s">
        <v>8314</v>
      </c>
      <c r="R4031" t="s">
        <v>8315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248"/>
        <v>16</v>
      </c>
      <c r="P4032">
        <f t="shared" si="249"/>
        <v>66.67</v>
      </c>
      <c r="Q4032" s="10" t="s">
        <v>8314</v>
      </c>
      <c r="R4032" t="s">
        <v>8315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248"/>
        <v>0</v>
      </c>
      <c r="P4033">
        <f t="shared" si="249"/>
        <v>0</v>
      </c>
      <c r="Q4033" s="10" t="s">
        <v>8314</v>
      </c>
      <c r="R4033" t="s">
        <v>8315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252">ROUND(E4034/D4034*100,0)</f>
        <v>7</v>
      </c>
      <c r="P4034">
        <f t="shared" si="249"/>
        <v>59</v>
      </c>
      <c r="Q4034" s="10" t="s">
        <v>8314</v>
      </c>
      <c r="R4034" t="s">
        <v>8315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8314</v>
      </c>
      <c r="R4035" t="s">
        <v>8315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252"/>
        <v>1</v>
      </c>
      <c r="P4036">
        <f t="shared" si="253"/>
        <v>100</v>
      </c>
      <c r="Q4036" s="10" t="s">
        <v>8314</v>
      </c>
      <c r="R4036" t="s">
        <v>8315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252"/>
        <v>37</v>
      </c>
      <c r="P4037">
        <f t="shared" si="253"/>
        <v>147.4</v>
      </c>
      <c r="Q4037" s="10" t="s">
        <v>8314</v>
      </c>
      <c r="R4037" t="s">
        <v>8315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252"/>
        <v>47</v>
      </c>
      <c r="P4038">
        <f t="shared" si="253"/>
        <v>166.06</v>
      </c>
      <c r="Q4038" s="10" t="s">
        <v>8314</v>
      </c>
      <c r="R4038" t="s">
        <v>8315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252"/>
        <v>11</v>
      </c>
      <c r="P4039">
        <f t="shared" si="253"/>
        <v>40</v>
      </c>
      <c r="Q4039" s="10" t="s">
        <v>8314</v>
      </c>
      <c r="R4039" t="s">
        <v>8315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252"/>
        <v>12</v>
      </c>
      <c r="P4040">
        <f t="shared" si="253"/>
        <v>75.25</v>
      </c>
      <c r="Q4040" s="10" t="s">
        <v>8314</v>
      </c>
      <c r="R4040" t="s">
        <v>8315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252"/>
        <v>60</v>
      </c>
      <c r="P4041">
        <f t="shared" si="253"/>
        <v>60</v>
      </c>
      <c r="Q4041" s="10" t="s">
        <v>8314</v>
      </c>
      <c r="R4041" t="s">
        <v>8315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252"/>
        <v>31</v>
      </c>
      <c r="P4042">
        <f t="shared" si="253"/>
        <v>1250</v>
      </c>
      <c r="Q4042" s="10" t="s">
        <v>8314</v>
      </c>
      <c r="R4042" t="s">
        <v>8315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252"/>
        <v>0</v>
      </c>
      <c r="P4043">
        <f t="shared" si="253"/>
        <v>10.5</v>
      </c>
      <c r="Q4043" s="10" t="s">
        <v>8314</v>
      </c>
      <c r="R4043" t="s">
        <v>8315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252"/>
        <v>0</v>
      </c>
      <c r="P4044">
        <f t="shared" si="253"/>
        <v>7</v>
      </c>
      <c r="Q4044" s="10" t="s">
        <v>8314</v>
      </c>
      <c r="R4044" t="s">
        <v>8315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252"/>
        <v>0</v>
      </c>
      <c r="P4045">
        <f t="shared" si="253"/>
        <v>0</v>
      </c>
      <c r="Q4045" s="10" t="s">
        <v>8314</v>
      </c>
      <c r="R4045" t="s">
        <v>8315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252"/>
        <v>38</v>
      </c>
      <c r="P4046">
        <f t="shared" si="253"/>
        <v>56.25</v>
      </c>
      <c r="Q4046" s="10" t="s">
        <v>8314</v>
      </c>
      <c r="R4046" t="s">
        <v>8315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252"/>
        <v>0</v>
      </c>
      <c r="P4047">
        <f t="shared" si="253"/>
        <v>1</v>
      </c>
      <c r="Q4047" s="10" t="s">
        <v>8314</v>
      </c>
      <c r="R4047" t="s">
        <v>8315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252"/>
        <v>8</v>
      </c>
      <c r="P4048">
        <f t="shared" si="253"/>
        <v>38.33</v>
      </c>
      <c r="Q4048" s="10" t="s">
        <v>8314</v>
      </c>
      <c r="R4048" t="s">
        <v>8315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252"/>
        <v>2</v>
      </c>
      <c r="P4049">
        <f t="shared" si="253"/>
        <v>27.5</v>
      </c>
      <c r="Q4049" s="10" t="s">
        <v>8314</v>
      </c>
      <c r="R4049" t="s">
        <v>8315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252"/>
        <v>18</v>
      </c>
      <c r="P4050">
        <f t="shared" si="253"/>
        <v>32.979999999999997</v>
      </c>
      <c r="Q4050" s="10" t="s">
        <v>8314</v>
      </c>
      <c r="R4050" t="s">
        <v>8315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252"/>
        <v>0</v>
      </c>
      <c r="P4051">
        <f t="shared" si="253"/>
        <v>16</v>
      </c>
      <c r="Q4051" s="10" t="s">
        <v>8314</v>
      </c>
      <c r="R4051" t="s">
        <v>8315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252"/>
        <v>0</v>
      </c>
      <c r="P4052">
        <f t="shared" si="253"/>
        <v>1</v>
      </c>
      <c r="Q4052" s="10" t="s">
        <v>8314</v>
      </c>
      <c r="R4052" t="s">
        <v>8315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252"/>
        <v>0</v>
      </c>
      <c r="P4053">
        <f t="shared" si="253"/>
        <v>0</v>
      </c>
      <c r="Q4053" s="10" t="s">
        <v>8314</v>
      </c>
      <c r="R4053" t="s">
        <v>8315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252"/>
        <v>38</v>
      </c>
      <c r="P4054">
        <f t="shared" si="253"/>
        <v>86.62</v>
      </c>
      <c r="Q4054" s="10" t="s">
        <v>8314</v>
      </c>
      <c r="R4054" t="s">
        <v>8315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252"/>
        <v>22</v>
      </c>
      <c r="P4055">
        <f t="shared" si="253"/>
        <v>55</v>
      </c>
      <c r="Q4055" s="10" t="s">
        <v>8314</v>
      </c>
      <c r="R4055" t="s">
        <v>8315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252"/>
        <v>0</v>
      </c>
      <c r="P4056">
        <f t="shared" si="253"/>
        <v>0</v>
      </c>
      <c r="Q4056" s="10" t="s">
        <v>8314</v>
      </c>
      <c r="R4056" t="s">
        <v>8315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252"/>
        <v>18</v>
      </c>
      <c r="P4057">
        <f t="shared" si="253"/>
        <v>41.95</v>
      </c>
      <c r="Q4057" s="10" t="s">
        <v>8314</v>
      </c>
      <c r="R4057" t="s">
        <v>8315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252"/>
        <v>53</v>
      </c>
      <c r="P4058">
        <f t="shared" si="253"/>
        <v>88.33</v>
      </c>
      <c r="Q4058" s="10" t="s">
        <v>8314</v>
      </c>
      <c r="R4058" t="s">
        <v>8315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252"/>
        <v>22</v>
      </c>
      <c r="P4059">
        <f t="shared" si="253"/>
        <v>129.16999999999999</v>
      </c>
      <c r="Q4059" s="10" t="s">
        <v>8314</v>
      </c>
      <c r="R4059" t="s">
        <v>8315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252"/>
        <v>3</v>
      </c>
      <c r="P4060">
        <f t="shared" si="253"/>
        <v>23.75</v>
      </c>
      <c r="Q4060" s="10" t="s">
        <v>8314</v>
      </c>
      <c r="R4060" t="s">
        <v>8315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252"/>
        <v>3</v>
      </c>
      <c r="P4061">
        <f t="shared" si="253"/>
        <v>35.71</v>
      </c>
      <c r="Q4061" s="10" t="s">
        <v>8314</v>
      </c>
      <c r="R4061" t="s">
        <v>8315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252"/>
        <v>3</v>
      </c>
      <c r="P4062">
        <f t="shared" si="253"/>
        <v>57</v>
      </c>
      <c r="Q4062" s="10" t="s">
        <v>8314</v>
      </c>
      <c r="R4062" t="s">
        <v>8315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252"/>
        <v>0</v>
      </c>
      <c r="P4063">
        <f t="shared" si="253"/>
        <v>0</v>
      </c>
      <c r="Q4063" s="10" t="s">
        <v>8314</v>
      </c>
      <c r="R4063" t="s">
        <v>8315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252"/>
        <v>2</v>
      </c>
      <c r="P4064">
        <f t="shared" si="253"/>
        <v>163.33000000000001</v>
      </c>
      <c r="Q4064" s="10" t="s">
        <v>8314</v>
      </c>
      <c r="R4064" t="s">
        <v>8315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252"/>
        <v>1</v>
      </c>
      <c r="P4065">
        <f t="shared" si="253"/>
        <v>15</v>
      </c>
      <c r="Q4065" s="10" t="s">
        <v>8314</v>
      </c>
      <c r="R4065" t="s">
        <v>8315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252"/>
        <v>19</v>
      </c>
      <c r="P4066">
        <f t="shared" si="253"/>
        <v>64.17</v>
      </c>
      <c r="Q4066" s="10" t="s">
        <v>8314</v>
      </c>
      <c r="R4066" t="s">
        <v>8315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252"/>
        <v>1</v>
      </c>
      <c r="P4067">
        <f t="shared" si="253"/>
        <v>6.75</v>
      </c>
      <c r="Q4067" s="10" t="s">
        <v>8314</v>
      </c>
      <c r="R4067" t="s">
        <v>8315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252"/>
        <v>0</v>
      </c>
      <c r="P4068">
        <f t="shared" si="253"/>
        <v>25</v>
      </c>
      <c r="Q4068" s="10" t="s">
        <v>8314</v>
      </c>
      <c r="R4068" t="s">
        <v>8315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252"/>
        <v>61</v>
      </c>
      <c r="P4069">
        <f t="shared" si="253"/>
        <v>179.12</v>
      </c>
      <c r="Q4069" s="10" t="s">
        <v>8314</v>
      </c>
      <c r="R4069" t="s">
        <v>8315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252"/>
        <v>1</v>
      </c>
      <c r="P4070">
        <f t="shared" si="253"/>
        <v>34.950000000000003</v>
      </c>
      <c r="Q4070" s="10" t="s">
        <v>8314</v>
      </c>
      <c r="R4070" t="s">
        <v>8315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252"/>
        <v>34</v>
      </c>
      <c r="P4071">
        <f t="shared" si="253"/>
        <v>33.08</v>
      </c>
      <c r="Q4071" s="10" t="s">
        <v>8314</v>
      </c>
      <c r="R4071" t="s">
        <v>8315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252"/>
        <v>17</v>
      </c>
      <c r="P4072">
        <f t="shared" si="253"/>
        <v>27.5</v>
      </c>
      <c r="Q4072" s="10" t="s">
        <v>8314</v>
      </c>
      <c r="R4072" t="s">
        <v>8315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252"/>
        <v>0</v>
      </c>
      <c r="P4073">
        <f t="shared" si="253"/>
        <v>0</v>
      </c>
      <c r="Q4073" s="10" t="s">
        <v>8314</v>
      </c>
      <c r="R4073" t="s">
        <v>8315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252"/>
        <v>0</v>
      </c>
      <c r="P4074">
        <f t="shared" si="253"/>
        <v>2</v>
      </c>
      <c r="Q4074" s="10" t="s">
        <v>8314</v>
      </c>
      <c r="R4074" t="s">
        <v>8315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252"/>
        <v>1</v>
      </c>
      <c r="P4075">
        <f t="shared" si="253"/>
        <v>18.5</v>
      </c>
      <c r="Q4075" s="10" t="s">
        <v>8314</v>
      </c>
      <c r="R4075" t="s">
        <v>8315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252"/>
        <v>27</v>
      </c>
      <c r="P4076">
        <f t="shared" si="253"/>
        <v>35</v>
      </c>
      <c r="Q4076" s="10" t="s">
        <v>8314</v>
      </c>
      <c r="R4076" t="s">
        <v>8315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252"/>
        <v>29</v>
      </c>
      <c r="P4077">
        <f t="shared" si="253"/>
        <v>44.31</v>
      </c>
      <c r="Q4077" s="10" t="s">
        <v>8314</v>
      </c>
      <c r="R4077" t="s">
        <v>8315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252"/>
        <v>0</v>
      </c>
      <c r="P4078">
        <f t="shared" si="253"/>
        <v>0</v>
      </c>
      <c r="Q4078" s="10" t="s">
        <v>8314</v>
      </c>
      <c r="R4078" t="s">
        <v>8315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252"/>
        <v>9</v>
      </c>
      <c r="P4079">
        <f t="shared" si="253"/>
        <v>222.5</v>
      </c>
      <c r="Q4079" s="10" t="s">
        <v>8314</v>
      </c>
      <c r="R4079" t="s">
        <v>8315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252"/>
        <v>0</v>
      </c>
      <c r="P4080">
        <f t="shared" si="253"/>
        <v>0</v>
      </c>
      <c r="Q4080" s="10" t="s">
        <v>8314</v>
      </c>
      <c r="R4080" t="s">
        <v>8315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252"/>
        <v>0</v>
      </c>
      <c r="P4081">
        <f t="shared" si="253"/>
        <v>5</v>
      </c>
      <c r="Q4081" s="10" t="s">
        <v>8314</v>
      </c>
      <c r="R4081" t="s">
        <v>8315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252"/>
        <v>0</v>
      </c>
      <c r="P4082">
        <f t="shared" si="253"/>
        <v>0</v>
      </c>
      <c r="Q4082" s="10" t="s">
        <v>8314</v>
      </c>
      <c r="R4082" t="s">
        <v>8315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252"/>
        <v>16</v>
      </c>
      <c r="P4083">
        <f t="shared" si="253"/>
        <v>29.17</v>
      </c>
      <c r="Q4083" s="10" t="s">
        <v>8314</v>
      </c>
      <c r="R4083" t="s">
        <v>8315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252"/>
        <v>2</v>
      </c>
      <c r="P4084">
        <f t="shared" si="253"/>
        <v>1.5</v>
      </c>
      <c r="Q4084" s="10" t="s">
        <v>8314</v>
      </c>
      <c r="R4084" t="s">
        <v>8315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252"/>
        <v>22</v>
      </c>
      <c r="P4085">
        <f t="shared" si="253"/>
        <v>126.5</v>
      </c>
      <c r="Q4085" s="10" t="s">
        <v>8314</v>
      </c>
      <c r="R4085" t="s">
        <v>8315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252"/>
        <v>0</v>
      </c>
      <c r="P4086">
        <f t="shared" si="253"/>
        <v>10</v>
      </c>
      <c r="Q4086" s="10" t="s">
        <v>8314</v>
      </c>
      <c r="R4086" t="s">
        <v>8315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252"/>
        <v>0</v>
      </c>
      <c r="P4087">
        <f t="shared" si="253"/>
        <v>10</v>
      </c>
      <c r="Q4087" s="10" t="s">
        <v>8314</v>
      </c>
      <c r="R4087" t="s">
        <v>8315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252"/>
        <v>5</v>
      </c>
      <c r="P4088">
        <f t="shared" si="253"/>
        <v>9.4</v>
      </c>
      <c r="Q4088" s="10" t="s">
        <v>8314</v>
      </c>
      <c r="R4088" t="s">
        <v>8315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252"/>
        <v>0</v>
      </c>
      <c r="P4089">
        <f t="shared" si="253"/>
        <v>0</v>
      </c>
      <c r="Q4089" s="10" t="s">
        <v>8314</v>
      </c>
      <c r="R4089" t="s">
        <v>8315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252"/>
        <v>11</v>
      </c>
      <c r="P4090">
        <f t="shared" si="253"/>
        <v>72</v>
      </c>
      <c r="Q4090" s="10" t="s">
        <v>8314</v>
      </c>
      <c r="R4090" t="s">
        <v>8315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252"/>
        <v>5</v>
      </c>
      <c r="P4091">
        <f t="shared" si="253"/>
        <v>30</v>
      </c>
      <c r="Q4091" s="10" t="s">
        <v>8314</v>
      </c>
      <c r="R4091" t="s">
        <v>8315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252"/>
        <v>3</v>
      </c>
      <c r="P4092">
        <f t="shared" si="253"/>
        <v>10.67</v>
      </c>
      <c r="Q4092" s="10" t="s">
        <v>8314</v>
      </c>
      <c r="R4092" t="s">
        <v>8315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252"/>
        <v>13</v>
      </c>
      <c r="P4093">
        <f t="shared" si="253"/>
        <v>25.5</v>
      </c>
      <c r="Q4093" s="10" t="s">
        <v>8314</v>
      </c>
      <c r="R4093" t="s">
        <v>8315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252"/>
        <v>0</v>
      </c>
      <c r="P4094">
        <f t="shared" si="253"/>
        <v>20</v>
      </c>
      <c r="Q4094" s="10" t="s">
        <v>8314</v>
      </c>
      <c r="R4094" t="s">
        <v>8315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252"/>
        <v>2</v>
      </c>
      <c r="P4095">
        <f t="shared" si="253"/>
        <v>15</v>
      </c>
      <c r="Q4095" s="10" t="s">
        <v>8314</v>
      </c>
      <c r="R4095" t="s">
        <v>8315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252"/>
        <v>37</v>
      </c>
      <c r="P4096">
        <f t="shared" si="253"/>
        <v>91.25</v>
      </c>
      <c r="Q4096" s="10" t="s">
        <v>8314</v>
      </c>
      <c r="R4096" t="s">
        <v>8315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252"/>
        <v>3</v>
      </c>
      <c r="P4097">
        <f t="shared" si="253"/>
        <v>800</v>
      </c>
      <c r="Q4097" s="10" t="s">
        <v>8314</v>
      </c>
      <c r="R4097" t="s">
        <v>8315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256">ROUND(E4098/D4098*100,0)</f>
        <v>11</v>
      </c>
      <c r="P4098">
        <f t="shared" si="253"/>
        <v>80</v>
      </c>
      <c r="Q4098" s="10" t="s">
        <v>8314</v>
      </c>
      <c r="R4098" t="s">
        <v>8315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256"/>
        <v>0</v>
      </c>
      <c r="P4099">
        <f t="shared" ref="P4099:P4115" si="257">IFERROR(ROUND(E4099/L4099,2),0)</f>
        <v>0</v>
      </c>
      <c r="Q4099" s="10" t="s">
        <v>8314</v>
      </c>
      <c r="R4099" t="s">
        <v>8315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256"/>
        <v>0</v>
      </c>
      <c r="P4100">
        <f t="shared" si="257"/>
        <v>0</v>
      </c>
      <c r="Q4100" s="10" t="s">
        <v>8314</v>
      </c>
      <c r="R4100" t="s">
        <v>8315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256"/>
        <v>1</v>
      </c>
      <c r="P4101">
        <f t="shared" si="257"/>
        <v>50</v>
      </c>
      <c r="Q4101" s="10" t="s">
        <v>8314</v>
      </c>
      <c r="R4101" t="s">
        <v>8315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256"/>
        <v>0</v>
      </c>
      <c r="P4102">
        <f t="shared" si="257"/>
        <v>0</v>
      </c>
      <c r="Q4102" s="10" t="s">
        <v>8314</v>
      </c>
      <c r="R4102" t="s">
        <v>8315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256"/>
        <v>0</v>
      </c>
      <c r="P4103">
        <f t="shared" si="257"/>
        <v>0</v>
      </c>
      <c r="Q4103" s="10" t="s">
        <v>8314</v>
      </c>
      <c r="R4103" t="s">
        <v>8315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256"/>
        <v>27</v>
      </c>
      <c r="P4104">
        <f t="shared" si="257"/>
        <v>22.83</v>
      </c>
      <c r="Q4104" s="10" t="s">
        <v>8314</v>
      </c>
      <c r="R4104" t="s">
        <v>8315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256"/>
        <v>10</v>
      </c>
      <c r="P4105">
        <f t="shared" si="257"/>
        <v>16.670000000000002</v>
      </c>
      <c r="Q4105" s="10" t="s">
        <v>8314</v>
      </c>
      <c r="R4105" t="s">
        <v>8315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256"/>
        <v>21</v>
      </c>
      <c r="P4106">
        <f t="shared" si="257"/>
        <v>45.79</v>
      </c>
      <c r="Q4106" s="10" t="s">
        <v>8314</v>
      </c>
      <c r="R4106" t="s">
        <v>8315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256"/>
        <v>7</v>
      </c>
      <c r="P4107">
        <f t="shared" si="257"/>
        <v>383.33</v>
      </c>
      <c r="Q4107" s="10" t="s">
        <v>8314</v>
      </c>
      <c r="R4107" t="s">
        <v>8315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256"/>
        <v>71</v>
      </c>
      <c r="P4108">
        <f t="shared" si="257"/>
        <v>106.97</v>
      </c>
      <c r="Q4108" s="10" t="s">
        <v>8314</v>
      </c>
      <c r="R4108" t="s">
        <v>8315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256"/>
        <v>2</v>
      </c>
      <c r="P4109">
        <f t="shared" si="257"/>
        <v>10.25</v>
      </c>
      <c r="Q4109" s="10" t="s">
        <v>8314</v>
      </c>
      <c r="R4109" t="s">
        <v>8315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256"/>
        <v>2</v>
      </c>
      <c r="P4110">
        <f t="shared" si="257"/>
        <v>59</v>
      </c>
      <c r="Q4110" s="10" t="s">
        <v>8314</v>
      </c>
      <c r="R4110" t="s">
        <v>8315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256"/>
        <v>0</v>
      </c>
      <c r="P4111">
        <f t="shared" si="257"/>
        <v>0</v>
      </c>
      <c r="Q4111" s="10" t="s">
        <v>8314</v>
      </c>
      <c r="R4111" t="s">
        <v>8315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256"/>
        <v>29</v>
      </c>
      <c r="P4112">
        <f t="shared" si="257"/>
        <v>14.33</v>
      </c>
      <c r="Q4112" s="10" t="s">
        <v>8314</v>
      </c>
      <c r="R4112" t="s">
        <v>8315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256"/>
        <v>3</v>
      </c>
      <c r="P4113">
        <f t="shared" si="257"/>
        <v>15.67</v>
      </c>
      <c r="Q4113" s="10" t="s">
        <v>8314</v>
      </c>
      <c r="R4113" t="s">
        <v>8315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256"/>
        <v>0</v>
      </c>
      <c r="P4114">
        <f t="shared" si="257"/>
        <v>1</v>
      </c>
      <c r="Q4114" s="10" t="s">
        <v>8314</v>
      </c>
      <c r="R4114" t="s">
        <v>8315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256"/>
        <v>0</v>
      </c>
      <c r="P4115">
        <f t="shared" si="257"/>
        <v>1</v>
      </c>
      <c r="Q4115" s="10" t="s">
        <v>8314</v>
      </c>
      <c r="R4115" t="s">
        <v>8315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1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E2:E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theme="5" tint="0.39997558519241921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3055B-237A-4D40-80EA-E85C8A6B6A24}">
  <dimension ref="A1"/>
  <sheetViews>
    <sheetView tabSelected="1" zoomScale="90" zoomScaleNormal="90" workbookViewId="0">
      <selection activeCell="L17" sqref="L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CA709-0F2D-47F3-8CA0-4DDD1AEF9FE7}">
  <dimension ref="A1:C14"/>
  <sheetViews>
    <sheetView zoomScale="90" zoomScaleNormal="90" workbookViewId="0">
      <selection activeCell="E7" sqref="E7"/>
    </sheetView>
  </sheetViews>
  <sheetFormatPr defaultRowHeight="15" x14ac:dyDescent="0.25"/>
  <cols>
    <col min="1" max="1" width="25.28515625" bestFit="1" customWidth="1"/>
    <col min="2" max="2" width="11.140625" bestFit="1" customWidth="1"/>
    <col min="3" max="3" width="12.1406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8394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8391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8392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8393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8394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11EAE-6212-4283-B93B-E7841D783353}">
  <dimension ref="A3:T253"/>
  <sheetViews>
    <sheetView workbookViewId="0">
      <selection activeCell="C7" sqref="C7"/>
    </sheetView>
  </sheetViews>
  <sheetFormatPr defaultColWidth="8.5703125" defaultRowHeight="15" x14ac:dyDescent="0.25"/>
  <cols>
    <col min="1" max="1" width="5" bestFit="1" customWidth="1"/>
    <col min="2" max="2" width="23.85546875" customWidth="1"/>
    <col min="3" max="3" width="42.140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2.8554687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3" spans="1:20" x14ac:dyDescent="0.25">
      <c r="A3" s="1" t="s">
        <v>0</v>
      </c>
      <c r="B3" s="2" t="s">
        <v>1</v>
      </c>
      <c r="C3" s="2" t="s">
        <v>4110</v>
      </c>
      <c r="D3" s="5" t="s">
        <v>8216</v>
      </c>
      <c r="E3" s="7" t="s">
        <v>8217</v>
      </c>
      <c r="F3" s="1" t="s">
        <v>8303</v>
      </c>
      <c r="G3" s="1" t="s">
        <v>8222</v>
      </c>
      <c r="H3" s="1" t="s">
        <v>8244</v>
      </c>
      <c r="I3" s="1" t="s">
        <v>8258</v>
      </c>
      <c r="J3" s="1" t="s">
        <v>8259</v>
      </c>
      <c r="K3" s="1" t="s">
        <v>8260</v>
      </c>
      <c r="L3" s="1" t="s">
        <v>8261</v>
      </c>
      <c r="M3" s="1" t="s">
        <v>8363</v>
      </c>
      <c r="N3" s="1" t="s">
        <v>8304</v>
      </c>
      <c r="O3" s="1" t="s">
        <v>8305</v>
      </c>
      <c r="P3" s="1" t="s">
        <v>8306</v>
      </c>
      <c r="Q3" s="9" t="s">
        <v>8357</v>
      </c>
      <c r="R3" s="1" t="s">
        <v>8358</v>
      </c>
      <c r="S3" s="14" t="s">
        <v>8365</v>
      </c>
      <c r="T3" s="14" t="s">
        <v>8366</v>
      </c>
    </row>
    <row r="4" spans="1:20" ht="45" x14ac:dyDescent="0.25">
      <c r="A4">
        <v>2843</v>
      </c>
      <c r="B4" s="3" t="s">
        <v>2843</v>
      </c>
      <c r="C4" s="3" t="s">
        <v>6953</v>
      </c>
      <c r="D4" s="6">
        <v>1200</v>
      </c>
      <c r="E4" s="8">
        <v>0</v>
      </c>
      <c r="F4" t="s">
        <v>8220</v>
      </c>
      <c r="G4" t="s">
        <v>8223</v>
      </c>
      <c r="H4" t="s">
        <v>8245</v>
      </c>
      <c r="I4">
        <v>1465790400</v>
      </c>
      <c r="J4">
        <v>1462210950</v>
      </c>
      <c r="K4" t="b">
        <v>0</v>
      </c>
      <c r="L4">
        <v>0</v>
      </c>
      <c r="M4" t="b">
        <v>0</v>
      </c>
      <c r="N4" t="s">
        <v>8268</v>
      </c>
      <c r="O4">
        <v>0</v>
      </c>
      <c r="P4">
        <v>0</v>
      </c>
      <c r="Q4" s="10" t="s">
        <v>8314</v>
      </c>
      <c r="R4" t="s">
        <v>8315</v>
      </c>
      <c r="S4" s="15">
        <v>42492.737847222219</v>
      </c>
      <c r="T4" s="15">
        <v>42534.166666666672</v>
      </c>
    </row>
    <row r="5" spans="1:20" ht="45" x14ac:dyDescent="0.25">
      <c r="A5">
        <v>2845</v>
      </c>
      <c r="B5" s="3" t="s">
        <v>2845</v>
      </c>
      <c r="C5" s="3" t="s">
        <v>6955</v>
      </c>
      <c r="D5" s="6">
        <v>7500</v>
      </c>
      <c r="E5" s="8">
        <v>2366</v>
      </c>
      <c r="F5" t="s">
        <v>8220</v>
      </c>
      <c r="G5" t="s">
        <v>8223</v>
      </c>
      <c r="H5" t="s">
        <v>8245</v>
      </c>
      <c r="I5">
        <v>1433723033</v>
      </c>
      <c r="J5">
        <v>1428539033</v>
      </c>
      <c r="K5" t="b">
        <v>0</v>
      </c>
      <c r="L5">
        <v>39</v>
      </c>
      <c r="M5" t="b">
        <v>0</v>
      </c>
      <c r="N5" t="s">
        <v>8268</v>
      </c>
      <c r="O5">
        <v>32</v>
      </c>
      <c r="P5">
        <v>60.67</v>
      </c>
      <c r="Q5" s="10" t="s">
        <v>8314</v>
      </c>
      <c r="R5" t="s">
        <v>8315</v>
      </c>
      <c r="S5" s="15">
        <v>42103.016585648147</v>
      </c>
      <c r="T5" s="15">
        <v>42163.016585648147</v>
      </c>
    </row>
    <row r="6" spans="1:20" ht="60" x14ac:dyDescent="0.25">
      <c r="A6">
        <v>2846</v>
      </c>
      <c r="B6" s="3" t="s">
        <v>2846</v>
      </c>
      <c r="C6" s="3" t="s">
        <v>6956</v>
      </c>
      <c r="D6" s="6">
        <v>8000</v>
      </c>
      <c r="E6" s="8">
        <v>0</v>
      </c>
      <c r="F6" t="s">
        <v>8220</v>
      </c>
      <c r="G6" t="s">
        <v>8223</v>
      </c>
      <c r="H6" t="s">
        <v>8245</v>
      </c>
      <c r="I6">
        <v>1432917394</v>
      </c>
      <c r="J6">
        <v>1429029394</v>
      </c>
      <c r="K6" t="b">
        <v>0</v>
      </c>
      <c r="L6">
        <v>0</v>
      </c>
      <c r="M6" t="b">
        <v>0</v>
      </c>
      <c r="N6" t="s">
        <v>8268</v>
      </c>
      <c r="O6">
        <v>0</v>
      </c>
      <c r="P6">
        <v>0</v>
      </c>
      <c r="Q6" s="10" t="s">
        <v>8314</v>
      </c>
      <c r="R6" t="s">
        <v>8315</v>
      </c>
      <c r="S6" s="15">
        <v>42108.692060185189</v>
      </c>
      <c r="T6" s="15">
        <v>42153.692060185189</v>
      </c>
    </row>
    <row r="7" spans="1:20" ht="60" x14ac:dyDescent="0.25">
      <c r="A7">
        <v>2847</v>
      </c>
      <c r="B7" s="3" t="s">
        <v>2847</v>
      </c>
      <c r="C7" s="3" t="s">
        <v>6957</v>
      </c>
      <c r="D7" s="6">
        <v>2000</v>
      </c>
      <c r="E7" s="8">
        <v>0</v>
      </c>
      <c r="F7" t="s">
        <v>8220</v>
      </c>
      <c r="G7" t="s">
        <v>8223</v>
      </c>
      <c r="H7" t="s">
        <v>8245</v>
      </c>
      <c r="I7">
        <v>1464031265</v>
      </c>
      <c r="J7">
        <v>1458847265</v>
      </c>
      <c r="K7" t="b">
        <v>0</v>
      </c>
      <c r="L7">
        <v>0</v>
      </c>
      <c r="M7" t="b">
        <v>0</v>
      </c>
      <c r="N7" t="s">
        <v>8268</v>
      </c>
      <c r="O7">
        <v>0</v>
      </c>
      <c r="P7">
        <v>0</v>
      </c>
      <c r="Q7" s="10" t="s">
        <v>8314</v>
      </c>
      <c r="R7" t="s">
        <v>8315</v>
      </c>
      <c r="S7" s="15">
        <v>42453.806307870371</v>
      </c>
      <c r="T7" s="15">
        <v>42513.806307870371</v>
      </c>
    </row>
    <row r="8" spans="1:20" ht="60" x14ac:dyDescent="0.25">
      <c r="A8">
        <v>2848</v>
      </c>
      <c r="B8" s="3" t="s">
        <v>2848</v>
      </c>
      <c r="C8" s="3" t="s">
        <v>6958</v>
      </c>
      <c r="D8" s="6">
        <v>35000</v>
      </c>
      <c r="E8" s="8">
        <v>70</v>
      </c>
      <c r="F8" t="s">
        <v>8220</v>
      </c>
      <c r="G8" t="s">
        <v>8223</v>
      </c>
      <c r="H8" t="s">
        <v>8245</v>
      </c>
      <c r="I8">
        <v>1432913659</v>
      </c>
      <c r="J8">
        <v>1430321659</v>
      </c>
      <c r="K8" t="b">
        <v>0</v>
      </c>
      <c r="L8">
        <v>3</v>
      </c>
      <c r="M8" t="b">
        <v>0</v>
      </c>
      <c r="N8" t="s">
        <v>8268</v>
      </c>
      <c r="O8">
        <v>0</v>
      </c>
      <c r="P8">
        <v>23.33</v>
      </c>
      <c r="Q8" s="10" t="s">
        <v>8314</v>
      </c>
      <c r="R8" t="s">
        <v>8315</v>
      </c>
      <c r="S8" s="15">
        <v>42123.648831018523</v>
      </c>
      <c r="T8" s="15">
        <v>42153.648831018523</v>
      </c>
    </row>
    <row r="9" spans="1:20" ht="45" x14ac:dyDescent="0.25">
      <c r="A9">
        <v>2850</v>
      </c>
      <c r="B9" s="3" t="s">
        <v>2850</v>
      </c>
      <c r="C9" s="3" t="s">
        <v>6960</v>
      </c>
      <c r="D9" s="6">
        <v>8000</v>
      </c>
      <c r="E9" s="8">
        <v>311</v>
      </c>
      <c r="F9" t="s">
        <v>8220</v>
      </c>
      <c r="G9" t="s">
        <v>8223</v>
      </c>
      <c r="H9" t="s">
        <v>8245</v>
      </c>
      <c r="I9">
        <v>1409962211</v>
      </c>
      <c r="J9">
        <v>1407370211</v>
      </c>
      <c r="K9" t="b">
        <v>0</v>
      </c>
      <c r="L9">
        <v>13</v>
      </c>
      <c r="M9" t="b">
        <v>0</v>
      </c>
      <c r="N9" t="s">
        <v>8268</v>
      </c>
      <c r="O9">
        <v>4</v>
      </c>
      <c r="P9">
        <v>23.92</v>
      </c>
      <c r="Q9" s="10" t="s">
        <v>8314</v>
      </c>
      <c r="R9" t="s">
        <v>8315</v>
      </c>
      <c r="S9" s="15">
        <v>41858.007071759261</v>
      </c>
      <c r="T9" s="15">
        <v>41888.007071759261</v>
      </c>
    </row>
    <row r="10" spans="1:20" ht="45" x14ac:dyDescent="0.25">
      <c r="A10">
        <v>2852</v>
      </c>
      <c r="B10" s="3" t="s">
        <v>2852</v>
      </c>
      <c r="C10" s="3" t="s">
        <v>6962</v>
      </c>
      <c r="D10" s="6">
        <v>5000</v>
      </c>
      <c r="E10" s="8">
        <v>95</v>
      </c>
      <c r="F10" t="s">
        <v>8220</v>
      </c>
      <c r="G10" t="s">
        <v>8223</v>
      </c>
      <c r="H10" t="s">
        <v>8245</v>
      </c>
      <c r="I10">
        <v>1403312703</v>
      </c>
      <c r="J10">
        <v>1400720703</v>
      </c>
      <c r="K10" t="b">
        <v>0</v>
      </c>
      <c r="L10">
        <v>6</v>
      </c>
      <c r="M10" t="b">
        <v>0</v>
      </c>
      <c r="N10" t="s">
        <v>8268</v>
      </c>
      <c r="O10">
        <v>2</v>
      </c>
      <c r="P10">
        <v>15.83</v>
      </c>
      <c r="Q10" s="10" t="s">
        <v>8314</v>
      </c>
      <c r="R10" t="s">
        <v>8315</v>
      </c>
      <c r="S10" s="15">
        <v>41781.045173611114</v>
      </c>
      <c r="T10" s="15">
        <v>41811.045173611114</v>
      </c>
    </row>
    <row r="11" spans="1:20" ht="60" x14ac:dyDescent="0.25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8268</v>
      </c>
      <c r="O11">
        <v>50</v>
      </c>
      <c r="P11">
        <v>60</v>
      </c>
      <c r="Q11" s="10" t="s">
        <v>8314</v>
      </c>
      <c r="R11" t="s">
        <v>8315</v>
      </c>
      <c r="S11" s="15">
        <v>42370.007766203707</v>
      </c>
      <c r="T11" s="15">
        <v>42398.981944444444</v>
      </c>
    </row>
    <row r="12" spans="1:20" ht="45" x14ac:dyDescent="0.25">
      <c r="A12">
        <v>2856</v>
      </c>
      <c r="B12" s="3" t="s">
        <v>2856</v>
      </c>
      <c r="C12" s="3" t="s">
        <v>6966</v>
      </c>
      <c r="D12" s="6">
        <v>3000</v>
      </c>
      <c r="E12" s="8">
        <v>146</v>
      </c>
      <c r="F12" t="s">
        <v>8220</v>
      </c>
      <c r="G12" t="s">
        <v>8223</v>
      </c>
      <c r="H12" t="s">
        <v>8245</v>
      </c>
      <c r="I12">
        <v>1439069640</v>
      </c>
      <c r="J12">
        <v>1433897647</v>
      </c>
      <c r="K12" t="b">
        <v>0</v>
      </c>
      <c r="L12">
        <v>6</v>
      </c>
      <c r="M12" t="b">
        <v>0</v>
      </c>
      <c r="N12" t="s">
        <v>8268</v>
      </c>
      <c r="O12">
        <v>5</v>
      </c>
      <c r="P12">
        <v>24.33</v>
      </c>
      <c r="Q12" s="10" t="s">
        <v>8314</v>
      </c>
      <c r="R12" t="s">
        <v>8315</v>
      </c>
      <c r="S12" s="15">
        <v>42165.037581018521</v>
      </c>
      <c r="T12" s="15">
        <v>42224.898611111115</v>
      </c>
    </row>
    <row r="13" spans="1:20" ht="60" x14ac:dyDescent="0.25">
      <c r="A13">
        <v>2860</v>
      </c>
      <c r="B13" s="3" t="s">
        <v>2860</v>
      </c>
      <c r="C13" s="3" t="s">
        <v>6970</v>
      </c>
      <c r="D13" s="6">
        <v>4000</v>
      </c>
      <c r="E13" s="8">
        <v>266</v>
      </c>
      <c r="F13" t="s">
        <v>8220</v>
      </c>
      <c r="G13" t="s">
        <v>8223</v>
      </c>
      <c r="H13" t="s">
        <v>8245</v>
      </c>
      <c r="I13">
        <v>1466363576</v>
      </c>
      <c r="J13">
        <v>1461179576</v>
      </c>
      <c r="K13" t="b">
        <v>0</v>
      </c>
      <c r="L13">
        <v>9</v>
      </c>
      <c r="M13" t="b">
        <v>0</v>
      </c>
      <c r="N13" t="s">
        <v>8268</v>
      </c>
      <c r="O13">
        <v>7</v>
      </c>
      <c r="P13">
        <v>29.56</v>
      </c>
      <c r="Q13" s="10" t="s">
        <v>8314</v>
      </c>
      <c r="R13" t="s">
        <v>8315</v>
      </c>
      <c r="S13" s="15">
        <v>42480.800648148142</v>
      </c>
      <c r="T13" s="15">
        <v>42540.800648148142</v>
      </c>
    </row>
    <row r="14" spans="1:20" ht="45" x14ac:dyDescent="0.25">
      <c r="A14">
        <v>2862</v>
      </c>
      <c r="B14" s="3" t="s">
        <v>2862</v>
      </c>
      <c r="C14" s="3" t="s">
        <v>6972</v>
      </c>
      <c r="D14" s="6">
        <v>12700</v>
      </c>
      <c r="E14" s="8">
        <v>55</v>
      </c>
      <c r="F14" t="s">
        <v>8220</v>
      </c>
      <c r="G14" t="s">
        <v>8223</v>
      </c>
      <c r="H14" t="s">
        <v>8245</v>
      </c>
      <c r="I14">
        <v>1403636229</v>
      </c>
      <c r="J14">
        <v>1401044229</v>
      </c>
      <c r="K14" t="b">
        <v>0</v>
      </c>
      <c r="L14">
        <v>3</v>
      </c>
      <c r="M14" t="b">
        <v>0</v>
      </c>
      <c r="N14" t="s">
        <v>8268</v>
      </c>
      <c r="O14">
        <v>0</v>
      </c>
      <c r="P14">
        <v>18.329999999999998</v>
      </c>
      <c r="Q14" s="10" t="s">
        <v>8314</v>
      </c>
      <c r="R14" t="s">
        <v>8315</v>
      </c>
      <c r="S14" s="15">
        <v>41784.789687500001</v>
      </c>
      <c r="T14" s="15">
        <v>41814.789687500001</v>
      </c>
    </row>
    <row r="15" spans="1:20" ht="60" x14ac:dyDescent="0.25">
      <c r="A15">
        <v>2863</v>
      </c>
      <c r="B15" s="3" t="s">
        <v>2863</v>
      </c>
      <c r="C15" s="3" t="s">
        <v>6973</v>
      </c>
      <c r="D15" s="6">
        <v>50000</v>
      </c>
      <c r="E15" s="8">
        <v>20</v>
      </c>
      <c r="F15" t="s">
        <v>8220</v>
      </c>
      <c r="G15" t="s">
        <v>8223</v>
      </c>
      <c r="H15" t="s">
        <v>8245</v>
      </c>
      <c r="I15">
        <v>1410279123</v>
      </c>
      <c r="J15">
        <v>1405095123</v>
      </c>
      <c r="K15" t="b">
        <v>0</v>
      </c>
      <c r="L15">
        <v>1</v>
      </c>
      <c r="M15" t="b">
        <v>0</v>
      </c>
      <c r="N15" t="s">
        <v>8268</v>
      </c>
      <c r="O15">
        <v>0</v>
      </c>
      <c r="P15">
        <v>20</v>
      </c>
      <c r="Q15" s="10" t="s">
        <v>8314</v>
      </c>
      <c r="R15" t="s">
        <v>8315</v>
      </c>
      <c r="S15" s="15">
        <v>41831.675034722226</v>
      </c>
      <c r="T15" s="15">
        <v>41891.675034722226</v>
      </c>
    </row>
    <row r="16" spans="1:20" ht="45" x14ac:dyDescent="0.25">
      <c r="A16">
        <v>2865</v>
      </c>
      <c r="B16" s="3" t="s">
        <v>2865</v>
      </c>
      <c r="C16" s="3" t="s">
        <v>6975</v>
      </c>
      <c r="D16" s="6">
        <v>2888</v>
      </c>
      <c r="E16" s="8">
        <v>0</v>
      </c>
      <c r="F16" t="s">
        <v>8220</v>
      </c>
      <c r="G16" t="s">
        <v>8223</v>
      </c>
      <c r="H16" t="s">
        <v>8245</v>
      </c>
      <c r="I16">
        <v>1420512259</v>
      </c>
      <c r="J16">
        <v>1415328259</v>
      </c>
      <c r="K16" t="b">
        <v>0</v>
      </c>
      <c r="L16">
        <v>0</v>
      </c>
      <c r="M16" t="b">
        <v>0</v>
      </c>
      <c r="N16" t="s">
        <v>8268</v>
      </c>
      <c r="O16">
        <v>0</v>
      </c>
      <c r="P16">
        <v>0</v>
      </c>
      <c r="Q16" s="10" t="s">
        <v>8314</v>
      </c>
      <c r="R16" t="s">
        <v>8315</v>
      </c>
      <c r="S16" s="15">
        <v>41950.114108796297</v>
      </c>
      <c r="T16" s="15">
        <v>42010.114108796297</v>
      </c>
    </row>
    <row r="17" spans="1:20" ht="45" x14ac:dyDescent="0.25">
      <c r="A17">
        <v>2866</v>
      </c>
      <c r="B17" s="3" t="s">
        <v>2866</v>
      </c>
      <c r="C17" s="3" t="s">
        <v>6976</v>
      </c>
      <c r="D17" s="6">
        <v>5000</v>
      </c>
      <c r="E17" s="8">
        <v>45</v>
      </c>
      <c r="F17" t="s">
        <v>8220</v>
      </c>
      <c r="G17" t="s">
        <v>8223</v>
      </c>
      <c r="H17" t="s">
        <v>8245</v>
      </c>
      <c r="I17">
        <v>1476482400</v>
      </c>
      <c r="J17">
        <v>1473893721</v>
      </c>
      <c r="K17" t="b">
        <v>0</v>
      </c>
      <c r="L17">
        <v>2</v>
      </c>
      <c r="M17" t="b">
        <v>0</v>
      </c>
      <c r="N17" t="s">
        <v>8268</v>
      </c>
      <c r="O17">
        <v>1</v>
      </c>
      <c r="P17">
        <v>22.5</v>
      </c>
      <c r="Q17" s="10" t="s">
        <v>8314</v>
      </c>
      <c r="R17" t="s">
        <v>8315</v>
      </c>
      <c r="S17" s="15">
        <v>42627.955104166671</v>
      </c>
      <c r="T17" s="15">
        <v>42657.916666666672</v>
      </c>
    </row>
    <row r="18" spans="1:20" ht="60" x14ac:dyDescent="0.25">
      <c r="A18">
        <v>2867</v>
      </c>
      <c r="B18" s="3" t="s">
        <v>2867</v>
      </c>
      <c r="C18" s="3" t="s">
        <v>6977</v>
      </c>
      <c r="D18" s="6">
        <v>2500</v>
      </c>
      <c r="E18" s="8">
        <v>504</v>
      </c>
      <c r="F18" t="s">
        <v>8220</v>
      </c>
      <c r="G18" t="s">
        <v>8223</v>
      </c>
      <c r="H18" t="s">
        <v>8245</v>
      </c>
      <c r="I18">
        <v>1467604800</v>
      </c>
      <c r="J18">
        <v>1465533672</v>
      </c>
      <c r="K18" t="b">
        <v>0</v>
      </c>
      <c r="L18">
        <v>10</v>
      </c>
      <c r="M18" t="b">
        <v>0</v>
      </c>
      <c r="N18" t="s">
        <v>8268</v>
      </c>
      <c r="O18">
        <v>20</v>
      </c>
      <c r="P18">
        <v>50.4</v>
      </c>
      <c r="Q18" s="10" t="s">
        <v>8314</v>
      </c>
      <c r="R18" t="s">
        <v>8315</v>
      </c>
      <c r="S18" s="15">
        <v>42531.195277777777</v>
      </c>
      <c r="T18" s="15">
        <v>42555.166666666672</v>
      </c>
    </row>
    <row r="19" spans="1:20" ht="60" x14ac:dyDescent="0.25">
      <c r="A19">
        <v>2868</v>
      </c>
      <c r="B19" s="3" t="s">
        <v>2868</v>
      </c>
      <c r="C19" s="3" t="s">
        <v>6978</v>
      </c>
      <c r="D19" s="6">
        <v>15000</v>
      </c>
      <c r="E19" s="8">
        <v>6301.76</v>
      </c>
      <c r="F19" t="s">
        <v>8220</v>
      </c>
      <c r="G19" t="s">
        <v>8223</v>
      </c>
      <c r="H19" t="s">
        <v>8245</v>
      </c>
      <c r="I19">
        <v>1475697054</v>
      </c>
      <c r="J19">
        <v>1473105054</v>
      </c>
      <c r="K19" t="b">
        <v>0</v>
      </c>
      <c r="L19">
        <v>60</v>
      </c>
      <c r="M19" t="b">
        <v>0</v>
      </c>
      <c r="N19" t="s">
        <v>8268</v>
      </c>
      <c r="O19">
        <v>42</v>
      </c>
      <c r="P19">
        <v>105.03</v>
      </c>
      <c r="Q19" s="10" t="s">
        <v>8314</v>
      </c>
      <c r="R19" t="s">
        <v>8315</v>
      </c>
      <c r="S19" s="15">
        <v>42618.827013888891</v>
      </c>
      <c r="T19" s="15">
        <v>42648.827013888891</v>
      </c>
    </row>
    <row r="20" spans="1:20" ht="60" x14ac:dyDescent="0.25">
      <c r="A20">
        <v>2869</v>
      </c>
      <c r="B20" s="3" t="s">
        <v>2869</v>
      </c>
      <c r="C20" s="3" t="s">
        <v>6979</v>
      </c>
      <c r="D20" s="6">
        <v>20000</v>
      </c>
      <c r="E20" s="8">
        <v>177</v>
      </c>
      <c r="F20" t="s">
        <v>8220</v>
      </c>
      <c r="G20" t="s">
        <v>8223</v>
      </c>
      <c r="H20" t="s">
        <v>8245</v>
      </c>
      <c r="I20">
        <v>1468937681</v>
      </c>
      <c r="J20">
        <v>1466345681</v>
      </c>
      <c r="K20" t="b">
        <v>0</v>
      </c>
      <c r="L20">
        <v>5</v>
      </c>
      <c r="M20" t="b">
        <v>0</v>
      </c>
      <c r="N20" t="s">
        <v>8268</v>
      </c>
      <c r="O20">
        <v>1</v>
      </c>
      <c r="P20">
        <v>35.4</v>
      </c>
      <c r="Q20" s="10" t="s">
        <v>8314</v>
      </c>
      <c r="R20" t="s">
        <v>8315</v>
      </c>
      <c r="S20" s="15">
        <v>42540.593530092592</v>
      </c>
      <c r="T20" s="15">
        <v>42570.593530092592</v>
      </c>
    </row>
    <row r="21" spans="1:20" ht="60" x14ac:dyDescent="0.25">
      <c r="A21">
        <v>2870</v>
      </c>
      <c r="B21" s="3" t="s">
        <v>2870</v>
      </c>
      <c r="C21" s="3" t="s">
        <v>6980</v>
      </c>
      <c r="D21" s="6">
        <v>5000</v>
      </c>
      <c r="E21" s="8">
        <v>750</v>
      </c>
      <c r="F21" t="s">
        <v>8220</v>
      </c>
      <c r="G21" t="s">
        <v>8223</v>
      </c>
      <c r="H21" t="s">
        <v>8245</v>
      </c>
      <c r="I21">
        <v>1400301165</v>
      </c>
      <c r="J21">
        <v>1397709165</v>
      </c>
      <c r="K21" t="b">
        <v>0</v>
      </c>
      <c r="L21">
        <v>9</v>
      </c>
      <c r="M21" t="b">
        <v>0</v>
      </c>
      <c r="N21" t="s">
        <v>8268</v>
      </c>
      <c r="O21">
        <v>15</v>
      </c>
      <c r="P21">
        <v>83.33</v>
      </c>
      <c r="Q21" s="10" t="s">
        <v>8314</v>
      </c>
      <c r="R21" t="s">
        <v>8315</v>
      </c>
      <c r="S21" s="15">
        <v>41746.189409722225</v>
      </c>
      <c r="T21" s="15">
        <v>41776.189409722225</v>
      </c>
    </row>
    <row r="22" spans="1:20" ht="45" x14ac:dyDescent="0.25">
      <c r="A22">
        <v>2871</v>
      </c>
      <c r="B22" s="3" t="s">
        <v>2871</v>
      </c>
      <c r="C22" s="3" t="s">
        <v>6981</v>
      </c>
      <c r="D22" s="6">
        <v>10000</v>
      </c>
      <c r="E22" s="8">
        <v>467</v>
      </c>
      <c r="F22" t="s">
        <v>8220</v>
      </c>
      <c r="G22" t="s">
        <v>8223</v>
      </c>
      <c r="H22" t="s">
        <v>8245</v>
      </c>
      <c r="I22">
        <v>1419183813</v>
      </c>
      <c r="J22">
        <v>1417455813</v>
      </c>
      <c r="K22" t="b">
        <v>0</v>
      </c>
      <c r="L22">
        <v>13</v>
      </c>
      <c r="M22" t="b">
        <v>0</v>
      </c>
      <c r="N22" t="s">
        <v>8268</v>
      </c>
      <c r="O22">
        <v>5</v>
      </c>
      <c r="P22">
        <v>35.92</v>
      </c>
      <c r="Q22" s="10" t="s">
        <v>8314</v>
      </c>
      <c r="R22" t="s">
        <v>8315</v>
      </c>
      <c r="S22" s="15">
        <v>41974.738576388889</v>
      </c>
      <c r="T22" s="15">
        <v>41994.738576388889</v>
      </c>
    </row>
    <row r="23" spans="1:20" ht="45" x14ac:dyDescent="0.25">
      <c r="A23">
        <v>2872</v>
      </c>
      <c r="B23" s="3" t="s">
        <v>2872</v>
      </c>
      <c r="C23" s="3" t="s">
        <v>6982</v>
      </c>
      <c r="D23" s="6">
        <v>3000</v>
      </c>
      <c r="E23" s="8">
        <v>0</v>
      </c>
      <c r="F23" t="s">
        <v>8220</v>
      </c>
      <c r="G23" t="s">
        <v>8223</v>
      </c>
      <c r="H23" t="s">
        <v>8245</v>
      </c>
      <c r="I23">
        <v>1434768438</v>
      </c>
      <c r="J23">
        <v>1429584438</v>
      </c>
      <c r="K23" t="b">
        <v>0</v>
      </c>
      <c r="L23">
        <v>0</v>
      </c>
      <c r="M23" t="b">
        <v>0</v>
      </c>
      <c r="N23" t="s">
        <v>8268</v>
      </c>
      <c r="O23">
        <v>0</v>
      </c>
      <c r="P23">
        <v>0</v>
      </c>
      <c r="Q23" s="10" t="s">
        <v>8314</v>
      </c>
      <c r="R23" t="s">
        <v>8315</v>
      </c>
      <c r="S23" s="15">
        <v>42115.11618055556</v>
      </c>
      <c r="T23" s="15">
        <v>42175.11618055556</v>
      </c>
    </row>
    <row r="24" spans="1:20" ht="60" x14ac:dyDescent="0.25">
      <c r="A24">
        <v>2873</v>
      </c>
      <c r="B24" s="3" t="s">
        <v>2873</v>
      </c>
      <c r="C24" s="3" t="s">
        <v>6983</v>
      </c>
      <c r="D24" s="6">
        <v>2500</v>
      </c>
      <c r="E24" s="8">
        <v>953</v>
      </c>
      <c r="F24" t="s">
        <v>8220</v>
      </c>
      <c r="G24" t="s">
        <v>8223</v>
      </c>
      <c r="H24" t="s">
        <v>8245</v>
      </c>
      <c r="I24">
        <v>1422473831</v>
      </c>
      <c r="J24">
        <v>1419881831</v>
      </c>
      <c r="K24" t="b">
        <v>0</v>
      </c>
      <c r="L24">
        <v>8</v>
      </c>
      <c r="M24" t="b">
        <v>0</v>
      </c>
      <c r="N24" t="s">
        <v>8268</v>
      </c>
      <c r="O24">
        <v>38</v>
      </c>
      <c r="P24">
        <v>119.13</v>
      </c>
      <c r="Q24" s="10" t="s">
        <v>8314</v>
      </c>
      <c r="R24" t="s">
        <v>8315</v>
      </c>
      <c r="S24" s="15">
        <v>42002.817488425921</v>
      </c>
      <c r="T24" s="15">
        <v>42032.817488425921</v>
      </c>
    </row>
    <row r="25" spans="1:20" ht="60" x14ac:dyDescent="0.25">
      <c r="A25">
        <v>2874</v>
      </c>
      <c r="B25" s="3" t="s">
        <v>2874</v>
      </c>
      <c r="C25" s="3" t="s">
        <v>6984</v>
      </c>
      <c r="D25" s="6">
        <v>5000</v>
      </c>
      <c r="E25" s="8">
        <v>271</v>
      </c>
      <c r="F25" t="s">
        <v>8220</v>
      </c>
      <c r="G25" t="s">
        <v>8223</v>
      </c>
      <c r="H25" t="s">
        <v>8245</v>
      </c>
      <c r="I25">
        <v>1484684186</v>
      </c>
      <c r="J25">
        <v>1482092186</v>
      </c>
      <c r="K25" t="b">
        <v>0</v>
      </c>
      <c r="L25">
        <v>3</v>
      </c>
      <c r="M25" t="b">
        <v>0</v>
      </c>
      <c r="N25" t="s">
        <v>8268</v>
      </c>
      <c r="O25">
        <v>5</v>
      </c>
      <c r="P25">
        <v>90.33</v>
      </c>
      <c r="Q25" s="10" t="s">
        <v>8314</v>
      </c>
      <c r="R25" t="s">
        <v>8315</v>
      </c>
      <c r="S25" s="15">
        <v>42722.84474537037</v>
      </c>
      <c r="T25" s="15">
        <v>42752.84474537037</v>
      </c>
    </row>
    <row r="26" spans="1:20" ht="60" x14ac:dyDescent="0.25">
      <c r="A26">
        <v>2875</v>
      </c>
      <c r="B26" s="3" t="s">
        <v>2875</v>
      </c>
      <c r="C26" s="3" t="s">
        <v>6985</v>
      </c>
      <c r="D26" s="6">
        <v>20000</v>
      </c>
      <c r="E26" s="8">
        <v>7</v>
      </c>
      <c r="F26" t="s">
        <v>8220</v>
      </c>
      <c r="G26" t="s">
        <v>8223</v>
      </c>
      <c r="H26" t="s">
        <v>8245</v>
      </c>
      <c r="I26">
        <v>1462417493</v>
      </c>
      <c r="J26">
        <v>1459825493</v>
      </c>
      <c r="K26" t="b">
        <v>0</v>
      </c>
      <c r="L26">
        <v>3</v>
      </c>
      <c r="M26" t="b">
        <v>0</v>
      </c>
      <c r="N26" t="s">
        <v>8268</v>
      </c>
      <c r="O26">
        <v>0</v>
      </c>
      <c r="P26">
        <v>2.33</v>
      </c>
      <c r="Q26" s="10" t="s">
        <v>8314</v>
      </c>
      <c r="R26" t="s">
        <v>8315</v>
      </c>
      <c r="S26" s="15">
        <v>42465.128391203703</v>
      </c>
      <c r="T26" s="15">
        <v>42495.128391203703</v>
      </c>
    </row>
    <row r="27" spans="1:20" ht="45" x14ac:dyDescent="0.25">
      <c r="A27">
        <v>2876</v>
      </c>
      <c r="B27" s="3" t="s">
        <v>2876</v>
      </c>
      <c r="C27" s="3" t="s">
        <v>6986</v>
      </c>
      <c r="D27" s="6">
        <v>150000</v>
      </c>
      <c r="E27" s="8">
        <v>0</v>
      </c>
      <c r="F27" t="s">
        <v>8220</v>
      </c>
      <c r="G27" t="s">
        <v>8223</v>
      </c>
      <c r="H27" t="s">
        <v>8245</v>
      </c>
      <c r="I27">
        <v>1437069079</v>
      </c>
      <c r="J27">
        <v>1434477079</v>
      </c>
      <c r="K27" t="b">
        <v>0</v>
      </c>
      <c r="L27">
        <v>0</v>
      </c>
      <c r="M27" t="b">
        <v>0</v>
      </c>
      <c r="N27" t="s">
        <v>8268</v>
      </c>
      <c r="O27">
        <v>0</v>
      </c>
      <c r="P27">
        <v>0</v>
      </c>
      <c r="Q27" s="10" t="s">
        <v>8314</v>
      </c>
      <c r="R27" t="s">
        <v>8315</v>
      </c>
      <c r="S27" s="15">
        <v>42171.743969907402</v>
      </c>
      <c r="T27" s="15">
        <v>42201.743969907402</v>
      </c>
    </row>
    <row r="28" spans="1:20" ht="45" x14ac:dyDescent="0.25">
      <c r="A28">
        <v>2877</v>
      </c>
      <c r="B28" s="3" t="s">
        <v>2877</v>
      </c>
      <c r="C28" s="3" t="s">
        <v>6987</v>
      </c>
      <c r="D28" s="6">
        <v>6000</v>
      </c>
      <c r="E28" s="8">
        <v>650</v>
      </c>
      <c r="F28" t="s">
        <v>8220</v>
      </c>
      <c r="G28" t="s">
        <v>8223</v>
      </c>
      <c r="H28" t="s">
        <v>8245</v>
      </c>
      <c r="I28">
        <v>1480525200</v>
      </c>
      <c r="J28">
        <v>1477781724</v>
      </c>
      <c r="K28" t="b">
        <v>0</v>
      </c>
      <c r="L28">
        <v>6</v>
      </c>
      <c r="M28" t="b">
        <v>0</v>
      </c>
      <c r="N28" t="s">
        <v>8268</v>
      </c>
      <c r="O28">
        <v>11</v>
      </c>
      <c r="P28">
        <v>108.33</v>
      </c>
      <c r="Q28" s="10" t="s">
        <v>8314</v>
      </c>
      <c r="R28" t="s">
        <v>8315</v>
      </c>
      <c r="S28" s="15">
        <v>42672.955138888887</v>
      </c>
      <c r="T28" s="15">
        <v>42704.708333333328</v>
      </c>
    </row>
    <row r="29" spans="1:20" ht="45" x14ac:dyDescent="0.25">
      <c r="A29">
        <v>2879</v>
      </c>
      <c r="B29" s="3" t="s">
        <v>2879</v>
      </c>
      <c r="C29" s="3" t="s">
        <v>6989</v>
      </c>
      <c r="D29" s="6">
        <v>11200</v>
      </c>
      <c r="E29" s="8">
        <v>29</v>
      </c>
      <c r="F29" t="s">
        <v>8220</v>
      </c>
      <c r="G29" t="s">
        <v>8223</v>
      </c>
      <c r="H29" t="s">
        <v>8245</v>
      </c>
      <c r="I29">
        <v>1453310661</v>
      </c>
      <c r="J29">
        <v>1450718661</v>
      </c>
      <c r="K29" t="b">
        <v>0</v>
      </c>
      <c r="L29">
        <v>1</v>
      </c>
      <c r="M29" t="b">
        <v>0</v>
      </c>
      <c r="N29" t="s">
        <v>8268</v>
      </c>
      <c r="O29">
        <v>0</v>
      </c>
      <c r="P29">
        <v>29</v>
      </c>
      <c r="Q29" s="10" t="s">
        <v>8314</v>
      </c>
      <c r="R29" t="s">
        <v>8315</v>
      </c>
      <c r="S29" s="15">
        <v>42359.725243055553</v>
      </c>
      <c r="T29" s="15">
        <v>42389.725243055553</v>
      </c>
    </row>
    <row r="30" spans="1:20" ht="60" x14ac:dyDescent="0.25">
      <c r="A30">
        <v>2880</v>
      </c>
      <c r="B30" s="3" t="s">
        <v>2880</v>
      </c>
      <c r="C30" s="3" t="s">
        <v>6990</v>
      </c>
      <c r="D30" s="6">
        <v>12000</v>
      </c>
      <c r="E30" s="8">
        <v>2800</v>
      </c>
      <c r="F30" t="s">
        <v>8220</v>
      </c>
      <c r="G30" t="s">
        <v>8223</v>
      </c>
      <c r="H30" t="s">
        <v>8245</v>
      </c>
      <c r="I30">
        <v>1440090300</v>
      </c>
      <c r="J30">
        <v>1436305452</v>
      </c>
      <c r="K30" t="b">
        <v>0</v>
      </c>
      <c r="L30">
        <v>29</v>
      </c>
      <c r="M30" t="b">
        <v>0</v>
      </c>
      <c r="N30" t="s">
        <v>8268</v>
      </c>
      <c r="O30">
        <v>23</v>
      </c>
      <c r="P30">
        <v>96.55</v>
      </c>
      <c r="Q30" s="10" t="s">
        <v>8314</v>
      </c>
      <c r="R30" t="s">
        <v>8315</v>
      </c>
      <c r="S30" s="15">
        <v>42192.905694444446</v>
      </c>
      <c r="T30" s="15">
        <v>42236.711805555555</v>
      </c>
    </row>
    <row r="31" spans="1:20" ht="45" x14ac:dyDescent="0.25">
      <c r="A31">
        <v>2881</v>
      </c>
      <c r="B31" s="3" t="s">
        <v>2881</v>
      </c>
      <c r="C31" s="3" t="s">
        <v>6991</v>
      </c>
      <c r="D31" s="6">
        <v>5500</v>
      </c>
      <c r="E31" s="8">
        <v>0</v>
      </c>
      <c r="F31" t="s">
        <v>8220</v>
      </c>
      <c r="G31" t="s">
        <v>8223</v>
      </c>
      <c r="H31" t="s">
        <v>8245</v>
      </c>
      <c r="I31">
        <v>1417620036</v>
      </c>
      <c r="J31">
        <v>1412432436</v>
      </c>
      <c r="K31" t="b">
        <v>0</v>
      </c>
      <c r="L31">
        <v>0</v>
      </c>
      <c r="M31" t="b">
        <v>0</v>
      </c>
      <c r="N31" t="s">
        <v>8268</v>
      </c>
      <c r="O31">
        <v>0</v>
      </c>
      <c r="P31">
        <v>0</v>
      </c>
      <c r="Q31" s="10" t="s">
        <v>8314</v>
      </c>
      <c r="R31" t="s">
        <v>8315</v>
      </c>
      <c r="S31" s="15">
        <v>41916.597638888888</v>
      </c>
      <c r="T31" s="15">
        <v>41976.639305555553</v>
      </c>
    </row>
    <row r="32" spans="1:20" ht="60" x14ac:dyDescent="0.25">
      <c r="A32">
        <v>2882</v>
      </c>
      <c r="B32" s="3" t="s">
        <v>2882</v>
      </c>
      <c r="C32" s="3" t="s">
        <v>6992</v>
      </c>
      <c r="D32" s="6">
        <v>750</v>
      </c>
      <c r="E32" s="8">
        <v>252</v>
      </c>
      <c r="F32" t="s">
        <v>8220</v>
      </c>
      <c r="G32" t="s">
        <v>8223</v>
      </c>
      <c r="H32" t="s">
        <v>8245</v>
      </c>
      <c r="I32">
        <v>1462112318</v>
      </c>
      <c r="J32">
        <v>1459520318</v>
      </c>
      <c r="K32" t="b">
        <v>0</v>
      </c>
      <c r="L32">
        <v>4</v>
      </c>
      <c r="M32" t="b">
        <v>0</v>
      </c>
      <c r="N32" t="s">
        <v>8268</v>
      </c>
      <c r="O32">
        <v>34</v>
      </c>
      <c r="P32">
        <v>63</v>
      </c>
      <c r="Q32" s="10" t="s">
        <v>8314</v>
      </c>
      <c r="R32" t="s">
        <v>8315</v>
      </c>
      <c r="S32" s="15">
        <v>42461.596273148149</v>
      </c>
      <c r="T32" s="15">
        <v>42491.596273148149</v>
      </c>
    </row>
    <row r="33" spans="1:20" ht="60" x14ac:dyDescent="0.25">
      <c r="A33">
        <v>2883</v>
      </c>
      <c r="B33" s="3" t="s">
        <v>2883</v>
      </c>
      <c r="C33" s="3" t="s">
        <v>6993</v>
      </c>
      <c r="D33" s="6">
        <v>10000</v>
      </c>
      <c r="E33" s="8">
        <v>1908</v>
      </c>
      <c r="F33" t="s">
        <v>8220</v>
      </c>
      <c r="G33" t="s">
        <v>8223</v>
      </c>
      <c r="H33" t="s">
        <v>8245</v>
      </c>
      <c r="I33">
        <v>1454734740</v>
      </c>
      <c r="J33">
        <v>1451684437</v>
      </c>
      <c r="K33" t="b">
        <v>0</v>
      </c>
      <c r="L33">
        <v>5</v>
      </c>
      <c r="M33" t="b">
        <v>0</v>
      </c>
      <c r="N33" t="s">
        <v>8268</v>
      </c>
      <c r="O33">
        <v>19</v>
      </c>
      <c r="P33">
        <v>381.6</v>
      </c>
      <c r="Q33" s="10" t="s">
        <v>8314</v>
      </c>
      <c r="R33" t="s">
        <v>8315</v>
      </c>
      <c r="S33" s="15">
        <v>42370.90320601852</v>
      </c>
      <c r="T33" s="15">
        <v>42406.207638888889</v>
      </c>
    </row>
    <row r="34" spans="1:20" ht="30" x14ac:dyDescent="0.25">
      <c r="A34">
        <v>2884</v>
      </c>
      <c r="B34" s="3" t="s">
        <v>2884</v>
      </c>
      <c r="C34" s="3" t="s">
        <v>6994</v>
      </c>
      <c r="D34" s="6">
        <v>45000</v>
      </c>
      <c r="E34" s="8">
        <v>185</v>
      </c>
      <c r="F34" t="s">
        <v>8220</v>
      </c>
      <c r="G34" t="s">
        <v>8223</v>
      </c>
      <c r="H34" t="s">
        <v>8245</v>
      </c>
      <c r="I34">
        <v>1417800435</v>
      </c>
      <c r="J34">
        <v>1415208435</v>
      </c>
      <c r="K34" t="b">
        <v>0</v>
      </c>
      <c r="L34">
        <v>4</v>
      </c>
      <c r="M34" t="b">
        <v>0</v>
      </c>
      <c r="N34" t="s">
        <v>8268</v>
      </c>
      <c r="O34">
        <v>0</v>
      </c>
      <c r="P34">
        <v>46.25</v>
      </c>
      <c r="Q34" s="10" t="s">
        <v>8314</v>
      </c>
      <c r="R34" t="s">
        <v>8315</v>
      </c>
      <c r="S34" s="15">
        <v>41948.727256944447</v>
      </c>
      <c r="T34" s="15">
        <v>41978.727256944447</v>
      </c>
    </row>
    <row r="35" spans="1:20" ht="30" x14ac:dyDescent="0.25">
      <c r="A35">
        <v>2885</v>
      </c>
      <c r="B35" s="3" t="s">
        <v>2885</v>
      </c>
      <c r="C35" s="3" t="s">
        <v>6995</v>
      </c>
      <c r="D35" s="6">
        <v>400</v>
      </c>
      <c r="E35" s="8">
        <v>130</v>
      </c>
      <c r="F35" t="s">
        <v>8220</v>
      </c>
      <c r="G35" t="s">
        <v>8223</v>
      </c>
      <c r="H35" t="s">
        <v>8245</v>
      </c>
      <c r="I35">
        <v>1426294201</v>
      </c>
      <c r="J35">
        <v>1423705801</v>
      </c>
      <c r="K35" t="b">
        <v>0</v>
      </c>
      <c r="L35">
        <v>5</v>
      </c>
      <c r="M35" t="b">
        <v>0</v>
      </c>
      <c r="N35" t="s">
        <v>8268</v>
      </c>
      <c r="O35">
        <v>33</v>
      </c>
      <c r="P35">
        <v>26</v>
      </c>
      <c r="Q35" s="10" t="s">
        <v>8314</v>
      </c>
      <c r="R35" t="s">
        <v>8315</v>
      </c>
      <c r="S35" s="15">
        <v>42047.07640046296</v>
      </c>
      <c r="T35" s="15">
        <v>42077.034733796296</v>
      </c>
    </row>
    <row r="36" spans="1:20" ht="60" x14ac:dyDescent="0.25">
      <c r="A36">
        <v>2886</v>
      </c>
      <c r="B36" s="3" t="s">
        <v>2886</v>
      </c>
      <c r="C36" s="3" t="s">
        <v>6996</v>
      </c>
      <c r="D36" s="6">
        <v>200</v>
      </c>
      <c r="E36" s="8">
        <v>10</v>
      </c>
      <c r="F36" t="s">
        <v>8220</v>
      </c>
      <c r="G36" t="s">
        <v>8223</v>
      </c>
      <c r="H36" t="s">
        <v>8245</v>
      </c>
      <c r="I36">
        <v>1442635140</v>
      </c>
      <c r="J36">
        <v>1442243484</v>
      </c>
      <c r="K36" t="b">
        <v>0</v>
      </c>
      <c r="L36">
        <v>1</v>
      </c>
      <c r="M36" t="b">
        <v>0</v>
      </c>
      <c r="N36" t="s">
        <v>8268</v>
      </c>
      <c r="O36">
        <v>5</v>
      </c>
      <c r="P36">
        <v>10</v>
      </c>
      <c r="Q36" s="10" t="s">
        <v>8314</v>
      </c>
      <c r="R36" t="s">
        <v>8315</v>
      </c>
      <c r="S36" s="15">
        <v>42261.632916666669</v>
      </c>
      <c r="T36" s="15">
        <v>42266.165972222225</v>
      </c>
    </row>
    <row r="37" spans="1:20" ht="45" x14ac:dyDescent="0.25">
      <c r="A37">
        <v>2887</v>
      </c>
      <c r="B37" s="3" t="s">
        <v>2887</v>
      </c>
      <c r="C37" s="3" t="s">
        <v>6997</v>
      </c>
      <c r="D37" s="6">
        <v>3000</v>
      </c>
      <c r="E37" s="8">
        <v>5</v>
      </c>
      <c r="F37" t="s">
        <v>8220</v>
      </c>
      <c r="G37" t="s">
        <v>8223</v>
      </c>
      <c r="H37" t="s">
        <v>8245</v>
      </c>
      <c r="I37">
        <v>1420971324</v>
      </c>
      <c r="J37">
        <v>1418379324</v>
      </c>
      <c r="K37" t="b">
        <v>0</v>
      </c>
      <c r="L37">
        <v>1</v>
      </c>
      <c r="M37" t="b">
        <v>0</v>
      </c>
      <c r="N37" t="s">
        <v>8268</v>
      </c>
      <c r="O37">
        <v>0</v>
      </c>
      <c r="P37">
        <v>5</v>
      </c>
      <c r="Q37" s="10" t="s">
        <v>8314</v>
      </c>
      <c r="R37" t="s">
        <v>8315</v>
      </c>
      <c r="S37" s="15">
        <v>41985.427361111113</v>
      </c>
      <c r="T37" s="15">
        <v>42015.427361111113</v>
      </c>
    </row>
    <row r="38" spans="1:20" ht="60" x14ac:dyDescent="0.25">
      <c r="A38">
        <v>2888</v>
      </c>
      <c r="B38" s="3" t="s">
        <v>2888</v>
      </c>
      <c r="C38" s="3" t="s">
        <v>6998</v>
      </c>
      <c r="D38" s="6">
        <v>30000</v>
      </c>
      <c r="E38" s="8">
        <v>0</v>
      </c>
      <c r="F38" t="s">
        <v>8220</v>
      </c>
      <c r="G38" t="s">
        <v>8223</v>
      </c>
      <c r="H38" t="s">
        <v>8245</v>
      </c>
      <c r="I38">
        <v>1413608340</v>
      </c>
      <c r="J38">
        <v>1412945440</v>
      </c>
      <c r="K38" t="b">
        <v>0</v>
      </c>
      <c r="L38">
        <v>0</v>
      </c>
      <c r="M38" t="b">
        <v>0</v>
      </c>
      <c r="N38" t="s">
        <v>8268</v>
      </c>
      <c r="O38">
        <v>0</v>
      </c>
      <c r="P38">
        <v>0</v>
      </c>
      <c r="Q38" s="10" t="s">
        <v>8314</v>
      </c>
      <c r="R38" t="s">
        <v>8315</v>
      </c>
      <c r="S38" s="15">
        <v>41922.535185185188</v>
      </c>
      <c r="T38" s="15">
        <v>41930.207638888889</v>
      </c>
    </row>
    <row r="39" spans="1:20" ht="45" x14ac:dyDescent="0.25">
      <c r="A39">
        <v>2889</v>
      </c>
      <c r="B39" s="3" t="s">
        <v>2889</v>
      </c>
      <c r="C39" s="3" t="s">
        <v>6999</v>
      </c>
      <c r="D39" s="6">
        <v>3000</v>
      </c>
      <c r="E39" s="8">
        <v>1142</v>
      </c>
      <c r="F39" t="s">
        <v>8220</v>
      </c>
      <c r="G39" t="s">
        <v>8223</v>
      </c>
      <c r="H39" t="s">
        <v>8245</v>
      </c>
      <c r="I39">
        <v>1409344985</v>
      </c>
      <c r="J39">
        <v>1406752985</v>
      </c>
      <c r="K39" t="b">
        <v>0</v>
      </c>
      <c r="L39">
        <v>14</v>
      </c>
      <c r="M39" t="b">
        <v>0</v>
      </c>
      <c r="N39" t="s">
        <v>8268</v>
      </c>
      <c r="O39">
        <v>38</v>
      </c>
      <c r="P39">
        <v>81.569999999999993</v>
      </c>
      <c r="Q39" s="10" t="s">
        <v>8314</v>
      </c>
      <c r="R39" t="s">
        <v>8315</v>
      </c>
      <c r="S39" s="15">
        <v>41850.863252314812</v>
      </c>
      <c r="T39" s="15">
        <v>41880.863252314812</v>
      </c>
    </row>
    <row r="40" spans="1:20" ht="60" x14ac:dyDescent="0.25">
      <c r="A40">
        <v>2890</v>
      </c>
      <c r="B40" s="3" t="s">
        <v>2890</v>
      </c>
      <c r="C40" s="3" t="s">
        <v>7000</v>
      </c>
      <c r="D40" s="6">
        <v>2000</v>
      </c>
      <c r="E40" s="8">
        <v>21</v>
      </c>
      <c r="F40" t="s">
        <v>8220</v>
      </c>
      <c r="G40" t="s">
        <v>8223</v>
      </c>
      <c r="H40" t="s">
        <v>8245</v>
      </c>
      <c r="I40">
        <v>1407553200</v>
      </c>
      <c r="J40">
        <v>1405100992</v>
      </c>
      <c r="K40" t="b">
        <v>0</v>
      </c>
      <c r="L40">
        <v>3</v>
      </c>
      <c r="M40" t="b">
        <v>0</v>
      </c>
      <c r="N40" t="s">
        <v>8268</v>
      </c>
      <c r="O40">
        <v>1</v>
      </c>
      <c r="P40">
        <v>7</v>
      </c>
      <c r="Q40" s="10" t="s">
        <v>8314</v>
      </c>
      <c r="R40" t="s">
        <v>8315</v>
      </c>
      <c r="S40" s="15">
        <v>41831.742962962962</v>
      </c>
      <c r="T40" s="15">
        <v>41860.125</v>
      </c>
    </row>
    <row r="41" spans="1:20" ht="60" x14ac:dyDescent="0.25">
      <c r="A41">
        <v>2891</v>
      </c>
      <c r="B41" s="3" t="s">
        <v>2891</v>
      </c>
      <c r="C41" s="3" t="s">
        <v>7001</v>
      </c>
      <c r="D41" s="6">
        <v>10000</v>
      </c>
      <c r="E41" s="8">
        <v>273</v>
      </c>
      <c r="F41" t="s">
        <v>8220</v>
      </c>
      <c r="G41" t="s">
        <v>8223</v>
      </c>
      <c r="H41" t="s">
        <v>8245</v>
      </c>
      <c r="I41">
        <v>1460751128</v>
      </c>
      <c r="J41">
        <v>1455570728</v>
      </c>
      <c r="K41" t="b">
        <v>0</v>
      </c>
      <c r="L41">
        <v>10</v>
      </c>
      <c r="M41" t="b">
        <v>0</v>
      </c>
      <c r="N41" t="s">
        <v>8268</v>
      </c>
      <c r="O41">
        <v>3</v>
      </c>
      <c r="P41">
        <v>27.3</v>
      </c>
      <c r="Q41" s="10" t="s">
        <v>8314</v>
      </c>
      <c r="R41" t="s">
        <v>8315</v>
      </c>
      <c r="S41" s="15">
        <v>42415.883425925931</v>
      </c>
      <c r="T41" s="15">
        <v>42475.84175925926</v>
      </c>
    </row>
    <row r="42" spans="1:20" ht="45" x14ac:dyDescent="0.25">
      <c r="A42">
        <v>2892</v>
      </c>
      <c r="B42" s="3" t="s">
        <v>2892</v>
      </c>
      <c r="C42" s="3" t="s">
        <v>7002</v>
      </c>
      <c r="D42" s="6">
        <v>5500</v>
      </c>
      <c r="E42" s="8">
        <v>500</v>
      </c>
      <c r="F42" t="s">
        <v>8220</v>
      </c>
      <c r="G42" t="s">
        <v>8223</v>
      </c>
      <c r="H42" t="s">
        <v>8245</v>
      </c>
      <c r="I42">
        <v>1409000400</v>
      </c>
      <c r="J42">
        <v>1408381704</v>
      </c>
      <c r="K42" t="b">
        <v>0</v>
      </c>
      <c r="L42">
        <v>17</v>
      </c>
      <c r="M42" t="b">
        <v>0</v>
      </c>
      <c r="N42" t="s">
        <v>8268</v>
      </c>
      <c r="O42">
        <v>9</v>
      </c>
      <c r="P42">
        <v>29.41</v>
      </c>
      <c r="Q42" s="10" t="s">
        <v>8314</v>
      </c>
      <c r="R42" t="s">
        <v>8315</v>
      </c>
      <c r="S42" s="15">
        <v>41869.714166666665</v>
      </c>
      <c r="T42" s="15">
        <v>41876.875</v>
      </c>
    </row>
    <row r="43" spans="1:20" ht="30" x14ac:dyDescent="0.25">
      <c r="A43">
        <v>2893</v>
      </c>
      <c r="B43" s="3" t="s">
        <v>2893</v>
      </c>
      <c r="C43" s="3" t="s">
        <v>7003</v>
      </c>
      <c r="D43" s="6">
        <v>5000</v>
      </c>
      <c r="E43" s="8">
        <v>25</v>
      </c>
      <c r="F43" t="s">
        <v>8220</v>
      </c>
      <c r="G43" t="s">
        <v>8223</v>
      </c>
      <c r="H43" t="s">
        <v>8245</v>
      </c>
      <c r="I43">
        <v>1420768800</v>
      </c>
      <c r="J43">
        <v>1415644395</v>
      </c>
      <c r="K43" t="b">
        <v>0</v>
      </c>
      <c r="L43">
        <v>2</v>
      </c>
      <c r="M43" t="b">
        <v>0</v>
      </c>
      <c r="N43" t="s">
        <v>8268</v>
      </c>
      <c r="O43">
        <v>1</v>
      </c>
      <c r="P43">
        <v>12.5</v>
      </c>
      <c r="Q43" s="10" t="s">
        <v>8314</v>
      </c>
      <c r="R43" t="s">
        <v>8315</v>
      </c>
      <c r="S43" s="15">
        <v>41953.773090277777</v>
      </c>
      <c r="T43" s="15">
        <v>42013.083333333328</v>
      </c>
    </row>
    <row r="44" spans="1:20" ht="30" x14ac:dyDescent="0.25">
      <c r="A44">
        <v>2894</v>
      </c>
      <c r="B44" s="3" t="s">
        <v>2894</v>
      </c>
      <c r="C44" s="3" t="s">
        <v>7004</v>
      </c>
      <c r="D44" s="6">
        <v>50000</v>
      </c>
      <c r="E44" s="8">
        <v>0</v>
      </c>
      <c r="F44" t="s">
        <v>8220</v>
      </c>
      <c r="G44" t="s">
        <v>8223</v>
      </c>
      <c r="H44" t="s">
        <v>8245</v>
      </c>
      <c r="I44">
        <v>1428100815</v>
      </c>
      <c r="J44">
        <v>1422920415</v>
      </c>
      <c r="K44" t="b">
        <v>0</v>
      </c>
      <c r="L44">
        <v>0</v>
      </c>
      <c r="M44" t="b">
        <v>0</v>
      </c>
      <c r="N44" t="s">
        <v>8268</v>
      </c>
      <c r="O44">
        <v>0</v>
      </c>
      <c r="P44">
        <v>0</v>
      </c>
      <c r="Q44" s="10" t="s">
        <v>8314</v>
      </c>
      <c r="R44" t="s">
        <v>8315</v>
      </c>
      <c r="S44" s="15">
        <v>42037.986284722225</v>
      </c>
      <c r="T44" s="15">
        <v>42097.944618055553</v>
      </c>
    </row>
    <row r="45" spans="1:20" ht="60" x14ac:dyDescent="0.25">
      <c r="A45">
        <v>2895</v>
      </c>
      <c r="B45" s="3" t="s">
        <v>2895</v>
      </c>
      <c r="C45" s="3" t="s">
        <v>7005</v>
      </c>
      <c r="D45" s="6">
        <v>500</v>
      </c>
      <c r="E45" s="8">
        <v>23</v>
      </c>
      <c r="F45" t="s">
        <v>8220</v>
      </c>
      <c r="G45" t="s">
        <v>8223</v>
      </c>
      <c r="H45" t="s">
        <v>8245</v>
      </c>
      <c r="I45">
        <v>1403470800</v>
      </c>
      <c r="J45">
        <v>1403356792</v>
      </c>
      <c r="K45" t="b">
        <v>0</v>
      </c>
      <c r="L45">
        <v>4</v>
      </c>
      <c r="M45" t="b">
        <v>0</v>
      </c>
      <c r="N45" t="s">
        <v>8268</v>
      </c>
      <c r="O45">
        <v>5</v>
      </c>
      <c r="P45">
        <v>5.75</v>
      </c>
      <c r="Q45" s="10" t="s">
        <v>8314</v>
      </c>
      <c r="R45" t="s">
        <v>8315</v>
      </c>
      <c r="S45" s="15">
        <v>41811.555462962962</v>
      </c>
      <c r="T45" s="15">
        <v>41812.875</v>
      </c>
    </row>
    <row r="46" spans="1:20" ht="45" x14ac:dyDescent="0.25">
      <c r="A46">
        <v>2896</v>
      </c>
      <c r="B46" s="3" t="s">
        <v>2896</v>
      </c>
      <c r="C46" s="3" t="s">
        <v>7006</v>
      </c>
      <c r="D46" s="6">
        <v>3000</v>
      </c>
      <c r="E46" s="8">
        <v>625</v>
      </c>
      <c r="F46" t="s">
        <v>8220</v>
      </c>
      <c r="G46" t="s">
        <v>8223</v>
      </c>
      <c r="H46" t="s">
        <v>8245</v>
      </c>
      <c r="I46">
        <v>1481522400</v>
      </c>
      <c r="J46">
        <v>1480283321</v>
      </c>
      <c r="K46" t="b">
        <v>0</v>
      </c>
      <c r="L46">
        <v>12</v>
      </c>
      <c r="M46" t="b">
        <v>0</v>
      </c>
      <c r="N46" t="s">
        <v>8268</v>
      </c>
      <c r="O46">
        <v>21</v>
      </c>
      <c r="P46">
        <v>52.08</v>
      </c>
      <c r="Q46" s="10" t="s">
        <v>8314</v>
      </c>
      <c r="R46" t="s">
        <v>8315</v>
      </c>
      <c r="S46" s="15">
        <v>42701.908807870372</v>
      </c>
      <c r="T46" s="15">
        <v>42716.25</v>
      </c>
    </row>
    <row r="47" spans="1:20" ht="60" x14ac:dyDescent="0.25">
      <c r="A47">
        <v>2897</v>
      </c>
      <c r="B47" s="3" t="s">
        <v>2897</v>
      </c>
      <c r="C47" s="3" t="s">
        <v>7007</v>
      </c>
      <c r="D47" s="6">
        <v>12000</v>
      </c>
      <c r="E47" s="8">
        <v>550</v>
      </c>
      <c r="F47" t="s">
        <v>8220</v>
      </c>
      <c r="G47" t="s">
        <v>8223</v>
      </c>
      <c r="H47" t="s">
        <v>8245</v>
      </c>
      <c r="I47">
        <v>1444577345</v>
      </c>
      <c r="J47">
        <v>1441985458</v>
      </c>
      <c r="K47" t="b">
        <v>0</v>
      </c>
      <c r="L47">
        <v>3</v>
      </c>
      <c r="M47" t="b">
        <v>0</v>
      </c>
      <c r="N47" t="s">
        <v>8268</v>
      </c>
      <c r="O47">
        <v>5</v>
      </c>
      <c r="P47">
        <v>183.33</v>
      </c>
      <c r="Q47" s="10" t="s">
        <v>8314</v>
      </c>
      <c r="R47" t="s">
        <v>8315</v>
      </c>
      <c r="S47" s="15">
        <v>42258.646504629629</v>
      </c>
      <c r="T47" s="15">
        <v>42288.645196759258</v>
      </c>
    </row>
    <row r="48" spans="1:20" ht="45" x14ac:dyDescent="0.25">
      <c r="A48">
        <v>2898</v>
      </c>
      <c r="B48" s="3" t="s">
        <v>2898</v>
      </c>
      <c r="C48" s="3" t="s">
        <v>7008</v>
      </c>
      <c r="D48" s="6">
        <v>7500</v>
      </c>
      <c r="E48" s="8">
        <v>316</v>
      </c>
      <c r="F48" t="s">
        <v>8220</v>
      </c>
      <c r="G48" t="s">
        <v>8223</v>
      </c>
      <c r="H48" t="s">
        <v>8245</v>
      </c>
      <c r="I48">
        <v>1446307053</v>
      </c>
      <c r="J48">
        <v>1443715053</v>
      </c>
      <c r="K48" t="b">
        <v>0</v>
      </c>
      <c r="L48">
        <v>12</v>
      </c>
      <c r="M48" t="b">
        <v>0</v>
      </c>
      <c r="N48" t="s">
        <v>8268</v>
      </c>
      <c r="O48">
        <v>4</v>
      </c>
      <c r="P48">
        <v>26.33</v>
      </c>
      <c r="Q48" s="10" t="s">
        <v>8314</v>
      </c>
      <c r="R48" t="s">
        <v>8315</v>
      </c>
      <c r="S48" s="15">
        <v>42278.664965277778</v>
      </c>
      <c r="T48" s="15">
        <v>42308.664965277778</v>
      </c>
    </row>
    <row r="49" spans="1:20" ht="45" x14ac:dyDescent="0.25">
      <c r="A49">
        <v>2899</v>
      </c>
      <c r="B49" s="3" t="s">
        <v>2899</v>
      </c>
      <c r="C49" s="3" t="s">
        <v>7009</v>
      </c>
      <c r="D49" s="6">
        <v>10000</v>
      </c>
      <c r="E49" s="8">
        <v>0</v>
      </c>
      <c r="F49" t="s">
        <v>8220</v>
      </c>
      <c r="G49" t="s">
        <v>8223</v>
      </c>
      <c r="H49" t="s">
        <v>8245</v>
      </c>
      <c r="I49">
        <v>1469325158</v>
      </c>
      <c r="J49">
        <v>1464141158</v>
      </c>
      <c r="K49" t="b">
        <v>0</v>
      </c>
      <c r="L49">
        <v>0</v>
      </c>
      <c r="M49" t="b">
        <v>0</v>
      </c>
      <c r="N49" t="s">
        <v>8268</v>
      </c>
      <c r="O49">
        <v>0</v>
      </c>
      <c r="P49">
        <v>0</v>
      </c>
      <c r="Q49" s="10" t="s">
        <v>8314</v>
      </c>
      <c r="R49" t="s">
        <v>8315</v>
      </c>
      <c r="S49" s="15">
        <v>42515.078217592592</v>
      </c>
      <c r="T49" s="15">
        <v>42575.078217592592</v>
      </c>
    </row>
    <row r="50" spans="1:20" ht="60" x14ac:dyDescent="0.25">
      <c r="A50">
        <v>2900</v>
      </c>
      <c r="B50" s="3" t="s">
        <v>2900</v>
      </c>
      <c r="C50" s="3" t="s">
        <v>7010</v>
      </c>
      <c r="D50" s="6">
        <v>5500</v>
      </c>
      <c r="E50" s="8">
        <v>3405</v>
      </c>
      <c r="F50" t="s">
        <v>8220</v>
      </c>
      <c r="G50" t="s">
        <v>8223</v>
      </c>
      <c r="H50" t="s">
        <v>8245</v>
      </c>
      <c r="I50">
        <v>1407562632</v>
      </c>
      <c r="J50">
        <v>1404970632</v>
      </c>
      <c r="K50" t="b">
        <v>0</v>
      </c>
      <c r="L50">
        <v>7</v>
      </c>
      <c r="M50" t="b">
        <v>0</v>
      </c>
      <c r="N50" t="s">
        <v>8268</v>
      </c>
      <c r="O50">
        <v>62</v>
      </c>
      <c r="P50">
        <v>486.43</v>
      </c>
      <c r="Q50" s="10" t="s">
        <v>8314</v>
      </c>
      <c r="R50" t="s">
        <v>8315</v>
      </c>
      <c r="S50" s="15">
        <v>41830.234166666669</v>
      </c>
      <c r="T50" s="15">
        <v>41860.234166666669</v>
      </c>
    </row>
    <row r="51" spans="1:20" ht="45" x14ac:dyDescent="0.25">
      <c r="A51">
        <v>2901</v>
      </c>
      <c r="B51" s="3" t="s">
        <v>2901</v>
      </c>
      <c r="C51" s="3" t="s">
        <v>7011</v>
      </c>
      <c r="D51" s="6">
        <v>750</v>
      </c>
      <c r="E51" s="8">
        <v>6</v>
      </c>
      <c r="F51" t="s">
        <v>8220</v>
      </c>
      <c r="G51" t="s">
        <v>8223</v>
      </c>
      <c r="H51" t="s">
        <v>8245</v>
      </c>
      <c r="I51">
        <v>1423345339</v>
      </c>
      <c r="J51">
        <v>1418161339</v>
      </c>
      <c r="K51" t="b">
        <v>0</v>
      </c>
      <c r="L51">
        <v>2</v>
      </c>
      <c r="M51" t="b">
        <v>0</v>
      </c>
      <c r="N51" t="s">
        <v>8268</v>
      </c>
      <c r="O51">
        <v>1</v>
      </c>
      <c r="P51">
        <v>3</v>
      </c>
      <c r="Q51" s="10" t="s">
        <v>8314</v>
      </c>
      <c r="R51" t="s">
        <v>8315</v>
      </c>
      <c r="S51" s="15">
        <v>41982.904386574075</v>
      </c>
      <c r="T51" s="15">
        <v>42042.904386574075</v>
      </c>
    </row>
    <row r="52" spans="1:20" ht="45" x14ac:dyDescent="0.25">
      <c r="A52">
        <v>2902</v>
      </c>
      <c r="B52" s="3" t="s">
        <v>2902</v>
      </c>
      <c r="C52" s="3" t="s">
        <v>7012</v>
      </c>
      <c r="D52" s="6">
        <v>150000</v>
      </c>
      <c r="E52" s="8">
        <v>25</v>
      </c>
      <c r="F52" t="s">
        <v>8220</v>
      </c>
      <c r="G52" t="s">
        <v>8223</v>
      </c>
      <c r="H52" t="s">
        <v>8245</v>
      </c>
      <c r="I52">
        <v>1440412396</v>
      </c>
      <c r="J52">
        <v>1437820396</v>
      </c>
      <c r="K52" t="b">
        <v>0</v>
      </c>
      <c r="L52">
        <v>1</v>
      </c>
      <c r="M52" t="b">
        <v>0</v>
      </c>
      <c r="N52" t="s">
        <v>8268</v>
      </c>
      <c r="O52">
        <v>0</v>
      </c>
      <c r="P52">
        <v>25</v>
      </c>
      <c r="Q52" s="10" t="s">
        <v>8314</v>
      </c>
      <c r="R52" t="s">
        <v>8315</v>
      </c>
      <c r="S52" s="15">
        <v>42210.439768518518</v>
      </c>
      <c r="T52" s="15">
        <v>42240.439768518518</v>
      </c>
    </row>
    <row r="53" spans="1:20" ht="45" x14ac:dyDescent="0.25">
      <c r="A53">
        <v>2903</v>
      </c>
      <c r="B53" s="3" t="s">
        <v>2903</v>
      </c>
      <c r="C53" s="3" t="s">
        <v>7013</v>
      </c>
      <c r="D53" s="6">
        <v>5000</v>
      </c>
      <c r="E53" s="8">
        <v>39</v>
      </c>
      <c r="F53" t="s">
        <v>8220</v>
      </c>
      <c r="G53" t="s">
        <v>8223</v>
      </c>
      <c r="H53" t="s">
        <v>8245</v>
      </c>
      <c r="I53">
        <v>1441771218</v>
      </c>
      <c r="J53">
        <v>1436587218</v>
      </c>
      <c r="K53" t="b">
        <v>0</v>
      </c>
      <c r="L53">
        <v>4</v>
      </c>
      <c r="M53" t="b">
        <v>0</v>
      </c>
      <c r="N53" t="s">
        <v>8268</v>
      </c>
      <c r="O53">
        <v>1</v>
      </c>
      <c r="P53">
        <v>9.75</v>
      </c>
      <c r="Q53" s="10" t="s">
        <v>8314</v>
      </c>
      <c r="R53" t="s">
        <v>8315</v>
      </c>
      <c r="S53" s="15">
        <v>42196.166874999995</v>
      </c>
      <c r="T53" s="15">
        <v>42256.166874999995</v>
      </c>
    </row>
    <row r="54" spans="1:20" ht="45" x14ac:dyDescent="0.25">
      <c r="A54">
        <v>2905</v>
      </c>
      <c r="B54" s="3" t="s">
        <v>2905</v>
      </c>
      <c r="C54" s="3" t="s">
        <v>7015</v>
      </c>
      <c r="D54" s="6">
        <v>3500</v>
      </c>
      <c r="E54" s="8">
        <v>622</v>
      </c>
      <c r="F54" t="s">
        <v>8220</v>
      </c>
      <c r="G54" t="s">
        <v>8223</v>
      </c>
      <c r="H54" t="s">
        <v>8245</v>
      </c>
      <c r="I54">
        <v>1473211313</v>
      </c>
      <c r="J54">
        <v>1472001713</v>
      </c>
      <c r="K54" t="b">
        <v>0</v>
      </c>
      <c r="L54">
        <v>17</v>
      </c>
      <c r="M54" t="b">
        <v>0</v>
      </c>
      <c r="N54" t="s">
        <v>8268</v>
      </c>
      <c r="O54">
        <v>18</v>
      </c>
      <c r="P54">
        <v>36.590000000000003</v>
      </c>
      <c r="Q54" s="10" t="s">
        <v>8314</v>
      </c>
      <c r="R54" t="s">
        <v>8315</v>
      </c>
      <c r="S54" s="15">
        <v>42606.056863425925</v>
      </c>
      <c r="T54" s="15">
        <v>42620.056863425925</v>
      </c>
    </row>
    <row r="55" spans="1:20" ht="60" x14ac:dyDescent="0.25">
      <c r="A55">
        <v>2906</v>
      </c>
      <c r="B55" s="3" t="s">
        <v>2906</v>
      </c>
      <c r="C55" s="3" t="s">
        <v>7016</v>
      </c>
      <c r="D55" s="6">
        <v>6000</v>
      </c>
      <c r="E55" s="8">
        <v>565</v>
      </c>
      <c r="F55" t="s">
        <v>8220</v>
      </c>
      <c r="G55" t="s">
        <v>8223</v>
      </c>
      <c r="H55" t="s">
        <v>8245</v>
      </c>
      <c r="I55">
        <v>1438390800</v>
      </c>
      <c r="J55">
        <v>1436888066</v>
      </c>
      <c r="K55" t="b">
        <v>0</v>
      </c>
      <c r="L55">
        <v>7</v>
      </c>
      <c r="M55" t="b">
        <v>0</v>
      </c>
      <c r="N55" t="s">
        <v>8268</v>
      </c>
      <c r="O55">
        <v>9</v>
      </c>
      <c r="P55">
        <v>80.709999999999994</v>
      </c>
      <c r="Q55" s="10" t="s">
        <v>8314</v>
      </c>
      <c r="R55" t="s">
        <v>8315</v>
      </c>
      <c r="S55" s="15">
        <v>42199.648912037039</v>
      </c>
      <c r="T55" s="15">
        <v>42217.041666666672</v>
      </c>
    </row>
    <row r="56" spans="1:20" ht="45" x14ac:dyDescent="0.25">
      <c r="A56">
        <v>2907</v>
      </c>
      <c r="B56" s="3" t="s">
        <v>2907</v>
      </c>
      <c r="C56" s="3" t="s">
        <v>7017</v>
      </c>
      <c r="D56" s="6">
        <v>2500</v>
      </c>
      <c r="E56" s="8">
        <v>2</v>
      </c>
      <c r="F56" t="s">
        <v>8220</v>
      </c>
      <c r="G56" t="s">
        <v>8223</v>
      </c>
      <c r="H56" t="s">
        <v>8245</v>
      </c>
      <c r="I56">
        <v>1463259837</v>
      </c>
      <c r="J56">
        <v>1458075837</v>
      </c>
      <c r="K56" t="b">
        <v>0</v>
      </c>
      <c r="L56">
        <v>2</v>
      </c>
      <c r="M56" t="b">
        <v>0</v>
      </c>
      <c r="N56" t="s">
        <v>8268</v>
      </c>
      <c r="O56">
        <v>0</v>
      </c>
      <c r="P56">
        <v>1</v>
      </c>
      <c r="Q56" s="10" t="s">
        <v>8314</v>
      </c>
      <c r="R56" t="s">
        <v>8315</v>
      </c>
      <c r="S56" s="15">
        <v>42444.877743055549</v>
      </c>
      <c r="T56" s="15">
        <v>42504.877743055549</v>
      </c>
    </row>
    <row r="57" spans="1:20" ht="60" x14ac:dyDescent="0.25">
      <c r="A57">
        <v>2908</v>
      </c>
      <c r="B57" s="3" t="s">
        <v>2908</v>
      </c>
      <c r="C57" s="3" t="s">
        <v>7018</v>
      </c>
      <c r="D57" s="6">
        <v>9600</v>
      </c>
      <c r="E57" s="8">
        <v>264</v>
      </c>
      <c r="F57" t="s">
        <v>8220</v>
      </c>
      <c r="G57" t="s">
        <v>8223</v>
      </c>
      <c r="H57" t="s">
        <v>8245</v>
      </c>
      <c r="I57">
        <v>1465407219</v>
      </c>
      <c r="J57">
        <v>1462815219</v>
      </c>
      <c r="K57" t="b">
        <v>0</v>
      </c>
      <c r="L57">
        <v>5</v>
      </c>
      <c r="M57" t="b">
        <v>0</v>
      </c>
      <c r="N57" t="s">
        <v>8268</v>
      </c>
      <c r="O57">
        <v>3</v>
      </c>
      <c r="P57">
        <v>52.8</v>
      </c>
      <c r="Q57" s="10" t="s">
        <v>8314</v>
      </c>
      <c r="R57" t="s">
        <v>8315</v>
      </c>
      <c r="S57" s="15">
        <v>42499.731701388882</v>
      </c>
      <c r="T57" s="15">
        <v>42529.731701388882</v>
      </c>
    </row>
    <row r="58" spans="1:20" ht="60" x14ac:dyDescent="0.25">
      <c r="A58">
        <v>2909</v>
      </c>
      <c r="B58" s="3" t="s">
        <v>2909</v>
      </c>
      <c r="C58" s="3" t="s">
        <v>7019</v>
      </c>
      <c r="D58" s="6">
        <v>180000</v>
      </c>
      <c r="E58" s="8">
        <v>20</v>
      </c>
      <c r="F58" t="s">
        <v>8220</v>
      </c>
      <c r="G58" t="s">
        <v>8223</v>
      </c>
      <c r="H58" t="s">
        <v>8245</v>
      </c>
      <c r="I58">
        <v>1416944760</v>
      </c>
      <c r="J58">
        <v>1413527001</v>
      </c>
      <c r="K58" t="b">
        <v>0</v>
      </c>
      <c r="L58">
        <v>1</v>
      </c>
      <c r="M58" t="b">
        <v>0</v>
      </c>
      <c r="N58" t="s">
        <v>8268</v>
      </c>
      <c r="O58">
        <v>0</v>
      </c>
      <c r="P58">
        <v>20</v>
      </c>
      <c r="Q58" s="10" t="s">
        <v>8314</v>
      </c>
      <c r="R58" t="s">
        <v>8315</v>
      </c>
      <c r="S58" s="15">
        <v>41929.266215277778</v>
      </c>
      <c r="T58" s="15">
        <v>41968.823611111111</v>
      </c>
    </row>
    <row r="59" spans="1:20" ht="60" x14ac:dyDescent="0.25">
      <c r="A59">
        <v>2911</v>
      </c>
      <c r="B59" s="3" t="s">
        <v>2911</v>
      </c>
      <c r="C59" s="3" t="s">
        <v>7021</v>
      </c>
      <c r="D59" s="6">
        <v>1800</v>
      </c>
      <c r="E59" s="8">
        <v>657</v>
      </c>
      <c r="F59" t="s">
        <v>8220</v>
      </c>
      <c r="G59" t="s">
        <v>8223</v>
      </c>
      <c r="H59" t="s">
        <v>8245</v>
      </c>
      <c r="I59">
        <v>1435429626</v>
      </c>
      <c r="J59">
        <v>1431973626</v>
      </c>
      <c r="K59" t="b">
        <v>0</v>
      </c>
      <c r="L59">
        <v>14</v>
      </c>
      <c r="M59" t="b">
        <v>0</v>
      </c>
      <c r="N59" t="s">
        <v>8268</v>
      </c>
      <c r="O59">
        <v>37</v>
      </c>
      <c r="P59">
        <v>46.93</v>
      </c>
      <c r="Q59" s="10" t="s">
        <v>8314</v>
      </c>
      <c r="R59" t="s">
        <v>8315</v>
      </c>
      <c r="S59" s="15">
        <v>42142.768819444449</v>
      </c>
      <c r="T59" s="15">
        <v>42182.768819444449</v>
      </c>
    </row>
    <row r="60" spans="1:20" ht="45" x14ac:dyDescent="0.25">
      <c r="A60">
        <v>2912</v>
      </c>
      <c r="B60" s="3" t="s">
        <v>2912</v>
      </c>
      <c r="C60" s="3" t="s">
        <v>7022</v>
      </c>
      <c r="D60" s="6">
        <v>14440</v>
      </c>
      <c r="E60" s="8">
        <v>2030</v>
      </c>
      <c r="F60" t="s">
        <v>8220</v>
      </c>
      <c r="G60" t="s">
        <v>8223</v>
      </c>
      <c r="H60" t="s">
        <v>8245</v>
      </c>
      <c r="I60">
        <v>1452827374</v>
      </c>
      <c r="J60">
        <v>1450235374</v>
      </c>
      <c r="K60" t="b">
        <v>0</v>
      </c>
      <c r="L60">
        <v>26</v>
      </c>
      <c r="M60" t="b">
        <v>0</v>
      </c>
      <c r="N60" t="s">
        <v>8268</v>
      </c>
      <c r="O60">
        <v>14</v>
      </c>
      <c r="P60">
        <v>78.08</v>
      </c>
      <c r="Q60" s="10" t="s">
        <v>8314</v>
      </c>
      <c r="R60" t="s">
        <v>8315</v>
      </c>
      <c r="S60" s="15">
        <v>42354.131643518514</v>
      </c>
      <c r="T60" s="15">
        <v>42384.131643518514</v>
      </c>
    </row>
    <row r="61" spans="1:20" ht="45" x14ac:dyDescent="0.25">
      <c r="A61">
        <v>2913</v>
      </c>
      <c r="B61" s="3" t="s">
        <v>2913</v>
      </c>
      <c r="C61" s="3" t="s">
        <v>7023</v>
      </c>
      <c r="D61" s="6">
        <v>10000</v>
      </c>
      <c r="E61" s="8">
        <v>2</v>
      </c>
      <c r="F61" t="s">
        <v>8220</v>
      </c>
      <c r="G61" t="s">
        <v>8223</v>
      </c>
      <c r="H61" t="s">
        <v>8245</v>
      </c>
      <c r="I61">
        <v>1410041339</v>
      </c>
      <c r="J61">
        <v>1404857339</v>
      </c>
      <c r="K61" t="b">
        <v>0</v>
      </c>
      <c r="L61">
        <v>2</v>
      </c>
      <c r="M61" t="b">
        <v>0</v>
      </c>
      <c r="N61" t="s">
        <v>8268</v>
      </c>
      <c r="O61">
        <v>0</v>
      </c>
      <c r="P61">
        <v>1</v>
      </c>
      <c r="Q61" s="10" t="s">
        <v>8314</v>
      </c>
      <c r="R61" t="s">
        <v>8315</v>
      </c>
      <c r="S61" s="15">
        <v>41828.922905092593</v>
      </c>
      <c r="T61" s="15">
        <v>41888.922905092593</v>
      </c>
    </row>
    <row r="62" spans="1:20" ht="45" x14ac:dyDescent="0.25">
      <c r="A62">
        <v>2917</v>
      </c>
      <c r="B62" s="3" t="s">
        <v>2917</v>
      </c>
      <c r="C62" s="3" t="s">
        <v>7027</v>
      </c>
      <c r="D62" s="6">
        <v>2000</v>
      </c>
      <c r="E62" s="8">
        <v>437</v>
      </c>
      <c r="F62" t="s">
        <v>8220</v>
      </c>
      <c r="G62" t="s">
        <v>8223</v>
      </c>
      <c r="H62" t="s">
        <v>8245</v>
      </c>
      <c r="I62">
        <v>1442381847</v>
      </c>
      <c r="J62">
        <v>1440826647</v>
      </c>
      <c r="K62" t="b">
        <v>0</v>
      </c>
      <c r="L62">
        <v>9</v>
      </c>
      <c r="M62" t="b">
        <v>0</v>
      </c>
      <c r="N62" t="s">
        <v>8268</v>
      </c>
      <c r="O62">
        <v>22</v>
      </c>
      <c r="P62">
        <v>48.56</v>
      </c>
      <c r="Q62" s="10" t="s">
        <v>8314</v>
      </c>
      <c r="R62" t="s">
        <v>8315</v>
      </c>
      <c r="S62" s="15">
        <v>42245.234340277777</v>
      </c>
      <c r="T62" s="15">
        <v>42263.234340277777</v>
      </c>
    </row>
    <row r="63" spans="1:20" ht="45" x14ac:dyDescent="0.25">
      <c r="A63">
        <v>2918</v>
      </c>
      <c r="B63" s="3" t="s">
        <v>2918</v>
      </c>
      <c r="C63" s="3" t="s">
        <v>7028</v>
      </c>
      <c r="D63" s="6">
        <v>5000</v>
      </c>
      <c r="E63" s="8">
        <v>1362</v>
      </c>
      <c r="F63" t="s">
        <v>8220</v>
      </c>
      <c r="G63" t="s">
        <v>8223</v>
      </c>
      <c r="H63" t="s">
        <v>8245</v>
      </c>
      <c r="I63">
        <v>1446131207</v>
      </c>
      <c r="J63">
        <v>1443712007</v>
      </c>
      <c r="K63" t="b">
        <v>0</v>
      </c>
      <c r="L63">
        <v>20</v>
      </c>
      <c r="M63" t="b">
        <v>0</v>
      </c>
      <c r="N63" t="s">
        <v>8268</v>
      </c>
      <c r="O63">
        <v>27</v>
      </c>
      <c r="P63">
        <v>68.099999999999994</v>
      </c>
      <c r="Q63" s="10" t="s">
        <v>8314</v>
      </c>
      <c r="R63" t="s">
        <v>8315</v>
      </c>
      <c r="S63" s="15">
        <v>42278.629710648151</v>
      </c>
      <c r="T63" s="15">
        <v>42306.629710648151</v>
      </c>
    </row>
    <row r="64" spans="1:20" ht="45" x14ac:dyDescent="0.25">
      <c r="A64">
        <v>2919</v>
      </c>
      <c r="B64" s="3" t="s">
        <v>2919</v>
      </c>
      <c r="C64" s="3" t="s">
        <v>7029</v>
      </c>
      <c r="D64" s="6">
        <v>600</v>
      </c>
      <c r="E64" s="8">
        <v>51</v>
      </c>
      <c r="F64" t="s">
        <v>8220</v>
      </c>
      <c r="G64" t="s">
        <v>8223</v>
      </c>
      <c r="H64" t="s">
        <v>8245</v>
      </c>
      <c r="I64">
        <v>1407250329</v>
      </c>
      <c r="J64">
        <v>1404658329</v>
      </c>
      <c r="K64" t="b">
        <v>0</v>
      </c>
      <c r="L64">
        <v>6</v>
      </c>
      <c r="M64" t="b">
        <v>0</v>
      </c>
      <c r="N64" t="s">
        <v>8268</v>
      </c>
      <c r="O64">
        <v>9</v>
      </c>
      <c r="P64">
        <v>8.5</v>
      </c>
      <c r="Q64" s="10" t="s">
        <v>8314</v>
      </c>
      <c r="R64" t="s">
        <v>8315</v>
      </c>
      <c r="S64" s="15">
        <v>41826.61954861111</v>
      </c>
      <c r="T64" s="15">
        <v>41856.61954861111</v>
      </c>
    </row>
    <row r="65" spans="1:20" ht="45" x14ac:dyDescent="0.25">
      <c r="A65">
        <v>3728</v>
      </c>
      <c r="B65" s="3" t="s">
        <v>3725</v>
      </c>
      <c r="C65" s="3" t="s">
        <v>7838</v>
      </c>
      <c r="D65" s="6">
        <v>20000</v>
      </c>
      <c r="E65" s="8">
        <v>1862</v>
      </c>
      <c r="F65" t="s">
        <v>8220</v>
      </c>
      <c r="G65" t="s">
        <v>8223</v>
      </c>
      <c r="H65" t="s">
        <v>8245</v>
      </c>
      <c r="I65">
        <v>1439957176</v>
      </c>
      <c r="J65">
        <v>1437365176</v>
      </c>
      <c r="K65" t="b">
        <v>0</v>
      </c>
      <c r="L65">
        <v>31</v>
      </c>
      <c r="M65" t="b">
        <v>0</v>
      </c>
      <c r="N65" t="s">
        <v>8268</v>
      </c>
      <c r="O65">
        <v>9</v>
      </c>
      <c r="P65">
        <v>60.06</v>
      </c>
      <c r="Q65" s="10" t="s">
        <v>8314</v>
      </c>
      <c r="R65" t="s">
        <v>8315</v>
      </c>
      <c r="S65" s="15">
        <v>42205.171018518522</v>
      </c>
      <c r="T65" s="15">
        <v>42235.171018518522</v>
      </c>
    </row>
    <row r="66" spans="1:20" ht="60" x14ac:dyDescent="0.25">
      <c r="A66">
        <v>3729</v>
      </c>
      <c r="B66" s="3" t="s">
        <v>3726</v>
      </c>
      <c r="C66" s="3" t="s">
        <v>7839</v>
      </c>
      <c r="D66" s="6">
        <v>5000</v>
      </c>
      <c r="E66" s="8">
        <v>362</v>
      </c>
      <c r="F66" t="s">
        <v>8220</v>
      </c>
      <c r="G66" t="s">
        <v>8223</v>
      </c>
      <c r="H66" t="s">
        <v>8245</v>
      </c>
      <c r="I66">
        <v>1427082912</v>
      </c>
      <c r="J66">
        <v>1423198512</v>
      </c>
      <c r="K66" t="b">
        <v>0</v>
      </c>
      <c r="L66">
        <v>5</v>
      </c>
      <c r="M66" t="b">
        <v>0</v>
      </c>
      <c r="N66" t="s">
        <v>8268</v>
      </c>
      <c r="O66">
        <v>7</v>
      </c>
      <c r="P66">
        <v>72.400000000000006</v>
      </c>
      <c r="Q66" s="10" t="s">
        <v>8314</v>
      </c>
      <c r="R66" t="s">
        <v>8315</v>
      </c>
      <c r="S66" s="15">
        <v>42041.205000000002</v>
      </c>
      <c r="T66" s="15">
        <v>42086.16333333333</v>
      </c>
    </row>
    <row r="67" spans="1:20" ht="45" x14ac:dyDescent="0.25">
      <c r="A67">
        <v>3730</v>
      </c>
      <c r="B67" s="3" t="s">
        <v>3727</v>
      </c>
      <c r="C67" s="3" t="s">
        <v>7840</v>
      </c>
      <c r="D67" s="6">
        <v>1000</v>
      </c>
      <c r="E67" s="8">
        <v>100</v>
      </c>
      <c r="F67" t="s">
        <v>8220</v>
      </c>
      <c r="G67" t="s">
        <v>8223</v>
      </c>
      <c r="H67" t="s">
        <v>8245</v>
      </c>
      <c r="I67">
        <v>1439828159</v>
      </c>
      <c r="J67">
        <v>1437236159</v>
      </c>
      <c r="K67" t="b">
        <v>0</v>
      </c>
      <c r="L67">
        <v>1</v>
      </c>
      <c r="M67" t="b">
        <v>0</v>
      </c>
      <c r="N67" t="s">
        <v>8268</v>
      </c>
      <c r="O67">
        <v>10</v>
      </c>
      <c r="P67">
        <v>100</v>
      </c>
      <c r="Q67" s="10" t="s">
        <v>8314</v>
      </c>
      <c r="R67" t="s">
        <v>8315</v>
      </c>
      <c r="S67" s="15">
        <v>42203.677766203706</v>
      </c>
      <c r="T67" s="15">
        <v>42233.677766203706</v>
      </c>
    </row>
    <row r="68" spans="1:20" ht="45" x14ac:dyDescent="0.25">
      <c r="A68">
        <v>3731</v>
      </c>
      <c r="B68" s="3" t="s">
        <v>3728</v>
      </c>
      <c r="C68" s="3" t="s">
        <v>7841</v>
      </c>
      <c r="D68" s="6">
        <v>5500</v>
      </c>
      <c r="E68" s="8">
        <v>620</v>
      </c>
      <c r="F68" t="s">
        <v>8220</v>
      </c>
      <c r="G68" t="s">
        <v>8223</v>
      </c>
      <c r="H68" t="s">
        <v>8245</v>
      </c>
      <c r="I68">
        <v>1420860180</v>
      </c>
      <c r="J68">
        <v>1418234646</v>
      </c>
      <c r="K68" t="b">
        <v>0</v>
      </c>
      <c r="L68">
        <v>12</v>
      </c>
      <c r="M68" t="b">
        <v>0</v>
      </c>
      <c r="N68" t="s">
        <v>8268</v>
      </c>
      <c r="O68">
        <v>11</v>
      </c>
      <c r="P68">
        <v>51.67</v>
      </c>
      <c r="Q68" s="10" t="s">
        <v>8314</v>
      </c>
      <c r="R68" t="s">
        <v>8315</v>
      </c>
      <c r="S68" s="15">
        <v>41983.752847222218</v>
      </c>
      <c r="T68" s="15">
        <v>42014.140972222223</v>
      </c>
    </row>
    <row r="69" spans="1:20" ht="45" x14ac:dyDescent="0.25">
      <c r="A69">
        <v>3733</v>
      </c>
      <c r="B69" s="3" t="s">
        <v>3730</v>
      </c>
      <c r="C69" s="3" t="s">
        <v>7843</v>
      </c>
      <c r="D69" s="6">
        <v>1500</v>
      </c>
      <c r="E69" s="8">
        <v>0</v>
      </c>
      <c r="F69" t="s">
        <v>8220</v>
      </c>
      <c r="G69" t="s">
        <v>8223</v>
      </c>
      <c r="H69" t="s">
        <v>8245</v>
      </c>
      <c r="I69">
        <v>1429396200</v>
      </c>
      <c r="J69">
        <v>1428539708</v>
      </c>
      <c r="K69" t="b">
        <v>0</v>
      </c>
      <c r="L69">
        <v>0</v>
      </c>
      <c r="M69" t="b">
        <v>0</v>
      </c>
      <c r="N69" t="s">
        <v>8268</v>
      </c>
      <c r="O69">
        <v>0</v>
      </c>
      <c r="P69">
        <v>0</v>
      </c>
      <c r="Q69" s="10" t="s">
        <v>8314</v>
      </c>
      <c r="R69" t="s">
        <v>8315</v>
      </c>
      <c r="S69" s="15">
        <v>42103.024398148147</v>
      </c>
      <c r="T69" s="15">
        <v>42112.9375</v>
      </c>
    </row>
    <row r="70" spans="1:20" ht="60" x14ac:dyDescent="0.25">
      <c r="A70">
        <v>3734</v>
      </c>
      <c r="B70" s="3" t="s">
        <v>3731</v>
      </c>
      <c r="C70" s="3" t="s">
        <v>7844</v>
      </c>
      <c r="D70" s="6">
        <v>1500</v>
      </c>
      <c r="E70" s="8">
        <v>427</v>
      </c>
      <c r="F70" t="s">
        <v>8220</v>
      </c>
      <c r="G70" t="s">
        <v>8223</v>
      </c>
      <c r="H70" t="s">
        <v>8245</v>
      </c>
      <c r="I70">
        <v>1432589896</v>
      </c>
      <c r="J70">
        <v>1427405896</v>
      </c>
      <c r="K70" t="b">
        <v>0</v>
      </c>
      <c r="L70">
        <v>7</v>
      </c>
      <c r="M70" t="b">
        <v>0</v>
      </c>
      <c r="N70" t="s">
        <v>8268</v>
      </c>
      <c r="O70">
        <v>28</v>
      </c>
      <c r="P70">
        <v>61</v>
      </c>
      <c r="Q70" s="10" t="s">
        <v>8314</v>
      </c>
      <c r="R70" t="s">
        <v>8315</v>
      </c>
      <c r="S70" s="15">
        <v>42089.901574074072</v>
      </c>
      <c r="T70" s="15">
        <v>42149.901574074072</v>
      </c>
    </row>
    <row r="71" spans="1:20" ht="45" x14ac:dyDescent="0.25">
      <c r="A71">
        <v>3737</v>
      </c>
      <c r="B71" s="3" t="s">
        <v>3734</v>
      </c>
      <c r="C71" s="3" t="s">
        <v>7847</v>
      </c>
      <c r="D71" s="6">
        <v>700</v>
      </c>
      <c r="E71" s="8">
        <v>150</v>
      </c>
      <c r="F71" t="s">
        <v>8220</v>
      </c>
      <c r="G71" t="s">
        <v>8223</v>
      </c>
      <c r="H71" t="s">
        <v>8245</v>
      </c>
      <c r="I71">
        <v>1447311540</v>
      </c>
      <c r="J71">
        <v>1445358903</v>
      </c>
      <c r="K71" t="b">
        <v>0</v>
      </c>
      <c r="L71">
        <v>4</v>
      </c>
      <c r="M71" t="b">
        <v>0</v>
      </c>
      <c r="N71" t="s">
        <v>8268</v>
      </c>
      <c r="O71">
        <v>21</v>
      </c>
      <c r="P71">
        <v>37.5</v>
      </c>
      <c r="Q71" s="10" t="s">
        <v>8314</v>
      </c>
      <c r="R71" t="s">
        <v>8315</v>
      </c>
      <c r="S71" s="15">
        <v>42297.691006944442</v>
      </c>
      <c r="T71" s="15">
        <v>42320.290972222225</v>
      </c>
    </row>
    <row r="72" spans="1:20" ht="60" x14ac:dyDescent="0.25">
      <c r="A72">
        <v>3740</v>
      </c>
      <c r="B72" s="3" t="s">
        <v>3737</v>
      </c>
      <c r="C72" s="3" t="s">
        <v>7850</v>
      </c>
      <c r="D72" s="6">
        <v>2000</v>
      </c>
      <c r="E72" s="8">
        <v>358</v>
      </c>
      <c r="F72" t="s">
        <v>8220</v>
      </c>
      <c r="G72" t="s">
        <v>8223</v>
      </c>
      <c r="H72" t="s">
        <v>8245</v>
      </c>
      <c r="I72">
        <v>1407808438</v>
      </c>
      <c r="J72">
        <v>1405217355</v>
      </c>
      <c r="K72" t="b">
        <v>0</v>
      </c>
      <c r="L72">
        <v>14</v>
      </c>
      <c r="M72" t="b">
        <v>0</v>
      </c>
      <c r="N72" t="s">
        <v>8268</v>
      </c>
      <c r="O72">
        <v>18</v>
      </c>
      <c r="P72">
        <v>25.57</v>
      </c>
      <c r="Q72" s="10" t="s">
        <v>8314</v>
      </c>
      <c r="R72" t="s">
        <v>8315</v>
      </c>
      <c r="S72" s="15">
        <v>41833.089756944442</v>
      </c>
      <c r="T72" s="15">
        <v>41863.079143518517</v>
      </c>
    </row>
    <row r="73" spans="1:20" ht="45" x14ac:dyDescent="0.25">
      <c r="A73">
        <v>3741</v>
      </c>
      <c r="B73" s="3" t="s">
        <v>3738</v>
      </c>
      <c r="C73" s="3" t="s">
        <v>7851</v>
      </c>
      <c r="D73" s="6">
        <v>20000</v>
      </c>
      <c r="E73" s="8">
        <v>0</v>
      </c>
      <c r="F73" t="s">
        <v>8220</v>
      </c>
      <c r="G73" t="s">
        <v>8223</v>
      </c>
      <c r="H73" t="s">
        <v>8245</v>
      </c>
      <c r="I73">
        <v>1450389950</v>
      </c>
      <c r="J73">
        <v>1447797950</v>
      </c>
      <c r="K73" t="b">
        <v>0</v>
      </c>
      <c r="L73">
        <v>0</v>
      </c>
      <c r="M73" t="b">
        <v>0</v>
      </c>
      <c r="N73" t="s">
        <v>8268</v>
      </c>
      <c r="O73">
        <v>0</v>
      </c>
      <c r="P73">
        <v>0</v>
      </c>
      <c r="Q73" s="10" t="s">
        <v>8314</v>
      </c>
      <c r="R73" t="s">
        <v>8315</v>
      </c>
      <c r="S73" s="15">
        <v>42325.920717592591</v>
      </c>
      <c r="T73" s="15">
        <v>42355.920717592591</v>
      </c>
    </row>
    <row r="74" spans="1:20" ht="45" x14ac:dyDescent="0.25">
      <c r="A74">
        <v>3742</v>
      </c>
      <c r="B74" s="3" t="s">
        <v>3739</v>
      </c>
      <c r="C74" s="3" t="s">
        <v>7852</v>
      </c>
      <c r="D74" s="6">
        <v>5000</v>
      </c>
      <c r="E74" s="8">
        <v>100</v>
      </c>
      <c r="F74" t="s">
        <v>8220</v>
      </c>
      <c r="G74" t="s">
        <v>8223</v>
      </c>
      <c r="H74" t="s">
        <v>8245</v>
      </c>
      <c r="I74">
        <v>1409980144</v>
      </c>
      <c r="J74">
        <v>1407388144</v>
      </c>
      <c r="K74" t="b">
        <v>0</v>
      </c>
      <c r="L74">
        <v>4</v>
      </c>
      <c r="M74" t="b">
        <v>0</v>
      </c>
      <c r="N74" t="s">
        <v>8268</v>
      </c>
      <c r="O74">
        <v>2</v>
      </c>
      <c r="P74">
        <v>25</v>
      </c>
      <c r="Q74" s="10" t="s">
        <v>8314</v>
      </c>
      <c r="R74" t="s">
        <v>8315</v>
      </c>
      <c r="S74" s="15">
        <v>41858.214629629627</v>
      </c>
      <c r="T74" s="15">
        <v>41888.214629629627</v>
      </c>
    </row>
    <row r="75" spans="1:20" ht="45" x14ac:dyDescent="0.25">
      <c r="A75">
        <v>3743</v>
      </c>
      <c r="B75" s="3" t="s">
        <v>3740</v>
      </c>
      <c r="C75" s="3" t="s">
        <v>7853</v>
      </c>
      <c r="D75" s="6">
        <v>2200</v>
      </c>
      <c r="E75" s="8">
        <v>0</v>
      </c>
      <c r="F75" t="s">
        <v>8220</v>
      </c>
      <c r="G75" t="s">
        <v>8223</v>
      </c>
      <c r="H75" t="s">
        <v>8245</v>
      </c>
      <c r="I75">
        <v>1404406964</v>
      </c>
      <c r="J75">
        <v>1401814964</v>
      </c>
      <c r="K75" t="b">
        <v>0</v>
      </c>
      <c r="L75">
        <v>0</v>
      </c>
      <c r="M75" t="b">
        <v>0</v>
      </c>
      <c r="N75" t="s">
        <v>8268</v>
      </c>
      <c r="O75">
        <v>0</v>
      </c>
      <c r="P75">
        <v>0</v>
      </c>
      <c r="Q75" s="10" t="s">
        <v>8314</v>
      </c>
      <c r="R75" t="s">
        <v>8315</v>
      </c>
      <c r="S75" s="15">
        <v>41793.710231481484</v>
      </c>
      <c r="T75" s="15">
        <v>41823.710231481484</v>
      </c>
    </row>
    <row r="76" spans="1:20" ht="60" x14ac:dyDescent="0.25">
      <c r="A76">
        <v>3744</v>
      </c>
      <c r="B76" s="3" t="s">
        <v>3741</v>
      </c>
      <c r="C76" s="3" t="s">
        <v>7854</v>
      </c>
      <c r="D76" s="6">
        <v>1200</v>
      </c>
      <c r="E76" s="8">
        <v>0</v>
      </c>
      <c r="F76" t="s">
        <v>8220</v>
      </c>
      <c r="G76" t="s">
        <v>8223</v>
      </c>
      <c r="H76" t="s">
        <v>8245</v>
      </c>
      <c r="I76">
        <v>1404532740</v>
      </c>
      <c r="J76">
        <v>1401823952</v>
      </c>
      <c r="K76" t="b">
        <v>0</v>
      </c>
      <c r="L76">
        <v>0</v>
      </c>
      <c r="M76" t="b">
        <v>0</v>
      </c>
      <c r="N76" t="s">
        <v>8268</v>
      </c>
      <c r="O76">
        <v>0</v>
      </c>
      <c r="P76">
        <v>0</v>
      </c>
      <c r="Q76" s="10" t="s">
        <v>8314</v>
      </c>
      <c r="R76" t="s">
        <v>8315</v>
      </c>
      <c r="S76" s="15">
        <v>41793.814259259263</v>
      </c>
      <c r="T76" s="15">
        <v>41825.165972222225</v>
      </c>
    </row>
    <row r="77" spans="1:20" ht="45" x14ac:dyDescent="0.25">
      <c r="A77">
        <v>3745</v>
      </c>
      <c r="B77" s="3" t="s">
        <v>3742</v>
      </c>
      <c r="C77" s="3" t="s">
        <v>7855</v>
      </c>
      <c r="D77" s="6">
        <v>100</v>
      </c>
      <c r="E77" s="8">
        <v>10</v>
      </c>
      <c r="F77" t="s">
        <v>8220</v>
      </c>
      <c r="G77" t="s">
        <v>8223</v>
      </c>
      <c r="H77" t="s">
        <v>8245</v>
      </c>
      <c r="I77">
        <v>1407689102</v>
      </c>
      <c r="J77">
        <v>1405097102</v>
      </c>
      <c r="K77" t="b">
        <v>0</v>
      </c>
      <c r="L77">
        <v>1</v>
      </c>
      <c r="M77" t="b">
        <v>0</v>
      </c>
      <c r="N77" t="s">
        <v>8268</v>
      </c>
      <c r="O77">
        <v>10</v>
      </c>
      <c r="P77">
        <v>10</v>
      </c>
      <c r="Q77" s="10" t="s">
        <v>8314</v>
      </c>
      <c r="R77" t="s">
        <v>8315</v>
      </c>
      <c r="S77" s="15">
        <v>41831.697939814818</v>
      </c>
      <c r="T77" s="15">
        <v>41861.697939814818</v>
      </c>
    </row>
    <row r="78" spans="1:20" ht="30" x14ac:dyDescent="0.25">
      <c r="A78">
        <v>3746</v>
      </c>
      <c r="B78" s="3" t="s">
        <v>3743</v>
      </c>
      <c r="C78" s="3" t="s">
        <v>7856</v>
      </c>
      <c r="D78" s="6">
        <v>8500</v>
      </c>
      <c r="E78" s="8">
        <v>202</v>
      </c>
      <c r="F78" t="s">
        <v>8220</v>
      </c>
      <c r="G78" t="s">
        <v>8223</v>
      </c>
      <c r="H78" t="s">
        <v>8245</v>
      </c>
      <c r="I78">
        <v>1475918439</v>
      </c>
      <c r="J78">
        <v>1473326439</v>
      </c>
      <c r="K78" t="b">
        <v>0</v>
      </c>
      <c r="L78">
        <v>1</v>
      </c>
      <c r="M78" t="b">
        <v>0</v>
      </c>
      <c r="N78" t="s">
        <v>8268</v>
      </c>
      <c r="O78">
        <v>2</v>
      </c>
      <c r="P78">
        <v>202</v>
      </c>
      <c r="Q78" s="10" t="s">
        <v>8314</v>
      </c>
      <c r="R78" t="s">
        <v>8315</v>
      </c>
      <c r="S78" s="15">
        <v>42621.389340277776</v>
      </c>
      <c r="T78" s="15">
        <v>42651.389340277776</v>
      </c>
    </row>
    <row r="79" spans="1:20" ht="60" x14ac:dyDescent="0.25">
      <c r="A79">
        <v>3841</v>
      </c>
      <c r="B79" s="3" t="s">
        <v>3838</v>
      </c>
      <c r="C79" s="3" t="s">
        <v>7950</v>
      </c>
      <c r="D79" s="6">
        <v>10000</v>
      </c>
      <c r="E79" s="8">
        <v>872</v>
      </c>
      <c r="F79" t="s">
        <v>8220</v>
      </c>
      <c r="G79" t="s">
        <v>8223</v>
      </c>
      <c r="H79" t="s">
        <v>8245</v>
      </c>
      <c r="I79">
        <v>1405882287</v>
      </c>
      <c r="J79">
        <v>1400698287</v>
      </c>
      <c r="K79" t="b">
        <v>1</v>
      </c>
      <c r="L79">
        <v>34</v>
      </c>
      <c r="M79" t="b">
        <v>0</v>
      </c>
      <c r="N79" t="s">
        <v>8268</v>
      </c>
      <c r="O79">
        <v>9</v>
      </c>
      <c r="P79">
        <v>25.65</v>
      </c>
      <c r="Q79" s="10" t="s">
        <v>8314</v>
      </c>
      <c r="R79" t="s">
        <v>8315</v>
      </c>
      <c r="S79" s="15">
        <v>41780.785729166666</v>
      </c>
      <c r="T79" s="15">
        <v>41840.785729166666</v>
      </c>
    </row>
    <row r="80" spans="1:20" ht="45" x14ac:dyDescent="0.25">
      <c r="A80">
        <v>3843</v>
      </c>
      <c r="B80" s="3" t="s">
        <v>3840</v>
      </c>
      <c r="C80" s="3" t="s">
        <v>7952</v>
      </c>
      <c r="D80" s="6">
        <v>5000</v>
      </c>
      <c r="E80" s="8">
        <v>1065</v>
      </c>
      <c r="F80" t="s">
        <v>8220</v>
      </c>
      <c r="G80" t="s">
        <v>8223</v>
      </c>
      <c r="H80" t="s">
        <v>8245</v>
      </c>
      <c r="I80">
        <v>1401587064</v>
      </c>
      <c r="J80">
        <v>1399427064</v>
      </c>
      <c r="K80" t="b">
        <v>1</v>
      </c>
      <c r="L80">
        <v>19</v>
      </c>
      <c r="M80" t="b">
        <v>0</v>
      </c>
      <c r="N80" t="s">
        <v>8268</v>
      </c>
      <c r="O80">
        <v>21</v>
      </c>
      <c r="P80">
        <v>56.05</v>
      </c>
      <c r="Q80" s="10" t="s">
        <v>8314</v>
      </c>
      <c r="R80" t="s">
        <v>8315</v>
      </c>
      <c r="S80" s="15">
        <v>41766.072500000002</v>
      </c>
      <c r="T80" s="15">
        <v>41791.072500000002</v>
      </c>
    </row>
    <row r="81" spans="1:20" ht="45" x14ac:dyDescent="0.25">
      <c r="A81">
        <v>3844</v>
      </c>
      <c r="B81" s="3" t="s">
        <v>3841</v>
      </c>
      <c r="C81" s="3" t="s">
        <v>7953</v>
      </c>
      <c r="D81" s="6">
        <v>9800</v>
      </c>
      <c r="E81" s="8">
        <v>4066</v>
      </c>
      <c r="F81" t="s">
        <v>8220</v>
      </c>
      <c r="G81" t="s">
        <v>8223</v>
      </c>
      <c r="H81" t="s">
        <v>8245</v>
      </c>
      <c r="I81">
        <v>1401778740</v>
      </c>
      <c r="J81">
        <v>1399474134</v>
      </c>
      <c r="K81" t="b">
        <v>1</v>
      </c>
      <c r="L81">
        <v>50</v>
      </c>
      <c r="M81" t="b">
        <v>0</v>
      </c>
      <c r="N81" t="s">
        <v>8268</v>
      </c>
      <c r="O81">
        <v>41</v>
      </c>
      <c r="P81">
        <v>81.319999999999993</v>
      </c>
      <c r="Q81" s="10" t="s">
        <v>8314</v>
      </c>
      <c r="R81" t="s">
        <v>8315</v>
      </c>
      <c r="S81" s="15">
        <v>41766.617291666669</v>
      </c>
      <c r="T81" s="15">
        <v>41793.290972222225</v>
      </c>
    </row>
    <row r="82" spans="1:20" ht="60" x14ac:dyDescent="0.25">
      <c r="A82">
        <v>3845</v>
      </c>
      <c r="B82" s="3" t="s">
        <v>3842</v>
      </c>
      <c r="C82" s="3" t="s">
        <v>7954</v>
      </c>
      <c r="D82" s="6">
        <v>40000</v>
      </c>
      <c r="E82" s="8">
        <v>842</v>
      </c>
      <c r="F82" t="s">
        <v>8220</v>
      </c>
      <c r="G82" t="s">
        <v>8223</v>
      </c>
      <c r="H82" t="s">
        <v>8245</v>
      </c>
      <c r="I82">
        <v>1443711774</v>
      </c>
      <c r="J82">
        <v>1441119774</v>
      </c>
      <c r="K82" t="b">
        <v>1</v>
      </c>
      <c r="L82">
        <v>12</v>
      </c>
      <c r="M82" t="b">
        <v>0</v>
      </c>
      <c r="N82" t="s">
        <v>8268</v>
      </c>
      <c r="O82">
        <v>2</v>
      </c>
      <c r="P82">
        <v>70.17</v>
      </c>
      <c r="Q82" s="10" t="s">
        <v>8314</v>
      </c>
      <c r="R82" t="s">
        <v>8315</v>
      </c>
      <c r="S82" s="15">
        <v>42248.627013888887</v>
      </c>
      <c r="T82" s="15">
        <v>42278.627013888887</v>
      </c>
    </row>
    <row r="83" spans="1:20" ht="45" x14ac:dyDescent="0.25">
      <c r="A83">
        <v>3846</v>
      </c>
      <c r="B83" s="3" t="s">
        <v>3843</v>
      </c>
      <c r="C83" s="3" t="s">
        <v>7955</v>
      </c>
      <c r="D83" s="6">
        <v>7000</v>
      </c>
      <c r="E83" s="8">
        <v>189</v>
      </c>
      <c r="F83" t="s">
        <v>8220</v>
      </c>
      <c r="G83" t="s">
        <v>8223</v>
      </c>
      <c r="H83" t="s">
        <v>8245</v>
      </c>
      <c r="I83">
        <v>1412405940</v>
      </c>
      <c r="J83">
        <v>1409721542</v>
      </c>
      <c r="K83" t="b">
        <v>1</v>
      </c>
      <c r="L83">
        <v>8</v>
      </c>
      <c r="M83" t="b">
        <v>0</v>
      </c>
      <c r="N83" t="s">
        <v>8268</v>
      </c>
      <c r="O83">
        <v>3</v>
      </c>
      <c r="P83">
        <v>23.63</v>
      </c>
      <c r="Q83" s="10" t="s">
        <v>8314</v>
      </c>
      <c r="R83" t="s">
        <v>8315</v>
      </c>
      <c r="S83" s="15">
        <v>41885.221550925926</v>
      </c>
      <c r="T83" s="15">
        <v>41916.290972222225</v>
      </c>
    </row>
    <row r="84" spans="1:20" ht="45" x14ac:dyDescent="0.25">
      <c r="A84">
        <v>3847</v>
      </c>
      <c r="B84" s="3" t="s">
        <v>3844</v>
      </c>
      <c r="C84" s="3" t="s">
        <v>7956</v>
      </c>
      <c r="D84" s="6">
        <v>10500</v>
      </c>
      <c r="E84" s="8">
        <v>1697</v>
      </c>
      <c r="F84" t="s">
        <v>8220</v>
      </c>
      <c r="G84" t="s">
        <v>8223</v>
      </c>
      <c r="H84" t="s">
        <v>8245</v>
      </c>
      <c r="I84">
        <v>1437283391</v>
      </c>
      <c r="J84">
        <v>1433395391</v>
      </c>
      <c r="K84" t="b">
        <v>1</v>
      </c>
      <c r="L84">
        <v>9</v>
      </c>
      <c r="M84" t="b">
        <v>0</v>
      </c>
      <c r="N84" t="s">
        <v>8268</v>
      </c>
      <c r="O84">
        <v>16</v>
      </c>
      <c r="P84">
        <v>188.56</v>
      </c>
      <c r="Q84" s="10" t="s">
        <v>8314</v>
      </c>
      <c r="R84" t="s">
        <v>8315</v>
      </c>
      <c r="S84" s="15">
        <v>42159.224432870367</v>
      </c>
      <c r="T84" s="15">
        <v>42204.224432870367</v>
      </c>
    </row>
    <row r="85" spans="1:20" ht="60" x14ac:dyDescent="0.25">
      <c r="A85">
        <v>3848</v>
      </c>
      <c r="B85" s="3" t="s">
        <v>3845</v>
      </c>
      <c r="C85" s="3" t="s">
        <v>7957</v>
      </c>
      <c r="D85" s="6">
        <v>13000</v>
      </c>
      <c r="E85" s="8">
        <v>2129</v>
      </c>
      <c r="F85" t="s">
        <v>8220</v>
      </c>
      <c r="G85" t="s">
        <v>8223</v>
      </c>
      <c r="H85" t="s">
        <v>8245</v>
      </c>
      <c r="I85">
        <v>1445196989</v>
      </c>
      <c r="J85">
        <v>1442604989</v>
      </c>
      <c r="K85" t="b">
        <v>1</v>
      </c>
      <c r="L85">
        <v>43</v>
      </c>
      <c r="M85" t="b">
        <v>0</v>
      </c>
      <c r="N85" t="s">
        <v>8268</v>
      </c>
      <c r="O85">
        <v>16</v>
      </c>
      <c r="P85">
        <v>49.51</v>
      </c>
      <c r="Q85" s="10" t="s">
        <v>8314</v>
      </c>
      <c r="R85" t="s">
        <v>8315</v>
      </c>
      <c r="S85" s="15">
        <v>42265.817002314812</v>
      </c>
      <c r="T85" s="15">
        <v>42295.817002314812</v>
      </c>
    </row>
    <row r="86" spans="1:20" ht="30" x14ac:dyDescent="0.25">
      <c r="A86">
        <v>3850</v>
      </c>
      <c r="B86" s="3" t="s">
        <v>3847</v>
      </c>
      <c r="C86" s="3" t="s">
        <v>7959</v>
      </c>
      <c r="D86" s="6">
        <v>1000</v>
      </c>
      <c r="E86" s="8">
        <v>38</v>
      </c>
      <c r="F86" t="s">
        <v>8220</v>
      </c>
      <c r="G86" t="s">
        <v>8223</v>
      </c>
      <c r="H86" t="s">
        <v>8245</v>
      </c>
      <c r="I86">
        <v>1420081143</v>
      </c>
      <c r="J86">
        <v>1417489143</v>
      </c>
      <c r="K86" t="b">
        <v>1</v>
      </c>
      <c r="L86">
        <v>4</v>
      </c>
      <c r="M86" t="b">
        <v>0</v>
      </c>
      <c r="N86" t="s">
        <v>8268</v>
      </c>
      <c r="O86">
        <v>4</v>
      </c>
      <c r="P86">
        <v>9.5</v>
      </c>
      <c r="Q86" s="10" t="s">
        <v>8314</v>
      </c>
      <c r="R86" t="s">
        <v>8315</v>
      </c>
      <c r="S86" s="15">
        <v>41975.124340277776</v>
      </c>
      <c r="T86" s="15">
        <v>42005.124340277776</v>
      </c>
    </row>
    <row r="87" spans="1:20" ht="45" x14ac:dyDescent="0.25">
      <c r="A87">
        <v>3852</v>
      </c>
      <c r="B87" s="3" t="s">
        <v>3849</v>
      </c>
      <c r="C87" s="3" t="s">
        <v>7961</v>
      </c>
      <c r="D87" s="6">
        <v>10000</v>
      </c>
      <c r="E87" s="8">
        <v>20</v>
      </c>
      <c r="F87" t="s">
        <v>8220</v>
      </c>
      <c r="G87" t="s">
        <v>8223</v>
      </c>
      <c r="H87" t="s">
        <v>8245</v>
      </c>
      <c r="I87">
        <v>1427427276</v>
      </c>
      <c r="J87">
        <v>1425270876</v>
      </c>
      <c r="K87" t="b">
        <v>0</v>
      </c>
      <c r="L87">
        <v>2</v>
      </c>
      <c r="M87" t="b">
        <v>0</v>
      </c>
      <c r="N87" t="s">
        <v>8268</v>
      </c>
      <c r="O87">
        <v>0</v>
      </c>
      <c r="P87">
        <v>10</v>
      </c>
      <c r="Q87" s="10" t="s">
        <v>8314</v>
      </c>
      <c r="R87" t="s">
        <v>8315</v>
      </c>
      <c r="S87" s="15">
        <v>42065.190694444449</v>
      </c>
      <c r="T87" s="15">
        <v>42090.149027777778</v>
      </c>
    </row>
    <row r="88" spans="1:20" ht="45" x14ac:dyDescent="0.25">
      <c r="A88">
        <v>3853</v>
      </c>
      <c r="B88" s="3" t="s">
        <v>3850</v>
      </c>
      <c r="C88" s="3" t="s">
        <v>7962</v>
      </c>
      <c r="D88" s="6">
        <v>100000</v>
      </c>
      <c r="E88" s="8">
        <v>26</v>
      </c>
      <c r="F88" t="s">
        <v>8220</v>
      </c>
      <c r="G88" t="s">
        <v>8223</v>
      </c>
      <c r="H88" t="s">
        <v>8245</v>
      </c>
      <c r="I88">
        <v>1409602178</v>
      </c>
      <c r="J88">
        <v>1406578178</v>
      </c>
      <c r="K88" t="b">
        <v>0</v>
      </c>
      <c r="L88">
        <v>2</v>
      </c>
      <c r="M88" t="b">
        <v>0</v>
      </c>
      <c r="N88" t="s">
        <v>8268</v>
      </c>
      <c r="O88">
        <v>0</v>
      </c>
      <c r="P88">
        <v>13</v>
      </c>
      <c r="Q88" s="10" t="s">
        <v>8314</v>
      </c>
      <c r="R88" t="s">
        <v>8315</v>
      </c>
      <c r="S88" s="15">
        <v>41848.84002314815</v>
      </c>
      <c r="T88" s="15">
        <v>41883.84002314815</v>
      </c>
    </row>
    <row r="89" spans="1:20" ht="30" x14ac:dyDescent="0.25">
      <c r="A89">
        <v>3854</v>
      </c>
      <c r="B89" s="3" t="s">
        <v>3851</v>
      </c>
      <c r="C89" s="3" t="s">
        <v>7963</v>
      </c>
      <c r="D89" s="6">
        <v>11000</v>
      </c>
      <c r="E89" s="8">
        <v>1788</v>
      </c>
      <c r="F89" t="s">
        <v>8220</v>
      </c>
      <c r="G89" t="s">
        <v>8223</v>
      </c>
      <c r="H89" t="s">
        <v>8245</v>
      </c>
      <c r="I89">
        <v>1431206058</v>
      </c>
      <c r="J89">
        <v>1428614058</v>
      </c>
      <c r="K89" t="b">
        <v>0</v>
      </c>
      <c r="L89">
        <v>20</v>
      </c>
      <c r="M89" t="b">
        <v>0</v>
      </c>
      <c r="N89" t="s">
        <v>8268</v>
      </c>
      <c r="O89">
        <v>16</v>
      </c>
      <c r="P89">
        <v>89.4</v>
      </c>
      <c r="Q89" s="10" t="s">
        <v>8314</v>
      </c>
      <c r="R89" t="s">
        <v>8315</v>
      </c>
      <c r="S89" s="15">
        <v>42103.884930555556</v>
      </c>
      <c r="T89" s="15">
        <v>42133.884930555556</v>
      </c>
    </row>
    <row r="90" spans="1:20" ht="60" x14ac:dyDescent="0.25">
      <c r="A90">
        <v>3855</v>
      </c>
      <c r="B90" s="3" t="s">
        <v>3852</v>
      </c>
      <c r="C90" s="3" t="s">
        <v>7964</v>
      </c>
      <c r="D90" s="6">
        <v>1000</v>
      </c>
      <c r="E90" s="8">
        <v>25</v>
      </c>
      <c r="F90" t="s">
        <v>8220</v>
      </c>
      <c r="G90" t="s">
        <v>8223</v>
      </c>
      <c r="H90" t="s">
        <v>8245</v>
      </c>
      <c r="I90">
        <v>1427408271</v>
      </c>
      <c r="J90">
        <v>1424819871</v>
      </c>
      <c r="K90" t="b">
        <v>0</v>
      </c>
      <c r="L90">
        <v>1</v>
      </c>
      <c r="M90" t="b">
        <v>0</v>
      </c>
      <c r="N90" t="s">
        <v>8268</v>
      </c>
      <c r="O90">
        <v>3</v>
      </c>
      <c r="P90">
        <v>25</v>
      </c>
      <c r="Q90" s="10" t="s">
        <v>8314</v>
      </c>
      <c r="R90" t="s">
        <v>8315</v>
      </c>
      <c r="S90" s="15">
        <v>42059.970729166671</v>
      </c>
      <c r="T90" s="15">
        <v>42089.929062499999</v>
      </c>
    </row>
    <row r="91" spans="1:20" ht="60" x14ac:dyDescent="0.25">
      <c r="A91">
        <v>3856</v>
      </c>
      <c r="B91" s="3" t="s">
        <v>3853</v>
      </c>
      <c r="C91" s="3" t="s">
        <v>7965</v>
      </c>
      <c r="D91" s="6">
        <v>5000</v>
      </c>
      <c r="E91" s="8">
        <v>1</v>
      </c>
      <c r="F91" t="s">
        <v>8220</v>
      </c>
      <c r="G91" t="s">
        <v>8223</v>
      </c>
      <c r="H91" t="s">
        <v>8245</v>
      </c>
      <c r="I91">
        <v>1425833403</v>
      </c>
      <c r="J91">
        <v>1423245003</v>
      </c>
      <c r="K91" t="b">
        <v>0</v>
      </c>
      <c r="L91">
        <v>1</v>
      </c>
      <c r="M91" t="b">
        <v>0</v>
      </c>
      <c r="N91" t="s">
        <v>8268</v>
      </c>
      <c r="O91">
        <v>0</v>
      </c>
      <c r="P91">
        <v>1</v>
      </c>
      <c r="Q91" s="10" t="s">
        <v>8314</v>
      </c>
      <c r="R91" t="s">
        <v>8315</v>
      </c>
      <c r="S91" s="15">
        <v>42041.743090277778</v>
      </c>
      <c r="T91" s="15">
        <v>42071.701423611114</v>
      </c>
    </row>
    <row r="92" spans="1:20" ht="45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8268</v>
      </c>
      <c r="O92">
        <v>5</v>
      </c>
      <c r="P92">
        <v>65</v>
      </c>
      <c r="Q92" s="10" t="s">
        <v>8314</v>
      </c>
      <c r="R92" t="s">
        <v>8315</v>
      </c>
      <c r="S92" s="15">
        <v>41829.73715277778</v>
      </c>
      <c r="T92" s="15">
        <v>41852.716666666667</v>
      </c>
    </row>
    <row r="93" spans="1:20" ht="45" x14ac:dyDescent="0.25">
      <c r="A93">
        <v>3859</v>
      </c>
      <c r="B93" s="3" t="s">
        <v>3856</v>
      </c>
      <c r="C93" s="3" t="s">
        <v>7968</v>
      </c>
      <c r="D93" s="6">
        <v>2500</v>
      </c>
      <c r="E93" s="8">
        <v>1</v>
      </c>
      <c r="F93" t="s">
        <v>8220</v>
      </c>
      <c r="G93" t="s">
        <v>8223</v>
      </c>
      <c r="H93" t="s">
        <v>8245</v>
      </c>
      <c r="I93">
        <v>1403730000</v>
      </c>
      <c r="J93">
        <v>1401485207</v>
      </c>
      <c r="K93" t="b">
        <v>0</v>
      </c>
      <c r="L93">
        <v>1</v>
      </c>
      <c r="M93" t="b">
        <v>0</v>
      </c>
      <c r="N93" t="s">
        <v>8268</v>
      </c>
      <c r="O93">
        <v>0</v>
      </c>
      <c r="P93">
        <v>1</v>
      </c>
      <c r="Q93" s="10" t="s">
        <v>8314</v>
      </c>
      <c r="R93" t="s">
        <v>8315</v>
      </c>
      <c r="S93" s="15">
        <v>41789.893599537041</v>
      </c>
      <c r="T93" s="15">
        <v>41815.875</v>
      </c>
    </row>
    <row r="94" spans="1:20" ht="60" x14ac:dyDescent="0.25">
      <c r="A94">
        <v>3860</v>
      </c>
      <c r="B94" s="3" t="s">
        <v>3857</v>
      </c>
      <c r="C94" s="3" t="s">
        <v>7969</v>
      </c>
      <c r="D94" s="6">
        <v>6000</v>
      </c>
      <c r="E94" s="8">
        <v>1060</v>
      </c>
      <c r="F94" t="s">
        <v>8220</v>
      </c>
      <c r="G94" t="s">
        <v>8223</v>
      </c>
      <c r="H94" t="s">
        <v>8245</v>
      </c>
      <c r="I94">
        <v>1407858710</v>
      </c>
      <c r="J94">
        <v>1405266710</v>
      </c>
      <c r="K94" t="b">
        <v>0</v>
      </c>
      <c r="L94">
        <v>13</v>
      </c>
      <c r="M94" t="b">
        <v>0</v>
      </c>
      <c r="N94" t="s">
        <v>8268</v>
      </c>
      <c r="O94">
        <v>18</v>
      </c>
      <c r="P94">
        <v>81.540000000000006</v>
      </c>
      <c r="Q94" s="10" t="s">
        <v>8314</v>
      </c>
      <c r="R94" t="s">
        <v>8315</v>
      </c>
      <c r="S94" s="15">
        <v>41833.660995370366</v>
      </c>
      <c r="T94" s="15">
        <v>41863.660995370366</v>
      </c>
    </row>
    <row r="95" spans="1:20" ht="30" x14ac:dyDescent="0.25">
      <c r="A95">
        <v>3861</v>
      </c>
      <c r="B95" s="3" t="s">
        <v>3858</v>
      </c>
      <c r="C95" s="3" t="s">
        <v>7970</v>
      </c>
      <c r="D95" s="6">
        <v>2000</v>
      </c>
      <c r="E95" s="8">
        <v>100</v>
      </c>
      <c r="F95" t="s">
        <v>8220</v>
      </c>
      <c r="G95" t="s">
        <v>8223</v>
      </c>
      <c r="H95" t="s">
        <v>8245</v>
      </c>
      <c r="I95">
        <v>1415828820</v>
      </c>
      <c r="J95">
        <v>1412258977</v>
      </c>
      <c r="K95" t="b">
        <v>0</v>
      </c>
      <c r="L95">
        <v>1</v>
      </c>
      <c r="M95" t="b">
        <v>0</v>
      </c>
      <c r="N95" t="s">
        <v>8268</v>
      </c>
      <c r="O95">
        <v>5</v>
      </c>
      <c r="P95">
        <v>100</v>
      </c>
      <c r="Q95" s="10" t="s">
        <v>8314</v>
      </c>
      <c r="R95" t="s">
        <v>8315</v>
      </c>
      <c r="S95" s="15">
        <v>41914.590011574073</v>
      </c>
      <c r="T95" s="15">
        <v>41955.907638888893</v>
      </c>
    </row>
    <row r="96" spans="1:20" ht="30" x14ac:dyDescent="0.25">
      <c r="A96">
        <v>3862</v>
      </c>
      <c r="B96" s="3" t="s">
        <v>3859</v>
      </c>
      <c r="C96" s="3" t="s">
        <v>7971</v>
      </c>
      <c r="D96" s="6">
        <v>7500</v>
      </c>
      <c r="E96" s="8">
        <v>1</v>
      </c>
      <c r="F96" t="s">
        <v>8220</v>
      </c>
      <c r="G96" t="s">
        <v>8223</v>
      </c>
      <c r="H96" t="s">
        <v>8245</v>
      </c>
      <c r="I96">
        <v>1473699540</v>
      </c>
      <c r="J96">
        <v>1472451356</v>
      </c>
      <c r="K96" t="b">
        <v>0</v>
      </c>
      <c r="L96">
        <v>1</v>
      </c>
      <c r="M96" t="b">
        <v>0</v>
      </c>
      <c r="N96" t="s">
        <v>8268</v>
      </c>
      <c r="O96">
        <v>0</v>
      </c>
      <c r="P96">
        <v>1</v>
      </c>
      <c r="Q96" s="10" t="s">
        <v>8314</v>
      </c>
      <c r="R96" t="s">
        <v>8315</v>
      </c>
      <c r="S96" s="15">
        <v>42611.261064814811</v>
      </c>
      <c r="T96" s="15">
        <v>42625.707638888889</v>
      </c>
    </row>
    <row r="97" spans="1:20" ht="60" x14ac:dyDescent="0.25">
      <c r="A97">
        <v>3863</v>
      </c>
      <c r="B97" s="3" t="s">
        <v>3860</v>
      </c>
      <c r="C97" s="3" t="s">
        <v>7972</v>
      </c>
      <c r="D97" s="6">
        <v>6000</v>
      </c>
      <c r="E97" s="8">
        <v>0</v>
      </c>
      <c r="F97" t="s">
        <v>8220</v>
      </c>
      <c r="G97" t="s">
        <v>8223</v>
      </c>
      <c r="H97" t="s">
        <v>8245</v>
      </c>
      <c r="I97">
        <v>1446739905</v>
      </c>
      <c r="J97">
        <v>1441552305</v>
      </c>
      <c r="K97" t="b">
        <v>0</v>
      </c>
      <c r="L97">
        <v>0</v>
      </c>
      <c r="M97" t="b">
        <v>0</v>
      </c>
      <c r="N97" t="s">
        <v>8268</v>
      </c>
      <c r="O97">
        <v>0</v>
      </c>
      <c r="P97">
        <v>0</v>
      </c>
      <c r="Q97" s="10" t="s">
        <v>8314</v>
      </c>
      <c r="R97" t="s">
        <v>8315</v>
      </c>
      <c r="S97" s="15">
        <v>42253.633159722223</v>
      </c>
      <c r="T97" s="15">
        <v>42313.674826388888</v>
      </c>
    </row>
    <row r="98" spans="1:20" ht="60" x14ac:dyDescent="0.25">
      <c r="A98">
        <v>3864</v>
      </c>
      <c r="B98" s="3" t="s">
        <v>3861</v>
      </c>
      <c r="C98" s="3" t="s">
        <v>7973</v>
      </c>
      <c r="D98" s="6">
        <v>5000</v>
      </c>
      <c r="E98" s="8">
        <v>60</v>
      </c>
      <c r="F98" t="s">
        <v>8220</v>
      </c>
      <c r="G98" t="s">
        <v>8223</v>
      </c>
      <c r="H98" t="s">
        <v>8245</v>
      </c>
      <c r="I98">
        <v>1447799054</v>
      </c>
      <c r="J98">
        <v>1445203454</v>
      </c>
      <c r="K98" t="b">
        <v>0</v>
      </c>
      <c r="L98">
        <v>3</v>
      </c>
      <c r="M98" t="b">
        <v>0</v>
      </c>
      <c r="N98" t="s">
        <v>8268</v>
      </c>
      <c r="O98">
        <v>1</v>
      </c>
      <c r="P98">
        <v>20</v>
      </c>
      <c r="Q98" s="10" t="s">
        <v>8314</v>
      </c>
      <c r="R98" t="s">
        <v>8315</v>
      </c>
      <c r="S98" s="15">
        <v>42295.891828703709</v>
      </c>
      <c r="T98" s="15">
        <v>42325.933495370366</v>
      </c>
    </row>
    <row r="99" spans="1:20" ht="45" x14ac:dyDescent="0.25">
      <c r="A99">
        <v>3866</v>
      </c>
      <c r="B99" s="3" t="s">
        <v>3863</v>
      </c>
      <c r="C99" s="3" t="s">
        <v>7975</v>
      </c>
      <c r="D99" s="6">
        <v>2000</v>
      </c>
      <c r="E99" s="8">
        <v>11</v>
      </c>
      <c r="F99" t="s">
        <v>8220</v>
      </c>
      <c r="G99" t="s">
        <v>8223</v>
      </c>
      <c r="H99" t="s">
        <v>8245</v>
      </c>
      <c r="I99">
        <v>1458703740</v>
      </c>
      <c r="J99">
        <v>1454453021</v>
      </c>
      <c r="K99" t="b">
        <v>0</v>
      </c>
      <c r="L99">
        <v>2</v>
      </c>
      <c r="M99" t="b">
        <v>0</v>
      </c>
      <c r="N99" t="s">
        <v>8268</v>
      </c>
      <c r="O99">
        <v>1</v>
      </c>
      <c r="P99">
        <v>5.5</v>
      </c>
      <c r="Q99" s="10" t="s">
        <v>8314</v>
      </c>
      <c r="R99" t="s">
        <v>8315</v>
      </c>
      <c r="S99" s="15">
        <v>42402.947002314817</v>
      </c>
      <c r="T99" s="15">
        <v>42452.145138888889</v>
      </c>
    </row>
    <row r="100" spans="1:20" ht="45" x14ac:dyDescent="0.25">
      <c r="A100">
        <v>3867</v>
      </c>
      <c r="B100" s="3" t="s">
        <v>3864</v>
      </c>
      <c r="C100" s="3" t="s">
        <v>7976</v>
      </c>
      <c r="D100" s="6">
        <v>2000</v>
      </c>
      <c r="E100" s="8">
        <v>251</v>
      </c>
      <c r="F100" t="s">
        <v>8220</v>
      </c>
      <c r="G100" t="s">
        <v>8223</v>
      </c>
      <c r="H100" t="s">
        <v>8245</v>
      </c>
      <c r="I100">
        <v>1466278339</v>
      </c>
      <c r="J100">
        <v>1463686339</v>
      </c>
      <c r="K100" t="b">
        <v>0</v>
      </c>
      <c r="L100">
        <v>5</v>
      </c>
      <c r="M100" t="b">
        <v>0</v>
      </c>
      <c r="N100" t="s">
        <v>8268</v>
      </c>
      <c r="O100">
        <v>13</v>
      </c>
      <c r="P100">
        <v>50.2</v>
      </c>
      <c r="Q100" s="10" t="s">
        <v>8314</v>
      </c>
      <c r="R100" t="s">
        <v>8315</v>
      </c>
      <c r="S100" s="15">
        <v>42509.814108796301</v>
      </c>
      <c r="T100" s="15">
        <v>42539.814108796301</v>
      </c>
    </row>
    <row r="101" spans="1:20" ht="45" x14ac:dyDescent="0.25">
      <c r="A101">
        <v>3889</v>
      </c>
      <c r="B101" s="3" t="s">
        <v>3886</v>
      </c>
      <c r="C101" s="3" t="s">
        <v>7997</v>
      </c>
      <c r="D101" s="6">
        <v>8000</v>
      </c>
      <c r="E101" s="8">
        <v>118</v>
      </c>
      <c r="F101" t="s">
        <v>8220</v>
      </c>
      <c r="G101" t="s">
        <v>8223</v>
      </c>
      <c r="H101" t="s">
        <v>8245</v>
      </c>
      <c r="I101">
        <v>1420413960</v>
      </c>
      <c r="J101">
        <v>1417651630</v>
      </c>
      <c r="K101" t="b">
        <v>0</v>
      </c>
      <c r="L101">
        <v>9</v>
      </c>
      <c r="M101" t="b">
        <v>0</v>
      </c>
      <c r="N101" t="s">
        <v>8268</v>
      </c>
      <c r="O101">
        <v>1</v>
      </c>
      <c r="P101">
        <v>13.11</v>
      </c>
      <c r="Q101" s="10" t="s">
        <v>8314</v>
      </c>
      <c r="R101" t="s">
        <v>8315</v>
      </c>
      <c r="S101" s="15">
        <v>41977.004976851851</v>
      </c>
      <c r="T101" s="15">
        <v>42008.976388888885</v>
      </c>
    </row>
    <row r="102" spans="1:20" ht="60" x14ac:dyDescent="0.25">
      <c r="A102">
        <v>3890</v>
      </c>
      <c r="B102" s="3" t="s">
        <v>3887</v>
      </c>
      <c r="C102" s="3" t="s">
        <v>7998</v>
      </c>
      <c r="D102" s="6">
        <v>15000</v>
      </c>
      <c r="E102" s="8">
        <v>2524</v>
      </c>
      <c r="F102" t="s">
        <v>8220</v>
      </c>
      <c r="G102" t="s">
        <v>8223</v>
      </c>
      <c r="H102" t="s">
        <v>8245</v>
      </c>
      <c r="I102">
        <v>1439662344</v>
      </c>
      <c r="J102">
        <v>1434478344</v>
      </c>
      <c r="K102" t="b">
        <v>0</v>
      </c>
      <c r="L102">
        <v>8</v>
      </c>
      <c r="M102" t="b">
        <v>0</v>
      </c>
      <c r="N102" t="s">
        <v>8268</v>
      </c>
      <c r="O102">
        <v>17</v>
      </c>
      <c r="P102">
        <v>315.5</v>
      </c>
      <c r="Q102" s="10" t="s">
        <v>8314</v>
      </c>
      <c r="R102" t="s">
        <v>8315</v>
      </c>
      <c r="S102" s="15">
        <v>42171.758611111116</v>
      </c>
      <c r="T102" s="15">
        <v>42231.758611111116</v>
      </c>
    </row>
    <row r="103" spans="1:20" ht="30" x14ac:dyDescent="0.25">
      <c r="A103">
        <v>3891</v>
      </c>
      <c r="B103" s="3" t="s">
        <v>3888</v>
      </c>
      <c r="C103" s="3" t="s">
        <v>7999</v>
      </c>
      <c r="D103" s="6">
        <v>800</v>
      </c>
      <c r="E103" s="8">
        <v>260</v>
      </c>
      <c r="F103" t="s">
        <v>8220</v>
      </c>
      <c r="G103" t="s">
        <v>8223</v>
      </c>
      <c r="H103" t="s">
        <v>8245</v>
      </c>
      <c r="I103">
        <v>1427086740</v>
      </c>
      <c r="J103">
        <v>1424488244</v>
      </c>
      <c r="K103" t="b">
        <v>0</v>
      </c>
      <c r="L103">
        <v>7</v>
      </c>
      <c r="M103" t="b">
        <v>0</v>
      </c>
      <c r="N103" t="s">
        <v>8268</v>
      </c>
      <c r="O103">
        <v>33</v>
      </c>
      <c r="P103">
        <v>37.14</v>
      </c>
      <c r="Q103" s="10" t="s">
        <v>8314</v>
      </c>
      <c r="R103" t="s">
        <v>8315</v>
      </c>
      <c r="S103" s="15">
        <v>42056.1324537037</v>
      </c>
      <c r="T103" s="15">
        <v>42086.207638888889</v>
      </c>
    </row>
    <row r="104" spans="1:20" ht="60" x14ac:dyDescent="0.25">
      <c r="A104">
        <v>3892</v>
      </c>
      <c r="B104" s="3" t="s">
        <v>3889</v>
      </c>
      <c r="C104" s="3" t="s">
        <v>8000</v>
      </c>
      <c r="D104" s="6">
        <v>1000</v>
      </c>
      <c r="E104" s="8">
        <v>0</v>
      </c>
      <c r="F104" t="s">
        <v>8220</v>
      </c>
      <c r="G104" t="s">
        <v>8223</v>
      </c>
      <c r="H104" t="s">
        <v>8245</v>
      </c>
      <c r="I104">
        <v>1408863600</v>
      </c>
      <c r="J104">
        <v>1408203557</v>
      </c>
      <c r="K104" t="b">
        <v>0</v>
      </c>
      <c r="L104">
        <v>0</v>
      </c>
      <c r="M104" t="b">
        <v>0</v>
      </c>
      <c r="N104" t="s">
        <v>8268</v>
      </c>
      <c r="O104">
        <v>0</v>
      </c>
      <c r="P104">
        <v>0</v>
      </c>
      <c r="Q104" s="10" t="s">
        <v>8314</v>
      </c>
      <c r="R104" t="s">
        <v>8315</v>
      </c>
      <c r="S104" s="15">
        <v>41867.652280092596</v>
      </c>
      <c r="T104" s="15">
        <v>41875.291666666664</v>
      </c>
    </row>
    <row r="105" spans="1:20" ht="60" x14ac:dyDescent="0.25">
      <c r="A105">
        <v>3893</v>
      </c>
      <c r="B105" s="3" t="s">
        <v>3890</v>
      </c>
      <c r="C105" s="3" t="s">
        <v>8001</v>
      </c>
      <c r="D105" s="6">
        <v>50000</v>
      </c>
      <c r="E105" s="8">
        <v>10775</v>
      </c>
      <c r="F105" t="s">
        <v>8220</v>
      </c>
      <c r="G105" t="s">
        <v>8223</v>
      </c>
      <c r="H105" t="s">
        <v>8245</v>
      </c>
      <c r="I105">
        <v>1404194400</v>
      </c>
      <c r="J105">
        <v>1400600840</v>
      </c>
      <c r="K105" t="b">
        <v>0</v>
      </c>
      <c r="L105">
        <v>84</v>
      </c>
      <c r="M105" t="b">
        <v>0</v>
      </c>
      <c r="N105" t="s">
        <v>8268</v>
      </c>
      <c r="O105">
        <v>22</v>
      </c>
      <c r="P105">
        <v>128.27000000000001</v>
      </c>
      <c r="Q105" s="10" t="s">
        <v>8314</v>
      </c>
      <c r="R105" t="s">
        <v>8315</v>
      </c>
      <c r="S105" s="15">
        <v>41779.657870370371</v>
      </c>
      <c r="T105" s="15">
        <v>41821.25</v>
      </c>
    </row>
    <row r="106" spans="1:20" ht="60" x14ac:dyDescent="0.25">
      <c r="A106">
        <v>3894</v>
      </c>
      <c r="B106" s="3" t="s">
        <v>3891</v>
      </c>
      <c r="C106" s="3" t="s">
        <v>8002</v>
      </c>
      <c r="D106" s="6">
        <v>15000</v>
      </c>
      <c r="E106" s="8">
        <v>520</v>
      </c>
      <c r="F106" t="s">
        <v>8220</v>
      </c>
      <c r="G106" t="s">
        <v>8223</v>
      </c>
      <c r="H106" t="s">
        <v>8245</v>
      </c>
      <c r="I106">
        <v>1481000340</v>
      </c>
      <c r="J106">
        <v>1478386812</v>
      </c>
      <c r="K106" t="b">
        <v>0</v>
      </c>
      <c r="L106">
        <v>11</v>
      </c>
      <c r="M106" t="b">
        <v>0</v>
      </c>
      <c r="N106" t="s">
        <v>8268</v>
      </c>
      <c r="O106">
        <v>3</v>
      </c>
      <c r="P106">
        <v>47.27</v>
      </c>
      <c r="Q106" s="10" t="s">
        <v>8314</v>
      </c>
      <c r="R106" t="s">
        <v>8315</v>
      </c>
      <c r="S106" s="15">
        <v>42679.958472222221</v>
      </c>
      <c r="T106" s="15">
        <v>42710.207638888889</v>
      </c>
    </row>
    <row r="107" spans="1:20" ht="60" x14ac:dyDescent="0.25">
      <c r="A107">
        <v>3895</v>
      </c>
      <c r="B107" s="3" t="s">
        <v>3892</v>
      </c>
      <c r="C107" s="3" t="s">
        <v>8003</v>
      </c>
      <c r="D107" s="6">
        <v>1000</v>
      </c>
      <c r="E107" s="8">
        <v>50</v>
      </c>
      <c r="F107" t="s">
        <v>8220</v>
      </c>
      <c r="G107" t="s">
        <v>8223</v>
      </c>
      <c r="H107" t="s">
        <v>8245</v>
      </c>
      <c r="I107">
        <v>1425103218</v>
      </c>
      <c r="J107">
        <v>1422424818</v>
      </c>
      <c r="K107" t="b">
        <v>0</v>
      </c>
      <c r="L107">
        <v>1</v>
      </c>
      <c r="M107" t="b">
        <v>0</v>
      </c>
      <c r="N107" t="s">
        <v>8268</v>
      </c>
      <c r="O107">
        <v>5</v>
      </c>
      <c r="P107">
        <v>50</v>
      </c>
      <c r="Q107" s="10" t="s">
        <v>8314</v>
      </c>
      <c r="R107" t="s">
        <v>8315</v>
      </c>
      <c r="S107" s="15">
        <v>42032.250208333338</v>
      </c>
      <c r="T107" s="15">
        <v>42063.250208333338</v>
      </c>
    </row>
    <row r="108" spans="1:20" ht="45" x14ac:dyDescent="0.25">
      <c r="A108">
        <v>3896</v>
      </c>
      <c r="B108" s="3" t="s">
        <v>3893</v>
      </c>
      <c r="C108" s="3" t="s">
        <v>8004</v>
      </c>
      <c r="D108" s="6">
        <v>1600</v>
      </c>
      <c r="E108" s="8">
        <v>170</v>
      </c>
      <c r="F108" t="s">
        <v>8220</v>
      </c>
      <c r="G108" t="s">
        <v>8223</v>
      </c>
      <c r="H108" t="s">
        <v>8245</v>
      </c>
      <c r="I108">
        <v>1402979778</v>
      </c>
      <c r="J108">
        <v>1401770178</v>
      </c>
      <c r="K108" t="b">
        <v>0</v>
      </c>
      <c r="L108">
        <v>4</v>
      </c>
      <c r="M108" t="b">
        <v>0</v>
      </c>
      <c r="N108" t="s">
        <v>8268</v>
      </c>
      <c r="O108">
        <v>11</v>
      </c>
      <c r="P108">
        <v>42.5</v>
      </c>
      <c r="Q108" s="10" t="s">
        <v>8314</v>
      </c>
      <c r="R108" t="s">
        <v>8315</v>
      </c>
      <c r="S108" s="15">
        <v>41793.191875000004</v>
      </c>
      <c r="T108" s="15">
        <v>41807.191875000004</v>
      </c>
    </row>
    <row r="109" spans="1:20" ht="45" x14ac:dyDescent="0.25">
      <c r="A109">
        <v>3899</v>
      </c>
      <c r="B109" s="3" t="s">
        <v>3896</v>
      </c>
      <c r="C109" s="3" t="s">
        <v>8007</v>
      </c>
      <c r="D109" s="6">
        <v>10000</v>
      </c>
      <c r="E109" s="8">
        <v>125</v>
      </c>
      <c r="F109" t="s">
        <v>8220</v>
      </c>
      <c r="G109" t="s">
        <v>8223</v>
      </c>
      <c r="H109" t="s">
        <v>8245</v>
      </c>
      <c r="I109">
        <v>1407868561</v>
      </c>
      <c r="J109">
        <v>1406140561</v>
      </c>
      <c r="K109" t="b">
        <v>0</v>
      </c>
      <c r="L109">
        <v>2</v>
      </c>
      <c r="M109" t="b">
        <v>0</v>
      </c>
      <c r="N109" t="s">
        <v>8268</v>
      </c>
      <c r="O109">
        <v>1</v>
      </c>
      <c r="P109">
        <v>62.5</v>
      </c>
      <c r="Q109" s="10" t="s">
        <v>8314</v>
      </c>
      <c r="R109" t="s">
        <v>8315</v>
      </c>
      <c r="S109" s="15">
        <v>41843.775011574071</v>
      </c>
      <c r="T109" s="15">
        <v>41863.775011574071</v>
      </c>
    </row>
    <row r="110" spans="1:20" ht="45" x14ac:dyDescent="0.25">
      <c r="A110">
        <v>3900</v>
      </c>
      <c r="B110" s="3" t="s">
        <v>3897</v>
      </c>
      <c r="C110" s="3" t="s">
        <v>8008</v>
      </c>
      <c r="D110" s="6">
        <v>2500</v>
      </c>
      <c r="E110" s="8">
        <v>135</v>
      </c>
      <c r="F110" t="s">
        <v>8220</v>
      </c>
      <c r="G110" t="s">
        <v>8223</v>
      </c>
      <c r="H110" t="s">
        <v>8245</v>
      </c>
      <c r="I110">
        <v>1433988791</v>
      </c>
      <c r="J110">
        <v>1431396791</v>
      </c>
      <c r="K110" t="b">
        <v>0</v>
      </c>
      <c r="L110">
        <v>5</v>
      </c>
      <c r="M110" t="b">
        <v>0</v>
      </c>
      <c r="N110" t="s">
        <v>8268</v>
      </c>
      <c r="O110">
        <v>5</v>
      </c>
      <c r="P110">
        <v>27</v>
      </c>
      <c r="Q110" s="10" t="s">
        <v>8314</v>
      </c>
      <c r="R110" t="s">
        <v>8315</v>
      </c>
      <c r="S110" s="15">
        <v>42136.092488425929</v>
      </c>
      <c r="T110" s="15">
        <v>42166.092488425929</v>
      </c>
    </row>
    <row r="111" spans="1:20" ht="60" x14ac:dyDescent="0.25">
      <c r="A111">
        <v>3901</v>
      </c>
      <c r="B111" s="3" t="s">
        <v>3898</v>
      </c>
      <c r="C111" s="3" t="s">
        <v>8009</v>
      </c>
      <c r="D111" s="6">
        <v>3000</v>
      </c>
      <c r="E111" s="8">
        <v>25</v>
      </c>
      <c r="F111" t="s">
        <v>8220</v>
      </c>
      <c r="G111" t="s">
        <v>8223</v>
      </c>
      <c r="H111" t="s">
        <v>8245</v>
      </c>
      <c r="I111">
        <v>1450554599</v>
      </c>
      <c r="J111">
        <v>1447098599</v>
      </c>
      <c r="K111" t="b">
        <v>0</v>
      </c>
      <c r="L111">
        <v>1</v>
      </c>
      <c r="M111" t="b">
        <v>0</v>
      </c>
      <c r="N111" t="s">
        <v>8268</v>
      </c>
      <c r="O111">
        <v>1</v>
      </c>
      <c r="P111">
        <v>25</v>
      </c>
      <c r="Q111" s="10" t="s">
        <v>8314</v>
      </c>
      <c r="R111" t="s">
        <v>8315</v>
      </c>
      <c r="S111" s="15">
        <v>42317.826377314821</v>
      </c>
      <c r="T111" s="15">
        <v>42357.826377314821</v>
      </c>
    </row>
    <row r="112" spans="1:20" ht="60" x14ac:dyDescent="0.25">
      <c r="A112">
        <v>3903</v>
      </c>
      <c r="B112" s="3" t="s">
        <v>3900</v>
      </c>
      <c r="C112" s="3" t="s">
        <v>8011</v>
      </c>
      <c r="D112" s="6">
        <v>1500</v>
      </c>
      <c r="E112" s="8">
        <v>0</v>
      </c>
      <c r="F112" t="s">
        <v>8220</v>
      </c>
      <c r="G112" t="s">
        <v>8223</v>
      </c>
      <c r="H112" t="s">
        <v>8245</v>
      </c>
      <c r="I112">
        <v>1439581080</v>
      </c>
      <c r="J112">
        <v>1435709765</v>
      </c>
      <c r="K112" t="b">
        <v>0</v>
      </c>
      <c r="L112">
        <v>0</v>
      </c>
      <c r="M112" t="b">
        <v>0</v>
      </c>
      <c r="N112" t="s">
        <v>8268</v>
      </c>
      <c r="O112">
        <v>0</v>
      </c>
      <c r="P112">
        <v>0</v>
      </c>
      <c r="Q112" s="10" t="s">
        <v>8314</v>
      </c>
      <c r="R112" t="s">
        <v>8315</v>
      </c>
      <c r="S112" s="15">
        <v>42186.01116898148</v>
      </c>
      <c r="T112" s="15">
        <v>42230.818055555559</v>
      </c>
    </row>
    <row r="113" spans="1:20" ht="30" x14ac:dyDescent="0.25">
      <c r="A113">
        <v>3904</v>
      </c>
      <c r="B113" s="3" t="s">
        <v>3901</v>
      </c>
      <c r="C113" s="3" t="s">
        <v>8012</v>
      </c>
      <c r="D113" s="6">
        <v>10000</v>
      </c>
      <c r="E113" s="8">
        <v>3</v>
      </c>
      <c r="F113" t="s">
        <v>8220</v>
      </c>
      <c r="G113" t="s">
        <v>8223</v>
      </c>
      <c r="H113" t="s">
        <v>8245</v>
      </c>
      <c r="I113">
        <v>1429074240</v>
      </c>
      <c r="J113">
        <v>1427866200</v>
      </c>
      <c r="K113" t="b">
        <v>0</v>
      </c>
      <c r="L113">
        <v>2</v>
      </c>
      <c r="M113" t="b">
        <v>0</v>
      </c>
      <c r="N113" t="s">
        <v>8268</v>
      </c>
      <c r="O113">
        <v>0</v>
      </c>
      <c r="P113">
        <v>1.5</v>
      </c>
      <c r="Q113" s="10" t="s">
        <v>8314</v>
      </c>
      <c r="R113" t="s">
        <v>8315</v>
      </c>
      <c r="S113" s="15">
        <v>42095.229166666672</v>
      </c>
      <c r="T113" s="15">
        <v>42109.211111111115</v>
      </c>
    </row>
    <row r="114" spans="1:20" ht="45" x14ac:dyDescent="0.25">
      <c r="A114">
        <v>3907</v>
      </c>
      <c r="B114" s="3" t="s">
        <v>3904</v>
      </c>
      <c r="C114" s="3" t="s">
        <v>8015</v>
      </c>
      <c r="D114" s="6">
        <v>1000</v>
      </c>
      <c r="E114" s="8">
        <v>153</v>
      </c>
      <c r="F114" t="s">
        <v>8220</v>
      </c>
      <c r="G114" t="s">
        <v>8223</v>
      </c>
      <c r="H114" t="s">
        <v>8245</v>
      </c>
      <c r="I114">
        <v>1414354080</v>
      </c>
      <c r="J114">
        <v>1411587606</v>
      </c>
      <c r="K114" t="b">
        <v>0</v>
      </c>
      <c r="L114">
        <v>4</v>
      </c>
      <c r="M114" t="b">
        <v>0</v>
      </c>
      <c r="N114" t="s">
        <v>8268</v>
      </c>
      <c r="O114">
        <v>15</v>
      </c>
      <c r="P114">
        <v>38.25</v>
      </c>
      <c r="Q114" s="10" t="s">
        <v>8314</v>
      </c>
      <c r="R114" t="s">
        <v>8315</v>
      </c>
      <c r="S114" s="15">
        <v>41906.819513888891</v>
      </c>
      <c r="T114" s="15">
        <v>41938.838888888888</v>
      </c>
    </row>
    <row r="115" spans="1:20" ht="60" x14ac:dyDescent="0.25">
      <c r="A115">
        <v>3908</v>
      </c>
      <c r="B115" s="3" t="s">
        <v>3905</v>
      </c>
      <c r="C115" s="3" t="s">
        <v>8016</v>
      </c>
      <c r="D115" s="6">
        <v>750</v>
      </c>
      <c r="E115" s="8">
        <v>65</v>
      </c>
      <c r="F115" t="s">
        <v>8220</v>
      </c>
      <c r="G115" t="s">
        <v>8223</v>
      </c>
      <c r="H115" t="s">
        <v>8245</v>
      </c>
      <c r="I115">
        <v>1406603696</v>
      </c>
      <c r="J115">
        <v>1405307696</v>
      </c>
      <c r="K115" t="b">
        <v>0</v>
      </c>
      <c r="L115">
        <v>4</v>
      </c>
      <c r="M115" t="b">
        <v>0</v>
      </c>
      <c r="N115" t="s">
        <v>8268</v>
      </c>
      <c r="O115">
        <v>9</v>
      </c>
      <c r="P115">
        <v>16.25</v>
      </c>
      <c r="Q115" s="10" t="s">
        <v>8314</v>
      </c>
      <c r="R115" t="s">
        <v>8315</v>
      </c>
      <c r="S115" s="15">
        <v>41834.135370370372</v>
      </c>
      <c r="T115" s="15">
        <v>41849.135370370372</v>
      </c>
    </row>
    <row r="116" spans="1:20" ht="45" x14ac:dyDescent="0.25">
      <c r="A116">
        <v>3909</v>
      </c>
      <c r="B116" s="3" t="s">
        <v>3906</v>
      </c>
      <c r="C116" s="3" t="s">
        <v>8017</v>
      </c>
      <c r="D116" s="6">
        <v>60000</v>
      </c>
      <c r="E116" s="8">
        <v>135</v>
      </c>
      <c r="F116" t="s">
        <v>8220</v>
      </c>
      <c r="G116" t="s">
        <v>8223</v>
      </c>
      <c r="H116" t="s">
        <v>8245</v>
      </c>
      <c r="I116">
        <v>1410424642</v>
      </c>
      <c r="J116">
        <v>1407832642</v>
      </c>
      <c r="K116" t="b">
        <v>0</v>
      </c>
      <c r="L116">
        <v>4</v>
      </c>
      <c r="M116" t="b">
        <v>0</v>
      </c>
      <c r="N116" t="s">
        <v>8268</v>
      </c>
      <c r="O116">
        <v>0</v>
      </c>
      <c r="P116">
        <v>33.75</v>
      </c>
      <c r="Q116" s="10" t="s">
        <v>8314</v>
      </c>
      <c r="R116" t="s">
        <v>8315</v>
      </c>
      <c r="S116" s="15">
        <v>41863.359282407408</v>
      </c>
      <c r="T116" s="15">
        <v>41893.359282407408</v>
      </c>
    </row>
    <row r="117" spans="1:20" ht="45" x14ac:dyDescent="0.25">
      <c r="A117">
        <v>3910</v>
      </c>
      <c r="B117" s="3" t="s">
        <v>3907</v>
      </c>
      <c r="C117" s="3" t="s">
        <v>8018</v>
      </c>
      <c r="D117" s="6">
        <v>6000</v>
      </c>
      <c r="E117" s="8">
        <v>185</v>
      </c>
      <c r="F117" t="s">
        <v>8220</v>
      </c>
      <c r="G117" t="s">
        <v>8223</v>
      </c>
      <c r="H117" t="s">
        <v>8245</v>
      </c>
      <c r="I117">
        <v>1441649397</v>
      </c>
      <c r="J117">
        <v>1439057397</v>
      </c>
      <c r="K117" t="b">
        <v>0</v>
      </c>
      <c r="L117">
        <v>3</v>
      </c>
      <c r="M117" t="b">
        <v>0</v>
      </c>
      <c r="N117" t="s">
        <v>8268</v>
      </c>
      <c r="O117">
        <v>3</v>
      </c>
      <c r="P117">
        <v>61.67</v>
      </c>
      <c r="Q117" s="10" t="s">
        <v>8314</v>
      </c>
      <c r="R117" t="s">
        <v>8315</v>
      </c>
      <c r="S117" s="15">
        <v>42224.756909722222</v>
      </c>
      <c r="T117" s="15">
        <v>42254.756909722222</v>
      </c>
    </row>
    <row r="118" spans="1:20" ht="45" x14ac:dyDescent="0.25">
      <c r="A118">
        <v>3911</v>
      </c>
      <c r="B118" s="3" t="s">
        <v>3908</v>
      </c>
      <c r="C118" s="3" t="s">
        <v>8019</v>
      </c>
      <c r="D118" s="6">
        <v>8000</v>
      </c>
      <c r="E118" s="8">
        <v>2993</v>
      </c>
      <c r="F118" t="s">
        <v>8220</v>
      </c>
      <c r="G118" t="s">
        <v>8223</v>
      </c>
      <c r="H118" t="s">
        <v>8245</v>
      </c>
      <c r="I118">
        <v>1417033777</v>
      </c>
      <c r="J118">
        <v>1414438177</v>
      </c>
      <c r="K118" t="b">
        <v>0</v>
      </c>
      <c r="L118">
        <v>36</v>
      </c>
      <c r="M118" t="b">
        <v>0</v>
      </c>
      <c r="N118" t="s">
        <v>8268</v>
      </c>
      <c r="O118">
        <v>37</v>
      </c>
      <c r="P118">
        <v>83.14</v>
      </c>
      <c r="Q118" s="10" t="s">
        <v>8314</v>
      </c>
      <c r="R118" t="s">
        <v>8315</v>
      </c>
      <c r="S118" s="15">
        <v>41939.8122337963</v>
      </c>
      <c r="T118" s="15">
        <v>41969.853900462964</v>
      </c>
    </row>
    <row r="119" spans="1:20" ht="45" x14ac:dyDescent="0.25">
      <c r="A119">
        <v>3912</v>
      </c>
      <c r="B119" s="3" t="s">
        <v>3909</v>
      </c>
      <c r="C119" s="3" t="s">
        <v>8020</v>
      </c>
      <c r="D119" s="6">
        <v>15000</v>
      </c>
      <c r="E119" s="8">
        <v>1</v>
      </c>
      <c r="F119" t="s">
        <v>8220</v>
      </c>
      <c r="G119" t="s">
        <v>8223</v>
      </c>
      <c r="H119" t="s">
        <v>8245</v>
      </c>
      <c r="I119">
        <v>1429936500</v>
      </c>
      <c r="J119">
        <v>1424759330</v>
      </c>
      <c r="K119" t="b">
        <v>0</v>
      </c>
      <c r="L119">
        <v>1</v>
      </c>
      <c r="M119" t="b">
        <v>0</v>
      </c>
      <c r="N119" t="s">
        <v>8268</v>
      </c>
      <c r="O119">
        <v>0</v>
      </c>
      <c r="P119">
        <v>1</v>
      </c>
      <c r="Q119" s="10" t="s">
        <v>8314</v>
      </c>
      <c r="R119" t="s">
        <v>8315</v>
      </c>
      <c r="S119" s="15">
        <v>42059.270023148143</v>
      </c>
      <c r="T119" s="15">
        <v>42119.190972222219</v>
      </c>
    </row>
    <row r="120" spans="1:20" ht="45" x14ac:dyDescent="0.25">
      <c r="A120">
        <v>3913</v>
      </c>
      <c r="B120" s="3" t="s">
        <v>3910</v>
      </c>
      <c r="C120" s="3" t="s">
        <v>8021</v>
      </c>
      <c r="D120" s="6">
        <v>10000</v>
      </c>
      <c r="E120" s="8">
        <v>1000</v>
      </c>
      <c r="F120" t="s">
        <v>8220</v>
      </c>
      <c r="G120" t="s">
        <v>8223</v>
      </c>
      <c r="H120" t="s">
        <v>8245</v>
      </c>
      <c r="I120">
        <v>1448863449</v>
      </c>
      <c r="J120">
        <v>1446267849</v>
      </c>
      <c r="K120" t="b">
        <v>0</v>
      </c>
      <c r="L120">
        <v>7</v>
      </c>
      <c r="M120" t="b">
        <v>0</v>
      </c>
      <c r="N120" t="s">
        <v>8268</v>
      </c>
      <c r="O120">
        <v>10</v>
      </c>
      <c r="P120">
        <v>142.86000000000001</v>
      </c>
      <c r="Q120" s="10" t="s">
        <v>8314</v>
      </c>
      <c r="R120" t="s">
        <v>8315</v>
      </c>
      <c r="S120" s="15">
        <v>42308.211215277777</v>
      </c>
      <c r="T120" s="15">
        <v>42338.252881944441</v>
      </c>
    </row>
    <row r="121" spans="1:20" ht="60" x14ac:dyDescent="0.25">
      <c r="A121">
        <v>3922</v>
      </c>
      <c r="B121" s="3" t="s">
        <v>3919</v>
      </c>
      <c r="C121" s="3" t="s">
        <v>8030</v>
      </c>
      <c r="D121" s="6">
        <v>750</v>
      </c>
      <c r="E121" s="8">
        <v>61</v>
      </c>
      <c r="F121" t="s">
        <v>8220</v>
      </c>
      <c r="G121" t="s">
        <v>8223</v>
      </c>
      <c r="H121" t="s">
        <v>8245</v>
      </c>
      <c r="I121">
        <v>1425337200</v>
      </c>
      <c r="J121">
        <v>1421432810</v>
      </c>
      <c r="K121" t="b">
        <v>0</v>
      </c>
      <c r="L121">
        <v>6</v>
      </c>
      <c r="M121" t="b">
        <v>0</v>
      </c>
      <c r="N121" t="s">
        <v>8268</v>
      </c>
      <c r="O121">
        <v>8</v>
      </c>
      <c r="P121">
        <v>10.17</v>
      </c>
      <c r="Q121" s="10" t="s">
        <v>8314</v>
      </c>
      <c r="R121" t="s">
        <v>8315</v>
      </c>
      <c r="S121" s="15">
        <v>42020.768634259264</v>
      </c>
      <c r="T121" s="15">
        <v>42065.958333333328</v>
      </c>
    </row>
    <row r="122" spans="1:20" ht="45" x14ac:dyDescent="0.25">
      <c r="A122">
        <v>3924</v>
      </c>
      <c r="B122" s="3" t="s">
        <v>3921</v>
      </c>
      <c r="C122" s="3" t="s">
        <v>8032</v>
      </c>
      <c r="D122" s="6">
        <v>15000</v>
      </c>
      <c r="E122" s="8">
        <v>2290</v>
      </c>
      <c r="F122" t="s">
        <v>8220</v>
      </c>
      <c r="G122" t="s">
        <v>8223</v>
      </c>
      <c r="H122" t="s">
        <v>8245</v>
      </c>
      <c r="I122">
        <v>1403823722</v>
      </c>
      <c r="J122">
        <v>1401231722</v>
      </c>
      <c r="K122" t="b">
        <v>0</v>
      </c>
      <c r="L122">
        <v>40</v>
      </c>
      <c r="M122" t="b">
        <v>0</v>
      </c>
      <c r="N122" t="s">
        <v>8268</v>
      </c>
      <c r="O122">
        <v>15</v>
      </c>
      <c r="P122">
        <v>57.25</v>
      </c>
      <c r="Q122" s="10" t="s">
        <v>8314</v>
      </c>
      <c r="R122" t="s">
        <v>8315</v>
      </c>
      <c r="S122" s="15">
        <v>41786.959745370368</v>
      </c>
      <c r="T122" s="15">
        <v>41816.959745370368</v>
      </c>
    </row>
    <row r="123" spans="1:20" ht="45" x14ac:dyDescent="0.25">
      <c r="A123">
        <v>3925</v>
      </c>
      <c r="B123" s="3" t="s">
        <v>3922</v>
      </c>
      <c r="C123" s="3" t="s">
        <v>8033</v>
      </c>
      <c r="D123" s="6">
        <v>150</v>
      </c>
      <c r="E123" s="8">
        <v>15</v>
      </c>
      <c r="F123" t="s">
        <v>8220</v>
      </c>
      <c r="G123" t="s">
        <v>8223</v>
      </c>
      <c r="H123" t="s">
        <v>8245</v>
      </c>
      <c r="I123">
        <v>1406753639</v>
      </c>
      <c r="J123">
        <v>1404161639</v>
      </c>
      <c r="K123" t="b">
        <v>0</v>
      </c>
      <c r="L123">
        <v>3</v>
      </c>
      <c r="M123" t="b">
        <v>0</v>
      </c>
      <c r="N123" t="s">
        <v>8268</v>
      </c>
      <c r="O123">
        <v>10</v>
      </c>
      <c r="P123">
        <v>5</v>
      </c>
      <c r="Q123" s="10" t="s">
        <v>8314</v>
      </c>
      <c r="R123" t="s">
        <v>8315</v>
      </c>
      <c r="S123" s="15">
        <v>41820.870821759258</v>
      </c>
      <c r="T123" s="15">
        <v>41850.870821759258</v>
      </c>
    </row>
    <row r="124" spans="1:20" ht="60" x14ac:dyDescent="0.25">
      <c r="A124">
        <v>3928</v>
      </c>
      <c r="B124" s="3" t="s">
        <v>3925</v>
      </c>
      <c r="C124" s="3" t="s">
        <v>8036</v>
      </c>
      <c r="D124" s="6">
        <v>5000</v>
      </c>
      <c r="E124" s="8">
        <v>651</v>
      </c>
      <c r="F124" t="s">
        <v>8220</v>
      </c>
      <c r="G124" t="s">
        <v>8223</v>
      </c>
      <c r="H124" t="s">
        <v>8245</v>
      </c>
      <c r="I124">
        <v>1444971540</v>
      </c>
      <c r="J124">
        <v>1442593427</v>
      </c>
      <c r="K124" t="b">
        <v>0</v>
      </c>
      <c r="L124">
        <v>7</v>
      </c>
      <c r="M124" t="b">
        <v>0</v>
      </c>
      <c r="N124" t="s">
        <v>8268</v>
      </c>
      <c r="O124">
        <v>13</v>
      </c>
      <c r="P124">
        <v>93</v>
      </c>
      <c r="Q124" s="10" t="s">
        <v>8314</v>
      </c>
      <c r="R124" t="s">
        <v>8315</v>
      </c>
      <c r="S124" s="15">
        <v>42265.683182870373</v>
      </c>
      <c r="T124" s="15">
        <v>42293.207638888889</v>
      </c>
    </row>
    <row r="125" spans="1:20" ht="45" x14ac:dyDescent="0.25">
      <c r="A125">
        <v>3929</v>
      </c>
      <c r="B125" s="3" t="s">
        <v>3926</v>
      </c>
      <c r="C125" s="3" t="s">
        <v>8037</v>
      </c>
      <c r="D125" s="6">
        <v>20000</v>
      </c>
      <c r="E125" s="8">
        <v>453</v>
      </c>
      <c r="F125" t="s">
        <v>8220</v>
      </c>
      <c r="G125" t="s">
        <v>8223</v>
      </c>
      <c r="H125" t="s">
        <v>8245</v>
      </c>
      <c r="I125">
        <v>1474228265</v>
      </c>
      <c r="J125">
        <v>1471636265</v>
      </c>
      <c r="K125" t="b">
        <v>0</v>
      </c>
      <c r="L125">
        <v>14</v>
      </c>
      <c r="M125" t="b">
        <v>0</v>
      </c>
      <c r="N125" t="s">
        <v>8268</v>
      </c>
      <c r="O125">
        <v>2</v>
      </c>
      <c r="P125">
        <v>32.36</v>
      </c>
      <c r="Q125" s="10" t="s">
        <v>8314</v>
      </c>
      <c r="R125" t="s">
        <v>8315</v>
      </c>
      <c r="S125" s="15">
        <v>42601.827141203699</v>
      </c>
      <c r="T125" s="15">
        <v>42631.827141203699</v>
      </c>
    </row>
    <row r="126" spans="1:20" ht="45" x14ac:dyDescent="0.25">
      <c r="A126">
        <v>3931</v>
      </c>
      <c r="B126" s="3" t="s">
        <v>3928</v>
      </c>
      <c r="C126" s="3" t="s">
        <v>8039</v>
      </c>
      <c r="D126" s="6">
        <v>8000</v>
      </c>
      <c r="E126" s="8">
        <v>0</v>
      </c>
      <c r="F126" t="s">
        <v>8220</v>
      </c>
      <c r="G126" t="s">
        <v>8223</v>
      </c>
      <c r="H126" t="s">
        <v>8245</v>
      </c>
      <c r="I126">
        <v>1441510707</v>
      </c>
      <c r="J126">
        <v>1439350707</v>
      </c>
      <c r="K126" t="b">
        <v>0</v>
      </c>
      <c r="L126">
        <v>0</v>
      </c>
      <c r="M126" t="b">
        <v>0</v>
      </c>
      <c r="N126" t="s">
        <v>8268</v>
      </c>
      <c r="O126">
        <v>0</v>
      </c>
      <c r="P126">
        <v>0</v>
      </c>
      <c r="Q126" s="10" t="s">
        <v>8314</v>
      </c>
      <c r="R126" t="s">
        <v>8315</v>
      </c>
      <c r="S126" s="15">
        <v>42228.151701388888</v>
      </c>
      <c r="T126" s="15">
        <v>42253.151701388888</v>
      </c>
    </row>
    <row r="127" spans="1:20" ht="45" x14ac:dyDescent="0.25">
      <c r="A127">
        <v>3932</v>
      </c>
      <c r="B127" s="3" t="s">
        <v>3929</v>
      </c>
      <c r="C127" s="3" t="s">
        <v>8040</v>
      </c>
      <c r="D127" s="6">
        <v>12000</v>
      </c>
      <c r="E127" s="8">
        <v>1</v>
      </c>
      <c r="F127" t="s">
        <v>8220</v>
      </c>
      <c r="G127" t="s">
        <v>8223</v>
      </c>
      <c r="H127" t="s">
        <v>8245</v>
      </c>
      <c r="I127">
        <v>1458097364</v>
      </c>
      <c r="J127">
        <v>1455508964</v>
      </c>
      <c r="K127" t="b">
        <v>0</v>
      </c>
      <c r="L127">
        <v>1</v>
      </c>
      <c r="M127" t="b">
        <v>0</v>
      </c>
      <c r="N127" t="s">
        <v>8268</v>
      </c>
      <c r="O127">
        <v>0</v>
      </c>
      <c r="P127">
        <v>1</v>
      </c>
      <c r="Q127" s="10" t="s">
        <v>8314</v>
      </c>
      <c r="R127" t="s">
        <v>8315</v>
      </c>
      <c r="S127" s="15">
        <v>42415.168564814812</v>
      </c>
      <c r="T127" s="15">
        <v>42445.126898148148</v>
      </c>
    </row>
    <row r="128" spans="1:20" ht="45" x14ac:dyDescent="0.25">
      <c r="A128">
        <v>3933</v>
      </c>
      <c r="B128" s="3" t="s">
        <v>3930</v>
      </c>
      <c r="C128" s="3" t="s">
        <v>8041</v>
      </c>
      <c r="D128" s="6">
        <v>7000</v>
      </c>
      <c r="E128" s="8">
        <v>1102</v>
      </c>
      <c r="F128" t="s">
        <v>8220</v>
      </c>
      <c r="G128" t="s">
        <v>8223</v>
      </c>
      <c r="H128" t="s">
        <v>8245</v>
      </c>
      <c r="I128">
        <v>1468716180</v>
      </c>
      <c r="J128">
        <v>1466205262</v>
      </c>
      <c r="K128" t="b">
        <v>0</v>
      </c>
      <c r="L128">
        <v>12</v>
      </c>
      <c r="M128" t="b">
        <v>0</v>
      </c>
      <c r="N128" t="s">
        <v>8268</v>
      </c>
      <c r="O128">
        <v>16</v>
      </c>
      <c r="P128">
        <v>91.83</v>
      </c>
      <c r="Q128" s="10" t="s">
        <v>8314</v>
      </c>
      <c r="R128" t="s">
        <v>8315</v>
      </c>
      <c r="S128" s="15">
        <v>42538.968310185184</v>
      </c>
      <c r="T128" s="15">
        <v>42568.029861111107</v>
      </c>
    </row>
    <row r="129" spans="1:20" ht="45" x14ac:dyDescent="0.25">
      <c r="A129">
        <v>3934</v>
      </c>
      <c r="B129" s="3" t="s">
        <v>3931</v>
      </c>
      <c r="C129" s="3" t="s">
        <v>8042</v>
      </c>
      <c r="D129" s="6">
        <v>5000</v>
      </c>
      <c r="E129" s="8">
        <v>550</v>
      </c>
      <c r="F129" t="s">
        <v>8220</v>
      </c>
      <c r="G129" t="s">
        <v>8223</v>
      </c>
      <c r="H129" t="s">
        <v>8245</v>
      </c>
      <c r="I129">
        <v>1443704400</v>
      </c>
      <c r="J129">
        <v>1439827639</v>
      </c>
      <c r="K129" t="b">
        <v>0</v>
      </c>
      <c r="L129">
        <v>12</v>
      </c>
      <c r="M129" t="b">
        <v>0</v>
      </c>
      <c r="N129" t="s">
        <v>8268</v>
      </c>
      <c r="O129">
        <v>11</v>
      </c>
      <c r="P129">
        <v>45.83</v>
      </c>
      <c r="Q129" s="10" t="s">
        <v>8314</v>
      </c>
      <c r="R129" t="s">
        <v>8315</v>
      </c>
      <c r="S129" s="15">
        <v>42233.671747685185</v>
      </c>
      <c r="T129" s="15">
        <v>42278.541666666672</v>
      </c>
    </row>
    <row r="130" spans="1:20" ht="60" x14ac:dyDescent="0.25">
      <c r="A130">
        <v>3936</v>
      </c>
      <c r="B130" s="3" t="s">
        <v>3933</v>
      </c>
      <c r="C130" s="3" t="s">
        <v>8044</v>
      </c>
      <c r="D130" s="6">
        <v>20000</v>
      </c>
      <c r="E130" s="8">
        <v>0</v>
      </c>
      <c r="F130" t="s">
        <v>8220</v>
      </c>
      <c r="G130" t="s">
        <v>8223</v>
      </c>
      <c r="H130" t="s">
        <v>8245</v>
      </c>
      <c r="I130">
        <v>1480576720</v>
      </c>
      <c r="J130">
        <v>1477981120</v>
      </c>
      <c r="K130" t="b">
        <v>0</v>
      </c>
      <c r="L130">
        <v>0</v>
      </c>
      <c r="M130" t="b">
        <v>0</v>
      </c>
      <c r="N130" t="s">
        <v>8268</v>
      </c>
      <c r="O130">
        <v>0</v>
      </c>
      <c r="P130">
        <v>0</v>
      </c>
      <c r="Q130" s="10" t="s">
        <v>8314</v>
      </c>
      <c r="R130" t="s">
        <v>8315</v>
      </c>
      <c r="S130" s="15">
        <v>42675.262962962966</v>
      </c>
      <c r="T130" s="15">
        <v>42705.304629629631</v>
      </c>
    </row>
    <row r="131" spans="1:20" ht="45" x14ac:dyDescent="0.25">
      <c r="A131">
        <v>3937</v>
      </c>
      <c r="B131" s="3" t="s">
        <v>3934</v>
      </c>
      <c r="C131" s="3" t="s">
        <v>8045</v>
      </c>
      <c r="D131" s="6">
        <v>2885</v>
      </c>
      <c r="E131" s="8">
        <v>2485</v>
      </c>
      <c r="F131" t="s">
        <v>8220</v>
      </c>
      <c r="G131" t="s">
        <v>8223</v>
      </c>
      <c r="H131" t="s">
        <v>8245</v>
      </c>
      <c r="I131">
        <v>1468249760</v>
      </c>
      <c r="J131">
        <v>1465830560</v>
      </c>
      <c r="K131" t="b">
        <v>0</v>
      </c>
      <c r="L131">
        <v>10</v>
      </c>
      <c r="M131" t="b">
        <v>0</v>
      </c>
      <c r="N131" t="s">
        <v>8268</v>
      </c>
      <c r="O131">
        <v>86</v>
      </c>
      <c r="P131">
        <v>248.5</v>
      </c>
      <c r="Q131" s="10" t="s">
        <v>8314</v>
      </c>
      <c r="R131" t="s">
        <v>8315</v>
      </c>
      <c r="S131" s="15">
        <v>42534.631481481483</v>
      </c>
      <c r="T131" s="15">
        <v>42562.631481481483</v>
      </c>
    </row>
    <row r="132" spans="1:20" ht="45" x14ac:dyDescent="0.25">
      <c r="A132">
        <v>3938</v>
      </c>
      <c r="B132" s="3" t="s">
        <v>3935</v>
      </c>
      <c r="C132" s="3" t="s">
        <v>8046</v>
      </c>
      <c r="D132" s="6">
        <v>3255</v>
      </c>
      <c r="E132" s="8">
        <v>397</v>
      </c>
      <c r="F132" t="s">
        <v>8220</v>
      </c>
      <c r="G132" t="s">
        <v>8223</v>
      </c>
      <c r="H132" t="s">
        <v>8245</v>
      </c>
      <c r="I132">
        <v>1435441454</v>
      </c>
      <c r="J132">
        <v>1432763054</v>
      </c>
      <c r="K132" t="b">
        <v>0</v>
      </c>
      <c r="L132">
        <v>5</v>
      </c>
      <c r="M132" t="b">
        <v>0</v>
      </c>
      <c r="N132" t="s">
        <v>8268</v>
      </c>
      <c r="O132">
        <v>12</v>
      </c>
      <c r="P132">
        <v>79.400000000000006</v>
      </c>
      <c r="Q132" s="10" t="s">
        <v>8314</v>
      </c>
      <c r="R132" t="s">
        <v>8315</v>
      </c>
      <c r="S132" s="15">
        <v>42151.905717592599</v>
      </c>
      <c r="T132" s="15">
        <v>42182.905717592599</v>
      </c>
    </row>
    <row r="133" spans="1:20" ht="45" x14ac:dyDescent="0.25">
      <c r="A133">
        <v>3940</v>
      </c>
      <c r="B133" s="3" t="s">
        <v>3937</v>
      </c>
      <c r="C133" s="3" t="s">
        <v>8048</v>
      </c>
      <c r="D133" s="6">
        <v>5000</v>
      </c>
      <c r="E133" s="8">
        <v>11</v>
      </c>
      <c r="F133" t="s">
        <v>8220</v>
      </c>
      <c r="G133" t="s">
        <v>8223</v>
      </c>
      <c r="H133" t="s">
        <v>8245</v>
      </c>
      <c r="I133">
        <v>1420199351</v>
      </c>
      <c r="J133">
        <v>1416311351</v>
      </c>
      <c r="K133" t="b">
        <v>0</v>
      </c>
      <c r="L133">
        <v>2</v>
      </c>
      <c r="M133" t="b">
        <v>0</v>
      </c>
      <c r="N133" t="s">
        <v>8268</v>
      </c>
      <c r="O133">
        <v>0</v>
      </c>
      <c r="P133">
        <v>5.5</v>
      </c>
      <c r="Q133" s="10" t="s">
        <v>8314</v>
      </c>
      <c r="R133" t="s">
        <v>8315</v>
      </c>
      <c r="S133" s="15">
        <v>41961.492488425924</v>
      </c>
      <c r="T133" s="15">
        <v>42006.492488425924</v>
      </c>
    </row>
    <row r="134" spans="1:20" ht="75" x14ac:dyDescent="0.25">
      <c r="A134">
        <v>3941</v>
      </c>
      <c r="B134" s="3" t="s">
        <v>3938</v>
      </c>
      <c r="C134" s="3" t="s">
        <v>8049</v>
      </c>
      <c r="D134" s="6">
        <v>5500</v>
      </c>
      <c r="E134" s="8">
        <v>50</v>
      </c>
      <c r="F134" t="s">
        <v>8220</v>
      </c>
      <c r="G134" t="s">
        <v>8223</v>
      </c>
      <c r="H134" t="s">
        <v>8245</v>
      </c>
      <c r="I134">
        <v>1416877200</v>
      </c>
      <c r="J134">
        <v>1414505137</v>
      </c>
      <c r="K134" t="b">
        <v>0</v>
      </c>
      <c r="L134">
        <v>2</v>
      </c>
      <c r="M134" t="b">
        <v>0</v>
      </c>
      <c r="N134" t="s">
        <v>8268</v>
      </c>
      <c r="O134">
        <v>1</v>
      </c>
      <c r="P134">
        <v>25</v>
      </c>
      <c r="Q134" s="10" t="s">
        <v>8314</v>
      </c>
      <c r="R134" t="s">
        <v>8315</v>
      </c>
      <c r="S134" s="15">
        <v>41940.587233796294</v>
      </c>
      <c r="T134" s="15">
        <v>41968.041666666672</v>
      </c>
    </row>
    <row r="135" spans="1:20" ht="45" x14ac:dyDescent="0.25">
      <c r="A135">
        <v>3942</v>
      </c>
      <c r="B135" s="3" t="s">
        <v>3939</v>
      </c>
      <c r="C135" s="3" t="s">
        <v>8050</v>
      </c>
      <c r="D135" s="6">
        <v>1200</v>
      </c>
      <c r="E135" s="8">
        <v>0</v>
      </c>
      <c r="F135" t="s">
        <v>8220</v>
      </c>
      <c r="G135" t="s">
        <v>8223</v>
      </c>
      <c r="H135" t="s">
        <v>8245</v>
      </c>
      <c r="I135">
        <v>1434490914</v>
      </c>
      <c r="J135">
        <v>1429306914</v>
      </c>
      <c r="K135" t="b">
        <v>0</v>
      </c>
      <c r="L135">
        <v>0</v>
      </c>
      <c r="M135" t="b">
        <v>0</v>
      </c>
      <c r="N135" t="s">
        <v>8268</v>
      </c>
      <c r="O135">
        <v>0</v>
      </c>
      <c r="P135">
        <v>0</v>
      </c>
      <c r="Q135" s="10" t="s">
        <v>8314</v>
      </c>
      <c r="R135" t="s">
        <v>8315</v>
      </c>
      <c r="S135" s="15">
        <v>42111.904097222221</v>
      </c>
      <c r="T135" s="15">
        <v>42171.904097222221</v>
      </c>
    </row>
    <row r="136" spans="1:20" ht="45" x14ac:dyDescent="0.25">
      <c r="A136">
        <v>3943</v>
      </c>
      <c r="B136" s="3" t="s">
        <v>3940</v>
      </c>
      <c r="C136" s="3" t="s">
        <v>8051</v>
      </c>
      <c r="D136" s="6">
        <v>5000</v>
      </c>
      <c r="E136" s="8">
        <v>1782</v>
      </c>
      <c r="F136" t="s">
        <v>8220</v>
      </c>
      <c r="G136" t="s">
        <v>8223</v>
      </c>
      <c r="H136" t="s">
        <v>8245</v>
      </c>
      <c r="I136">
        <v>1446483000</v>
      </c>
      <c r="J136">
        <v>1443811268</v>
      </c>
      <c r="K136" t="b">
        <v>0</v>
      </c>
      <c r="L136">
        <v>13</v>
      </c>
      <c r="M136" t="b">
        <v>0</v>
      </c>
      <c r="N136" t="s">
        <v>8268</v>
      </c>
      <c r="O136">
        <v>36</v>
      </c>
      <c r="P136">
        <v>137.08000000000001</v>
      </c>
      <c r="Q136" s="10" t="s">
        <v>8314</v>
      </c>
      <c r="R136" t="s">
        <v>8315</v>
      </c>
      <c r="S136" s="15">
        <v>42279.778564814813</v>
      </c>
      <c r="T136" s="15">
        <v>42310.701388888891</v>
      </c>
    </row>
    <row r="137" spans="1:20" ht="60" x14ac:dyDescent="0.25">
      <c r="A137">
        <v>3944</v>
      </c>
      <c r="B137" s="3" t="s">
        <v>3941</v>
      </c>
      <c r="C137" s="3" t="s">
        <v>8052</v>
      </c>
      <c r="D137" s="6">
        <v>5000</v>
      </c>
      <c r="E137" s="8">
        <v>0</v>
      </c>
      <c r="F137" t="s">
        <v>8220</v>
      </c>
      <c r="G137" t="s">
        <v>8223</v>
      </c>
      <c r="H137" t="s">
        <v>8245</v>
      </c>
      <c r="I137">
        <v>1440690875</v>
      </c>
      <c r="J137">
        <v>1438098875</v>
      </c>
      <c r="K137" t="b">
        <v>0</v>
      </c>
      <c r="L137">
        <v>0</v>
      </c>
      <c r="M137" t="b">
        <v>0</v>
      </c>
      <c r="N137" t="s">
        <v>8268</v>
      </c>
      <c r="O137">
        <v>0</v>
      </c>
      <c r="P137">
        <v>0</v>
      </c>
      <c r="Q137" s="10" t="s">
        <v>8314</v>
      </c>
      <c r="R137" t="s">
        <v>8315</v>
      </c>
      <c r="S137" s="15">
        <v>42213.662905092591</v>
      </c>
      <c r="T137" s="15">
        <v>42243.662905092591</v>
      </c>
    </row>
    <row r="138" spans="1:20" ht="45" x14ac:dyDescent="0.25">
      <c r="A138">
        <v>3945</v>
      </c>
      <c r="B138" s="3" t="s">
        <v>3942</v>
      </c>
      <c r="C138" s="3" t="s">
        <v>8053</v>
      </c>
      <c r="D138" s="6">
        <v>2000</v>
      </c>
      <c r="E138" s="8">
        <v>5</v>
      </c>
      <c r="F138" t="s">
        <v>8220</v>
      </c>
      <c r="G138" t="s">
        <v>8223</v>
      </c>
      <c r="H138" t="s">
        <v>8245</v>
      </c>
      <c r="I138">
        <v>1431717268</v>
      </c>
      <c r="J138">
        <v>1429125268</v>
      </c>
      <c r="K138" t="b">
        <v>0</v>
      </c>
      <c r="L138">
        <v>1</v>
      </c>
      <c r="M138" t="b">
        <v>0</v>
      </c>
      <c r="N138" t="s">
        <v>8268</v>
      </c>
      <c r="O138">
        <v>0</v>
      </c>
      <c r="P138">
        <v>5</v>
      </c>
      <c r="Q138" s="10" t="s">
        <v>8314</v>
      </c>
      <c r="R138" t="s">
        <v>8315</v>
      </c>
      <c r="S138" s="15">
        <v>42109.801712962959</v>
      </c>
      <c r="T138" s="15">
        <v>42139.801712962959</v>
      </c>
    </row>
    <row r="139" spans="1:20" ht="30" x14ac:dyDescent="0.25">
      <c r="A139">
        <v>3946</v>
      </c>
      <c r="B139" s="3" t="s">
        <v>3943</v>
      </c>
      <c r="C139" s="3" t="s">
        <v>8054</v>
      </c>
      <c r="D139" s="6">
        <v>6000</v>
      </c>
      <c r="E139" s="8">
        <v>195</v>
      </c>
      <c r="F139" t="s">
        <v>8220</v>
      </c>
      <c r="G139" t="s">
        <v>8223</v>
      </c>
      <c r="H139" t="s">
        <v>8245</v>
      </c>
      <c r="I139">
        <v>1425110400</v>
      </c>
      <c r="J139">
        <v>1422388822</v>
      </c>
      <c r="K139" t="b">
        <v>0</v>
      </c>
      <c r="L139">
        <v>5</v>
      </c>
      <c r="M139" t="b">
        <v>0</v>
      </c>
      <c r="N139" t="s">
        <v>8268</v>
      </c>
      <c r="O139">
        <v>3</v>
      </c>
      <c r="P139">
        <v>39</v>
      </c>
      <c r="Q139" s="10" t="s">
        <v>8314</v>
      </c>
      <c r="R139" t="s">
        <v>8315</v>
      </c>
      <c r="S139" s="15">
        <v>42031.833587962959</v>
      </c>
      <c r="T139" s="15">
        <v>42063.333333333328</v>
      </c>
    </row>
    <row r="140" spans="1:20" ht="60" x14ac:dyDescent="0.25">
      <c r="A140">
        <v>3947</v>
      </c>
      <c r="B140" s="3" t="s">
        <v>3944</v>
      </c>
      <c r="C140" s="3" t="s">
        <v>8055</v>
      </c>
      <c r="D140" s="6">
        <v>3000</v>
      </c>
      <c r="E140" s="8">
        <v>101</v>
      </c>
      <c r="F140" t="s">
        <v>8220</v>
      </c>
      <c r="G140" t="s">
        <v>8223</v>
      </c>
      <c r="H140" t="s">
        <v>8245</v>
      </c>
      <c r="I140">
        <v>1475378744</v>
      </c>
      <c r="J140">
        <v>1472786744</v>
      </c>
      <c r="K140" t="b">
        <v>0</v>
      </c>
      <c r="L140">
        <v>2</v>
      </c>
      <c r="M140" t="b">
        <v>0</v>
      </c>
      <c r="N140" t="s">
        <v>8268</v>
      </c>
      <c r="O140">
        <v>3</v>
      </c>
      <c r="P140">
        <v>50.5</v>
      </c>
      <c r="Q140" s="10" t="s">
        <v>8314</v>
      </c>
      <c r="R140" t="s">
        <v>8315</v>
      </c>
      <c r="S140" s="15">
        <v>42615.142870370371</v>
      </c>
      <c r="T140" s="15">
        <v>42645.142870370371</v>
      </c>
    </row>
    <row r="141" spans="1:20" ht="60" x14ac:dyDescent="0.25">
      <c r="A141">
        <v>3950</v>
      </c>
      <c r="B141" s="3" t="s">
        <v>3947</v>
      </c>
      <c r="C141" s="3" t="s">
        <v>8058</v>
      </c>
      <c r="D141" s="6">
        <v>4000</v>
      </c>
      <c r="E141" s="8">
        <v>25</v>
      </c>
      <c r="F141" t="s">
        <v>8220</v>
      </c>
      <c r="G141" t="s">
        <v>8223</v>
      </c>
      <c r="H141" t="s">
        <v>8245</v>
      </c>
      <c r="I141">
        <v>1460140500</v>
      </c>
      <c r="J141">
        <v>1457628680</v>
      </c>
      <c r="K141" t="b">
        <v>0</v>
      </c>
      <c r="L141">
        <v>1</v>
      </c>
      <c r="M141" t="b">
        <v>0</v>
      </c>
      <c r="N141" t="s">
        <v>8268</v>
      </c>
      <c r="O141">
        <v>1</v>
      </c>
      <c r="P141">
        <v>25</v>
      </c>
      <c r="Q141" s="10" t="s">
        <v>8314</v>
      </c>
      <c r="R141" t="s">
        <v>8315</v>
      </c>
      <c r="S141" s="15">
        <v>42439.702314814815</v>
      </c>
      <c r="T141" s="15">
        <v>42468.774305555555</v>
      </c>
    </row>
    <row r="142" spans="1:20" ht="45" x14ac:dyDescent="0.25">
      <c r="A142">
        <v>3952</v>
      </c>
      <c r="B142" s="3" t="s">
        <v>3949</v>
      </c>
      <c r="C142" s="3" t="s">
        <v>8059</v>
      </c>
      <c r="D142" s="6">
        <v>26000</v>
      </c>
      <c r="E142" s="8">
        <v>25</v>
      </c>
      <c r="F142" t="s">
        <v>8220</v>
      </c>
      <c r="G142" t="s">
        <v>8223</v>
      </c>
      <c r="H142" t="s">
        <v>8245</v>
      </c>
      <c r="I142">
        <v>1445885890</v>
      </c>
      <c r="J142">
        <v>1440701890</v>
      </c>
      <c r="K142" t="b">
        <v>0</v>
      </c>
      <c r="L142">
        <v>1</v>
      </c>
      <c r="M142" t="b">
        <v>0</v>
      </c>
      <c r="N142" t="s">
        <v>8268</v>
      </c>
      <c r="O142">
        <v>0</v>
      </c>
      <c r="P142">
        <v>25</v>
      </c>
      <c r="Q142" s="10" t="s">
        <v>8314</v>
      </c>
      <c r="R142" t="s">
        <v>8315</v>
      </c>
      <c r="S142" s="15">
        <v>42243.790393518517</v>
      </c>
      <c r="T142" s="15">
        <v>42303.790393518517</v>
      </c>
    </row>
    <row r="143" spans="1:20" ht="45" x14ac:dyDescent="0.25">
      <c r="A143">
        <v>3953</v>
      </c>
      <c r="B143" s="3" t="s">
        <v>3950</v>
      </c>
      <c r="C143" s="3" t="s">
        <v>8060</v>
      </c>
      <c r="D143" s="6">
        <v>17600</v>
      </c>
      <c r="E143" s="8">
        <v>0</v>
      </c>
      <c r="F143" t="s">
        <v>8220</v>
      </c>
      <c r="G143" t="s">
        <v>8223</v>
      </c>
      <c r="H143" t="s">
        <v>8245</v>
      </c>
      <c r="I143">
        <v>1469834940</v>
      </c>
      <c r="J143">
        <v>1467162586</v>
      </c>
      <c r="K143" t="b">
        <v>0</v>
      </c>
      <c r="L143">
        <v>0</v>
      </c>
      <c r="M143" t="b">
        <v>0</v>
      </c>
      <c r="N143" t="s">
        <v>8268</v>
      </c>
      <c r="O143">
        <v>0</v>
      </c>
      <c r="P143">
        <v>0</v>
      </c>
      <c r="Q143" s="10" t="s">
        <v>8314</v>
      </c>
      <c r="R143" t="s">
        <v>8315</v>
      </c>
      <c r="S143" s="15">
        <v>42550.048449074078</v>
      </c>
      <c r="T143" s="15">
        <v>42580.978472222225</v>
      </c>
    </row>
    <row r="144" spans="1:20" ht="45" x14ac:dyDescent="0.25">
      <c r="A144">
        <v>3955</v>
      </c>
      <c r="B144" s="3" t="s">
        <v>3952</v>
      </c>
      <c r="C144" s="3" t="s">
        <v>8062</v>
      </c>
      <c r="D144" s="6">
        <v>1750</v>
      </c>
      <c r="E144" s="8">
        <v>425</v>
      </c>
      <c r="F144" t="s">
        <v>8220</v>
      </c>
      <c r="G144" t="s">
        <v>8223</v>
      </c>
      <c r="H144" t="s">
        <v>8245</v>
      </c>
      <c r="I144">
        <v>1448745741</v>
      </c>
      <c r="J144">
        <v>1446150141</v>
      </c>
      <c r="K144" t="b">
        <v>0</v>
      </c>
      <c r="L144">
        <v>8</v>
      </c>
      <c r="M144" t="b">
        <v>0</v>
      </c>
      <c r="N144" t="s">
        <v>8268</v>
      </c>
      <c r="O144">
        <v>24</v>
      </c>
      <c r="P144">
        <v>53.13</v>
      </c>
      <c r="Q144" s="10" t="s">
        <v>8314</v>
      </c>
      <c r="R144" t="s">
        <v>8315</v>
      </c>
      <c r="S144" s="15">
        <v>42306.848854166667</v>
      </c>
      <c r="T144" s="15">
        <v>42336.890520833331</v>
      </c>
    </row>
    <row r="145" spans="1:20" ht="45" x14ac:dyDescent="0.25">
      <c r="A145">
        <v>3956</v>
      </c>
      <c r="B145" s="3" t="s">
        <v>3953</v>
      </c>
      <c r="C145" s="3" t="s">
        <v>8063</v>
      </c>
      <c r="D145" s="6">
        <v>5500</v>
      </c>
      <c r="E145" s="8">
        <v>0</v>
      </c>
      <c r="F145" t="s">
        <v>8220</v>
      </c>
      <c r="G145" t="s">
        <v>8223</v>
      </c>
      <c r="H145" t="s">
        <v>8245</v>
      </c>
      <c r="I145">
        <v>1461543600</v>
      </c>
      <c r="J145">
        <v>1459203727</v>
      </c>
      <c r="K145" t="b">
        <v>0</v>
      </c>
      <c r="L145">
        <v>0</v>
      </c>
      <c r="M145" t="b">
        <v>0</v>
      </c>
      <c r="N145" t="s">
        <v>8268</v>
      </c>
      <c r="O145">
        <v>0</v>
      </c>
      <c r="P145">
        <v>0</v>
      </c>
      <c r="Q145" s="10" t="s">
        <v>8314</v>
      </c>
      <c r="R145" t="s">
        <v>8315</v>
      </c>
      <c r="S145" s="15">
        <v>42457.932025462964</v>
      </c>
      <c r="T145" s="15">
        <v>42485.013888888891</v>
      </c>
    </row>
    <row r="146" spans="1:20" ht="45" x14ac:dyDescent="0.25">
      <c r="A146">
        <v>3957</v>
      </c>
      <c r="B146" s="3" t="s">
        <v>3954</v>
      </c>
      <c r="C146" s="3" t="s">
        <v>8064</v>
      </c>
      <c r="D146" s="6">
        <v>28000</v>
      </c>
      <c r="E146" s="8">
        <v>7</v>
      </c>
      <c r="F146" t="s">
        <v>8220</v>
      </c>
      <c r="G146" t="s">
        <v>8223</v>
      </c>
      <c r="H146" t="s">
        <v>8245</v>
      </c>
      <c r="I146">
        <v>1468020354</v>
      </c>
      <c r="J146">
        <v>1464045954</v>
      </c>
      <c r="K146" t="b">
        <v>0</v>
      </c>
      <c r="L146">
        <v>1</v>
      </c>
      <c r="M146" t="b">
        <v>0</v>
      </c>
      <c r="N146" t="s">
        <v>8268</v>
      </c>
      <c r="O146">
        <v>0</v>
      </c>
      <c r="P146">
        <v>7</v>
      </c>
      <c r="Q146" s="10" t="s">
        <v>8314</v>
      </c>
      <c r="R146" t="s">
        <v>8315</v>
      </c>
      <c r="S146" s="15">
        <v>42513.976319444439</v>
      </c>
      <c r="T146" s="15">
        <v>42559.976319444439</v>
      </c>
    </row>
    <row r="147" spans="1:20" ht="60" x14ac:dyDescent="0.25">
      <c r="A147">
        <v>3958</v>
      </c>
      <c r="B147" s="3" t="s">
        <v>3955</v>
      </c>
      <c r="C147" s="3" t="s">
        <v>8065</v>
      </c>
      <c r="D147" s="6">
        <v>2000</v>
      </c>
      <c r="E147" s="8">
        <v>641</v>
      </c>
      <c r="F147" t="s">
        <v>8220</v>
      </c>
      <c r="G147" t="s">
        <v>8223</v>
      </c>
      <c r="H147" t="s">
        <v>8245</v>
      </c>
      <c r="I147">
        <v>1406988000</v>
      </c>
      <c r="J147">
        <v>1403822912</v>
      </c>
      <c r="K147" t="b">
        <v>0</v>
      </c>
      <c r="L147">
        <v>16</v>
      </c>
      <c r="M147" t="b">
        <v>0</v>
      </c>
      <c r="N147" t="s">
        <v>8268</v>
      </c>
      <c r="O147">
        <v>32</v>
      </c>
      <c r="P147">
        <v>40.06</v>
      </c>
      <c r="Q147" s="10" t="s">
        <v>8314</v>
      </c>
      <c r="R147" t="s">
        <v>8315</v>
      </c>
      <c r="S147" s="15">
        <v>41816.950370370374</v>
      </c>
      <c r="T147" s="15">
        <v>41853.583333333336</v>
      </c>
    </row>
    <row r="148" spans="1:20" ht="45" x14ac:dyDescent="0.25">
      <c r="A148">
        <v>3959</v>
      </c>
      <c r="B148" s="3" t="s">
        <v>3956</v>
      </c>
      <c r="C148" s="3" t="s">
        <v>8066</v>
      </c>
      <c r="D148" s="6">
        <v>1200</v>
      </c>
      <c r="E148" s="8">
        <v>292</v>
      </c>
      <c r="F148" t="s">
        <v>8220</v>
      </c>
      <c r="G148" t="s">
        <v>8223</v>
      </c>
      <c r="H148" t="s">
        <v>8245</v>
      </c>
      <c r="I148">
        <v>1411930556</v>
      </c>
      <c r="J148">
        <v>1409338556</v>
      </c>
      <c r="K148" t="b">
        <v>0</v>
      </c>
      <c r="L148">
        <v>12</v>
      </c>
      <c r="M148" t="b">
        <v>0</v>
      </c>
      <c r="N148" t="s">
        <v>8268</v>
      </c>
      <c r="O148">
        <v>24</v>
      </c>
      <c r="P148">
        <v>24.33</v>
      </c>
      <c r="Q148" s="10" t="s">
        <v>8314</v>
      </c>
      <c r="R148" t="s">
        <v>8315</v>
      </c>
      <c r="S148" s="15">
        <v>41880.788842592592</v>
      </c>
      <c r="T148" s="15">
        <v>41910.788842592592</v>
      </c>
    </row>
    <row r="149" spans="1:20" ht="60" x14ac:dyDescent="0.25">
      <c r="A149">
        <v>3960</v>
      </c>
      <c r="B149" s="3" t="s">
        <v>3957</v>
      </c>
      <c r="C149" s="3" t="s">
        <v>8067</v>
      </c>
      <c r="D149" s="6">
        <v>3000</v>
      </c>
      <c r="E149" s="8">
        <v>45</v>
      </c>
      <c r="F149" t="s">
        <v>8220</v>
      </c>
      <c r="G149" t="s">
        <v>8223</v>
      </c>
      <c r="H149" t="s">
        <v>8245</v>
      </c>
      <c r="I149">
        <v>1451852256</v>
      </c>
      <c r="J149">
        <v>1449260256</v>
      </c>
      <c r="K149" t="b">
        <v>0</v>
      </c>
      <c r="L149">
        <v>4</v>
      </c>
      <c r="M149" t="b">
        <v>0</v>
      </c>
      <c r="N149" t="s">
        <v>8268</v>
      </c>
      <c r="O149">
        <v>2</v>
      </c>
      <c r="P149">
        <v>11.25</v>
      </c>
      <c r="Q149" s="10" t="s">
        <v>8314</v>
      </c>
      <c r="R149" t="s">
        <v>8315</v>
      </c>
      <c r="S149" s="15">
        <v>42342.845555555556</v>
      </c>
      <c r="T149" s="15">
        <v>42372.845555555556</v>
      </c>
    </row>
    <row r="150" spans="1:20" ht="45" x14ac:dyDescent="0.25">
      <c r="A150">
        <v>3964</v>
      </c>
      <c r="B150" s="3" t="s">
        <v>3961</v>
      </c>
      <c r="C150" s="3" t="s">
        <v>8071</v>
      </c>
      <c r="D150" s="6">
        <v>2000</v>
      </c>
      <c r="E150" s="8">
        <v>126</v>
      </c>
      <c r="F150" t="s">
        <v>8220</v>
      </c>
      <c r="G150" t="s">
        <v>8223</v>
      </c>
      <c r="H150" t="s">
        <v>8245</v>
      </c>
      <c r="I150">
        <v>1429460386</v>
      </c>
      <c r="J150">
        <v>1424279986</v>
      </c>
      <c r="K150" t="b">
        <v>0</v>
      </c>
      <c r="L150">
        <v>3</v>
      </c>
      <c r="M150" t="b">
        <v>0</v>
      </c>
      <c r="N150" t="s">
        <v>8268</v>
      </c>
      <c r="O150">
        <v>6</v>
      </c>
      <c r="P150">
        <v>42</v>
      </c>
      <c r="Q150" s="10" t="s">
        <v>8314</v>
      </c>
      <c r="R150" t="s">
        <v>8315</v>
      </c>
      <c r="S150" s="15">
        <v>42053.722060185188</v>
      </c>
      <c r="T150" s="15">
        <v>42113.680393518516</v>
      </c>
    </row>
    <row r="151" spans="1:20" ht="60" x14ac:dyDescent="0.25">
      <c r="A151">
        <v>3965</v>
      </c>
      <c r="B151" s="3" t="s">
        <v>3962</v>
      </c>
      <c r="C151" s="3" t="s">
        <v>8072</v>
      </c>
      <c r="D151" s="6">
        <v>2000</v>
      </c>
      <c r="E151" s="8">
        <v>285</v>
      </c>
      <c r="F151" t="s">
        <v>8220</v>
      </c>
      <c r="G151" t="s">
        <v>8223</v>
      </c>
      <c r="H151" t="s">
        <v>8245</v>
      </c>
      <c r="I151">
        <v>1460608780</v>
      </c>
      <c r="J151">
        <v>1455428380</v>
      </c>
      <c r="K151" t="b">
        <v>0</v>
      </c>
      <c r="L151">
        <v>4</v>
      </c>
      <c r="M151" t="b">
        <v>0</v>
      </c>
      <c r="N151" t="s">
        <v>8268</v>
      </c>
      <c r="O151">
        <v>14</v>
      </c>
      <c r="P151">
        <v>71.25</v>
      </c>
      <c r="Q151" s="10" t="s">
        <v>8314</v>
      </c>
      <c r="R151" t="s">
        <v>8315</v>
      </c>
      <c r="S151" s="15">
        <v>42414.235879629632</v>
      </c>
      <c r="T151" s="15">
        <v>42474.194212962961</v>
      </c>
    </row>
    <row r="152" spans="1:20" ht="60" x14ac:dyDescent="0.25">
      <c r="A152">
        <v>3966</v>
      </c>
      <c r="B152" s="3" t="s">
        <v>3963</v>
      </c>
      <c r="C152" s="3" t="s">
        <v>8073</v>
      </c>
      <c r="D152" s="6">
        <v>7500</v>
      </c>
      <c r="E152" s="8">
        <v>45</v>
      </c>
      <c r="F152" t="s">
        <v>8220</v>
      </c>
      <c r="G152" t="s">
        <v>8223</v>
      </c>
      <c r="H152" t="s">
        <v>8245</v>
      </c>
      <c r="I152">
        <v>1406170740</v>
      </c>
      <c r="J152">
        <v>1402506278</v>
      </c>
      <c r="K152" t="b">
        <v>0</v>
      </c>
      <c r="L152">
        <v>2</v>
      </c>
      <c r="M152" t="b">
        <v>0</v>
      </c>
      <c r="N152" t="s">
        <v>8268</v>
      </c>
      <c r="O152">
        <v>1</v>
      </c>
      <c r="P152">
        <v>22.5</v>
      </c>
      <c r="Q152" s="10" t="s">
        <v>8314</v>
      </c>
      <c r="R152" t="s">
        <v>8315</v>
      </c>
      <c r="S152" s="15">
        <v>41801.711550925924</v>
      </c>
      <c r="T152" s="15">
        <v>41844.124305555553</v>
      </c>
    </row>
    <row r="153" spans="1:20" ht="45" x14ac:dyDescent="0.25">
      <c r="A153">
        <v>3967</v>
      </c>
      <c r="B153" s="3" t="s">
        <v>3964</v>
      </c>
      <c r="C153" s="3" t="s">
        <v>8074</v>
      </c>
      <c r="D153" s="6">
        <v>1700</v>
      </c>
      <c r="E153" s="8">
        <v>410</v>
      </c>
      <c r="F153" t="s">
        <v>8220</v>
      </c>
      <c r="G153" t="s">
        <v>8223</v>
      </c>
      <c r="H153" t="s">
        <v>8245</v>
      </c>
      <c r="I153">
        <v>1488783507</v>
      </c>
      <c r="J153">
        <v>1486191507</v>
      </c>
      <c r="K153" t="b">
        <v>0</v>
      </c>
      <c r="L153">
        <v>10</v>
      </c>
      <c r="M153" t="b">
        <v>0</v>
      </c>
      <c r="N153" t="s">
        <v>8268</v>
      </c>
      <c r="O153">
        <v>24</v>
      </c>
      <c r="P153">
        <v>41</v>
      </c>
      <c r="Q153" s="10" t="s">
        <v>8314</v>
      </c>
      <c r="R153" t="s">
        <v>8315</v>
      </c>
      <c r="S153" s="15">
        <v>42770.290590277778</v>
      </c>
      <c r="T153" s="15">
        <v>42800.290590277778</v>
      </c>
    </row>
    <row r="154" spans="1:20" ht="45" x14ac:dyDescent="0.25">
      <c r="A154">
        <v>3968</v>
      </c>
      <c r="B154" s="3" t="s">
        <v>3965</v>
      </c>
      <c r="C154" s="3" t="s">
        <v>8075</v>
      </c>
      <c r="D154" s="6">
        <v>5000</v>
      </c>
      <c r="E154" s="8">
        <v>527</v>
      </c>
      <c r="F154" t="s">
        <v>8220</v>
      </c>
      <c r="G154" t="s">
        <v>8223</v>
      </c>
      <c r="H154" t="s">
        <v>8245</v>
      </c>
      <c r="I154">
        <v>1463945673</v>
      </c>
      <c r="J154">
        <v>1458761673</v>
      </c>
      <c r="K154" t="b">
        <v>0</v>
      </c>
      <c r="L154">
        <v>11</v>
      </c>
      <c r="M154" t="b">
        <v>0</v>
      </c>
      <c r="N154" t="s">
        <v>8268</v>
      </c>
      <c r="O154">
        <v>11</v>
      </c>
      <c r="P154">
        <v>47.91</v>
      </c>
      <c r="Q154" s="10" t="s">
        <v>8314</v>
      </c>
      <c r="R154" t="s">
        <v>8315</v>
      </c>
      <c r="S154" s="15">
        <v>42452.815659722226</v>
      </c>
      <c r="T154" s="15">
        <v>42512.815659722226</v>
      </c>
    </row>
    <row r="155" spans="1:20" ht="60" x14ac:dyDescent="0.25">
      <c r="A155">
        <v>3969</v>
      </c>
      <c r="B155" s="3" t="s">
        <v>3966</v>
      </c>
      <c r="C155" s="3" t="s">
        <v>8076</v>
      </c>
      <c r="D155" s="6">
        <v>2825</v>
      </c>
      <c r="E155" s="8">
        <v>211</v>
      </c>
      <c r="F155" t="s">
        <v>8220</v>
      </c>
      <c r="G155" t="s">
        <v>8223</v>
      </c>
      <c r="H155" t="s">
        <v>8245</v>
      </c>
      <c r="I155">
        <v>1472442900</v>
      </c>
      <c r="J155">
        <v>1471638646</v>
      </c>
      <c r="K155" t="b">
        <v>0</v>
      </c>
      <c r="L155">
        <v>6</v>
      </c>
      <c r="M155" t="b">
        <v>0</v>
      </c>
      <c r="N155" t="s">
        <v>8268</v>
      </c>
      <c r="O155">
        <v>7</v>
      </c>
      <c r="P155">
        <v>35.17</v>
      </c>
      <c r="Q155" s="10" t="s">
        <v>8314</v>
      </c>
      <c r="R155" t="s">
        <v>8315</v>
      </c>
      <c r="S155" s="15">
        <v>42601.854699074072</v>
      </c>
      <c r="T155" s="15">
        <v>42611.163194444445</v>
      </c>
    </row>
    <row r="156" spans="1:20" ht="60" x14ac:dyDescent="0.25">
      <c r="A156">
        <v>3970</v>
      </c>
      <c r="B156" s="3" t="s">
        <v>3967</v>
      </c>
      <c r="C156" s="3" t="s">
        <v>8077</v>
      </c>
      <c r="D156" s="6">
        <v>15000</v>
      </c>
      <c r="E156" s="8">
        <v>11</v>
      </c>
      <c r="F156" t="s">
        <v>8220</v>
      </c>
      <c r="G156" t="s">
        <v>8223</v>
      </c>
      <c r="H156" t="s">
        <v>8245</v>
      </c>
      <c r="I156">
        <v>1460925811</v>
      </c>
      <c r="J156">
        <v>1458333811</v>
      </c>
      <c r="K156" t="b">
        <v>0</v>
      </c>
      <c r="L156">
        <v>2</v>
      </c>
      <c r="M156" t="b">
        <v>0</v>
      </c>
      <c r="N156" t="s">
        <v>8268</v>
      </c>
      <c r="O156">
        <v>0</v>
      </c>
      <c r="P156">
        <v>5.5</v>
      </c>
      <c r="Q156" s="10" t="s">
        <v>8314</v>
      </c>
      <c r="R156" t="s">
        <v>8315</v>
      </c>
      <c r="S156" s="15">
        <v>42447.863553240735</v>
      </c>
      <c r="T156" s="15">
        <v>42477.863553240735</v>
      </c>
    </row>
    <row r="157" spans="1:20" ht="45" x14ac:dyDescent="0.25">
      <c r="A157">
        <v>3971</v>
      </c>
      <c r="B157" s="3" t="s">
        <v>3968</v>
      </c>
      <c r="C157" s="3" t="s">
        <v>8078</v>
      </c>
      <c r="D157" s="6">
        <v>14000</v>
      </c>
      <c r="E157" s="8">
        <v>136</v>
      </c>
      <c r="F157" t="s">
        <v>8220</v>
      </c>
      <c r="G157" t="s">
        <v>8223</v>
      </c>
      <c r="H157" t="s">
        <v>8245</v>
      </c>
      <c r="I157">
        <v>1405947126</v>
      </c>
      <c r="J157">
        <v>1403355126</v>
      </c>
      <c r="K157" t="b">
        <v>0</v>
      </c>
      <c r="L157">
        <v>6</v>
      </c>
      <c r="M157" t="b">
        <v>0</v>
      </c>
      <c r="N157" t="s">
        <v>8268</v>
      </c>
      <c r="O157">
        <v>1</v>
      </c>
      <c r="P157">
        <v>22.67</v>
      </c>
      <c r="Q157" s="10" t="s">
        <v>8314</v>
      </c>
      <c r="R157" t="s">
        <v>8315</v>
      </c>
      <c r="S157" s="15">
        <v>41811.536180555559</v>
      </c>
      <c r="T157" s="15">
        <v>41841.536180555559</v>
      </c>
    </row>
    <row r="158" spans="1:20" ht="45" x14ac:dyDescent="0.25">
      <c r="A158">
        <v>3972</v>
      </c>
      <c r="B158" s="3" t="s">
        <v>3969</v>
      </c>
      <c r="C158" s="3" t="s">
        <v>8079</v>
      </c>
      <c r="D158" s="6">
        <v>1000</v>
      </c>
      <c r="E158" s="8">
        <v>211</v>
      </c>
      <c r="F158" t="s">
        <v>8220</v>
      </c>
      <c r="G158" t="s">
        <v>8223</v>
      </c>
      <c r="H158" t="s">
        <v>8245</v>
      </c>
      <c r="I158">
        <v>1423186634</v>
      </c>
      <c r="J158">
        <v>1418002634</v>
      </c>
      <c r="K158" t="b">
        <v>0</v>
      </c>
      <c r="L158">
        <v>8</v>
      </c>
      <c r="M158" t="b">
        <v>0</v>
      </c>
      <c r="N158" t="s">
        <v>8268</v>
      </c>
      <c r="O158">
        <v>21</v>
      </c>
      <c r="P158">
        <v>26.38</v>
      </c>
      <c r="Q158" s="10" t="s">
        <v>8314</v>
      </c>
      <c r="R158" t="s">
        <v>8315</v>
      </c>
      <c r="S158" s="15">
        <v>41981.067523148144</v>
      </c>
      <c r="T158" s="15">
        <v>42041.067523148144</v>
      </c>
    </row>
    <row r="159" spans="1:20" ht="45" x14ac:dyDescent="0.25">
      <c r="A159">
        <v>3973</v>
      </c>
      <c r="B159" s="3" t="s">
        <v>3970</v>
      </c>
      <c r="C159" s="3" t="s">
        <v>8080</v>
      </c>
      <c r="D159" s="6">
        <v>5000</v>
      </c>
      <c r="E159" s="8">
        <v>3905</v>
      </c>
      <c r="F159" t="s">
        <v>8220</v>
      </c>
      <c r="G159" t="s">
        <v>8223</v>
      </c>
      <c r="H159" t="s">
        <v>8245</v>
      </c>
      <c r="I159">
        <v>1462766400</v>
      </c>
      <c r="J159">
        <v>1460219110</v>
      </c>
      <c r="K159" t="b">
        <v>0</v>
      </c>
      <c r="L159">
        <v>37</v>
      </c>
      <c r="M159" t="b">
        <v>0</v>
      </c>
      <c r="N159" t="s">
        <v>8268</v>
      </c>
      <c r="O159">
        <v>78</v>
      </c>
      <c r="P159">
        <v>105.54</v>
      </c>
      <c r="Q159" s="10" t="s">
        <v>8314</v>
      </c>
      <c r="R159" t="s">
        <v>8315</v>
      </c>
      <c r="S159" s="15">
        <v>42469.68414351852</v>
      </c>
      <c r="T159" s="15">
        <v>42499.166666666672</v>
      </c>
    </row>
    <row r="160" spans="1:20" ht="45" x14ac:dyDescent="0.25">
      <c r="A160">
        <v>3975</v>
      </c>
      <c r="B160" s="3" t="s">
        <v>3972</v>
      </c>
      <c r="C160" s="3" t="s">
        <v>8082</v>
      </c>
      <c r="D160" s="6">
        <v>678</v>
      </c>
      <c r="E160" s="8">
        <v>0</v>
      </c>
      <c r="F160" t="s">
        <v>8220</v>
      </c>
      <c r="G160" t="s">
        <v>8223</v>
      </c>
      <c r="H160" t="s">
        <v>8245</v>
      </c>
      <c r="I160">
        <v>1468442898</v>
      </c>
      <c r="J160">
        <v>1465850898</v>
      </c>
      <c r="K160" t="b">
        <v>0</v>
      </c>
      <c r="L160">
        <v>0</v>
      </c>
      <c r="M160" t="b">
        <v>0</v>
      </c>
      <c r="N160" t="s">
        <v>8268</v>
      </c>
      <c r="O160">
        <v>0</v>
      </c>
      <c r="P160">
        <v>0</v>
      </c>
      <c r="Q160" s="10" t="s">
        <v>8314</v>
      </c>
      <c r="R160" t="s">
        <v>8315</v>
      </c>
      <c r="S160" s="15">
        <v>42534.866875</v>
      </c>
      <c r="T160" s="15">
        <v>42564.866875</v>
      </c>
    </row>
    <row r="161" spans="1:20" ht="60" x14ac:dyDescent="0.25">
      <c r="A161">
        <v>3976</v>
      </c>
      <c r="B161" s="3" t="s">
        <v>3973</v>
      </c>
      <c r="C161" s="3" t="s">
        <v>8083</v>
      </c>
      <c r="D161" s="6">
        <v>1300</v>
      </c>
      <c r="E161" s="8">
        <v>620</v>
      </c>
      <c r="F161" t="s">
        <v>8220</v>
      </c>
      <c r="G161" t="s">
        <v>8223</v>
      </c>
      <c r="H161" t="s">
        <v>8245</v>
      </c>
      <c r="I161">
        <v>1406876400</v>
      </c>
      <c r="J161">
        <v>1405024561</v>
      </c>
      <c r="K161" t="b">
        <v>0</v>
      </c>
      <c r="L161">
        <v>10</v>
      </c>
      <c r="M161" t="b">
        <v>0</v>
      </c>
      <c r="N161" t="s">
        <v>8268</v>
      </c>
      <c r="O161">
        <v>48</v>
      </c>
      <c r="P161">
        <v>62</v>
      </c>
      <c r="Q161" s="10" t="s">
        <v>8314</v>
      </c>
      <c r="R161" t="s">
        <v>8315</v>
      </c>
      <c r="S161" s="15">
        <v>41830.858344907407</v>
      </c>
      <c r="T161" s="15">
        <v>41852.291666666664</v>
      </c>
    </row>
    <row r="162" spans="1:20" ht="45" x14ac:dyDescent="0.25">
      <c r="A162">
        <v>3977</v>
      </c>
      <c r="B162" s="3" t="s">
        <v>3974</v>
      </c>
      <c r="C162" s="3" t="s">
        <v>8084</v>
      </c>
      <c r="D162" s="6">
        <v>90000</v>
      </c>
      <c r="E162" s="8">
        <v>1305</v>
      </c>
      <c r="F162" t="s">
        <v>8220</v>
      </c>
      <c r="G162" t="s">
        <v>8223</v>
      </c>
      <c r="H162" t="s">
        <v>8245</v>
      </c>
      <c r="I162">
        <v>1469213732</v>
      </c>
      <c r="J162">
        <v>1466621732</v>
      </c>
      <c r="K162" t="b">
        <v>0</v>
      </c>
      <c r="L162">
        <v>6</v>
      </c>
      <c r="M162" t="b">
        <v>0</v>
      </c>
      <c r="N162" t="s">
        <v>8268</v>
      </c>
      <c r="O162">
        <v>1</v>
      </c>
      <c r="P162">
        <v>217.5</v>
      </c>
      <c r="Q162" s="10" t="s">
        <v>8314</v>
      </c>
      <c r="R162" t="s">
        <v>8315</v>
      </c>
      <c r="S162" s="15">
        <v>42543.788564814815</v>
      </c>
      <c r="T162" s="15">
        <v>42573.788564814815</v>
      </c>
    </row>
    <row r="163" spans="1:20" ht="60" x14ac:dyDescent="0.25">
      <c r="A163">
        <v>3978</v>
      </c>
      <c r="B163" s="3" t="s">
        <v>3975</v>
      </c>
      <c r="C163" s="3" t="s">
        <v>8085</v>
      </c>
      <c r="D163" s="6">
        <v>2000</v>
      </c>
      <c r="E163" s="8">
        <v>214</v>
      </c>
      <c r="F163" t="s">
        <v>8220</v>
      </c>
      <c r="G163" t="s">
        <v>8223</v>
      </c>
      <c r="H163" t="s">
        <v>8245</v>
      </c>
      <c r="I163">
        <v>1422717953</v>
      </c>
      <c r="J163">
        <v>1417533953</v>
      </c>
      <c r="K163" t="b">
        <v>0</v>
      </c>
      <c r="L163">
        <v>8</v>
      </c>
      <c r="M163" t="b">
        <v>0</v>
      </c>
      <c r="N163" t="s">
        <v>8268</v>
      </c>
      <c r="O163">
        <v>11</v>
      </c>
      <c r="P163">
        <v>26.75</v>
      </c>
      <c r="Q163" s="10" t="s">
        <v>8314</v>
      </c>
      <c r="R163" t="s">
        <v>8315</v>
      </c>
      <c r="S163" s="15">
        <v>41975.642974537041</v>
      </c>
      <c r="T163" s="15">
        <v>42035.642974537041</v>
      </c>
    </row>
    <row r="164" spans="1:20" ht="60" x14ac:dyDescent="0.25">
      <c r="A164">
        <v>3980</v>
      </c>
      <c r="B164" s="3" t="s">
        <v>3977</v>
      </c>
      <c r="C164" s="3" t="s">
        <v>8087</v>
      </c>
      <c r="D164" s="6">
        <v>2500</v>
      </c>
      <c r="E164" s="8">
        <v>450</v>
      </c>
      <c r="F164" t="s">
        <v>8220</v>
      </c>
      <c r="G164" t="s">
        <v>8223</v>
      </c>
      <c r="H164" t="s">
        <v>8245</v>
      </c>
      <c r="I164">
        <v>1404570147</v>
      </c>
      <c r="J164">
        <v>1401978147</v>
      </c>
      <c r="K164" t="b">
        <v>0</v>
      </c>
      <c r="L164">
        <v>7</v>
      </c>
      <c r="M164" t="b">
        <v>0</v>
      </c>
      <c r="N164" t="s">
        <v>8268</v>
      </c>
      <c r="O164">
        <v>18</v>
      </c>
      <c r="P164">
        <v>64.290000000000006</v>
      </c>
      <c r="Q164" s="10" t="s">
        <v>8314</v>
      </c>
      <c r="R164" t="s">
        <v>8315</v>
      </c>
      <c r="S164" s="15">
        <v>41795.598923611113</v>
      </c>
      <c r="T164" s="15">
        <v>41825.598923611113</v>
      </c>
    </row>
    <row r="165" spans="1:20" ht="45" x14ac:dyDescent="0.25">
      <c r="A165">
        <v>3981</v>
      </c>
      <c r="B165" s="3" t="s">
        <v>3358</v>
      </c>
      <c r="C165" s="3" t="s">
        <v>7469</v>
      </c>
      <c r="D165" s="6">
        <v>30000</v>
      </c>
      <c r="E165" s="8">
        <v>1225</v>
      </c>
      <c r="F165" t="s">
        <v>8220</v>
      </c>
      <c r="G165" t="s">
        <v>8223</v>
      </c>
      <c r="H165" t="s">
        <v>8245</v>
      </c>
      <c r="I165">
        <v>1468729149</v>
      </c>
      <c r="J165">
        <v>1463545149</v>
      </c>
      <c r="K165" t="b">
        <v>0</v>
      </c>
      <c r="L165">
        <v>7</v>
      </c>
      <c r="M165" t="b">
        <v>0</v>
      </c>
      <c r="N165" t="s">
        <v>8268</v>
      </c>
      <c r="O165">
        <v>4</v>
      </c>
      <c r="P165">
        <v>175</v>
      </c>
      <c r="Q165" s="10" t="s">
        <v>8314</v>
      </c>
      <c r="R165" t="s">
        <v>8315</v>
      </c>
      <c r="S165" s="15">
        <v>42508.179965277777</v>
      </c>
      <c r="T165" s="15">
        <v>42568.179965277777</v>
      </c>
    </row>
    <row r="166" spans="1:20" ht="60" x14ac:dyDescent="0.25">
      <c r="A166">
        <v>3983</v>
      </c>
      <c r="B166" s="3" t="s">
        <v>3979</v>
      </c>
      <c r="C166" s="3" t="s">
        <v>8089</v>
      </c>
      <c r="D166" s="6">
        <v>11140</v>
      </c>
      <c r="E166" s="8">
        <v>3877</v>
      </c>
      <c r="F166" t="s">
        <v>8220</v>
      </c>
      <c r="G166" t="s">
        <v>8223</v>
      </c>
      <c r="H166" t="s">
        <v>8245</v>
      </c>
      <c r="I166">
        <v>1400569140</v>
      </c>
      <c r="J166">
        <v>1397854356</v>
      </c>
      <c r="K166" t="b">
        <v>0</v>
      </c>
      <c r="L166">
        <v>46</v>
      </c>
      <c r="M166" t="b">
        <v>0</v>
      </c>
      <c r="N166" t="s">
        <v>8268</v>
      </c>
      <c r="O166">
        <v>35</v>
      </c>
      <c r="P166">
        <v>84.28</v>
      </c>
      <c r="Q166" s="10" t="s">
        <v>8314</v>
      </c>
      <c r="R166" t="s">
        <v>8315</v>
      </c>
      <c r="S166" s="15">
        <v>41747.86986111111</v>
      </c>
      <c r="T166" s="15">
        <v>41779.290972222225</v>
      </c>
    </row>
    <row r="167" spans="1:20" ht="60" x14ac:dyDescent="0.25">
      <c r="A167">
        <v>3985</v>
      </c>
      <c r="B167" s="3" t="s">
        <v>3981</v>
      </c>
      <c r="C167" s="3" t="s">
        <v>8091</v>
      </c>
      <c r="D167" s="6">
        <v>2000</v>
      </c>
      <c r="E167" s="8">
        <v>641</v>
      </c>
      <c r="F167" t="s">
        <v>8220</v>
      </c>
      <c r="G167" t="s">
        <v>8223</v>
      </c>
      <c r="H167" t="s">
        <v>8245</v>
      </c>
      <c r="I167">
        <v>1456002300</v>
      </c>
      <c r="J167">
        <v>1454173120</v>
      </c>
      <c r="K167" t="b">
        <v>0</v>
      </c>
      <c r="L167">
        <v>19</v>
      </c>
      <c r="M167" t="b">
        <v>0</v>
      </c>
      <c r="N167" t="s">
        <v>8268</v>
      </c>
      <c r="O167">
        <v>32</v>
      </c>
      <c r="P167">
        <v>33.74</v>
      </c>
      <c r="Q167" s="10" t="s">
        <v>8314</v>
      </c>
      <c r="R167" t="s">
        <v>8315</v>
      </c>
      <c r="S167" s="15">
        <v>42399.707407407404</v>
      </c>
      <c r="T167" s="15">
        <v>42420.878472222219</v>
      </c>
    </row>
    <row r="168" spans="1:20" ht="30" x14ac:dyDescent="0.25">
      <c r="A168">
        <v>3988</v>
      </c>
      <c r="B168" s="3" t="s">
        <v>3984</v>
      </c>
      <c r="C168" s="3" t="s">
        <v>8094</v>
      </c>
      <c r="D168" s="6">
        <v>1500</v>
      </c>
      <c r="E168" s="8">
        <v>32</v>
      </c>
      <c r="F168" t="s">
        <v>8220</v>
      </c>
      <c r="G168" t="s">
        <v>8223</v>
      </c>
      <c r="H168" t="s">
        <v>8245</v>
      </c>
      <c r="I168">
        <v>1440813413</v>
      </c>
      <c r="J168">
        <v>1439517413</v>
      </c>
      <c r="K168" t="b">
        <v>0</v>
      </c>
      <c r="L168">
        <v>4</v>
      </c>
      <c r="M168" t="b">
        <v>0</v>
      </c>
      <c r="N168" t="s">
        <v>8268</v>
      </c>
      <c r="O168">
        <v>2</v>
      </c>
      <c r="P168">
        <v>8</v>
      </c>
      <c r="Q168" s="10" t="s">
        <v>8314</v>
      </c>
      <c r="R168" t="s">
        <v>8315</v>
      </c>
      <c r="S168" s="15">
        <v>42230.08116898148</v>
      </c>
      <c r="T168" s="15">
        <v>42245.08116898148</v>
      </c>
    </row>
    <row r="169" spans="1:20" ht="60" x14ac:dyDescent="0.25">
      <c r="A169">
        <v>3989</v>
      </c>
      <c r="B169" s="3" t="s">
        <v>3985</v>
      </c>
      <c r="C169" s="3" t="s">
        <v>8095</v>
      </c>
      <c r="D169" s="6">
        <v>3000</v>
      </c>
      <c r="E169" s="8">
        <v>0</v>
      </c>
      <c r="F169" t="s">
        <v>8220</v>
      </c>
      <c r="G169" t="s">
        <v>8223</v>
      </c>
      <c r="H169" t="s">
        <v>8245</v>
      </c>
      <c r="I169">
        <v>1447009181</v>
      </c>
      <c r="J169">
        <v>1444413581</v>
      </c>
      <c r="K169" t="b">
        <v>0</v>
      </c>
      <c r="L169">
        <v>0</v>
      </c>
      <c r="M169" t="b">
        <v>0</v>
      </c>
      <c r="N169" t="s">
        <v>8268</v>
      </c>
      <c r="O169">
        <v>0</v>
      </c>
      <c r="P169">
        <v>0</v>
      </c>
      <c r="Q169" s="10" t="s">
        <v>8314</v>
      </c>
      <c r="R169" t="s">
        <v>8315</v>
      </c>
      <c r="S169" s="15">
        <v>42286.749780092592</v>
      </c>
      <c r="T169" s="15">
        <v>42316.791446759264</v>
      </c>
    </row>
    <row r="170" spans="1:20" ht="45" x14ac:dyDescent="0.25">
      <c r="A170">
        <v>3991</v>
      </c>
      <c r="B170" s="3" t="s">
        <v>3987</v>
      </c>
      <c r="C170" s="3" t="s">
        <v>8097</v>
      </c>
      <c r="D170" s="6">
        <v>500</v>
      </c>
      <c r="E170" s="8">
        <v>100</v>
      </c>
      <c r="F170" t="s">
        <v>8220</v>
      </c>
      <c r="G170" t="s">
        <v>8223</v>
      </c>
      <c r="H170" t="s">
        <v>8245</v>
      </c>
      <c r="I170">
        <v>1433086082</v>
      </c>
      <c r="J170">
        <v>1430494082</v>
      </c>
      <c r="K170" t="b">
        <v>0</v>
      </c>
      <c r="L170">
        <v>1</v>
      </c>
      <c r="M170" t="b">
        <v>0</v>
      </c>
      <c r="N170" t="s">
        <v>8268</v>
      </c>
      <c r="O170">
        <v>20</v>
      </c>
      <c r="P170">
        <v>100</v>
      </c>
      <c r="Q170" s="10" t="s">
        <v>8314</v>
      </c>
      <c r="R170" t="s">
        <v>8315</v>
      </c>
      <c r="S170" s="15">
        <v>42125.644467592589</v>
      </c>
      <c r="T170" s="15">
        <v>42155.644467592589</v>
      </c>
    </row>
    <row r="171" spans="1:20" ht="45" x14ac:dyDescent="0.25">
      <c r="A171">
        <v>3992</v>
      </c>
      <c r="B171" s="3" t="s">
        <v>3988</v>
      </c>
      <c r="C171" s="3" t="s">
        <v>8098</v>
      </c>
      <c r="D171" s="6">
        <v>10000</v>
      </c>
      <c r="E171" s="8">
        <v>541</v>
      </c>
      <c r="F171" t="s">
        <v>8220</v>
      </c>
      <c r="G171" t="s">
        <v>8223</v>
      </c>
      <c r="H171" t="s">
        <v>8245</v>
      </c>
      <c r="I171">
        <v>1449876859</v>
      </c>
      <c r="J171">
        <v>1444689259</v>
      </c>
      <c r="K171" t="b">
        <v>0</v>
      </c>
      <c r="L171">
        <v>9</v>
      </c>
      <c r="M171" t="b">
        <v>0</v>
      </c>
      <c r="N171" t="s">
        <v>8268</v>
      </c>
      <c r="O171">
        <v>5</v>
      </c>
      <c r="P171">
        <v>60.11</v>
      </c>
      <c r="Q171" s="10" t="s">
        <v>8314</v>
      </c>
      <c r="R171" t="s">
        <v>8315</v>
      </c>
      <c r="S171" s="15">
        <v>42289.94049768518</v>
      </c>
      <c r="T171" s="15">
        <v>42349.982164351852</v>
      </c>
    </row>
    <row r="172" spans="1:20" ht="45" x14ac:dyDescent="0.25">
      <c r="A172">
        <v>3993</v>
      </c>
      <c r="B172" s="3" t="s">
        <v>3989</v>
      </c>
      <c r="C172" s="3" t="s">
        <v>8099</v>
      </c>
      <c r="D172" s="6">
        <v>50000</v>
      </c>
      <c r="E172" s="8">
        <v>3</v>
      </c>
      <c r="F172" t="s">
        <v>8220</v>
      </c>
      <c r="G172" t="s">
        <v>8223</v>
      </c>
      <c r="H172" t="s">
        <v>8245</v>
      </c>
      <c r="I172">
        <v>1431549912</v>
      </c>
      <c r="J172">
        <v>1428957912</v>
      </c>
      <c r="K172" t="b">
        <v>0</v>
      </c>
      <c r="L172">
        <v>1</v>
      </c>
      <c r="M172" t="b">
        <v>0</v>
      </c>
      <c r="N172" t="s">
        <v>8268</v>
      </c>
      <c r="O172">
        <v>0</v>
      </c>
      <c r="P172">
        <v>3</v>
      </c>
      <c r="Q172" s="10" t="s">
        <v>8314</v>
      </c>
      <c r="R172" t="s">
        <v>8315</v>
      </c>
      <c r="S172" s="15">
        <v>42107.864722222221</v>
      </c>
      <c r="T172" s="15">
        <v>42137.864722222221</v>
      </c>
    </row>
    <row r="173" spans="1:20" ht="45" x14ac:dyDescent="0.25">
      <c r="A173">
        <v>3994</v>
      </c>
      <c r="B173" s="3" t="s">
        <v>3990</v>
      </c>
      <c r="C173" s="3" t="s">
        <v>8100</v>
      </c>
      <c r="D173" s="6">
        <v>2000</v>
      </c>
      <c r="E173" s="8">
        <v>5</v>
      </c>
      <c r="F173" t="s">
        <v>8220</v>
      </c>
      <c r="G173" t="s">
        <v>8223</v>
      </c>
      <c r="H173" t="s">
        <v>8245</v>
      </c>
      <c r="I173">
        <v>1405761690</v>
      </c>
      <c r="J173">
        <v>1403169690</v>
      </c>
      <c r="K173" t="b">
        <v>0</v>
      </c>
      <c r="L173">
        <v>1</v>
      </c>
      <c r="M173" t="b">
        <v>0</v>
      </c>
      <c r="N173" t="s">
        <v>8268</v>
      </c>
      <c r="O173">
        <v>0</v>
      </c>
      <c r="P173">
        <v>5</v>
      </c>
      <c r="Q173" s="10" t="s">
        <v>8314</v>
      </c>
      <c r="R173" t="s">
        <v>8315</v>
      </c>
      <c r="S173" s="15">
        <v>41809.389930555553</v>
      </c>
      <c r="T173" s="15">
        <v>41839.389930555553</v>
      </c>
    </row>
    <row r="174" spans="1:20" ht="45" x14ac:dyDescent="0.25">
      <c r="A174">
        <v>3996</v>
      </c>
      <c r="B174" s="3" t="s">
        <v>3992</v>
      </c>
      <c r="C174" s="3" t="s">
        <v>8102</v>
      </c>
      <c r="D174" s="6">
        <v>3000</v>
      </c>
      <c r="E174" s="8">
        <v>497</v>
      </c>
      <c r="F174" t="s">
        <v>8220</v>
      </c>
      <c r="G174" t="s">
        <v>8223</v>
      </c>
      <c r="H174" t="s">
        <v>8245</v>
      </c>
      <c r="I174">
        <v>1416499440</v>
      </c>
      <c r="J174">
        <v>1415341464</v>
      </c>
      <c r="K174" t="b">
        <v>0</v>
      </c>
      <c r="L174">
        <v>17</v>
      </c>
      <c r="M174" t="b">
        <v>0</v>
      </c>
      <c r="N174" t="s">
        <v>8268</v>
      </c>
      <c r="O174">
        <v>17</v>
      </c>
      <c r="P174">
        <v>29.24</v>
      </c>
      <c r="Q174" s="10" t="s">
        <v>8314</v>
      </c>
      <c r="R174" t="s">
        <v>8315</v>
      </c>
      <c r="S174" s="15">
        <v>41950.26694444444</v>
      </c>
      <c r="T174" s="15">
        <v>41963.669444444444</v>
      </c>
    </row>
    <row r="175" spans="1:20" ht="45" x14ac:dyDescent="0.25">
      <c r="A175">
        <v>3998</v>
      </c>
      <c r="B175" s="3" t="s">
        <v>3994</v>
      </c>
      <c r="C175" s="3" t="s">
        <v>8104</v>
      </c>
      <c r="D175" s="6">
        <v>1250</v>
      </c>
      <c r="E175" s="8">
        <v>715</v>
      </c>
      <c r="F175" t="s">
        <v>8220</v>
      </c>
      <c r="G175" t="s">
        <v>8223</v>
      </c>
      <c r="H175" t="s">
        <v>8245</v>
      </c>
      <c r="I175">
        <v>1427580426</v>
      </c>
      <c r="J175">
        <v>1424992026</v>
      </c>
      <c r="K175" t="b">
        <v>0</v>
      </c>
      <c r="L175">
        <v>12</v>
      </c>
      <c r="M175" t="b">
        <v>0</v>
      </c>
      <c r="N175" t="s">
        <v>8268</v>
      </c>
      <c r="O175">
        <v>57</v>
      </c>
      <c r="P175">
        <v>59.58</v>
      </c>
      <c r="Q175" s="10" t="s">
        <v>8314</v>
      </c>
      <c r="R175" t="s">
        <v>8315</v>
      </c>
      <c r="S175" s="15">
        <v>42061.963263888887</v>
      </c>
      <c r="T175" s="15">
        <v>42091.921597222223</v>
      </c>
    </row>
    <row r="176" spans="1:20" ht="45" x14ac:dyDescent="0.25">
      <c r="A176">
        <v>3999</v>
      </c>
      <c r="B176" s="3" t="s">
        <v>3995</v>
      </c>
      <c r="C176" s="3" t="s">
        <v>8105</v>
      </c>
      <c r="D176" s="6">
        <v>7000</v>
      </c>
      <c r="E176" s="8">
        <v>1156</v>
      </c>
      <c r="F176" t="s">
        <v>8220</v>
      </c>
      <c r="G176" t="s">
        <v>8223</v>
      </c>
      <c r="H176" t="s">
        <v>8245</v>
      </c>
      <c r="I176">
        <v>1409514709</v>
      </c>
      <c r="J176">
        <v>1406058798</v>
      </c>
      <c r="K176" t="b">
        <v>0</v>
      </c>
      <c r="L176">
        <v>14</v>
      </c>
      <c r="M176" t="b">
        <v>0</v>
      </c>
      <c r="N176" t="s">
        <v>8268</v>
      </c>
      <c r="O176">
        <v>17</v>
      </c>
      <c r="P176">
        <v>82.57</v>
      </c>
      <c r="Q176" s="10" t="s">
        <v>8314</v>
      </c>
      <c r="R176" t="s">
        <v>8315</v>
      </c>
      <c r="S176" s="15">
        <v>41842.828680555554</v>
      </c>
      <c r="T176" s="15">
        <v>41882.827650462961</v>
      </c>
    </row>
    <row r="177" spans="1:20" ht="30" x14ac:dyDescent="0.25">
      <c r="A177">
        <v>4000</v>
      </c>
      <c r="B177" s="3" t="s">
        <v>3996</v>
      </c>
      <c r="C177" s="3" t="s">
        <v>8106</v>
      </c>
      <c r="D177" s="6">
        <v>8000</v>
      </c>
      <c r="E177" s="8">
        <v>10</v>
      </c>
      <c r="F177" t="s">
        <v>8220</v>
      </c>
      <c r="G177" t="s">
        <v>8223</v>
      </c>
      <c r="H177" t="s">
        <v>8245</v>
      </c>
      <c r="I177">
        <v>1462631358</v>
      </c>
      <c r="J177">
        <v>1457450958</v>
      </c>
      <c r="K177" t="b">
        <v>0</v>
      </c>
      <c r="L177">
        <v>1</v>
      </c>
      <c r="M177" t="b">
        <v>0</v>
      </c>
      <c r="N177" t="s">
        <v>8268</v>
      </c>
      <c r="O177">
        <v>0</v>
      </c>
      <c r="P177">
        <v>10</v>
      </c>
      <c r="Q177" s="10" t="s">
        <v>8314</v>
      </c>
      <c r="R177" t="s">
        <v>8315</v>
      </c>
      <c r="S177" s="15">
        <v>42437.64534722222</v>
      </c>
      <c r="T177" s="15">
        <v>42497.603680555556</v>
      </c>
    </row>
    <row r="178" spans="1:20" ht="60" x14ac:dyDescent="0.25">
      <c r="A178">
        <v>4002</v>
      </c>
      <c r="B178" s="3" t="s">
        <v>3998</v>
      </c>
      <c r="C178" s="3" t="s">
        <v>8108</v>
      </c>
      <c r="D178" s="6">
        <v>1250</v>
      </c>
      <c r="E178" s="8">
        <v>23</v>
      </c>
      <c r="F178" t="s">
        <v>8220</v>
      </c>
      <c r="G178" t="s">
        <v>8223</v>
      </c>
      <c r="H178" t="s">
        <v>8245</v>
      </c>
      <c r="I178">
        <v>1411779761</v>
      </c>
      <c r="J178">
        <v>1409187761</v>
      </c>
      <c r="K178" t="b">
        <v>0</v>
      </c>
      <c r="L178">
        <v>4</v>
      </c>
      <c r="M178" t="b">
        <v>0</v>
      </c>
      <c r="N178" t="s">
        <v>8268</v>
      </c>
      <c r="O178">
        <v>2</v>
      </c>
      <c r="P178">
        <v>5.75</v>
      </c>
      <c r="Q178" s="10" t="s">
        <v>8314</v>
      </c>
      <c r="R178" t="s">
        <v>8315</v>
      </c>
      <c r="S178" s="15">
        <v>41879.043530092589</v>
      </c>
      <c r="T178" s="15">
        <v>41909.043530092589</v>
      </c>
    </row>
    <row r="179" spans="1:20" ht="45" x14ac:dyDescent="0.25">
      <c r="A179">
        <v>4003</v>
      </c>
      <c r="B179" s="3" t="s">
        <v>3999</v>
      </c>
      <c r="C179" s="3" t="s">
        <v>8071</v>
      </c>
      <c r="D179" s="6">
        <v>2000</v>
      </c>
      <c r="E179" s="8">
        <v>201</v>
      </c>
      <c r="F179" t="s">
        <v>8220</v>
      </c>
      <c r="G179" t="s">
        <v>8223</v>
      </c>
      <c r="H179" t="s">
        <v>8245</v>
      </c>
      <c r="I179">
        <v>1424009147</v>
      </c>
      <c r="J179">
        <v>1421417147</v>
      </c>
      <c r="K179" t="b">
        <v>0</v>
      </c>
      <c r="L179">
        <v>2</v>
      </c>
      <c r="M179" t="b">
        <v>0</v>
      </c>
      <c r="N179" t="s">
        <v>8268</v>
      </c>
      <c r="O179">
        <v>10</v>
      </c>
      <c r="P179">
        <v>100.5</v>
      </c>
      <c r="Q179" s="10" t="s">
        <v>8314</v>
      </c>
      <c r="R179" t="s">
        <v>8315</v>
      </c>
      <c r="S179" s="15">
        <v>42020.587349537032</v>
      </c>
      <c r="T179" s="15">
        <v>42050.587349537032</v>
      </c>
    </row>
    <row r="180" spans="1:20" x14ac:dyDescent="0.25">
      <c r="A180">
        <v>4004</v>
      </c>
      <c r="B180" s="3" t="s">
        <v>4000</v>
      </c>
      <c r="C180" s="3" t="s">
        <v>8109</v>
      </c>
      <c r="D180" s="6">
        <v>500</v>
      </c>
      <c r="E180" s="8">
        <v>1</v>
      </c>
      <c r="F180" t="s">
        <v>8220</v>
      </c>
      <c r="G180" t="s">
        <v>8223</v>
      </c>
      <c r="H180" t="s">
        <v>8245</v>
      </c>
      <c r="I180">
        <v>1412740457</v>
      </c>
      <c r="J180">
        <v>1410148457</v>
      </c>
      <c r="K180" t="b">
        <v>0</v>
      </c>
      <c r="L180">
        <v>1</v>
      </c>
      <c r="M180" t="b">
        <v>0</v>
      </c>
      <c r="N180" t="s">
        <v>8268</v>
      </c>
      <c r="O180">
        <v>0</v>
      </c>
      <c r="P180">
        <v>1</v>
      </c>
      <c r="Q180" s="10" t="s">
        <v>8314</v>
      </c>
      <c r="R180" t="s">
        <v>8315</v>
      </c>
      <c r="S180" s="15">
        <v>41890.16269675926</v>
      </c>
      <c r="T180" s="15">
        <v>41920.16269675926</v>
      </c>
    </row>
    <row r="181" spans="1:20" ht="45" x14ac:dyDescent="0.25">
      <c r="A181">
        <v>4005</v>
      </c>
      <c r="B181" s="3" t="s">
        <v>4001</v>
      </c>
      <c r="C181" s="3" t="s">
        <v>8110</v>
      </c>
      <c r="D181" s="6">
        <v>3000</v>
      </c>
      <c r="E181" s="8">
        <v>40</v>
      </c>
      <c r="F181" t="s">
        <v>8220</v>
      </c>
      <c r="G181" t="s">
        <v>8223</v>
      </c>
      <c r="H181" t="s">
        <v>8245</v>
      </c>
      <c r="I181">
        <v>1413832985</v>
      </c>
      <c r="J181">
        <v>1408648985</v>
      </c>
      <c r="K181" t="b">
        <v>0</v>
      </c>
      <c r="L181">
        <v>2</v>
      </c>
      <c r="M181" t="b">
        <v>0</v>
      </c>
      <c r="N181" t="s">
        <v>8268</v>
      </c>
      <c r="O181">
        <v>1</v>
      </c>
      <c r="P181">
        <v>20</v>
      </c>
      <c r="Q181" s="10" t="s">
        <v>8314</v>
      </c>
      <c r="R181" t="s">
        <v>8315</v>
      </c>
      <c r="S181" s="15">
        <v>41872.807696759257</v>
      </c>
      <c r="T181" s="15">
        <v>41932.807696759257</v>
      </c>
    </row>
    <row r="182" spans="1:20" ht="60" x14ac:dyDescent="0.25">
      <c r="A182">
        <v>4006</v>
      </c>
      <c r="B182" s="3" t="s">
        <v>4002</v>
      </c>
      <c r="C182" s="3" t="s">
        <v>8111</v>
      </c>
      <c r="D182" s="6">
        <v>30000</v>
      </c>
      <c r="E182" s="8">
        <v>2</v>
      </c>
      <c r="F182" t="s">
        <v>8220</v>
      </c>
      <c r="G182" t="s">
        <v>8223</v>
      </c>
      <c r="H182" t="s">
        <v>8245</v>
      </c>
      <c r="I182">
        <v>1455647587</v>
      </c>
      <c r="J182">
        <v>1453487587</v>
      </c>
      <c r="K182" t="b">
        <v>0</v>
      </c>
      <c r="L182">
        <v>1</v>
      </c>
      <c r="M182" t="b">
        <v>0</v>
      </c>
      <c r="N182" t="s">
        <v>8268</v>
      </c>
      <c r="O182">
        <v>0</v>
      </c>
      <c r="P182">
        <v>2</v>
      </c>
      <c r="Q182" s="10" t="s">
        <v>8314</v>
      </c>
      <c r="R182" t="s">
        <v>8315</v>
      </c>
      <c r="S182" s="15">
        <v>42391.772997685184</v>
      </c>
      <c r="T182" s="15">
        <v>42416.772997685184</v>
      </c>
    </row>
    <row r="183" spans="1:20" ht="45" x14ac:dyDescent="0.25">
      <c r="A183">
        <v>4007</v>
      </c>
      <c r="B183" s="3" t="s">
        <v>4003</v>
      </c>
      <c r="C183" s="3" t="s">
        <v>8112</v>
      </c>
      <c r="D183" s="6">
        <v>2000</v>
      </c>
      <c r="E183" s="8">
        <v>5</v>
      </c>
      <c r="F183" t="s">
        <v>8220</v>
      </c>
      <c r="G183" t="s">
        <v>8223</v>
      </c>
      <c r="H183" t="s">
        <v>8245</v>
      </c>
      <c r="I183">
        <v>1409070480</v>
      </c>
      <c r="J183">
        <v>1406572381</v>
      </c>
      <c r="K183" t="b">
        <v>0</v>
      </c>
      <c r="L183">
        <v>1</v>
      </c>
      <c r="M183" t="b">
        <v>0</v>
      </c>
      <c r="N183" t="s">
        <v>8268</v>
      </c>
      <c r="O183">
        <v>0</v>
      </c>
      <c r="P183">
        <v>5</v>
      </c>
      <c r="Q183" s="10" t="s">
        <v>8314</v>
      </c>
      <c r="R183" t="s">
        <v>8315</v>
      </c>
      <c r="S183" s="15">
        <v>41848.772928240738</v>
      </c>
      <c r="T183" s="15">
        <v>41877.686111111114</v>
      </c>
    </row>
    <row r="184" spans="1:20" ht="45" x14ac:dyDescent="0.25">
      <c r="A184">
        <v>4010</v>
      </c>
      <c r="B184" s="3" t="s">
        <v>4006</v>
      </c>
      <c r="C184" s="3" t="s">
        <v>8115</v>
      </c>
      <c r="D184" s="6">
        <v>7200</v>
      </c>
      <c r="E184" s="8">
        <v>1742</v>
      </c>
      <c r="F184" t="s">
        <v>8220</v>
      </c>
      <c r="G184" t="s">
        <v>8223</v>
      </c>
      <c r="H184" t="s">
        <v>8245</v>
      </c>
      <c r="I184">
        <v>1414348166</v>
      </c>
      <c r="J184">
        <v>1412879366</v>
      </c>
      <c r="K184" t="b">
        <v>0</v>
      </c>
      <c r="L184">
        <v>38</v>
      </c>
      <c r="M184" t="b">
        <v>0</v>
      </c>
      <c r="N184" t="s">
        <v>8268</v>
      </c>
      <c r="O184">
        <v>24</v>
      </c>
      <c r="P184">
        <v>45.84</v>
      </c>
      <c r="Q184" s="10" t="s">
        <v>8314</v>
      </c>
      <c r="R184" t="s">
        <v>8315</v>
      </c>
      <c r="S184" s="15">
        <v>41921.770439814813</v>
      </c>
      <c r="T184" s="15">
        <v>41938.770439814813</v>
      </c>
    </row>
    <row r="185" spans="1:20" ht="60" x14ac:dyDescent="0.25">
      <c r="A185">
        <v>4013</v>
      </c>
      <c r="B185" s="3" t="s">
        <v>4009</v>
      </c>
      <c r="C185" s="3" t="s">
        <v>8118</v>
      </c>
      <c r="D185" s="6">
        <v>2000</v>
      </c>
      <c r="E185" s="8">
        <v>26</v>
      </c>
      <c r="F185" t="s">
        <v>8220</v>
      </c>
      <c r="G185" t="s">
        <v>8223</v>
      </c>
      <c r="H185" t="s">
        <v>8245</v>
      </c>
      <c r="I185">
        <v>1424070823</v>
      </c>
      <c r="J185">
        <v>1421478823</v>
      </c>
      <c r="K185" t="b">
        <v>0</v>
      </c>
      <c r="L185">
        <v>2</v>
      </c>
      <c r="M185" t="b">
        <v>0</v>
      </c>
      <c r="N185" t="s">
        <v>8268</v>
      </c>
      <c r="O185">
        <v>1</v>
      </c>
      <c r="P185">
        <v>13</v>
      </c>
      <c r="Q185" s="10" t="s">
        <v>8314</v>
      </c>
      <c r="R185" t="s">
        <v>8315</v>
      </c>
      <c r="S185" s="15">
        <v>42021.301192129627</v>
      </c>
      <c r="T185" s="15">
        <v>42051.301192129627</v>
      </c>
    </row>
    <row r="186" spans="1:20" ht="45" x14ac:dyDescent="0.25">
      <c r="A186">
        <v>4014</v>
      </c>
      <c r="B186" s="3" t="s">
        <v>4010</v>
      </c>
      <c r="C186" s="3" t="s">
        <v>8119</v>
      </c>
      <c r="D186" s="6">
        <v>9000</v>
      </c>
      <c r="E186" s="8">
        <v>0</v>
      </c>
      <c r="F186" t="s">
        <v>8220</v>
      </c>
      <c r="G186" t="s">
        <v>8223</v>
      </c>
      <c r="H186" t="s">
        <v>8245</v>
      </c>
      <c r="I186">
        <v>1457157269</v>
      </c>
      <c r="J186">
        <v>1455861269</v>
      </c>
      <c r="K186" t="b">
        <v>0</v>
      </c>
      <c r="L186">
        <v>0</v>
      </c>
      <c r="M186" t="b">
        <v>0</v>
      </c>
      <c r="N186" t="s">
        <v>8268</v>
      </c>
      <c r="O186">
        <v>0</v>
      </c>
      <c r="P186">
        <v>0</v>
      </c>
      <c r="Q186" s="10" t="s">
        <v>8314</v>
      </c>
      <c r="R186" t="s">
        <v>8315</v>
      </c>
      <c r="S186" s="15">
        <v>42419.246168981481</v>
      </c>
      <c r="T186" s="15">
        <v>42434.246168981481</v>
      </c>
    </row>
    <row r="187" spans="1:20" ht="60" x14ac:dyDescent="0.25">
      <c r="A187">
        <v>4015</v>
      </c>
      <c r="B187" s="3" t="s">
        <v>4011</v>
      </c>
      <c r="C187" s="3" t="s">
        <v>8120</v>
      </c>
      <c r="D187" s="6">
        <v>7000</v>
      </c>
      <c r="E187" s="8">
        <v>1</v>
      </c>
      <c r="F187" t="s">
        <v>8220</v>
      </c>
      <c r="G187" t="s">
        <v>8223</v>
      </c>
      <c r="H187" t="s">
        <v>8245</v>
      </c>
      <c r="I187">
        <v>1437331463</v>
      </c>
      <c r="J187">
        <v>1434739463</v>
      </c>
      <c r="K187" t="b">
        <v>0</v>
      </c>
      <c r="L187">
        <v>1</v>
      </c>
      <c r="M187" t="b">
        <v>0</v>
      </c>
      <c r="N187" t="s">
        <v>8268</v>
      </c>
      <c r="O187">
        <v>0</v>
      </c>
      <c r="P187">
        <v>1</v>
      </c>
      <c r="Q187" s="10" t="s">
        <v>8314</v>
      </c>
      <c r="R187" t="s">
        <v>8315</v>
      </c>
      <c r="S187" s="15">
        <v>42174.780821759254</v>
      </c>
      <c r="T187" s="15">
        <v>42204.780821759254</v>
      </c>
    </row>
    <row r="188" spans="1:20" ht="60" x14ac:dyDescent="0.25">
      <c r="A188">
        <v>4017</v>
      </c>
      <c r="B188" s="3" t="s">
        <v>4013</v>
      </c>
      <c r="C188" s="3" t="s">
        <v>8122</v>
      </c>
      <c r="D188" s="6">
        <v>10000</v>
      </c>
      <c r="E188" s="8">
        <v>105</v>
      </c>
      <c r="F188" t="s">
        <v>8220</v>
      </c>
      <c r="G188" t="s">
        <v>8223</v>
      </c>
      <c r="H188" t="s">
        <v>8245</v>
      </c>
      <c r="I188">
        <v>1409846874</v>
      </c>
      <c r="J188">
        <v>1407254874</v>
      </c>
      <c r="K188" t="b">
        <v>0</v>
      </c>
      <c r="L188">
        <v>2</v>
      </c>
      <c r="M188" t="b">
        <v>0</v>
      </c>
      <c r="N188" t="s">
        <v>8268</v>
      </c>
      <c r="O188">
        <v>1</v>
      </c>
      <c r="P188">
        <v>52.5</v>
      </c>
      <c r="Q188" s="10" t="s">
        <v>8314</v>
      </c>
      <c r="R188" t="s">
        <v>8315</v>
      </c>
      <c r="S188" s="15">
        <v>41856.672152777777</v>
      </c>
      <c r="T188" s="15">
        <v>41886.672152777777</v>
      </c>
    </row>
    <row r="189" spans="1:20" ht="45" x14ac:dyDescent="0.25">
      <c r="A189">
        <v>4019</v>
      </c>
      <c r="B189" s="3" t="s">
        <v>4015</v>
      </c>
      <c r="C189" s="3" t="s">
        <v>8124</v>
      </c>
      <c r="D189" s="6">
        <v>3500</v>
      </c>
      <c r="E189" s="8">
        <v>29</v>
      </c>
      <c r="F189" t="s">
        <v>8220</v>
      </c>
      <c r="G189" t="s">
        <v>8223</v>
      </c>
      <c r="H189" t="s">
        <v>8245</v>
      </c>
      <c r="I189">
        <v>1460737680</v>
      </c>
      <c r="J189">
        <v>1455725596</v>
      </c>
      <c r="K189" t="b">
        <v>0</v>
      </c>
      <c r="L189">
        <v>4</v>
      </c>
      <c r="M189" t="b">
        <v>0</v>
      </c>
      <c r="N189" t="s">
        <v>8268</v>
      </c>
      <c r="O189">
        <v>1</v>
      </c>
      <c r="P189">
        <v>7.25</v>
      </c>
      <c r="Q189" s="10" t="s">
        <v>8314</v>
      </c>
      <c r="R189" t="s">
        <v>8315</v>
      </c>
      <c r="S189" s="15">
        <v>42417.675879629634</v>
      </c>
      <c r="T189" s="15">
        <v>42475.686111111107</v>
      </c>
    </row>
    <row r="190" spans="1:20" ht="45" x14ac:dyDescent="0.25">
      <c r="A190">
        <v>4020</v>
      </c>
      <c r="B190" s="3" t="s">
        <v>4016</v>
      </c>
      <c r="C190" s="3" t="s">
        <v>8125</v>
      </c>
      <c r="D190" s="6">
        <v>600</v>
      </c>
      <c r="E190" s="8">
        <v>100</v>
      </c>
      <c r="F190" t="s">
        <v>8220</v>
      </c>
      <c r="G190" t="s">
        <v>8223</v>
      </c>
      <c r="H190" t="s">
        <v>8245</v>
      </c>
      <c r="I190">
        <v>1427168099</v>
      </c>
      <c r="J190">
        <v>1424579699</v>
      </c>
      <c r="K190" t="b">
        <v>0</v>
      </c>
      <c r="L190">
        <v>3</v>
      </c>
      <c r="M190" t="b">
        <v>0</v>
      </c>
      <c r="N190" t="s">
        <v>8268</v>
      </c>
      <c r="O190">
        <v>17</v>
      </c>
      <c r="P190">
        <v>33.33</v>
      </c>
      <c r="Q190" s="10" t="s">
        <v>8314</v>
      </c>
      <c r="R190" t="s">
        <v>8315</v>
      </c>
      <c r="S190" s="15">
        <v>42057.190960648149</v>
      </c>
      <c r="T190" s="15">
        <v>42087.149293981478</v>
      </c>
    </row>
    <row r="191" spans="1:20" ht="45" x14ac:dyDescent="0.25">
      <c r="A191">
        <v>4021</v>
      </c>
      <c r="B191" s="3" t="s">
        <v>4017</v>
      </c>
      <c r="C191" s="3" t="s">
        <v>8126</v>
      </c>
      <c r="D191" s="6">
        <v>15000</v>
      </c>
      <c r="E191" s="8">
        <v>125</v>
      </c>
      <c r="F191" t="s">
        <v>8220</v>
      </c>
      <c r="G191" t="s">
        <v>8223</v>
      </c>
      <c r="H191" t="s">
        <v>8245</v>
      </c>
      <c r="I191">
        <v>1414360358</v>
      </c>
      <c r="J191">
        <v>1409176358</v>
      </c>
      <c r="K191" t="b">
        <v>0</v>
      </c>
      <c r="L191">
        <v>2</v>
      </c>
      <c r="M191" t="b">
        <v>0</v>
      </c>
      <c r="N191" t="s">
        <v>8268</v>
      </c>
      <c r="O191">
        <v>1</v>
      </c>
      <c r="P191">
        <v>62.5</v>
      </c>
      <c r="Q191" s="10" t="s">
        <v>8314</v>
      </c>
      <c r="R191" t="s">
        <v>8315</v>
      </c>
      <c r="S191" s="15">
        <v>41878.911550925928</v>
      </c>
      <c r="T191" s="15">
        <v>41938.911550925928</v>
      </c>
    </row>
    <row r="192" spans="1:20" ht="30" x14ac:dyDescent="0.25">
      <c r="A192">
        <v>4022</v>
      </c>
      <c r="B192" s="3" t="s">
        <v>4018</v>
      </c>
      <c r="C192" s="3" t="s">
        <v>8127</v>
      </c>
      <c r="D192" s="6">
        <v>18000</v>
      </c>
      <c r="E192" s="8">
        <v>12521</v>
      </c>
      <c r="F192" t="s">
        <v>8220</v>
      </c>
      <c r="G192" t="s">
        <v>8223</v>
      </c>
      <c r="H192" t="s">
        <v>8245</v>
      </c>
      <c r="I192">
        <v>1422759240</v>
      </c>
      <c r="J192">
        <v>1418824867</v>
      </c>
      <c r="K192" t="b">
        <v>0</v>
      </c>
      <c r="L192">
        <v>197</v>
      </c>
      <c r="M192" t="b">
        <v>0</v>
      </c>
      <c r="N192" t="s">
        <v>8268</v>
      </c>
      <c r="O192">
        <v>70</v>
      </c>
      <c r="P192">
        <v>63.56</v>
      </c>
      <c r="Q192" s="10" t="s">
        <v>8314</v>
      </c>
      <c r="R192" t="s">
        <v>8315</v>
      </c>
      <c r="S192" s="15">
        <v>41990.584108796291</v>
      </c>
      <c r="T192" s="15">
        <v>42036.120833333334</v>
      </c>
    </row>
    <row r="193" spans="1:20" ht="45" x14ac:dyDescent="0.25">
      <c r="A193">
        <v>4023</v>
      </c>
      <c r="B193" s="3" t="s">
        <v>4019</v>
      </c>
      <c r="C193" s="3" t="s">
        <v>8128</v>
      </c>
      <c r="D193" s="6">
        <v>7000</v>
      </c>
      <c r="E193" s="8">
        <v>0</v>
      </c>
      <c r="F193" t="s">
        <v>8220</v>
      </c>
      <c r="G193" t="s">
        <v>8223</v>
      </c>
      <c r="H193" t="s">
        <v>8245</v>
      </c>
      <c r="I193">
        <v>1458860363</v>
      </c>
      <c r="J193">
        <v>1454975963</v>
      </c>
      <c r="K193" t="b">
        <v>0</v>
      </c>
      <c r="L193">
        <v>0</v>
      </c>
      <c r="M193" t="b">
        <v>0</v>
      </c>
      <c r="N193" t="s">
        <v>8268</v>
      </c>
      <c r="O193">
        <v>0</v>
      </c>
      <c r="P193">
        <v>0</v>
      </c>
      <c r="Q193" s="10" t="s">
        <v>8314</v>
      </c>
      <c r="R193" t="s">
        <v>8315</v>
      </c>
      <c r="S193" s="15">
        <v>42408.999571759254</v>
      </c>
      <c r="T193" s="15">
        <v>42453.957905092597</v>
      </c>
    </row>
    <row r="194" spans="1:20" ht="60" x14ac:dyDescent="0.25">
      <c r="A194">
        <v>4024</v>
      </c>
      <c r="B194" s="3" t="s">
        <v>4020</v>
      </c>
      <c r="C194" s="3" t="s">
        <v>8129</v>
      </c>
      <c r="D194" s="6">
        <v>800</v>
      </c>
      <c r="E194" s="8">
        <v>10</v>
      </c>
      <c r="F194" t="s">
        <v>8220</v>
      </c>
      <c r="G194" t="s">
        <v>8223</v>
      </c>
      <c r="H194" t="s">
        <v>8245</v>
      </c>
      <c r="I194">
        <v>1441037097</v>
      </c>
      <c r="J194">
        <v>1438445097</v>
      </c>
      <c r="K194" t="b">
        <v>0</v>
      </c>
      <c r="L194">
        <v>1</v>
      </c>
      <c r="M194" t="b">
        <v>0</v>
      </c>
      <c r="N194" t="s">
        <v>8268</v>
      </c>
      <c r="O194">
        <v>1</v>
      </c>
      <c r="P194">
        <v>10</v>
      </c>
      <c r="Q194" s="10" t="s">
        <v>8314</v>
      </c>
      <c r="R194" t="s">
        <v>8315</v>
      </c>
      <c r="S194" s="15">
        <v>42217.670104166667</v>
      </c>
      <c r="T194" s="15">
        <v>42247.670104166667</v>
      </c>
    </row>
    <row r="195" spans="1:20" ht="45" x14ac:dyDescent="0.25">
      <c r="A195">
        <v>4026</v>
      </c>
      <c r="B195" s="3" t="s">
        <v>4022</v>
      </c>
      <c r="C195" s="3" t="s">
        <v>8131</v>
      </c>
      <c r="D195" s="6">
        <v>4000</v>
      </c>
      <c r="E195" s="8">
        <v>0</v>
      </c>
      <c r="F195" t="s">
        <v>8220</v>
      </c>
      <c r="G195" t="s">
        <v>8223</v>
      </c>
      <c r="H195" t="s">
        <v>8245</v>
      </c>
      <c r="I195">
        <v>1449247439</v>
      </c>
      <c r="J195">
        <v>1444059839</v>
      </c>
      <c r="K195" t="b">
        <v>0</v>
      </c>
      <c r="L195">
        <v>0</v>
      </c>
      <c r="M195" t="b">
        <v>0</v>
      </c>
      <c r="N195" t="s">
        <v>8268</v>
      </c>
      <c r="O195">
        <v>0</v>
      </c>
      <c r="P195">
        <v>0</v>
      </c>
      <c r="Q195" s="10" t="s">
        <v>8314</v>
      </c>
      <c r="R195" t="s">
        <v>8315</v>
      </c>
      <c r="S195" s="15">
        <v>42282.655543981484</v>
      </c>
      <c r="T195" s="15">
        <v>42342.697210648148</v>
      </c>
    </row>
    <row r="196" spans="1:20" ht="60" x14ac:dyDescent="0.25">
      <c r="A196">
        <v>4027</v>
      </c>
      <c r="B196" s="3" t="s">
        <v>4023</v>
      </c>
      <c r="C196" s="3" t="s">
        <v>8132</v>
      </c>
      <c r="D196" s="6">
        <v>3000</v>
      </c>
      <c r="E196" s="8">
        <v>215</v>
      </c>
      <c r="F196" t="s">
        <v>8220</v>
      </c>
      <c r="G196" t="s">
        <v>8223</v>
      </c>
      <c r="H196" t="s">
        <v>8245</v>
      </c>
      <c r="I196">
        <v>1487811600</v>
      </c>
      <c r="J196">
        <v>1486077481</v>
      </c>
      <c r="K196" t="b">
        <v>0</v>
      </c>
      <c r="L196">
        <v>7</v>
      </c>
      <c r="M196" t="b">
        <v>0</v>
      </c>
      <c r="N196" t="s">
        <v>8268</v>
      </c>
      <c r="O196">
        <v>7</v>
      </c>
      <c r="P196">
        <v>30.71</v>
      </c>
      <c r="Q196" s="10" t="s">
        <v>8314</v>
      </c>
      <c r="R196" t="s">
        <v>8315</v>
      </c>
      <c r="S196" s="15">
        <v>42768.97084490741</v>
      </c>
      <c r="T196" s="15">
        <v>42789.041666666672</v>
      </c>
    </row>
    <row r="197" spans="1:20" ht="45" x14ac:dyDescent="0.25">
      <c r="A197">
        <v>4028</v>
      </c>
      <c r="B197" s="3" t="s">
        <v>4024</v>
      </c>
      <c r="C197" s="3" t="s">
        <v>8133</v>
      </c>
      <c r="D197" s="6">
        <v>2000</v>
      </c>
      <c r="E197" s="8">
        <v>561</v>
      </c>
      <c r="F197" t="s">
        <v>8220</v>
      </c>
      <c r="G197" t="s">
        <v>8223</v>
      </c>
      <c r="H197" t="s">
        <v>8245</v>
      </c>
      <c r="I197">
        <v>1402007500</v>
      </c>
      <c r="J197">
        <v>1399415500</v>
      </c>
      <c r="K197" t="b">
        <v>0</v>
      </c>
      <c r="L197">
        <v>11</v>
      </c>
      <c r="M197" t="b">
        <v>0</v>
      </c>
      <c r="N197" t="s">
        <v>8268</v>
      </c>
      <c r="O197">
        <v>28</v>
      </c>
      <c r="P197">
        <v>51</v>
      </c>
      <c r="Q197" s="10" t="s">
        <v>8314</v>
      </c>
      <c r="R197" t="s">
        <v>8315</v>
      </c>
      <c r="S197" s="15">
        <v>41765.938657407409</v>
      </c>
      <c r="T197" s="15">
        <v>41795.938657407409</v>
      </c>
    </row>
    <row r="198" spans="1:20" ht="45" x14ac:dyDescent="0.25">
      <c r="A198">
        <v>4029</v>
      </c>
      <c r="B198" s="3" t="s">
        <v>4025</v>
      </c>
      <c r="C198" s="3" t="s">
        <v>8134</v>
      </c>
      <c r="D198" s="6">
        <v>20000</v>
      </c>
      <c r="E198" s="8">
        <v>0</v>
      </c>
      <c r="F198" t="s">
        <v>8220</v>
      </c>
      <c r="G198" t="s">
        <v>8223</v>
      </c>
      <c r="H198" t="s">
        <v>8245</v>
      </c>
      <c r="I198">
        <v>1450053370</v>
      </c>
      <c r="J198">
        <v>1447461370</v>
      </c>
      <c r="K198" t="b">
        <v>0</v>
      </c>
      <c r="L198">
        <v>0</v>
      </c>
      <c r="M198" t="b">
        <v>0</v>
      </c>
      <c r="N198" t="s">
        <v>8268</v>
      </c>
      <c r="O198">
        <v>0</v>
      </c>
      <c r="P198">
        <v>0</v>
      </c>
      <c r="Q198" s="10" t="s">
        <v>8314</v>
      </c>
      <c r="R198" t="s">
        <v>8315</v>
      </c>
      <c r="S198" s="15">
        <v>42322.025115740747</v>
      </c>
      <c r="T198" s="15">
        <v>42352.025115740747</v>
      </c>
    </row>
    <row r="199" spans="1:20" ht="60" x14ac:dyDescent="0.25">
      <c r="A199">
        <v>4030</v>
      </c>
      <c r="B199" s="3" t="s">
        <v>4026</v>
      </c>
      <c r="C199" s="3" t="s">
        <v>8135</v>
      </c>
      <c r="D199" s="6">
        <v>2500</v>
      </c>
      <c r="E199" s="8">
        <v>400</v>
      </c>
      <c r="F199" t="s">
        <v>8220</v>
      </c>
      <c r="G199" t="s">
        <v>8223</v>
      </c>
      <c r="H199" t="s">
        <v>8245</v>
      </c>
      <c r="I199">
        <v>1454525340</v>
      </c>
      <c r="J199">
        <v>1452008599</v>
      </c>
      <c r="K199" t="b">
        <v>0</v>
      </c>
      <c r="L199">
        <v>6</v>
      </c>
      <c r="M199" t="b">
        <v>0</v>
      </c>
      <c r="N199" t="s">
        <v>8268</v>
      </c>
      <c r="O199">
        <v>16</v>
      </c>
      <c r="P199">
        <v>66.67</v>
      </c>
      <c r="Q199" s="10" t="s">
        <v>8314</v>
      </c>
      <c r="R199" t="s">
        <v>8315</v>
      </c>
      <c r="S199" s="15">
        <v>42374.655081018514</v>
      </c>
      <c r="T199" s="15">
        <v>42403.784027777772</v>
      </c>
    </row>
    <row r="200" spans="1:20" ht="60" x14ac:dyDescent="0.25">
      <c r="A200">
        <v>4031</v>
      </c>
      <c r="B200" s="3" t="s">
        <v>4027</v>
      </c>
      <c r="C200" s="3" t="s">
        <v>8136</v>
      </c>
      <c r="D200" s="6">
        <v>5000</v>
      </c>
      <c r="E200" s="8">
        <v>0</v>
      </c>
      <c r="F200" t="s">
        <v>8220</v>
      </c>
      <c r="G200" t="s">
        <v>8223</v>
      </c>
      <c r="H200" t="s">
        <v>8245</v>
      </c>
      <c r="I200">
        <v>1418914964</v>
      </c>
      <c r="J200">
        <v>1414591364</v>
      </c>
      <c r="K200" t="b">
        <v>0</v>
      </c>
      <c r="L200">
        <v>0</v>
      </c>
      <c r="M200" t="b">
        <v>0</v>
      </c>
      <c r="N200" t="s">
        <v>8268</v>
      </c>
      <c r="O200">
        <v>0</v>
      </c>
      <c r="P200">
        <v>0</v>
      </c>
      <c r="Q200" s="10" t="s">
        <v>8314</v>
      </c>
      <c r="R200" t="s">
        <v>8315</v>
      </c>
      <c r="S200" s="15">
        <v>41941.585231481484</v>
      </c>
      <c r="T200" s="15">
        <v>41991.626898148148</v>
      </c>
    </row>
    <row r="201" spans="1:20" ht="60" x14ac:dyDescent="0.25">
      <c r="A201">
        <v>4032</v>
      </c>
      <c r="B201" s="3" t="s">
        <v>4028</v>
      </c>
      <c r="C201" s="3" t="s">
        <v>8137</v>
      </c>
      <c r="D201" s="6">
        <v>6048</v>
      </c>
      <c r="E201" s="8">
        <v>413</v>
      </c>
      <c r="F201" t="s">
        <v>8220</v>
      </c>
      <c r="G201" t="s">
        <v>8223</v>
      </c>
      <c r="H201" t="s">
        <v>8245</v>
      </c>
      <c r="I201">
        <v>1450211116</v>
      </c>
      <c r="J201">
        <v>1445023516</v>
      </c>
      <c r="K201" t="b">
        <v>0</v>
      </c>
      <c r="L201">
        <v>7</v>
      </c>
      <c r="M201" t="b">
        <v>0</v>
      </c>
      <c r="N201" t="s">
        <v>8268</v>
      </c>
      <c r="O201">
        <v>7</v>
      </c>
      <c r="P201">
        <v>59</v>
      </c>
      <c r="Q201" s="10" t="s">
        <v>8314</v>
      </c>
      <c r="R201" t="s">
        <v>8315</v>
      </c>
      <c r="S201" s="15">
        <v>42293.809212962966</v>
      </c>
      <c r="T201" s="15">
        <v>42353.85087962963</v>
      </c>
    </row>
    <row r="202" spans="1:20" ht="45" x14ac:dyDescent="0.25">
      <c r="A202">
        <v>4034</v>
      </c>
      <c r="B202" s="3" t="s">
        <v>4030</v>
      </c>
      <c r="C202" s="3" t="s">
        <v>8139</v>
      </c>
      <c r="D202" s="6">
        <v>13500</v>
      </c>
      <c r="E202" s="8">
        <v>200</v>
      </c>
      <c r="F202" t="s">
        <v>8220</v>
      </c>
      <c r="G202" t="s">
        <v>8223</v>
      </c>
      <c r="H202" t="s">
        <v>8245</v>
      </c>
      <c r="I202">
        <v>1428097450</v>
      </c>
      <c r="J202">
        <v>1425509050</v>
      </c>
      <c r="K202" t="b">
        <v>0</v>
      </c>
      <c r="L202">
        <v>2</v>
      </c>
      <c r="M202" t="b">
        <v>0</v>
      </c>
      <c r="N202" t="s">
        <v>8268</v>
      </c>
      <c r="O202">
        <v>1</v>
      </c>
      <c r="P202">
        <v>100</v>
      </c>
      <c r="Q202" s="10" t="s">
        <v>8314</v>
      </c>
      <c r="R202" t="s">
        <v>8315</v>
      </c>
      <c r="S202" s="15">
        <v>42067.947337962964</v>
      </c>
      <c r="T202" s="15">
        <v>42097.905671296292</v>
      </c>
    </row>
    <row r="203" spans="1:20" ht="30" x14ac:dyDescent="0.25">
      <c r="A203">
        <v>4035</v>
      </c>
      <c r="B203" s="3" t="s">
        <v>4031</v>
      </c>
      <c r="C203" s="3" t="s">
        <v>8140</v>
      </c>
      <c r="D203" s="6">
        <v>10000</v>
      </c>
      <c r="E203" s="8">
        <v>3685</v>
      </c>
      <c r="F203" t="s">
        <v>8220</v>
      </c>
      <c r="G203" t="s">
        <v>8223</v>
      </c>
      <c r="H203" t="s">
        <v>8245</v>
      </c>
      <c r="I203">
        <v>1413925887</v>
      </c>
      <c r="J203">
        <v>1411333887</v>
      </c>
      <c r="K203" t="b">
        <v>0</v>
      </c>
      <c r="L203">
        <v>25</v>
      </c>
      <c r="M203" t="b">
        <v>0</v>
      </c>
      <c r="N203" t="s">
        <v>8268</v>
      </c>
      <c r="O203">
        <v>37</v>
      </c>
      <c r="P203">
        <v>147.4</v>
      </c>
      <c r="Q203" s="10" t="s">
        <v>8314</v>
      </c>
      <c r="R203" t="s">
        <v>8315</v>
      </c>
      <c r="S203" s="15">
        <v>41903.882951388885</v>
      </c>
      <c r="T203" s="15">
        <v>41933.882951388885</v>
      </c>
    </row>
    <row r="204" spans="1:20" ht="45" x14ac:dyDescent="0.25">
      <c r="A204">
        <v>4036</v>
      </c>
      <c r="B204" s="3" t="s">
        <v>4032</v>
      </c>
      <c r="C204" s="3" t="s">
        <v>7438</v>
      </c>
      <c r="D204" s="6">
        <v>6000</v>
      </c>
      <c r="E204" s="8">
        <v>2823</v>
      </c>
      <c r="F204" t="s">
        <v>8220</v>
      </c>
      <c r="G204" t="s">
        <v>8223</v>
      </c>
      <c r="H204" t="s">
        <v>8245</v>
      </c>
      <c r="I204">
        <v>1404253800</v>
      </c>
      <c r="J204">
        <v>1402784964</v>
      </c>
      <c r="K204" t="b">
        <v>0</v>
      </c>
      <c r="L204">
        <v>17</v>
      </c>
      <c r="M204" t="b">
        <v>0</v>
      </c>
      <c r="N204" t="s">
        <v>8268</v>
      </c>
      <c r="O204">
        <v>47</v>
      </c>
      <c r="P204">
        <v>166.06</v>
      </c>
      <c r="Q204" s="10" t="s">
        <v>8314</v>
      </c>
      <c r="R204" t="s">
        <v>8315</v>
      </c>
      <c r="S204" s="15">
        <v>41804.937083333331</v>
      </c>
      <c r="T204" s="15">
        <v>41821.9375</v>
      </c>
    </row>
    <row r="205" spans="1:20" ht="60" x14ac:dyDescent="0.25">
      <c r="A205">
        <v>4037</v>
      </c>
      <c r="B205" s="3" t="s">
        <v>4033</v>
      </c>
      <c r="C205" s="3" t="s">
        <v>8141</v>
      </c>
      <c r="D205" s="6">
        <v>700</v>
      </c>
      <c r="E205" s="8">
        <v>80</v>
      </c>
      <c r="F205" t="s">
        <v>8220</v>
      </c>
      <c r="G205" t="s">
        <v>8223</v>
      </c>
      <c r="H205" t="s">
        <v>8245</v>
      </c>
      <c r="I205">
        <v>1464099900</v>
      </c>
      <c r="J205">
        <v>1462585315</v>
      </c>
      <c r="K205" t="b">
        <v>0</v>
      </c>
      <c r="L205">
        <v>2</v>
      </c>
      <c r="M205" t="b">
        <v>0</v>
      </c>
      <c r="N205" t="s">
        <v>8268</v>
      </c>
      <c r="O205">
        <v>11</v>
      </c>
      <c r="P205">
        <v>40</v>
      </c>
      <c r="Q205" s="10" t="s">
        <v>8314</v>
      </c>
      <c r="R205" t="s">
        <v>8315</v>
      </c>
      <c r="S205" s="15">
        <v>42497.070775462969</v>
      </c>
      <c r="T205" s="15">
        <v>42514.600694444445</v>
      </c>
    </row>
    <row r="206" spans="1:20" ht="45" x14ac:dyDescent="0.25">
      <c r="A206">
        <v>4038</v>
      </c>
      <c r="B206" s="3" t="s">
        <v>4034</v>
      </c>
      <c r="C206" s="3" t="s">
        <v>8142</v>
      </c>
      <c r="D206" s="6">
        <v>2500</v>
      </c>
      <c r="E206" s="8">
        <v>301</v>
      </c>
      <c r="F206" t="s">
        <v>8220</v>
      </c>
      <c r="G206" t="s">
        <v>8223</v>
      </c>
      <c r="H206" t="s">
        <v>8245</v>
      </c>
      <c r="I206">
        <v>1413573010</v>
      </c>
      <c r="J206">
        <v>1408389010</v>
      </c>
      <c r="K206" t="b">
        <v>0</v>
      </c>
      <c r="L206">
        <v>4</v>
      </c>
      <c r="M206" t="b">
        <v>0</v>
      </c>
      <c r="N206" t="s">
        <v>8268</v>
      </c>
      <c r="O206">
        <v>12</v>
      </c>
      <c r="P206">
        <v>75.25</v>
      </c>
      <c r="Q206" s="10" t="s">
        <v>8314</v>
      </c>
      <c r="R206" t="s">
        <v>8315</v>
      </c>
      <c r="S206" s="15">
        <v>41869.798726851855</v>
      </c>
      <c r="T206" s="15">
        <v>41929.798726851855</v>
      </c>
    </row>
    <row r="207" spans="1:20" ht="45" x14ac:dyDescent="0.25">
      <c r="A207">
        <v>4039</v>
      </c>
      <c r="B207" s="3" t="s">
        <v>4035</v>
      </c>
      <c r="C207" s="3" t="s">
        <v>8143</v>
      </c>
      <c r="D207" s="6">
        <v>500</v>
      </c>
      <c r="E207" s="8">
        <v>300</v>
      </c>
      <c r="F207" t="s">
        <v>8220</v>
      </c>
      <c r="G207" t="s">
        <v>8223</v>
      </c>
      <c r="H207" t="s">
        <v>8245</v>
      </c>
      <c r="I207">
        <v>1448949540</v>
      </c>
      <c r="J207">
        <v>1446048367</v>
      </c>
      <c r="K207" t="b">
        <v>0</v>
      </c>
      <c r="L207">
        <v>5</v>
      </c>
      <c r="M207" t="b">
        <v>0</v>
      </c>
      <c r="N207" t="s">
        <v>8268</v>
      </c>
      <c r="O207">
        <v>60</v>
      </c>
      <c r="P207">
        <v>60</v>
      </c>
      <c r="Q207" s="10" t="s">
        <v>8314</v>
      </c>
      <c r="R207" t="s">
        <v>8315</v>
      </c>
      <c r="S207" s="15">
        <v>42305.670914351853</v>
      </c>
      <c r="T207" s="15">
        <v>42339.249305555553</v>
      </c>
    </row>
    <row r="208" spans="1:20" ht="45" x14ac:dyDescent="0.25">
      <c r="A208">
        <v>4040</v>
      </c>
      <c r="B208" s="3" t="s">
        <v>4036</v>
      </c>
      <c r="C208" s="3" t="s">
        <v>8144</v>
      </c>
      <c r="D208" s="6">
        <v>8000</v>
      </c>
      <c r="E208" s="8">
        <v>2500</v>
      </c>
      <c r="F208" t="s">
        <v>8220</v>
      </c>
      <c r="G208" t="s">
        <v>8223</v>
      </c>
      <c r="H208" t="s">
        <v>8245</v>
      </c>
      <c r="I208">
        <v>1437188400</v>
      </c>
      <c r="J208">
        <v>1432100004</v>
      </c>
      <c r="K208" t="b">
        <v>0</v>
      </c>
      <c r="L208">
        <v>2</v>
      </c>
      <c r="M208" t="b">
        <v>0</v>
      </c>
      <c r="N208" t="s">
        <v>8268</v>
      </c>
      <c r="O208">
        <v>31</v>
      </c>
      <c r="P208">
        <v>1250</v>
      </c>
      <c r="Q208" s="10" t="s">
        <v>8314</v>
      </c>
      <c r="R208" t="s">
        <v>8315</v>
      </c>
      <c r="S208" s="15">
        <v>42144.231527777782</v>
      </c>
      <c r="T208" s="15">
        <v>42203.125</v>
      </c>
    </row>
    <row r="209" spans="1:20" ht="45" x14ac:dyDescent="0.25">
      <c r="A209">
        <v>4042</v>
      </c>
      <c r="B209" s="3" t="s">
        <v>4038</v>
      </c>
      <c r="C209" s="3" t="s">
        <v>8146</v>
      </c>
      <c r="D209" s="6">
        <v>10000</v>
      </c>
      <c r="E209" s="8">
        <v>21</v>
      </c>
      <c r="F209" t="s">
        <v>8220</v>
      </c>
      <c r="G209" t="s">
        <v>8223</v>
      </c>
      <c r="H209" t="s">
        <v>8245</v>
      </c>
      <c r="I209">
        <v>1421781360</v>
      </c>
      <c r="J209">
        <v>1419213664</v>
      </c>
      <c r="K209" t="b">
        <v>0</v>
      </c>
      <c r="L209">
        <v>3</v>
      </c>
      <c r="M209" t="b">
        <v>0</v>
      </c>
      <c r="N209" t="s">
        <v>8268</v>
      </c>
      <c r="O209">
        <v>0</v>
      </c>
      <c r="P209">
        <v>7</v>
      </c>
      <c r="Q209" s="10" t="s">
        <v>8314</v>
      </c>
      <c r="R209" t="s">
        <v>8315</v>
      </c>
      <c r="S209" s="15">
        <v>41995.084074074075</v>
      </c>
      <c r="T209" s="15">
        <v>42024.802777777775</v>
      </c>
    </row>
    <row r="210" spans="1:20" ht="45" x14ac:dyDescent="0.25">
      <c r="A210">
        <v>4044</v>
      </c>
      <c r="B210" s="3" t="s">
        <v>4040</v>
      </c>
      <c r="C210" s="3" t="s">
        <v>8148</v>
      </c>
      <c r="D210" s="6">
        <v>600</v>
      </c>
      <c r="E210" s="8">
        <v>225</v>
      </c>
      <c r="F210" t="s">
        <v>8220</v>
      </c>
      <c r="G210" t="s">
        <v>8223</v>
      </c>
      <c r="H210" t="s">
        <v>8245</v>
      </c>
      <c r="I210">
        <v>1428642000</v>
      </c>
      <c r="J210">
        <v>1426050982</v>
      </c>
      <c r="K210" t="b">
        <v>0</v>
      </c>
      <c r="L210">
        <v>4</v>
      </c>
      <c r="M210" t="b">
        <v>0</v>
      </c>
      <c r="N210" t="s">
        <v>8268</v>
      </c>
      <c r="O210">
        <v>38</v>
      </c>
      <c r="P210">
        <v>56.25</v>
      </c>
      <c r="Q210" s="10" t="s">
        <v>8314</v>
      </c>
      <c r="R210" t="s">
        <v>8315</v>
      </c>
      <c r="S210" s="15">
        <v>42074.219699074078</v>
      </c>
      <c r="T210" s="15">
        <v>42104.208333333328</v>
      </c>
    </row>
    <row r="211" spans="1:20" ht="60" x14ac:dyDescent="0.25">
      <c r="A211">
        <v>4046</v>
      </c>
      <c r="B211" s="3" t="s">
        <v>4042</v>
      </c>
      <c r="C211" s="3" t="s">
        <v>8150</v>
      </c>
      <c r="D211" s="6">
        <v>5600</v>
      </c>
      <c r="E211" s="8">
        <v>460</v>
      </c>
      <c r="F211" t="s">
        <v>8220</v>
      </c>
      <c r="G211" t="s">
        <v>8223</v>
      </c>
      <c r="H211" t="s">
        <v>8245</v>
      </c>
      <c r="I211">
        <v>1413992210</v>
      </c>
      <c r="J211">
        <v>1411400210</v>
      </c>
      <c r="K211" t="b">
        <v>0</v>
      </c>
      <c r="L211">
        <v>12</v>
      </c>
      <c r="M211" t="b">
        <v>0</v>
      </c>
      <c r="N211" t="s">
        <v>8268</v>
      </c>
      <c r="O211">
        <v>8</v>
      </c>
      <c r="P211">
        <v>38.33</v>
      </c>
      <c r="Q211" s="10" t="s">
        <v>8314</v>
      </c>
      <c r="R211" t="s">
        <v>8315</v>
      </c>
      <c r="S211" s="15">
        <v>41904.650578703702</v>
      </c>
      <c r="T211" s="15">
        <v>41934.650578703702</v>
      </c>
    </row>
    <row r="212" spans="1:20" ht="45" x14ac:dyDescent="0.25">
      <c r="A212">
        <v>4047</v>
      </c>
      <c r="B212" s="3" t="s">
        <v>4043</v>
      </c>
      <c r="C212" s="3" t="s">
        <v>8151</v>
      </c>
      <c r="D212" s="6">
        <v>5000</v>
      </c>
      <c r="E212" s="8">
        <v>110</v>
      </c>
      <c r="F212" t="s">
        <v>8220</v>
      </c>
      <c r="G212" t="s">
        <v>8223</v>
      </c>
      <c r="H212" t="s">
        <v>8245</v>
      </c>
      <c r="I212">
        <v>1420938000</v>
      </c>
      <c r="J212">
        <v>1418862743</v>
      </c>
      <c r="K212" t="b">
        <v>0</v>
      </c>
      <c r="L212">
        <v>4</v>
      </c>
      <c r="M212" t="b">
        <v>0</v>
      </c>
      <c r="N212" t="s">
        <v>8268</v>
      </c>
      <c r="O212">
        <v>2</v>
      </c>
      <c r="P212">
        <v>27.5</v>
      </c>
      <c r="Q212" s="10" t="s">
        <v>8314</v>
      </c>
      <c r="R212" t="s">
        <v>8315</v>
      </c>
      <c r="S212" s="15">
        <v>41991.022488425922</v>
      </c>
      <c r="T212" s="15">
        <v>42015.041666666672</v>
      </c>
    </row>
    <row r="213" spans="1:20" ht="45" x14ac:dyDescent="0.25">
      <c r="A213">
        <v>4049</v>
      </c>
      <c r="B213" s="3" t="s">
        <v>4045</v>
      </c>
      <c r="C213" s="3" t="s">
        <v>8153</v>
      </c>
      <c r="D213" s="6">
        <v>20000</v>
      </c>
      <c r="E213" s="8">
        <v>16</v>
      </c>
      <c r="F213" t="s">
        <v>8220</v>
      </c>
      <c r="G213" t="s">
        <v>8223</v>
      </c>
      <c r="H213" t="s">
        <v>8245</v>
      </c>
      <c r="I213">
        <v>1436914815</v>
      </c>
      <c r="J213">
        <v>1434322815</v>
      </c>
      <c r="K213" t="b">
        <v>0</v>
      </c>
      <c r="L213">
        <v>1</v>
      </c>
      <c r="M213" t="b">
        <v>0</v>
      </c>
      <c r="N213" t="s">
        <v>8268</v>
      </c>
      <c r="O213">
        <v>0</v>
      </c>
      <c r="P213">
        <v>16</v>
      </c>
      <c r="Q213" s="10" t="s">
        <v>8314</v>
      </c>
      <c r="R213" t="s">
        <v>8315</v>
      </c>
      <c r="S213" s="15">
        <v>42169.958506944444</v>
      </c>
      <c r="T213" s="15">
        <v>42199.958506944444</v>
      </c>
    </row>
    <row r="214" spans="1:20" ht="60" x14ac:dyDescent="0.25">
      <c r="A214">
        <v>4050</v>
      </c>
      <c r="B214" s="3" t="s">
        <v>4046</v>
      </c>
      <c r="C214" s="3" t="s">
        <v>8154</v>
      </c>
      <c r="D214" s="6">
        <v>1500</v>
      </c>
      <c r="E214" s="8">
        <v>1</v>
      </c>
      <c r="F214" t="s">
        <v>8220</v>
      </c>
      <c r="G214" t="s">
        <v>8223</v>
      </c>
      <c r="H214" t="s">
        <v>8245</v>
      </c>
      <c r="I214">
        <v>1414077391</v>
      </c>
      <c r="J214">
        <v>1411485391</v>
      </c>
      <c r="K214" t="b">
        <v>0</v>
      </c>
      <c r="L214">
        <v>1</v>
      </c>
      <c r="M214" t="b">
        <v>0</v>
      </c>
      <c r="N214" t="s">
        <v>8268</v>
      </c>
      <c r="O214">
        <v>0</v>
      </c>
      <c r="P214">
        <v>1</v>
      </c>
      <c r="Q214" s="10" t="s">
        <v>8314</v>
      </c>
      <c r="R214" t="s">
        <v>8315</v>
      </c>
      <c r="S214" s="15">
        <v>41905.636469907404</v>
      </c>
      <c r="T214" s="15">
        <v>41935.636469907404</v>
      </c>
    </row>
    <row r="215" spans="1:20" ht="45" x14ac:dyDescent="0.25">
      <c r="A215">
        <v>4051</v>
      </c>
      <c r="B215" s="3" t="s">
        <v>4047</v>
      </c>
      <c r="C215" s="3" t="s">
        <v>8155</v>
      </c>
      <c r="D215" s="6">
        <v>500</v>
      </c>
      <c r="E215" s="8">
        <v>0</v>
      </c>
      <c r="F215" t="s">
        <v>8220</v>
      </c>
      <c r="G215" t="s">
        <v>8223</v>
      </c>
      <c r="H215" t="s">
        <v>8245</v>
      </c>
      <c r="I215">
        <v>1399618380</v>
      </c>
      <c r="J215">
        <v>1399058797</v>
      </c>
      <c r="K215" t="b">
        <v>0</v>
      </c>
      <c r="L215">
        <v>0</v>
      </c>
      <c r="M215" t="b">
        <v>0</v>
      </c>
      <c r="N215" t="s">
        <v>8268</v>
      </c>
      <c r="O215">
        <v>0</v>
      </c>
      <c r="P215">
        <v>0</v>
      </c>
      <c r="Q215" s="10" t="s">
        <v>8314</v>
      </c>
      <c r="R215" t="s">
        <v>8315</v>
      </c>
      <c r="S215" s="15">
        <v>41761.810150462967</v>
      </c>
      <c r="T215" s="15">
        <v>41768.286805555559</v>
      </c>
    </row>
    <row r="216" spans="1:20" ht="60" x14ac:dyDescent="0.25">
      <c r="A216">
        <v>4052</v>
      </c>
      <c r="B216" s="3" t="s">
        <v>4048</v>
      </c>
      <c r="C216" s="3" t="s">
        <v>8156</v>
      </c>
      <c r="D216" s="6">
        <v>3000</v>
      </c>
      <c r="E216" s="8">
        <v>1126</v>
      </c>
      <c r="F216" t="s">
        <v>8220</v>
      </c>
      <c r="G216" t="s">
        <v>8223</v>
      </c>
      <c r="H216" t="s">
        <v>8245</v>
      </c>
      <c r="I216">
        <v>1413234316</v>
      </c>
      <c r="J216">
        <v>1408050316</v>
      </c>
      <c r="K216" t="b">
        <v>0</v>
      </c>
      <c r="L216">
        <v>13</v>
      </c>
      <c r="M216" t="b">
        <v>0</v>
      </c>
      <c r="N216" t="s">
        <v>8268</v>
      </c>
      <c r="O216">
        <v>38</v>
      </c>
      <c r="P216">
        <v>86.62</v>
      </c>
      <c r="Q216" s="10" t="s">
        <v>8314</v>
      </c>
      <c r="R216" t="s">
        <v>8315</v>
      </c>
      <c r="S216" s="15">
        <v>41865.878657407404</v>
      </c>
      <c r="T216" s="15">
        <v>41925.878657407404</v>
      </c>
    </row>
    <row r="217" spans="1:20" ht="45" x14ac:dyDescent="0.25">
      <c r="A217">
        <v>4054</v>
      </c>
      <c r="B217" s="3" t="s">
        <v>4050</v>
      </c>
      <c r="C217" s="3" t="s">
        <v>8158</v>
      </c>
      <c r="D217" s="6">
        <v>8880</v>
      </c>
      <c r="E217" s="8">
        <v>0</v>
      </c>
      <c r="F217" t="s">
        <v>8220</v>
      </c>
      <c r="G217" t="s">
        <v>8223</v>
      </c>
      <c r="H217" t="s">
        <v>8245</v>
      </c>
      <c r="I217">
        <v>1475294400</v>
      </c>
      <c r="J217">
        <v>1472674285</v>
      </c>
      <c r="K217" t="b">
        <v>0</v>
      </c>
      <c r="L217">
        <v>0</v>
      </c>
      <c r="M217" t="b">
        <v>0</v>
      </c>
      <c r="N217" t="s">
        <v>8268</v>
      </c>
      <c r="O217">
        <v>0</v>
      </c>
      <c r="P217">
        <v>0</v>
      </c>
      <c r="Q217" s="10" t="s">
        <v>8314</v>
      </c>
      <c r="R217" t="s">
        <v>8315</v>
      </c>
      <c r="S217" s="15">
        <v>42613.841261574074</v>
      </c>
      <c r="T217" s="15">
        <v>42644.166666666672</v>
      </c>
    </row>
    <row r="218" spans="1:20" ht="45" x14ac:dyDescent="0.25">
      <c r="A218">
        <v>4056</v>
      </c>
      <c r="B218" s="3" t="s">
        <v>4052</v>
      </c>
      <c r="C218" s="3" t="s">
        <v>8160</v>
      </c>
      <c r="D218" s="6">
        <v>1500</v>
      </c>
      <c r="E218" s="8">
        <v>795</v>
      </c>
      <c r="F218" t="s">
        <v>8220</v>
      </c>
      <c r="G218" t="s">
        <v>8223</v>
      </c>
      <c r="H218" t="s">
        <v>8245</v>
      </c>
      <c r="I218">
        <v>1467575940</v>
      </c>
      <c r="J218">
        <v>1465856639</v>
      </c>
      <c r="K218" t="b">
        <v>0</v>
      </c>
      <c r="L218">
        <v>9</v>
      </c>
      <c r="M218" t="b">
        <v>0</v>
      </c>
      <c r="N218" t="s">
        <v>8268</v>
      </c>
      <c r="O218">
        <v>53</v>
      </c>
      <c r="P218">
        <v>88.33</v>
      </c>
      <c r="Q218" s="10" t="s">
        <v>8314</v>
      </c>
      <c r="R218" t="s">
        <v>8315</v>
      </c>
      <c r="S218" s="15">
        <v>42534.933321759265</v>
      </c>
      <c r="T218" s="15">
        <v>42554.832638888889</v>
      </c>
    </row>
    <row r="219" spans="1:20" ht="45" x14ac:dyDescent="0.25">
      <c r="A219">
        <v>4058</v>
      </c>
      <c r="B219" s="3" t="s">
        <v>4054</v>
      </c>
      <c r="C219" s="3" t="s">
        <v>8162</v>
      </c>
      <c r="D219" s="6">
        <v>3750</v>
      </c>
      <c r="E219" s="8">
        <v>95</v>
      </c>
      <c r="F219" t="s">
        <v>8220</v>
      </c>
      <c r="G219" t="s">
        <v>8223</v>
      </c>
      <c r="H219" t="s">
        <v>8245</v>
      </c>
      <c r="I219">
        <v>1459483140</v>
      </c>
      <c r="J219">
        <v>1458178044</v>
      </c>
      <c r="K219" t="b">
        <v>0</v>
      </c>
      <c r="L219">
        <v>4</v>
      </c>
      <c r="M219" t="b">
        <v>0</v>
      </c>
      <c r="N219" t="s">
        <v>8268</v>
      </c>
      <c r="O219">
        <v>3</v>
      </c>
      <c r="P219">
        <v>23.75</v>
      </c>
      <c r="Q219" s="10" t="s">
        <v>8314</v>
      </c>
      <c r="R219" t="s">
        <v>8315</v>
      </c>
      <c r="S219" s="15">
        <v>42446.060694444444</v>
      </c>
      <c r="T219" s="15">
        <v>42461.165972222225</v>
      </c>
    </row>
    <row r="220" spans="1:20" ht="45" x14ac:dyDescent="0.25">
      <c r="A220">
        <v>4061</v>
      </c>
      <c r="B220" s="3" t="s">
        <v>4057</v>
      </c>
      <c r="C220" s="3" t="s">
        <v>8165</v>
      </c>
      <c r="D220" s="6">
        <v>525</v>
      </c>
      <c r="E220" s="8">
        <v>0</v>
      </c>
      <c r="F220" t="s">
        <v>8220</v>
      </c>
      <c r="G220" t="s">
        <v>8223</v>
      </c>
      <c r="H220" t="s">
        <v>8245</v>
      </c>
      <c r="I220">
        <v>1461205423</v>
      </c>
      <c r="J220">
        <v>1456025023</v>
      </c>
      <c r="K220" t="b">
        <v>0</v>
      </c>
      <c r="L220">
        <v>0</v>
      </c>
      <c r="M220" t="b">
        <v>0</v>
      </c>
      <c r="N220" t="s">
        <v>8268</v>
      </c>
      <c r="O220">
        <v>0</v>
      </c>
      <c r="P220">
        <v>0</v>
      </c>
      <c r="Q220" s="10" t="s">
        <v>8314</v>
      </c>
      <c r="R220" t="s">
        <v>8315</v>
      </c>
      <c r="S220" s="15">
        <v>42421.141469907408</v>
      </c>
      <c r="T220" s="15">
        <v>42481.099803240737</v>
      </c>
    </row>
    <row r="221" spans="1:20" ht="60" x14ac:dyDescent="0.25">
      <c r="A221">
        <v>4062</v>
      </c>
      <c r="B221" s="3" t="s">
        <v>4058</v>
      </c>
      <c r="C221" s="3" t="s">
        <v>8166</v>
      </c>
      <c r="D221" s="6">
        <v>20000</v>
      </c>
      <c r="E221" s="8">
        <v>490</v>
      </c>
      <c r="F221" t="s">
        <v>8220</v>
      </c>
      <c r="G221" t="s">
        <v>8223</v>
      </c>
      <c r="H221" t="s">
        <v>8245</v>
      </c>
      <c r="I221">
        <v>1467481468</v>
      </c>
      <c r="J221">
        <v>1464889468</v>
      </c>
      <c r="K221" t="b">
        <v>0</v>
      </c>
      <c r="L221">
        <v>3</v>
      </c>
      <c r="M221" t="b">
        <v>0</v>
      </c>
      <c r="N221" t="s">
        <v>8268</v>
      </c>
      <c r="O221">
        <v>2</v>
      </c>
      <c r="P221">
        <v>163.33000000000001</v>
      </c>
      <c r="Q221" s="10" t="s">
        <v>8314</v>
      </c>
      <c r="R221" t="s">
        <v>8315</v>
      </c>
      <c r="S221" s="15">
        <v>42523.739212962959</v>
      </c>
      <c r="T221" s="15">
        <v>42553.739212962959</v>
      </c>
    </row>
    <row r="222" spans="1:20" ht="45" x14ac:dyDescent="0.25">
      <c r="A222">
        <v>4065</v>
      </c>
      <c r="B222" s="3" t="s">
        <v>4061</v>
      </c>
      <c r="C222" s="3" t="s">
        <v>8169</v>
      </c>
      <c r="D222" s="6">
        <v>4000</v>
      </c>
      <c r="E222" s="8">
        <v>27</v>
      </c>
      <c r="F222" t="s">
        <v>8220</v>
      </c>
      <c r="G222" t="s">
        <v>8223</v>
      </c>
      <c r="H222" t="s">
        <v>8245</v>
      </c>
      <c r="I222">
        <v>1407883811</v>
      </c>
      <c r="J222">
        <v>1405291811</v>
      </c>
      <c r="K222" t="b">
        <v>0</v>
      </c>
      <c r="L222">
        <v>4</v>
      </c>
      <c r="M222" t="b">
        <v>0</v>
      </c>
      <c r="N222" t="s">
        <v>8268</v>
      </c>
      <c r="O222">
        <v>1</v>
      </c>
      <c r="P222">
        <v>6.75</v>
      </c>
      <c r="Q222" s="10" t="s">
        <v>8314</v>
      </c>
      <c r="R222" t="s">
        <v>8315</v>
      </c>
      <c r="S222" s="15">
        <v>41833.951516203706</v>
      </c>
      <c r="T222" s="15">
        <v>41863.951516203706</v>
      </c>
    </row>
    <row r="223" spans="1:20" ht="60" x14ac:dyDescent="0.25">
      <c r="A223">
        <v>4066</v>
      </c>
      <c r="B223" s="3" t="s">
        <v>4062</v>
      </c>
      <c r="C223" s="3" t="s">
        <v>8170</v>
      </c>
      <c r="D223" s="6">
        <v>15000</v>
      </c>
      <c r="E223" s="8">
        <v>25</v>
      </c>
      <c r="F223" t="s">
        <v>8220</v>
      </c>
      <c r="G223" t="s">
        <v>8223</v>
      </c>
      <c r="H223" t="s">
        <v>8245</v>
      </c>
      <c r="I223">
        <v>1463619388</v>
      </c>
      <c r="J223">
        <v>1461027388</v>
      </c>
      <c r="K223" t="b">
        <v>0</v>
      </c>
      <c r="L223">
        <v>1</v>
      </c>
      <c r="M223" t="b">
        <v>0</v>
      </c>
      <c r="N223" t="s">
        <v>8268</v>
      </c>
      <c r="O223">
        <v>0</v>
      </c>
      <c r="P223">
        <v>25</v>
      </c>
      <c r="Q223" s="10" t="s">
        <v>8314</v>
      </c>
      <c r="R223" t="s">
        <v>8315</v>
      </c>
      <c r="S223" s="15">
        <v>42479.039212962962</v>
      </c>
      <c r="T223" s="15">
        <v>42509.039212962962</v>
      </c>
    </row>
    <row r="224" spans="1:20" ht="60" x14ac:dyDescent="0.25">
      <c r="A224">
        <v>4067</v>
      </c>
      <c r="B224" s="3" t="s">
        <v>4063</v>
      </c>
      <c r="C224" s="3" t="s">
        <v>7998</v>
      </c>
      <c r="D224" s="6">
        <v>5000</v>
      </c>
      <c r="E224" s="8">
        <v>3045</v>
      </c>
      <c r="F224" t="s">
        <v>8220</v>
      </c>
      <c r="G224" t="s">
        <v>8223</v>
      </c>
      <c r="H224" t="s">
        <v>8245</v>
      </c>
      <c r="I224">
        <v>1443408550</v>
      </c>
      <c r="J224">
        <v>1439952550</v>
      </c>
      <c r="K224" t="b">
        <v>0</v>
      </c>
      <c r="L224">
        <v>17</v>
      </c>
      <c r="M224" t="b">
        <v>0</v>
      </c>
      <c r="N224" t="s">
        <v>8268</v>
      </c>
      <c r="O224">
        <v>61</v>
      </c>
      <c r="P224">
        <v>179.12</v>
      </c>
      <c r="Q224" s="10" t="s">
        <v>8314</v>
      </c>
      <c r="R224" t="s">
        <v>8315</v>
      </c>
      <c r="S224" s="15">
        <v>42235.117476851854</v>
      </c>
      <c r="T224" s="15">
        <v>42275.117476851854</v>
      </c>
    </row>
    <row r="225" spans="1:20" ht="45" x14ac:dyDescent="0.25">
      <c r="A225">
        <v>4068</v>
      </c>
      <c r="B225" s="3" t="s">
        <v>4064</v>
      </c>
      <c r="C225" s="3" t="s">
        <v>8171</v>
      </c>
      <c r="D225" s="6">
        <v>3495</v>
      </c>
      <c r="E225" s="8">
        <v>34.950000000000003</v>
      </c>
      <c r="F225" t="s">
        <v>8220</v>
      </c>
      <c r="G225" t="s">
        <v>8223</v>
      </c>
      <c r="H225" t="s">
        <v>8245</v>
      </c>
      <c r="I225">
        <v>1484348700</v>
      </c>
      <c r="J225">
        <v>1481756855</v>
      </c>
      <c r="K225" t="b">
        <v>0</v>
      </c>
      <c r="L225">
        <v>1</v>
      </c>
      <c r="M225" t="b">
        <v>0</v>
      </c>
      <c r="N225" t="s">
        <v>8268</v>
      </c>
      <c r="O225">
        <v>1</v>
      </c>
      <c r="P225">
        <v>34.950000000000003</v>
      </c>
      <c r="Q225" s="10" t="s">
        <v>8314</v>
      </c>
      <c r="R225" t="s">
        <v>8315</v>
      </c>
      <c r="S225" s="15">
        <v>42718.963599537034</v>
      </c>
      <c r="T225" s="15">
        <v>42748.961805555555</v>
      </c>
    </row>
    <row r="226" spans="1:20" ht="45" x14ac:dyDescent="0.25">
      <c r="A226">
        <v>4070</v>
      </c>
      <c r="B226" s="3" t="s">
        <v>4066</v>
      </c>
      <c r="C226" s="3" t="s">
        <v>8173</v>
      </c>
      <c r="D226" s="6">
        <v>1000</v>
      </c>
      <c r="E226" s="8">
        <v>165</v>
      </c>
      <c r="F226" t="s">
        <v>8220</v>
      </c>
      <c r="G226" t="s">
        <v>8223</v>
      </c>
      <c r="H226" t="s">
        <v>8245</v>
      </c>
      <c r="I226">
        <v>1425178800</v>
      </c>
      <c r="J226">
        <v>1422374420</v>
      </c>
      <c r="K226" t="b">
        <v>0</v>
      </c>
      <c r="L226">
        <v>6</v>
      </c>
      <c r="M226" t="b">
        <v>0</v>
      </c>
      <c r="N226" t="s">
        <v>8268</v>
      </c>
      <c r="O226">
        <v>17</v>
      </c>
      <c r="P226">
        <v>27.5</v>
      </c>
      <c r="Q226" s="10" t="s">
        <v>8314</v>
      </c>
      <c r="R226" t="s">
        <v>8315</v>
      </c>
      <c r="S226" s="15">
        <v>42031.666898148149</v>
      </c>
      <c r="T226" s="15">
        <v>42064.125</v>
      </c>
    </row>
    <row r="227" spans="1:20" ht="45" x14ac:dyDescent="0.25">
      <c r="A227">
        <v>4073</v>
      </c>
      <c r="B227" s="3" t="s">
        <v>4069</v>
      </c>
      <c r="C227" s="3" t="s">
        <v>8176</v>
      </c>
      <c r="D227" s="6">
        <v>3500</v>
      </c>
      <c r="E227" s="8">
        <v>37</v>
      </c>
      <c r="F227" t="s">
        <v>8220</v>
      </c>
      <c r="G227" t="s">
        <v>8223</v>
      </c>
      <c r="H227" t="s">
        <v>8245</v>
      </c>
      <c r="I227">
        <v>1431144000</v>
      </c>
      <c r="J227">
        <v>1426407426</v>
      </c>
      <c r="K227" t="b">
        <v>0</v>
      </c>
      <c r="L227">
        <v>2</v>
      </c>
      <c r="M227" t="b">
        <v>0</v>
      </c>
      <c r="N227" t="s">
        <v>8268</v>
      </c>
      <c r="O227">
        <v>1</v>
      </c>
      <c r="P227">
        <v>18.5</v>
      </c>
      <c r="Q227" s="10" t="s">
        <v>8314</v>
      </c>
      <c r="R227" t="s">
        <v>8315</v>
      </c>
      <c r="S227" s="15">
        <v>42078.34520833334</v>
      </c>
      <c r="T227" s="15">
        <v>42133.166666666672</v>
      </c>
    </row>
    <row r="228" spans="1:20" ht="45" x14ac:dyDescent="0.25">
      <c r="A228">
        <v>4076</v>
      </c>
      <c r="B228" s="3" t="s">
        <v>4072</v>
      </c>
      <c r="C228" s="3" t="s">
        <v>8179</v>
      </c>
      <c r="D228" s="6">
        <v>700</v>
      </c>
      <c r="E228" s="8">
        <v>0</v>
      </c>
      <c r="F228" t="s">
        <v>8220</v>
      </c>
      <c r="G228" t="s">
        <v>8223</v>
      </c>
      <c r="H228" t="s">
        <v>8245</v>
      </c>
      <c r="I228">
        <v>1413921060</v>
      </c>
      <c r="J228">
        <v>1411499149</v>
      </c>
      <c r="K228" t="b">
        <v>0</v>
      </c>
      <c r="L228">
        <v>0</v>
      </c>
      <c r="M228" t="b">
        <v>0</v>
      </c>
      <c r="N228" t="s">
        <v>8268</v>
      </c>
      <c r="O228">
        <v>0</v>
      </c>
      <c r="P228">
        <v>0</v>
      </c>
      <c r="Q228" s="10" t="s">
        <v>8314</v>
      </c>
      <c r="R228" t="s">
        <v>8315</v>
      </c>
      <c r="S228" s="15">
        <v>41905.795706018522</v>
      </c>
      <c r="T228" s="15">
        <v>41933.82708333333</v>
      </c>
    </row>
    <row r="229" spans="1:20" ht="60" x14ac:dyDescent="0.25">
      <c r="A229">
        <v>4077</v>
      </c>
      <c r="B229" s="3" t="s">
        <v>4073</v>
      </c>
      <c r="C229" s="3" t="s">
        <v>8180</v>
      </c>
      <c r="D229" s="6">
        <v>15000</v>
      </c>
      <c r="E229" s="8">
        <v>1335</v>
      </c>
      <c r="F229" t="s">
        <v>8220</v>
      </c>
      <c r="G229" t="s">
        <v>8223</v>
      </c>
      <c r="H229" t="s">
        <v>8245</v>
      </c>
      <c r="I229">
        <v>1482339794</v>
      </c>
      <c r="J229">
        <v>1479747794</v>
      </c>
      <c r="K229" t="b">
        <v>0</v>
      </c>
      <c r="L229">
        <v>6</v>
      </c>
      <c r="M229" t="b">
        <v>0</v>
      </c>
      <c r="N229" t="s">
        <v>8268</v>
      </c>
      <c r="O229">
        <v>9</v>
      </c>
      <c r="P229">
        <v>222.5</v>
      </c>
      <c r="Q229" s="10" t="s">
        <v>8314</v>
      </c>
      <c r="R229" t="s">
        <v>8315</v>
      </c>
      <c r="S229" s="15">
        <v>42695.7105787037</v>
      </c>
      <c r="T229" s="15">
        <v>42725.7105787037</v>
      </c>
    </row>
    <row r="230" spans="1:20" ht="60" x14ac:dyDescent="0.25">
      <c r="A230">
        <v>4079</v>
      </c>
      <c r="B230" s="3" t="s">
        <v>4075</v>
      </c>
      <c r="C230" s="3" t="s">
        <v>8182</v>
      </c>
      <c r="D230" s="6">
        <v>3000</v>
      </c>
      <c r="E230" s="8">
        <v>5</v>
      </c>
      <c r="F230" t="s">
        <v>8220</v>
      </c>
      <c r="G230" t="s">
        <v>8223</v>
      </c>
      <c r="H230" t="s">
        <v>8245</v>
      </c>
      <c r="I230">
        <v>1466375521</v>
      </c>
      <c r="J230">
        <v>1463783521</v>
      </c>
      <c r="K230" t="b">
        <v>0</v>
      </c>
      <c r="L230">
        <v>1</v>
      </c>
      <c r="M230" t="b">
        <v>0</v>
      </c>
      <c r="N230" t="s">
        <v>8268</v>
      </c>
      <c r="O230">
        <v>0</v>
      </c>
      <c r="P230">
        <v>5</v>
      </c>
      <c r="Q230" s="10" t="s">
        <v>8314</v>
      </c>
      <c r="R230" t="s">
        <v>8315</v>
      </c>
      <c r="S230" s="15">
        <v>42510.938900462963</v>
      </c>
      <c r="T230" s="15">
        <v>42540.938900462963</v>
      </c>
    </row>
    <row r="231" spans="1:20" ht="45" x14ac:dyDescent="0.25">
      <c r="A231">
        <v>4080</v>
      </c>
      <c r="B231" s="3" t="s">
        <v>4076</v>
      </c>
      <c r="C231" s="3" t="s">
        <v>8183</v>
      </c>
      <c r="D231" s="6">
        <v>3000</v>
      </c>
      <c r="E231" s="8">
        <v>0</v>
      </c>
      <c r="F231" t="s">
        <v>8220</v>
      </c>
      <c r="G231" t="s">
        <v>8223</v>
      </c>
      <c r="H231" t="s">
        <v>8245</v>
      </c>
      <c r="I231">
        <v>1465930440</v>
      </c>
      <c r="J231">
        <v>1463849116</v>
      </c>
      <c r="K231" t="b">
        <v>0</v>
      </c>
      <c r="L231">
        <v>0</v>
      </c>
      <c r="M231" t="b">
        <v>0</v>
      </c>
      <c r="N231" t="s">
        <v>8268</v>
      </c>
      <c r="O231">
        <v>0</v>
      </c>
      <c r="P231">
        <v>0</v>
      </c>
      <c r="Q231" s="10" t="s">
        <v>8314</v>
      </c>
      <c r="R231" t="s">
        <v>8315</v>
      </c>
      <c r="S231" s="15">
        <v>42511.698101851856</v>
      </c>
      <c r="T231" s="15">
        <v>42535.787500000006</v>
      </c>
    </row>
    <row r="232" spans="1:20" ht="45" x14ac:dyDescent="0.25">
      <c r="A232">
        <v>4081</v>
      </c>
      <c r="B232" s="3" t="s">
        <v>4077</v>
      </c>
      <c r="C232" s="3" t="s">
        <v>8184</v>
      </c>
      <c r="D232" s="6">
        <v>2224</v>
      </c>
      <c r="E232" s="8">
        <v>350</v>
      </c>
      <c r="F232" t="s">
        <v>8220</v>
      </c>
      <c r="G232" t="s">
        <v>8223</v>
      </c>
      <c r="H232" t="s">
        <v>8245</v>
      </c>
      <c r="I232">
        <v>1425819425</v>
      </c>
      <c r="J232">
        <v>1423231025</v>
      </c>
      <c r="K232" t="b">
        <v>0</v>
      </c>
      <c r="L232">
        <v>12</v>
      </c>
      <c r="M232" t="b">
        <v>0</v>
      </c>
      <c r="N232" t="s">
        <v>8268</v>
      </c>
      <c r="O232">
        <v>16</v>
      </c>
      <c r="P232">
        <v>29.17</v>
      </c>
      <c r="Q232" s="10" t="s">
        <v>8314</v>
      </c>
      <c r="R232" t="s">
        <v>8315</v>
      </c>
      <c r="S232" s="15">
        <v>42041.581307870365</v>
      </c>
      <c r="T232" s="15">
        <v>42071.539641203708</v>
      </c>
    </row>
    <row r="233" spans="1:20" ht="60" x14ac:dyDescent="0.25">
      <c r="A233">
        <v>4082</v>
      </c>
      <c r="B233" s="3" t="s">
        <v>4078</v>
      </c>
      <c r="C233" s="3" t="s">
        <v>8185</v>
      </c>
      <c r="D233" s="6">
        <v>150</v>
      </c>
      <c r="E233" s="8">
        <v>3</v>
      </c>
      <c r="F233" t="s">
        <v>8220</v>
      </c>
      <c r="G233" t="s">
        <v>8223</v>
      </c>
      <c r="H233" t="s">
        <v>8245</v>
      </c>
      <c r="I233">
        <v>1447542000</v>
      </c>
      <c r="J233">
        <v>1446179553</v>
      </c>
      <c r="K233" t="b">
        <v>0</v>
      </c>
      <c r="L233">
        <v>2</v>
      </c>
      <c r="M233" t="b">
        <v>0</v>
      </c>
      <c r="N233" t="s">
        <v>8268</v>
      </c>
      <c r="O233">
        <v>2</v>
      </c>
      <c r="P233">
        <v>1.5</v>
      </c>
      <c r="Q233" s="10" t="s">
        <v>8314</v>
      </c>
      <c r="R233" t="s">
        <v>8315</v>
      </c>
      <c r="S233" s="15">
        <v>42307.189270833333</v>
      </c>
      <c r="T233" s="15">
        <v>42322.958333333328</v>
      </c>
    </row>
    <row r="234" spans="1:20" ht="60" x14ac:dyDescent="0.25">
      <c r="A234">
        <v>4083</v>
      </c>
      <c r="B234" s="3" t="s">
        <v>4079</v>
      </c>
      <c r="C234" s="3" t="s">
        <v>8186</v>
      </c>
      <c r="D234" s="6">
        <v>3500</v>
      </c>
      <c r="E234" s="8">
        <v>759</v>
      </c>
      <c r="F234" t="s">
        <v>8220</v>
      </c>
      <c r="G234" t="s">
        <v>8223</v>
      </c>
      <c r="H234" t="s">
        <v>8245</v>
      </c>
      <c r="I234">
        <v>1452795416</v>
      </c>
      <c r="J234">
        <v>1450203416</v>
      </c>
      <c r="K234" t="b">
        <v>0</v>
      </c>
      <c r="L234">
        <v>6</v>
      </c>
      <c r="M234" t="b">
        <v>0</v>
      </c>
      <c r="N234" t="s">
        <v>8268</v>
      </c>
      <c r="O234">
        <v>22</v>
      </c>
      <c r="P234">
        <v>126.5</v>
      </c>
      <c r="Q234" s="10" t="s">
        <v>8314</v>
      </c>
      <c r="R234" t="s">
        <v>8315</v>
      </c>
      <c r="S234" s="15">
        <v>42353.761759259258</v>
      </c>
      <c r="T234" s="15">
        <v>42383.761759259258</v>
      </c>
    </row>
    <row r="235" spans="1:20" ht="60" x14ac:dyDescent="0.25">
      <c r="A235">
        <v>4085</v>
      </c>
      <c r="B235" s="3" t="s">
        <v>4081</v>
      </c>
      <c r="C235" s="3" t="s">
        <v>8188</v>
      </c>
      <c r="D235" s="6">
        <v>3500</v>
      </c>
      <c r="E235" s="8">
        <v>10</v>
      </c>
      <c r="F235" t="s">
        <v>8220</v>
      </c>
      <c r="G235" t="s">
        <v>8223</v>
      </c>
      <c r="H235" t="s">
        <v>8245</v>
      </c>
      <c r="I235">
        <v>1427169540</v>
      </c>
      <c r="J235">
        <v>1424701775</v>
      </c>
      <c r="K235" t="b">
        <v>0</v>
      </c>
      <c r="L235">
        <v>1</v>
      </c>
      <c r="M235" t="b">
        <v>0</v>
      </c>
      <c r="N235" t="s">
        <v>8268</v>
      </c>
      <c r="O235">
        <v>0</v>
      </c>
      <c r="P235">
        <v>10</v>
      </c>
      <c r="Q235" s="10" t="s">
        <v>8314</v>
      </c>
      <c r="R235" t="s">
        <v>8315</v>
      </c>
      <c r="S235" s="15">
        <v>42058.603877314818</v>
      </c>
      <c r="T235" s="15">
        <v>42087.165972222225</v>
      </c>
    </row>
    <row r="236" spans="1:20" ht="60" x14ac:dyDescent="0.25">
      <c r="A236">
        <v>4086</v>
      </c>
      <c r="B236" s="3" t="s">
        <v>4082</v>
      </c>
      <c r="C236" s="3" t="s">
        <v>8189</v>
      </c>
      <c r="D236" s="6">
        <v>1000</v>
      </c>
      <c r="E236" s="8">
        <v>47</v>
      </c>
      <c r="F236" t="s">
        <v>8220</v>
      </c>
      <c r="G236" t="s">
        <v>8223</v>
      </c>
      <c r="H236" t="s">
        <v>8245</v>
      </c>
      <c r="I236">
        <v>1448078400</v>
      </c>
      <c r="J236">
        <v>1445985299</v>
      </c>
      <c r="K236" t="b">
        <v>0</v>
      </c>
      <c r="L236">
        <v>5</v>
      </c>
      <c r="M236" t="b">
        <v>0</v>
      </c>
      <c r="N236" t="s">
        <v>8268</v>
      </c>
      <c r="O236">
        <v>5</v>
      </c>
      <c r="P236">
        <v>9.4</v>
      </c>
      <c r="Q236" s="10" t="s">
        <v>8314</v>
      </c>
      <c r="R236" t="s">
        <v>8315</v>
      </c>
      <c r="S236" s="15">
        <v>42304.940960648149</v>
      </c>
      <c r="T236" s="15">
        <v>42329.166666666672</v>
      </c>
    </row>
    <row r="237" spans="1:20" ht="30" x14ac:dyDescent="0.25">
      <c r="A237">
        <v>4087</v>
      </c>
      <c r="B237" s="3" t="s">
        <v>4083</v>
      </c>
      <c r="C237" s="3" t="s">
        <v>8190</v>
      </c>
      <c r="D237" s="6">
        <v>9600</v>
      </c>
      <c r="E237" s="8">
        <v>0</v>
      </c>
      <c r="F237" t="s">
        <v>8220</v>
      </c>
      <c r="G237" t="s">
        <v>8223</v>
      </c>
      <c r="H237" t="s">
        <v>8245</v>
      </c>
      <c r="I237">
        <v>1468777786</v>
      </c>
      <c r="J237">
        <v>1466185786</v>
      </c>
      <c r="K237" t="b">
        <v>0</v>
      </c>
      <c r="L237">
        <v>0</v>
      </c>
      <c r="M237" t="b">
        <v>0</v>
      </c>
      <c r="N237" t="s">
        <v>8268</v>
      </c>
      <c r="O237">
        <v>0</v>
      </c>
      <c r="P237">
        <v>0</v>
      </c>
      <c r="Q237" s="10" t="s">
        <v>8314</v>
      </c>
      <c r="R237" t="s">
        <v>8315</v>
      </c>
      <c r="S237" s="15">
        <v>42538.742893518516</v>
      </c>
      <c r="T237" s="15">
        <v>42568.742893518516</v>
      </c>
    </row>
    <row r="238" spans="1:20" ht="60" x14ac:dyDescent="0.25">
      <c r="A238">
        <v>4089</v>
      </c>
      <c r="B238" s="3" t="s">
        <v>4085</v>
      </c>
      <c r="C238" s="3" t="s">
        <v>8192</v>
      </c>
      <c r="D238" s="6">
        <v>5000</v>
      </c>
      <c r="E238" s="8">
        <v>240</v>
      </c>
      <c r="F238" t="s">
        <v>8220</v>
      </c>
      <c r="G238" t="s">
        <v>8223</v>
      </c>
      <c r="H238" t="s">
        <v>8245</v>
      </c>
      <c r="I238">
        <v>1433093700</v>
      </c>
      <c r="J238">
        <v>1430242488</v>
      </c>
      <c r="K238" t="b">
        <v>0</v>
      </c>
      <c r="L238">
        <v>8</v>
      </c>
      <c r="M238" t="b">
        <v>0</v>
      </c>
      <c r="N238" t="s">
        <v>8268</v>
      </c>
      <c r="O238">
        <v>5</v>
      </c>
      <c r="P238">
        <v>30</v>
      </c>
      <c r="Q238" s="10" t="s">
        <v>8314</v>
      </c>
      <c r="R238" t="s">
        <v>8315</v>
      </c>
      <c r="S238" s="15">
        <v>42122.732499999998</v>
      </c>
      <c r="T238" s="15">
        <v>42155.732638888891</v>
      </c>
    </row>
    <row r="239" spans="1:20" ht="45" x14ac:dyDescent="0.25">
      <c r="A239">
        <v>4090</v>
      </c>
      <c r="B239" s="3" t="s">
        <v>4086</v>
      </c>
      <c r="C239" s="3" t="s">
        <v>8193</v>
      </c>
      <c r="D239" s="6">
        <v>1000</v>
      </c>
      <c r="E239" s="8">
        <v>32</v>
      </c>
      <c r="F239" t="s">
        <v>8220</v>
      </c>
      <c r="G239" t="s">
        <v>8223</v>
      </c>
      <c r="H239" t="s">
        <v>8245</v>
      </c>
      <c r="I239">
        <v>1438959600</v>
      </c>
      <c r="J239">
        <v>1437754137</v>
      </c>
      <c r="K239" t="b">
        <v>0</v>
      </c>
      <c r="L239">
        <v>3</v>
      </c>
      <c r="M239" t="b">
        <v>0</v>
      </c>
      <c r="N239" t="s">
        <v>8268</v>
      </c>
      <c r="O239">
        <v>3</v>
      </c>
      <c r="P239">
        <v>10.67</v>
      </c>
      <c r="Q239" s="10" t="s">
        <v>8314</v>
      </c>
      <c r="R239" t="s">
        <v>8315</v>
      </c>
      <c r="S239" s="15">
        <v>42209.67288194444</v>
      </c>
      <c r="T239" s="15">
        <v>42223.625</v>
      </c>
    </row>
    <row r="240" spans="1:20" ht="60" x14ac:dyDescent="0.25">
      <c r="A240">
        <v>4091</v>
      </c>
      <c r="B240" s="3" t="s">
        <v>4087</v>
      </c>
      <c r="C240" s="3" t="s">
        <v>8194</v>
      </c>
      <c r="D240" s="6">
        <v>1600</v>
      </c>
      <c r="E240" s="8">
        <v>204</v>
      </c>
      <c r="F240" t="s">
        <v>8220</v>
      </c>
      <c r="G240" t="s">
        <v>8223</v>
      </c>
      <c r="H240" t="s">
        <v>8245</v>
      </c>
      <c r="I240">
        <v>1421410151</v>
      </c>
      <c r="J240">
        <v>1418818151</v>
      </c>
      <c r="K240" t="b">
        <v>0</v>
      </c>
      <c r="L240">
        <v>8</v>
      </c>
      <c r="M240" t="b">
        <v>0</v>
      </c>
      <c r="N240" t="s">
        <v>8268</v>
      </c>
      <c r="O240">
        <v>13</v>
      </c>
      <c r="P240">
        <v>25.5</v>
      </c>
      <c r="Q240" s="10" t="s">
        <v>8314</v>
      </c>
      <c r="R240" t="s">
        <v>8315</v>
      </c>
      <c r="S240" s="15">
        <v>41990.506377314814</v>
      </c>
      <c r="T240" s="15">
        <v>42020.506377314814</v>
      </c>
    </row>
    <row r="241" spans="1:20" ht="45" x14ac:dyDescent="0.25">
      <c r="A241">
        <v>4092</v>
      </c>
      <c r="B241" s="3" t="s">
        <v>4088</v>
      </c>
      <c r="C241" s="3" t="s">
        <v>8195</v>
      </c>
      <c r="D241" s="6">
        <v>110000</v>
      </c>
      <c r="E241" s="8">
        <v>20</v>
      </c>
      <c r="F241" t="s">
        <v>8220</v>
      </c>
      <c r="G241" t="s">
        <v>8223</v>
      </c>
      <c r="H241" t="s">
        <v>8245</v>
      </c>
      <c r="I241">
        <v>1428205247</v>
      </c>
      <c r="J241">
        <v>1423024847</v>
      </c>
      <c r="K241" t="b">
        <v>0</v>
      </c>
      <c r="L241">
        <v>1</v>
      </c>
      <c r="M241" t="b">
        <v>0</v>
      </c>
      <c r="N241" t="s">
        <v>8268</v>
      </c>
      <c r="O241">
        <v>0</v>
      </c>
      <c r="P241">
        <v>20</v>
      </c>
      <c r="Q241" s="10" t="s">
        <v>8314</v>
      </c>
      <c r="R241" t="s">
        <v>8315</v>
      </c>
      <c r="S241" s="15">
        <v>42039.194988425923</v>
      </c>
      <c r="T241" s="15">
        <v>42099.153321759266</v>
      </c>
    </row>
    <row r="242" spans="1:20" ht="45" x14ac:dyDescent="0.25">
      <c r="A242">
        <v>4094</v>
      </c>
      <c r="B242" s="3" t="s">
        <v>4090</v>
      </c>
      <c r="C242" s="3" t="s">
        <v>8197</v>
      </c>
      <c r="D242" s="6">
        <v>2000</v>
      </c>
      <c r="E242" s="8">
        <v>730</v>
      </c>
      <c r="F242" t="s">
        <v>8220</v>
      </c>
      <c r="G242" t="s">
        <v>8223</v>
      </c>
      <c r="H242" t="s">
        <v>8245</v>
      </c>
      <c r="I242">
        <v>1413953940</v>
      </c>
      <c r="J242">
        <v>1410141900</v>
      </c>
      <c r="K242" t="b">
        <v>0</v>
      </c>
      <c r="L242">
        <v>8</v>
      </c>
      <c r="M242" t="b">
        <v>0</v>
      </c>
      <c r="N242" t="s">
        <v>8268</v>
      </c>
      <c r="O242">
        <v>37</v>
      </c>
      <c r="P242">
        <v>91.25</v>
      </c>
      <c r="Q242" s="10" t="s">
        <v>8314</v>
      </c>
      <c r="R242" t="s">
        <v>8315</v>
      </c>
      <c r="S242" s="15">
        <v>41890.086805555555</v>
      </c>
      <c r="T242" s="15">
        <v>41934.207638888889</v>
      </c>
    </row>
    <row r="243" spans="1:20" ht="45" x14ac:dyDescent="0.25">
      <c r="A243">
        <v>4098</v>
      </c>
      <c r="B243" s="3" t="s">
        <v>4094</v>
      </c>
      <c r="C243" s="3" t="s">
        <v>8201</v>
      </c>
      <c r="D243" s="6">
        <v>75000</v>
      </c>
      <c r="E243" s="8">
        <v>0</v>
      </c>
      <c r="F243" t="s">
        <v>8220</v>
      </c>
      <c r="G243" t="s">
        <v>8223</v>
      </c>
      <c r="H243" t="s">
        <v>8245</v>
      </c>
      <c r="I243">
        <v>1465060797</v>
      </c>
      <c r="J243">
        <v>1462468797</v>
      </c>
      <c r="K243" t="b">
        <v>0</v>
      </c>
      <c r="L243">
        <v>0</v>
      </c>
      <c r="M243" t="b">
        <v>0</v>
      </c>
      <c r="N243" t="s">
        <v>8268</v>
      </c>
      <c r="O243">
        <v>0</v>
      </c>
      <c r="P243">
        <v>0</v>
      </c>
      <c r="Q243" s="10" t="s">
        <v>8314</v>
      </c>
      <c r="R243" t="s">
        <v>8315</v>
      </c>
      <c r="S243" s="15">
        <v>42495.722187499996</v>
      </c>
      <c r="T243" s="15">
        <v>42525.722187499996</v>
      </c>
    </row>
    <row r="244" spans="1:20" ht="60" x14ac:dyDescent="0.25">
      <c r="A244">
        <v>4099</v>
      </c>
      <c r="B244" s="3" t="s">
        <v>4095</v>
      </c>
      <c r="C244" s="3" t="s">
        <v>8202</v>
      </c>
      <c r="D244" s="6">
        <v>4500</v>
      </c>
      <c r="E244" s="8">
        <v>50</v>
      </c>
      <c r="F244" t="s">
        <v>8220</v>
      </c>
      <c r="G244" t="s">
        <v>8223</v>
      </c>
      <c r="H244" t="s">
        <v>8245</v>
      </c>
      <c r="I244">
        <v>1472847873</v>
      </c>
      <c r="J244">
        <v>1468959873</v>
      </c>
      <c r="K244" t="b">
        <v>0</v>
      </c>
      <c r="L244">
        <v>1</v>
      </c>
      <c r="M244" t="b">
        <v>0</v>
      </c>
      <c r="N244" t="s">
        <v>8268</v>
      </c>
      <c r="O244">
        <v>1</v>
      </c>
      <c r="P244">
        <v>50</v>
      </c>
      <c r="Q244" s="10" t="s">
        <v>8314</v>
      </c>
      <c r="R244" t="s">
        <v>8315</v>
      </c>
      <c r="S244" s="15">
        <v>42570.850381944445</v>
      </c>
      <c r="T244" s="15">
        <v>42615.850381944445</v>
      </c>
    </row>
    <row r="245" spans="1:20" ht="45" x14ac:dyDescent="0.25">
      <c r="A245">
        <v>4100</v>
      </c>
      <c r="B245" s="3" t="s">
        <v>4096</v>
      </c>
      <c r="C245" s="3" t="s">
        <v>8203</v>
      </c>
      <c r="D245" s="6">
        <v>270</v>
      </c>
      <c r="E245" s="8">
        <v>0</v>
      </c>
      <c r="F245" t="s">
        <v>8220</v>
      </c>
      <c r="G245" t="s">
        <v>8223</v>
      </c>
      <c r="H245" t="s">
        <v>8245</v>
      </c>
      <c r="I245">
        <v>1414205990</v>
      </c>
      <c r="J245">
        <v>1413341990</v>
      </c>
      <c r="K245" t="b">
        <v>0</v>
      </c>
      <c r="L245">
        <v>0</v>
      </c>
      <c r="M245" t="b">
        <v>0</v>
      </c>
      <c r="N245" t="s">
        <v>8268</v>
      </c>
      <c r="O245">
        <v>0</v>
      </c>
      <c r="P245">
        <v>0</v>
      </c>
      <c r="Q245" s="10" t="s">
        <v>8314</v>
      </c>
      <c r="R245" t="s">
        <v>8315</v>
      </c>
      <c r="S245" s="15">
        <v>41927.124884259261</v>
      </c>
      <c r="T245" s="15">
        <v>41937.124884259261</v>
      </c>
    </row>
    <row r="246" spans="1:20" ht="60" x14ac:dyDescent="0.25">
      <c r="A246">
        <v>4101</v>
      </c>
      <c r="B246" s="3" t="s">
        <v>4097</v>
      </c>
      <c r="C246" s="3" t="s">
        <v>8204</v>
      </c>
      <c r="D246" s="6">
        <v>600</v>
      </c>
      <c r="E246" s="8">
        <v>0</v>
      </c>
      <c r="F246" t="s">
        <v>8220</v>
      </c>
      <c r="G246" t="s">
        <v>8223</v>
      </c>
      <c r="H246" t="s">
        <v>8245</v>
      </c>
      <c r="I246">
        <v>1485380482</v>
      </c>
      <c r="J246">
        <v>1482788482</v>
      </c>
      <c r="K246" t="b">
        <v>0</v>
      </c>
      <c r="L246">
        <v>0</v>
      </c>
      <c r="M246" t="b">
        <v>0</v>
      </c>
      <c r="N246" t="s">
        <v>8268</v>
      </c>
      <c r="O246">
        <v>0</v>
      </c>
      <c r="P246">
        <v>0</v>
      </c>
      <c r="Q246" s="10" t="s">
        <v>8314</v>
      </c>
      <c r="R246" t="s">
        <v>8315</v>
      </c>
      <c r="S246" s="15">
        <v>42730.903726851851</v>
      </c>
      <c r="T246" s="15">
        <v>42760.903726851851</v>
      </c>
    </row>
    <row r="247" spans="1:20" ht="45" x14ac:dyDescent="0.25">
      <c r="A247">
        <v>4102</v>
      </c>
      <c r="B247" s="3" t="s">
        <v>4098</v>
      </c>
      <c r="C247" s="3" t="s">
        <v>8205</v>
      </c>
      <c r="D247" s="6">
        <v>500</v>
      </c>
      <c r="E247" s="8">
        <v>137</v>
      </c>
      <c r="F247" t="s">
        <v>8220</v>
      </c>
      <c r="G247" t="s">
        <v>8223</v>
      </c>
      <c r="H247" t="s">
        <v>8245</v>
      </c>
      <c r="I247">
        <v>1463343673</v>
      </c>
      <c r="J247">
        <v>1460751673</v>
      </c>
      <c r="K247" t="b">
        <v>0</v>
      </c>
      <c r="L247">
        <v>6</v>
      </c>
      <c r="M247" t="b">
        <v>0</v>
      </c>
      <c r="N247" t="s">
        <v>8268</v>
      </c>
      <c r="O247">
        <v>27</v>
      </c>
      <c r="P247">
        <v>22.83</v>
      </c>
      <c r="Q247" s="10" t="s">
        <v>8314</v>
      </c>
      <c r="R247" t="s">
        <v>8315</v>
      </c>
      <c r="S247" s="15">
        <v>42475.848067129627</v>
      </c>
      <c r="T247" s="15">
        <v>42505.848067129627</v>
      </c>
    </row>
    <row r="248" spans="1:20" ht="45" x14ac:dyDescent="0.25">
      <c r="A248">
        <v>4103</v>
      </c>
      <c r="B248" s="3" t="s">
        <v>4099</v>
      </c>
      <c r="C248" s="3" t="s">
        <v>8206</v>
      </c>
      <c r="D248" s="6">
        <v>1000</v>
      </c>
      <c r="E248" s="8">
        <v>100</v>
      </c>
      <c r="F248" t="s">
        <v>8220</v>
      </c>
      <c r="G248" t="s">
        <v>8223</v>
      </c>
      <c r="H248" t="s">
        <v>8245</v>
      </c>
      <c r="I248">
        <v>1440613920</v>
      </c>
      <c r="J248">
        <v>1435953566</v>
      </c>
      <c r="K248" t="b">
        <v>0</v>
      </c>
      <c r="L248">
        <v>6</v>
      </c>
      <c r="M248" t="b">
        <v>0</v>
      </c>
      <c r="N248" t="s">
        <v>8268</v>
      </c>
      <c r="O248">
        <v>10</v>
      </c>
      <c r="P248">
        <v>16.670000000000002</v>
      </c>
      <c r="Q248" s="10" t="s">
        <v>8314</v>
      </c>
      <c r="R248" t="s">
        <v>8315</v>
      </c>
      <c r="S248" s="15">
        <v>42188.83293981482</v>
      </c>
      <c r="T248" s="15">
        <v>42242.772222222222</v>
      </c>
    </row>
    <row r="249" spans="1:20" ht="45" x14ac:dyDescent="0.25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8268</v>
      </c>
      <c r="O249">
        <v>71</v>
      </c>
      <c r="P249">
        <v>106.97</v>
      </c>
      <c r="Q249" s="10" t="s">
        <v>8314</v>
      </c>
      <c r="R249" t="s">
        <v>8315</v>
      </c>
      <c r="S249" s="15">
        <v>42053.049375000002</v>
      </c>
      <c r="T249" s="15">
        <v>42096.041666666672</v>
      </c>
    </row>
    <row r="250" spans="1:20" ht="60" x14ac:dyDescent="0.25">
      <c r="A250">
        <v>4107</v>
      </c>
      <c r="B250" s="3" t="s">
        <v>4103</v>
      </c>
      <c r="C250" s="3" t="s">
        <v>8210</v>
      </c>
      <c r="D250" s="6">
        <v>2000</v>
      </c>
      <c r="E250" s="8">
        <v>41</v>
      </c>
      <c r="F250" t="s">
        <v>8220</v>
      </c>
      <c r="G250" t="s">
        <v>8223</v>
      </c>
      <c r="H250" t="s">
        <v>8245</v>
      </c>
      <c r="I250">
        <v>1411596001</v>
      </c>
      <c r="J250">
        <v>1409608801</v>
      </c>
      <c r="K250" t="b">
        <v>0</v>
      </c>
      <c r="L250">
        <v>4</v>
      </c>
      <c r="M250" t="b">
        <v>0</v>
      </c>
      <c r="N250" t="s">
        <v>8268</v>
      </c>
      <c r="O250">
        <v>2</v>
      </c>
      <c r="P250">
        <v>10.25</v>
      </c>
      <c r="Q250" s="10" t="s">
        <v>8314</v>
      </c>
      <c r="R250" t="s">
        <v>8315</v>
      </c>
      <c r="S250" s="15">
        <v>41883.916678240741</v>
      </c>
      <c r="T250" s="15">
        <v>41906.916678240741</v>
      </c>
    </row>
    <row r="251" spans="1:20" ht="45" x14ac:dyDescent="0.25">
      <c r="A251">
        <v>4108</v>
      </c>
      <c r="B251" s="3" t="s">
        <v>4104</v>
      </c>
      <c r="C251" s="3" t="s">
        <v>8211</v>
      </c>
      <c r="D251" s="6">
        <v>3000</v>
      </c>
      <c r="E251" s="8">
        <v>59</v>
      </c>
      <c r="F251" t="s">
        <v>8220</v>
      </c>
      <c r="G251" t="s">
        <v>8223</v>
      </c>
      <c r="H251" t="s">
        <v>8245</v>
      </c>
      <c r="I251">
        <v>1488517200</v>
      </c>
      <c r="J251">
        <v>1485909937</v>
      </c>
      <c r="K251" t="b">
        <v>0</v>
      </c>
      <c r="L251">
        <v>1</v>
      </c>
      <c r="M251" t="b">
        <v>0</v>
      </c>
      <c r="N251" t="s">
        <v>8268</v>
      </c>
      <c r="O251">
        <v>2</v>
      </c>
      <c r="P251">
        <v>59</v>
      </c>
      <c r="Q251" s="10" t="s">
        <v>8314</v>
      </c>
      <c r="R251" t="s">
        <v>8315</v>
      </c>
      <c r="S251" s="15">
        <v>42767.031678240746</v>
      </c>
      <c r="T251" s="15">
        <v>42797.208333333328</v>
      </c>
    </row>
    <row r="252" spans="1:20" ht="45" x14ac:dyDescent="0.25">
      <c r="A252">
        <v>4111</v>
      </c>
      <c r="B252" s="3" t="s">
        <v>4107</v>
      </c>
      <c r="C252" s="3" t="s">
        <v>8214</v>
      </c>
      <c r="D252" s="6">
        <v>3000</v>
      </c>
      <c r="E252" s="8">
        <v>94</v>
      </c>
      <c r="F252" t="s">
        <v>8220</v>
      </c>
      <c r="G252" t="s">
        <v>8223</v>
      </c>
      <c r="H252" t="s">
        <v>8245</v>
      </c>
      <c r="I252">
        <v>1424747740</v>
      </c>
      <c r="J252">
        <v>1422155740</v>
      </c>
      <c r="K252" t="b">
        <v>0</v>
      </c>
      <c r="L252">
        <v>6</v>
      </c>
      <c r="M252" t="b">
        <v>0</v>
      </c>
      <c r="N252" t="s">
        <v>8268</v>
      </c>
      <c r="O252">
        <v>3</v>
      </c>
      <c r="P252">
        <v>15.67</v>
      </c>
      <c r="Q252" s="10" t="s">
        <v>8314</v>
      </c>
      <c r="R252" t="s">
        <v>8315</v>
      </c>
      <c r="S252" s="15">
        <v>42029.135879629626</v>
      </c>
      <c r="T252" s="15">
        <v>42059.135879629626</v>
      </c>
    </row>
    <row r="253" spans="1:20" ht="45" x14ac:dyDescent="0.25">
      <c r="A253">
        <v>4113</v>
      </c>
      <c r="B253" s="3" t="s">
        <v>4109</v>
      </c>
      <c r="C253" s="3" t="s">
        <v>8215</v>
      </c>
      <c r="D253" s="6">
        <v>1500</v>
      </c>
      <c r="E253" s="8">
        <v>3</v>
      </c>
      <c r="F253" t="s">
        <v>8220</v>
      </c>
      <c r="G253" t="s">
        <v>8223</v>
      </c>
      <c r="H253" t="s">
        <v>8245</v>
      </c>
      <c r="I253">
        <v>1452234840</v>
      </c>
      <c r="J253">
        <v>1450619123</v>
      </c>
      <c r="K253" t="b">
        <v>0</v>
      </c>
      <c r="L253">
        <v>3</v>
      </c>
      <c r="M253" t="b">
        <v>0</v>
      </c>
      <c r="N253" t="s">
        <v>8268</v>
      </c>
      <c r="O253">
        <v>0</v>
      </c>
      <c r="P253">
        <v>1</v>
      </c>
      <c r="Q253" s="10" t="s">
        <v>8314</v>
      </c>
      <c r="R253" t="s">
        <v>8315</v>
      </c>
      <c r="S253" s="15">
        <v>42358.573182870372</v>
      </c>
      <c r="T253" s="15">
        <v>42377.273611111115</v>
      </c>
    </row>
  </sheetData>
  <conditionalFormatting sqref="F3:F25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3:P3 O4:O253 R3:T3">
    <cfRule type="colorScale" priority="1">
      <colorScale>
        <cfvo type="min"/>
        <cfvo type="percent" val="90"/>
        <color theme="5" tint="0.39997558519241921"/>
        <color theme="8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0C74-05F0-4338-89E9-1B4C0FF66995}">
  <dimension ref="A1:T415"/>
  <sheetViews>
    <sheetView topLeftCell="C1" workbookViewId="0">
      <selection activeCell="C12" sqref="C12"/>
    </sheetView>
  </sheetViews>
  <sheetFormatPr defaultRowHeight="15" x14ac:dyDescent="0.25"/>
  <cols>
    <col min="1" max="1" width="12.7109375" bestFit="1" customWidth="1"/>
    <col min="2" max="2" width="22.7109375" customWidth="1"/>
    <col min="3" max="3" width="44.71093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2.8554687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t="s">
        <v>8384</v>
      </c>
    </row>
    <row r="3" spans="1:20" x14ac:dyDescent="0.25">
      <c r="A3" s="1" t="s">
        <v>0</v>
      </c>
      <c r="B3" s="2" t="s">
        <v>1</v>
      </c>
      <c r="C3" s="2" t="s">
        <v>4110</v>
      </c>
      <c r="D3" s="5" t="s">
        <v>8216</v>
      </c>
      <c r="E3" s="7" t="s">
        <v>8217</v>
      </c>
      <c r="F3" s="1" t="s">
        <v>8303</v>
      </c>
      <c r="G3" s="1" t="s">
        <v>8222</v>
      </c>
      <c r="H3" s="1" t="s">
        <v>8244</v>
      </c>
      <c r="I3" s="1" t="s">
        <v>8258</v>
      </c>
      <c r="J3" s="1" t="s">
        <v>8259</v>
      </c>
      <c r="K3" s="1" t="s">
        <v>8260</v>
      </c>
      <c r="L3" s="1" t="s">
        <v>8261</v>
      </c>
      <c r="M3" s="1" t="s">
        <v>8363</v>
      </c>
      <c r="N3" s="1" t="s">
        <v>8304</v>
      </c>
      <c r="O3" s="1" t="s">
        <v>8305</v>
      </c>
      <c r="P3" s="1" t="s">
        <v>8306</v>
      </c>
      <c r="Q3" s="9" t="s">
        <v>8357</v>
      </c>
      <c r="R3" s="1" t="s">
        <v>8358</v>
      </c>
      <c r="S3" s="14" t="s">
        <v>8365</v>
      </c>
      <c r="T3" s="14" t="s">
        <v>8366</v>
      </c>
    </row>
    <row r="4" spans="1:20" ht="45" x14ac:dyDescent="0.25">
      <c r="A4">
        <v>521</v>
      </c>
      <c r="B4" s="3" t="s">
        <v>522</v>
      </c>
      <c r="C4" s="3" t="s">
        <v>4631</v>
      </c>
      <c r="D4" s="6">
        <v>5000</v>
      </c>
      <c r="E4" s="8">
        <v>5232</v>
      </c>
      <c r="F4" t="s">
        <v>8218</v>
      </c>
      <c r="G4" t="s">
        <v>8223</v>
      </c>
      <c r="H4" t="s">
        <v>8245</v>
      </c>
      <c r="I4">
        <v>1477976340</v>
      </c>
      <c r="J4">
        <v>1475460819</v>
      </c>
      <c r="K4" t="b">
        <v>0</v>
      </c>
      <c r="L4">
        <v>56</v>
      </c>
      <c r="M4" t="b">
        <v>1</v>
      </c>
      <c r="N4" t="s">
        <v>8268</v>
      </c>
      <c r="O4">
        <v>105</v>
      </c>
      <c r="P4">
        <v>93.43</v>
      </c>
      <c r="Q4" s="10" t="s">
        <v>8314</v>
      </c>
      <c r="R4" t="s">
        <v>8315</v>
      </c>
      <c r="S4" s="15">
        <v>42646.092812499999</v>
      </c>
      <c r="T4" s="15">
        <v>42675.207638888889</v>
      </c>
    </row>
    <row r="5" spans="1:20" ht="45" x14ac:dyDescent="0.25">
      <c r="A5">
        <v>522</v>
      </c>
      <c r="B5" s="3" t="s">
        <v>523</v>
      </c>
      <c r="C5" s="3" t="s">
        <v>4632</v>
      </c>
      <c r="D5" s="6">
        <v>3000</v>
      </c>
      <c r="E5" s="8">
        <v>3440</v>
      </c>
      <c r="F5" t="s">
        <v>8218</v>
      </c>
      <c r="G5" t="s">
        <v>8223</v>
      </c>
      <c r="H5" t="s">
        <v>8245</v>
      </c>
      <c r="I5">
        <v>1458518325</v>
      </c>
      <c r="J5">
        <v>1456793925</v>
      </c>
      <c r="K5" t="b">
        <v>0</v>
      </c>
      <c r="L5">
        <v>31</v>
      </c>
      <c r="M5" t="b">
        <v>1</v>
      </c>
      <c r="N5" t="s">
        <v>8268</v>
      </c>
      <c r="O5">
        <v>115</v>
      </c>
      <c r="P5">
        <v>110.97</v>
      </c>
      <c r="Q5" s="10" t="s">
        <v>8314</v>
      </c>
      <c r="R5" t="s">
        <v>8315</v>
      </c>
      <c r="S5" s="15">
        <v>42430.040798611109</v>
      </c>
      <c r="T5" s="15">
        <v>42449.999131944445</v>
      </c>
    </row>
    <row r="6" spans="1:20" ht="45" x14ac:dyDescent="0.25">
      <c r="A6">
        <v>523</v>
      </c>
      <c r="B6" s="3" t="s">
        <v>524</v>
      </c>
      <c r="C6" s="3" t="s">
        <v>4633</v>
      </c>
      <c r="D6" s="6">
        <v>5000</v>
      </c>
      <c r="E6" s="8">
        <v>6030</v>
      </c>
      <c r="F6" t="s">
        <v>8218</v>
      </c>
      <c r="G6" t="s">
        <v>8223</v>
      </c>
      <c r="H6" t="s">
        <v>8245</v>
      </c>
      <c r="I6">
        <v>1442805076</v>
      </c>
      <c r="J6">
        <v>1440213076</v>
      </c>
      <c r="K6" t="b">
        <v>0</v>
      </c>
      <c r="L6">
        <v>84</v>
      </c>
      <c r="M6" t="b">
        <v>1</v>
      </c>
      <c r="N6" t="s">
        <v>8268</v>
      </c>
      <c r="O6">
        <v>121</v>
      </c>
      <c r="P6">
        <v>71.790000000000006</v>
      </c>
      <c r="Q6" s="10" t="s">
        <v>8314</v>
      </c>
      <c r="R6" t="s">
        <v>8315</v>
      </c>
      <c r="S6" s="15">
        <v>42238.13282407407</v>
      </c>
      <c r="T6" s="15">
        <v>42268.13282407407</v>
      </c>
    </row>
    <row r="7" spans="1:20" ht="60" x14ac:dyDescent="0.25">
      <c r="A7">
        <v>525</v>
      </c>
      <c r="B7" s="3" t="s">
        <v>526</v>
      </c>
      <c r="C7" s="3" t="s">
        <v>4635</v>
      </c>
      <c r="D7" s="6">
        <v>12000</v>
      </c>
      <c r="E7" s="8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8268</v>
      </c>
      <c r="O7">
        <v>100</v>
      </c>
      <c r="P7">
        <v>1000</v>
      </c>
      <c r="Q7" s="10" t="s">
        <v>8314</v>
      </c>
      <c r="R7" t="s">
        <v>8315</v>
      </c>
      <c r="S7" s="15">
        <v>41850.400937500002</v>
      </c>
      <c r="T7" s="15">
        <v>41895.400937500002</v>
      </c>
    </row>
    <row r="8" spans="1:20" ht="60" x14ac:dyDescent="0.25">
      <c r="A8">
        <v>527</v>
      </c>
      <c r="B8" s="3" t="s">
        <v>528</v>
      </c>
      <c r="C8" s="3" t="s">
        <v>4637</v>
      </c>
      <c r="D8" s="6">
        <v>10000</v>
      </c>
      <c r="E8" s="8">
        <v>10085</v>
      </c>
      <c r="F8" t="s">
        <v>8218</v>
      </c>
      <c r="G8" t="s">
        <v>8223</v>
      </c>
      <c r="H8" t="s">
        <v>8245</v>
      </c>
      <c r="I8">
        <v>1487347500</v>
      </c>
      <c r="J8">
        <v>1484715366</v>
      </c>
      <c r="K8" t="b">
        <v>0</v>
      </c>
      <c r="L8">
        <v>158</v>
      </c>
      <c r="M8" t="b">
        <v>1</v>
      </c>
      <c r="N8" t="s">
        <v>8268</v>
      </c>
      <c r="O8">
        <v>101</v>
      </c>
      <c r="P8">
        <v>63.83</v>
      </c>
      <c r="Q8" s="10" t="s">
        <v>8314</v>
      </c>
      <c r="R8" t="s">
        <v>8315</v>
      </c>
      <c r="S8" s="15">
        <v>42753.205625000002</v>
      </c>
      <c r="T8" s="15">
        <v>42783.670138888891</v>
      </c>
    </row>
    <row r="9" spans="1:20" ht="30" x14ac:dyDescent="0.25">
      <c r="A9">
        <v>528</v>
      </c>
      <c r="B9" s="3" t="s">
        <v>529</v>
      </c>
      <c r="C9" s="3" t="s">
        <v>4638</v>
      </c>
      <c r="D9" s="6">
        <v>1150</v>
      </c>
      <c r="E9" s="8">
        <v>1330</v>
      </c>
      <c r="F9" t="s">
        <v>8218</v>
      </c>
      <c r="G9" t="s">
        <v>8223</v>
      </c>
      <c r="H9" t="s">
        <v>8245</v>
      </c>
      <c r="I9">
        <v>1434921600</v>
      </c>
      <c r="J9">
        <v>1433109907</v>
      </c>
      <c r="K9" t="b">
        <v>0</v>
      </c>
      <c r="L9">
        <v>30</v>
      </c>
      <c r="M9" t="b">
        <v>1</v>
      </c>
      <c r="N9" t="s">
        <v>8268</v>
      </c>
      <c r="O9">
        <v>116</v>
      </c>
      <c r="P9">
        <v>44.33</v>
      </c>
      <c r="Q9" s="10" t="s">
        <v>8314</v>
      </c>
      <c r="R9" t="s">
        <v>8315</v>
      </c>
      <c r="S9" s="15">
        <v>42155.920219907406</v>
      </c>
      <c r="T9" s="15">
        <v>42176.888888888891</v>
      </c>
    </row>
    <row r="10" spans="1:20" ht="45" x14ac:dyDescent="0.25">
      <c r="A10">
        <v>530</v>
      </c>
      <c r="B10" s="3" t="s">
        <v>531</v>
      </c>
      <c r="C10" s="3" t="s">
        <v>4640</v>
      </c>
      <c r="D10" s="6">
        <v>3405</v>
      </c>
      <c r="E10" s="8">
        <v>3670</v>
      </c>
      <c r="F10" t="s">
        <v>8218</v>
      </c>
      <c r="G10" t="s">
        <v>8223</v>
      </c>
      <c r="H10" t="s">
        <v>8245</v>
      </c>
      <c r="I10">
        <v>1435111200</v>
      </c>
      <c r="J10">
        <v>1433254268</v>
      </c>
      <c r="K10" t="b">
        <v>0</v>
      </c>
      <c r="L10">
        <v>29</v>
      </c>
      <c r="M10" t="b">
        <v>1</v>
      </c>
      <c r="N10" t="s">
        <v>8268</v>
      </c>
      <c r="O10">
        <v>108</v>
      </c>
      <c r="P10">
        <v>126.55</v>
      </c>
      <c r="Q10" s="10" t="s">
        <v>8314</v>
      </c>
      <c r="R10" t="s">
        <v>8315</v>
      </c>
      <c r="S10" s="15">
        <v>42157.591064814813</v>
      </c>
      <c r="T10" s="15">
        <v>42179.083333333328</v>
      </c>
    </row>
    <row r="11" spans="1:20" ht="45" x14ac:dyDescent="0.25">
      <c r="A11">
        <v>531</v>
      </c>
      <c r="B11" s="3" t="s">
        <v>532</v>
      </c>
      <c r="C11" s="3" t="s">
        <v>4641</v>
      </c>
      <c r="D11" s="6">
        <v>4000</v>
      </c>
      <c r="E11" s="8">
        <v>4000</v>
      </c>
      <c r="F11" t="s">
        <v>8218</v>
      </c>
      <c r="G11" t="s">
        <v>8223</v>
      </c>
      <c r="H11" t="s">
        <v>8245</v>
      </c>
      <c r="I11">
        <v>1481957940</v>
      </c>
      <c r="J11">
        <v>1478050429</v>
      </c>
      <c r="K11" t="b">
        <v>0</v>
      </c>
      <c r="L11">
        <v>31</v>
      </c>
      <c r="M11" t="b">
        <v>1</v>
      </c>
      <c r="N11" t="s">
        <v>8268</v>
      </c>
      <c r="O11">
        <v>100</v>
      </c>
      <c r="P11">
        <v>129.03</v>
      </c>
      <c r="Q11" s="10" t="s">
        <v>8314</v>
      </c>
      <c r="R11" t="s">
        <v>8315</v>
      </c>
      <c r="S11" s="15">
        <v>42676.065150462964</v>
      </c>
      <c r="T11" s="15">
        <v>42721.290972222225</v>
      </c>
    </row>
    <row r="12" spans="1:20" ht="45" x14ac:dyDescent="0.25">
      <c r="A12">
        <v>532</v>
      </c>
      <c r="B12" s="3" t="s">
        <v>533</v>
      </c>
      <c r="C12" s="3" t="s">
        <v>4642</v>
      </c>
      <c r="D12" s="6">
        <v>10000</v>
      </c>
      <c r="E12" s="8">
        <v>12325</v>
      </c>
      <c r="F12" t="s">
        <v>8218</v>
      </c>
      <c r="G12" t="s">
        <v>8223</v>
      </c>
      <c r="H12" t="s">
        <v>8245</v>
      </c>
      <c r="I12">
        <v>1463098208</v>
      </c>
      <c r="J12">
        <v>1460506208</v>
      </c>
      <c r="K12" t="b">
        <v>0</v>
      </c>
      <c r="L12">
        <v>173</v>
      </c>
      <c r="M12" t="b">
        <v>1</v>
      </c>
      <c r="N12" t="s">
        <v>8268</v>
      </c>
      <c r="O12">
        <v>123</v>
      </c>
      <c r="P12">
        <v>71.239999999999995</v>
      </c>
      <c r="Q12" s="10" t="s">
        <v>8314</v>
      </c>
      <c r="R12" t="s">
        <v>8315</v>
      </c>
      <c r="S12" s="15">
        <v>42473.007037037038</v>
      </c>
      <c r="T12" s="15">
        <v>42503.007037037038</v>
      </c>
    </row>
    <row r="13" spans="1:20" ht="45" x14ac:dyDescent="0.25">
      <c r="A13">
        <v>537</v>
      </c>
      <c r="B13" s="3" t="s">
        <v>538</v>
      </c>
      <c r="C13" s="3" t="s">
        <v>4647</v>
      </c>
      <c r="D13" s="6">
        <v>2000</v>
      </c>
      <c r="E13" s="8">
        <v>2410</v>
      </c>
      <c r="F13" t="s">
        <v>8218</v>
      </c>
      <c r="G13" t="s">
        <v>8223</v>
      </c>
      <c r="H13" t="s">
        <v>8245</v>
      </c>
      <c r="I13">
        <v>1446665191</v>
      </c>
      <c r="J13">
        <v>1444069591</v>
      </c>
      <c r="K13" t="b">
        <v>0</v>
      </c>
      <c r="L13">
        <v>59</v>
      </c>
      <c r="M13" t="b">
        <v>1</v>
      </c>
      <c r="N13" t="s">
        <v>8268</v>
      </c>
      <c r="O13">
        <v>121</v>
      </c>
      <c r="P13">
        <v>40.85</v>
      </c>
      <c r="Q13" s="10" t="s">
        <v>8314</v>
      </c>
      <c r="R13" t="s">
        <v>8315</v>
      </c>
      <c r="S13" s="15">
        <v>42282.768414351856</v>
      </c>
      <c r="T13" s="15">
        <v>42312.810081018513</v>
      </c>
    </row>
    <row r="14" spans="1:20" ht="45" x14ac:dyDescent="0.25">
      <c r="A14">
        <v>538</v>
      </c>
      <c r="B14" s="3" t="s">
        <v>539</v>
      </c>
      <c r="C14" s="3" t="s">
        <v>4648</v>
      </c>
      <c r="D14" s="6">
        <v>5000</v>
      </c>
      <c r="E14" s="8">
        <v>15121</v>
      </c>
      <c r="F14" t="s">
        <v>8218</v>
      </c>
      <c r="G14" t="s">
        <v>8223</v>
      </c>
      <c r="H14" t="s">
        <v>8245</v>
      </c>
      <c r="I14">
        <v>1463166263</v>
      </c>
      <c r="J14">
        <v>1460574263</v>
      </c>
      <c r="K14" t="b">
        <v>0</v>
      </c>
      <c r="L14">
        <v>60</v>
      </c>
      <c r="M14" t="b">
        <v>1</v>
      </c>
      <c r="N14" t="s">
        <v>8268</v>
      </c>
      <c r="O14">
        <v>302</v>
      </c>
      <c r="P14">
        <v>252.02</v>
      </c>
      <c r="Q14" s="10" t="s">
        <v>8314</v>
      </c>
      <c r="R14" t="s">
        <v>8315</v>
      </c>
      <c r="S14" s="15">
        <v>42473.794710648144</v>
      </c>
      <c r="T14" s="15">
        <v>42503.794710648144</v>
      </c>
    </row>
    <row r="15" spans="1:20" ht="45" x14ac:dyDescent="0.25">
      <c r="A15">
        <v>1284</v>
      </c>
      <c r="B15" s="3" t="s">
        <v>1285</v>
      </c>
      <c r="C15" s="3" t="s">
        <v>5394</v>
      </c>
      <c r="D15" s="6">
        <v>2000</v>
      </c>
      <c r="E15" s="8">
        <v>2020</v>
      </c>
      <c r="F15" t="s">
        <v>8218</v>
      </c>
      <c r="G15" t="s">
        <v>8223</v>
      </c>
      <c r="H15" t="s">
        <v>8245</v>
      </c>
      <c r="I15">
        <v>1483203540</v>
      </c>
      <c r="J15">
        <v>1481175482</v>
      </c>
      <c r="K15" t="b">
        <v>0</v>
      </c>
      <c r="L15">
        <v>31</v>
      </c>
      <c r="M15" t="b">
        <v>1</v>
      </c>
      <c r="N15" t="s">
        <v>8268</v>
      </c>
      <c r="O15">
        <v>101</v>
      </c>
      <c r="P15">
        <v>65.16</v>
      </c>
      <c r="Q15" s="10" t="s">
        <v>8314</v>
      </c>
      <c r="R15" t="s">
        <v>8315</v>
      </c>
      <c r="S15" s="15">
        <v>42712.23474537037</v>
      </c>
      <c r="T15" s="15">
        <v>42735.707638888889</v>
      </c>
    </row>
    <row r="16" spans="1:20" ht="45" x14ac:dyDescent="0.25">
      <c r="A16">
        <v>1288</v>
      </c>
      <c r="B16" s="3" t="s">
        <v>1289</v>
      </c>
      <c r="C16" s="3" t="s">
        <v>5398</v>
      </c>
      <c r="D16" s="6">
        <v>4000</v>
      </c>
      <c r="E16" s="8">
        <v>4018</v>
      </c>
      <c r="F16" t="s">
        <v>8218</v>
      </c>
      <c r="G16" t="s">
        <v>8223</v>
      </c>
      <c r="H16" t="s">
        <v>8245</v>
      </c>
      <c r="I16">
        <v>1470801600</v>
      </c>
      <c r="J16">
        <v>1468122163</v>
      </c>
      <c r="K16" t="b">
        <v>0</v>
      </c>
      <c r="L16">
        <v>61</v>
      </c>
      <c r="M16" t="b">
        <v>1</v>
      </c>
      <c r="N16" t="s">
        <v>8268</v>
      </c>
      <c r="O16">
        <v>100</v>
      </c>
      <c r="P16">
        <v>65.87</v>
      </c>
      <c r="Q16" s="10" t="s">
        <v>8314</v>
      </c>
      <c r="R16" t="s">
        <v>8315</v>
      </c>
      <c r="S16" s="15">
        <v>42561.154664351852</v>
      </c>
      <c r="T16" s="15">
        <v>42592.166666666672</v>
      </c>
    </row>
    <row r="17" spans="1:20" ht="45" x14ac:dyDescent="0.25">
      <c r="A17">
        <v>1289</v>
      </c>
      <c r="B17" s="3" t="s">
        <v>1290</v>
      </c>
      <c r="C17" s="3" t="s">
        <v>5399</v>
      </c>
      <c r="D17" s="6">
        <v>1500</v>
      </c>
      <c r="E17" s="8">
        <v>1876</v>
      </c>
      <c r="F17" t="s">
        <v>8218</v>
      </c>
      <c r="G17" t="s">
        <v>8223</v>
      </c>
      <c r="H17" t="s">
        <v>8245</v>
      </c>
      <c r="I17">
        <v>1483499645</v>
      </c>
      <c r="J17">
        <v>1480907645</v>
      </c>
      <c r="K17" t="b">
        <v>0</v>
      </c>
      <c r="L17">
        <v>52</v>
      </c>
      <c r="M17" t="b">
        <v>1</v>
      </c>
      <c r="N17" t="s">
        <v>8268</v>
      </c>
      <c r="O17">
        <v>125</v>
      </c>
      <c r="P17">
        <v>36.08</v>
      </c>
      <c r="Q17" s="10" t="s">
        <v>8314</v>
      </c>
      <c r="R17" t="s">
        <v>8315</v>
      </c>
      <c r="S17" s="15">
        <v>42709.134780092587</v>
      </c>
      <c r="T17" s="15">
        <v>42739.134780092587</v>
      </c>
    </row>
    <row r="18" spans="1:20" ht="30" x14ac:dyDescent="0.25">
      <c r="A18">
        <v>1290</v>
      </c>
      <c r="B18" s="3" t="s">
        <v>1291</v>
      </c>
      <c r="C18" s="3" t="s">
        <v>5400</v>
      </c>
      <c r="D18" s="6">
        <v>3500</v>
      </c>
      <c r="E18" s="8">
        <v>3800</v>
      </c>
      <c r="F18" t="s">
        <v>8218</v>
      </c>
      <c r="G18" t="s">
        <v>8223</v>
      </c>
      <c r="H18" t="s">
        <v>8245</v>
      </c>
      <c r="I18">
        <v>1429772340</v>
      </c>
      <c r="J18">
        <v>1427121931</v>
      </c>
      <c r="K18" t="b">
        <v>0</v>
      </c>
      <c r="L18">
        <v>86</v>
      </c>
      <c r="M18" t="b">
        <v>1</v>
      </c>
      <c r="N18" t="s">
        <v>8268</v>
      </c>
      <c r="O18">
        <v>109</v>
      </c>
      <c r="P18">
        <v>44.19</v>
      </c>
      <c r="Q18" s="10" t="s">
        <v>8314</v>
      </c>
      <c r="R18" t="s">
        <v>8315</v>
      </c>
      <c r="S18" s="15">
        <v>42086.614942129629</v>
      </c>
      <c r="T18" s="15">
        <v>42117.290972222225</v>
      </c>
    </row>
    <row r="19" spans="1:20" ht="45" x14ac:dyDescent="0.25">
      <c r="A19">
        <v>1291</v>
      </c>
      <c r="B19" s="3" t="s">
        <v>1292</v>
      </c>
      <c r="C19" s="3" t="s">
        <v>5401</v>
      </c>
      <c r="D19" s="6">
        <v>3000</v>
      </c>
      <c r="E19" s="8">
        <v>4371</v>
      </c>
      <c r="F19" t="s">
        <v>8218</v>
      </c>
      <c r="G19" t="s">
        <v>8223</v>
      </c>
      <c r="H19" t="s">
        <v>8245</v>
      </c>
      <c r="I19">
        <v>1428390000</v>
      </c>
      <c r="J19">
        <v>1425224391</v>
      </c>
      <c r="K19" t="b">
        <v>0</v>
      </c>
      <c r="L19">
        <v>42</v>
      </c>
      <c r="M19" t="b">
        <v>1</v>
      </c>
      <c r="N19" t="s">
        <v>8268</v>
      </c>
      <c r="O19">
        <v>146</v>
      </c>
      <c r="P19">
        <v>104.07</v>
      </c>
      <c r="Q19" s="10" t="s">
        <v>8314</v>
      </c>
      <c r="R19" t="s">
        <v>8315</v>
      </c>
      <c r="S19" s="15">
        <v>42064.652673611112</v>
      </c>
      <c r="T19" s="15">
        <v>42101.291666666672</v>
      </c>
    </row>
    <row r="20" spans="1:20" ht="60" x14ac:dyDescent="0.25">
      <c r="A20">
        <v>1293</v>
      </c>
      <c r="B20" s="3" t="s">
        <v>1294</v>
      </c>
      <c r="C20" s="3" t="s">
        <v>5403</v>
      </c>
      <c r="D20" s="6">
        <v>15000</v>
      </c>
      <c r="E20" s="8">
        <v>15335</v>
      </c>
      <c r="F20" t="s">
        <v>8218</v>
      </c>
      <c r="G20" t="s">
        <v>8223</v>
      </c>
      <c r="H20" t="s">
        <v>8245</v>
      </c>
      <c r="I20">
        <v>1447523371</v>
      </c>
      <c r="J20">
        <v>1444927771</v>
      </c>
      <c r="K20" t="b">
        <v>0</v>
      </c>
      <c r="L20">
        <v>120</v>
      </c>
      <c r="M20" t="b">
        <v>1</v>
      </c>
      <c r="N20" t="s">
        <v>8268</v>
      </c>
      <c r="O20">
        <v>102</v>
      </c>
      <c r="P20">
        <v>127.79</v>
      </c>
      <c r="Q20" s="10" t="s">
        <v>8314</v>
      </c>
      <c r="R20" t="s">
        <v>8315</v>
      </c>
      <c r="S20" s="15">
        <v>42292.701053240744</v>
      </c>
      <c r="T20" s="15">
        <v>42322.742719907401</v>
      </c>
    </row>
    <row r="21" spans="1:20" ht="45" x14ac:dyDescent="0.25">
      <c r="A21">
        <v>1297</v>
      </c>
      <c r="B21" s="3" t="s">
        <v>1298</v>
      </c>
      <c r="C21" s="3" t="s">
        <v>5407</v>
      </c>
      <c r="D21" s="6">
        <v>20000</v>
      </c>
      <c r="E21" s="8">
        <v>21905</v>
      </c>
      <c r="F21" t="s">
        <v>8218</v>
      </c>
      <c r="G21" t="s">
        <v>8223</v>
      </c>
      <c r="H21" t="s">
        <v>8245</v>
      </c>
      <c r="I21">
        <v>1462125358</v>
      </c>
      <c r="J21">
        <v>1459533358</v>
      </c>
      <c r="K21" t="b">
        <v>0</v>
      </c>
      <c r="L21">
        <v>238</v>
      </c>
      <c r="M21" t="b">
        <v>1</v>
      </c>
      <c r="N21" t="s">
        <v>8268</v>
      </c>
      <c r="O21">
        <v>110</v>
      </c>
      <c r="P21">
        <v>92.04</v>
      </c>
      <c r="Q21" s="10" t="s">
        <v>8314</v>
      </c>
      <c r="R21" t="s">
        <v>8315</v>
      </c>
      <c r="S21" s="15">
        <v>42461.747199074074</v>
      </c>
      <c r="T21" s="15">
        <v>42491.747199074074</v>
      </c>
    </row>
    <row r="22" spans="1:20" ht="45" x14ac:dyDescent="0.25">
      <c r="A22">
        <v>1299</v>
      </c>
      <c r="B22" s="3" t="s">
        <v>1300</v>
      </c>
      <c r="C22" s="3" t="s">
        <v>5409</v>
      </c>
      <c r="D22" s="6">
        <v>3500</v>
      </c>
      <c r="E22" s="8">
        <v>4340</v>
      </c>
      <c r="F22" t="s">
        <v>8218</v>
      </c>
      <c r="G22" t="s">
        <v>8223</v>
      </c>
      <c r="H22" t="s">
        <v>8245</v>
      </c>
      <c r="I22">
        <v>1436902359</v>
      </c>
      <c r="J22">
        <v>1434310359</v>
      </c>
      <c r="K22" t="b">
        <v>0</v>
      </c>
      <c r="L22">
        <v>32</v>
      </c>
      <c r="M22" t="b">
        <v>1</v>
      </c>
      <c r="N22" t="s">
        <v>8268</v>
      </c>
      <c r="O22">
        <v>124</v>
      </c>
      <c r="P22">
        <v>135.63</v>
      </c>
      <c r="Q22" s="10" t="s">
        <v>8314</v>
      </c>
      <c r="R22" t="s">
        <v>8315</v>
      </c>
      <c r="S22" s="15">
        <v>42169.814340277779</v>
      </c>
      <c r="T22" s="15">
        <v>42199.814340277779</v>
      </c>
    </row>
    <row r="23" spans="1:20" ht="45" x14ac:dyDescent="0.25">
      <c r="A23">
        <v>1300</v>
      </c>
      <c r="B23" s="3" t="s">
        <v>1301</v>
      </c>
      <c r="C23" s="3" t="s">
        <v>5410</v>
      </c>
      <c r="D23" s="6">
        <v>3000</v>
      </c>
      <c r="E23" s="8">
        <v>4050</v>
      </c>
      <c r="F23" t="s">
        <v>8218</v>
      </c>
      <c r="G23" t="s">
        <v>8223</v>
      </c>
      <c r="H23" t="s">
        <v>8245</v>
      </c>
      <c r="I23">
        <v>1464807420</v>
      </c>
      <c r="J23">
        <v>1461427938</v>
      </c>
      <c r="K23" t="b">
        <v>0</v>
      </c>
      <c r="L23">
        <v>24</v>
      </c>
      <c r="M23" t="b">
        <v>1</v>
      </c>
      <c r="N23" t="s">
        <v>8268</v>
      </c>
      <c r="O23">
        <v>135</v>
      </c>
      <c r="P23">
        <v>168.75</v>
      </c>
      <c r="Q23" s="10" t="s">
        <v>8314</v>
      </c>
      <c r="R23" t="s">
        <v>8315</v>
      </c>
      <c r="S23" s="15">
        <v>42483.675208333334</v>
      </c>
      <c r="T23" s="15">
        <v>42522.789583333331</v>
      </c>
    </row>
    <row r="24" spans="1:20" ht="45" x14ac:dyDescent="0.25">
      <c r="A24">
        <v>1301</v>
      </c>
      <c r="B24" s="3" t="s">
        <v>1302</v>
      </c>
      <c r="C24" s="3" t="s">
        <v>5411</v>
      </c>
      <c r="D24" s="6">
        <v>2000</v>
      </c>
      <c r="E24" s="8">
        <v>2055</v>
      </c>
      <c r="F24" t="s">
        <v>8218</v>
      </c>
      <c r="G24" t="s">
        <v>8223</v>
      </c>
      <c r="H24" t="s">
        <v>8245</v>
      </c>
      <c r="I24">
        <v>1437447600</v>
      </c>
      <c r="J24">
        <v>1436551178</v>
      </c>
      <c r="K24" t="b">
        <v>0</v>
      </c>
      <c r="L24">
        <v>29</v>
      </c>
      <c r="M24" t="b">
        <v>1</v>
      </c>
      <c r="N24" t="s">
        <v>8268</v>
      </c>
      <c r="O24">
        <v>103</v>
      </c>
      <c r="P24">
        <v>70.86</v>
      </c>
      <c r="Q24" s="10" t="s">
        <v>8314</v>
      </c>
      <c r="R24" t="s">
        <v>8315</v>
      </c>
      <c r="S24" s="15">
        <v>42195.749745370369</v>
      </c>
      <c r="T24" s="15">
        <v>42206.125</v>
      </c>
    </row>
    <row r="25" spans="1:20" ht="45" x14ac:dyDescent="0.25">
      <c r="A25">
        <v>1302</v>
      </c>
      <c r="B25" s="3" t="s">
        <v>1303</v>
      </c>
      <c r="C25" s="3" t="s">
        <v>5412</v>
      </c>
      <c r="D25" s="6">
        <v>2500</v>
      </c>
      <c r="E25" s="8">
        <v>2500</v>
      </c>
      <c r="F25" t="s">
        <v>8218</v>
      </c>
      <c r="G25" t="s">
        <v>8223</v>
      </c>
      <c r="H25" t="s">
        <v>8245</v>
      </c>
      <c r="I25">
        <v>1480559011</v>
      </c>
      <c r="J25">
        <v>1477963411</v>
      </c>
      <c r="K25" t="b">
        <v>0</v>
      </c>
      <c r="L25">
        <v>50</v>
      </c>
      <c r="M25" t="b">
        <v>1</v>
      </c>
      <c r="N25" t="s">
        <v>8268</v>
      </c>
      <c r="O25">
        <v>100</v>
      </c>
      <c r="P25">
        <v>50</v>
      </c>
      <c r="Q25" s="10" t="s">
        <v>8314</v>
      </c>
      <c r="R25" t="s">
        <v>8315</v>
      </c>
      <c r="S25" s="15">
        <v>42675.057997685188</v>
      </c>
      <c r="T25" s="15">
        <v>42705.099664351852</v>
      </c>
    </row>
    <row r="26" spans="1:20" ht="45" x14ac:dyDescent="0.25">
      <c r="A26">
        <v>2781</v>
      </c>
      <c r="B26" s="3" t="s">
        <v>2781</v>
      </c>
      <c r="C26" s="3" t="s">
        <v>6891</v>
      </c>
      <c r="D26" s="6">
        <v>1250</v>
      </c>
      <c r="E26" s="8">
        <v>1316</v>
      </c>
      <c r="F26" t="s">
        <v>8218</v>
      </c>
      <c r="G26" t="s">
        <v>8223</v>
      </c>
      <c r="H26" t="s">
        <v>8245</v>
      </c>
      <c r="I26">
        <v>1423724400</v>
      </c>
      <c r="J26">
        <v>1421274954</v>
      </c>
      <c r="K26" t="b">
        <v>0</v>
      </c>
      <c r="L26">
        <v>28</v>
      </c>
      <c r="M26" t="b">
        <v>1</v>
      </c>
      <c r="N26" t="s">
        <v>8268</v>
      </c>
      <c r="O26">
        <v>105</v>
      </c>
      <c r="P26">
        <v>47</v>
      </c>
      <c r="Q26" s="10" t="s">
        <v>8314</v>
      </c>
      <c r="R26" t="s">
        <v>8315</v>
      </c>
      <c r="S26" s="15">
        <v>42018.94159722222</v>
      </c>
      <c r="T26" s="15">
        <v>42047.291666666672</v>
      </c>
    </row>
    <row r="27" spans="1:20" ht="45" x14ac:dyDescent="0.25">
      <c r="A27">
        <v>2782</v>
      </c>
      <c r="B27" s="3" t="s">
        <v>2782</v>
      </c>
      <c r="C27" s="3" t="s">
        <v>6892</v>
      </c>
      <c r="D27" s="6">
        <v>1000</v>
      </c>
      <c r="E27" s="8">
        <v>1200</v>
      </c>
      <c r="F27" t="s">
        <v>8218</v>
      </c>
      <c r="G27" t="s">
        <v>8223</v>
      </c>
      <c r="H27" t="s">
        <v>8245</v>
      </c>
      <c r="I27">
        <v>1424149140</v>
      </c>
      <c r="J27">
        <v>1421964718</v>
      </c>
      <c r="K27" t="b">
        <v>0</v>
      </c>
      <c r="L27">
        <v>18</v>
      </c>
      <c r="M27" t="b">
        <v>1</v>
      </c>
      <c r="N27" t="s">
        <v>8268</v>
      </c>
      <c r="O27">
        <v>120</v>
      </c>
      <c r="P27">
        <v>66.67</v>
      </c>
      <c r="Q27" s="10" t="s">
        <v>8314</v>
      </c>
      <c r="R27" t="s">
        <v>8315</v>
      </c>
      <c r="S27" s="15">
        <v>42026.924976851849</v>
      </c>
      <c r="T27" s="15">
        <v>42052.207638888889</v>
      </c>
    </row>
    <row r="28" spans="1:20" ht="45" x14ac:dyDescent="0.25">
      <c r="A28">
        <v>2784</v>
      </c>
      <c r="B28" s="3" t="s">
        <v>2784</v>
      </c>
      <c r="C28" s="3" t="s">
        <v>6894</v>
      </c>
      <c r="D28" s="6">
        <v>6000</v>
      </c>
      <c r="E28" s="8">
        <v>7140</v>
      </c>
      <c r="F28" t="s">
        <v>8218</v>
      </c>
      <c r="G28" t="s">
        <v>8223</v>
      </c>
      <c r="H28" t="s">
        <v>8245</v>
      </c>
      <c r="I28">
        <v>1414608843</v>
      </c>
      <c r="J28">
        <v>1412794443</v>
      </c>
      <c r="K28" t="b">
        <v>0</v>
      </c>
      <c r="L28">
        <v>108</v>
      </c>
      <c r="M28" t="b">
        <v>1</v>
      </c>
      <c r="N28" t="s">
        <v>8268</v>
      </c>
      <c r="O28">
        <v>119</v>
      </c>
      <c r="P28">
        <v>66.11</v>
      </c>
      <c r="Q28" s="10" t="s">
        <v>8314</v>
      </c>
      <c r="R28" t="s">
        <v>8315</v>
      </c>
      <c r="S28" s="15">
        <v>41920.787534722222</v>
      </c>
      <c r="T28" s="15">
        <v>41941.787534722222</v>
      </c>
    </row>
    <row r="29" spans="1:20" ht="45" x14ac:dyDescent="0.25">
      <c r="A29">
        <v>2785</v>
      </c>
      <c r="B29" s="3" t="s">
        <v>2785</v>
      </c>
      <c r="C29" s="3" t="s">
        <v>6895</v>
      </c>
      <c r="D29" s="6">
        <v>5000</v>
      </c>
      <c r="E29" s="8">
        <v>5234</v>
      </c>
      <c r="F29" t="s">
        <v>8218</v>
      </c>
      <c r="G29" t="s">
        <v>8223</v>
      </c>
      <c r="H29" t="s">
        <v>8245</v>
      </c>
      <c r="I29">
        <v>1470430800</v>
      </c>
      <c r="J29">
        <v>1467865967</v>
      </c>
      <c r="K29" t="b">
        <v>0</v>
      </c>
      <c r="L29">
        <v>142</v>
      </c>
      <c r="M29" t="b">
        <v>1</v>
      </c>
      <c r="N29" t="s">
        <v>8268</v>
      </c>
      <c r="O29">
        <v>105</v>
      </c>
      <c r="P29">
        <v>36.86</v>
      </c>
      <c r="Q29" s="10" t="s">
        <v>8314</v>
      </c>
      <c r="R29" t="s">
        <v>8315</v>
      </c>
      <c r="S29" s="15">
        <v>42558.189432870371</v>
      </c>
      <c r="T29" s="15">
        <v>42587.875</v>
      </c>
    </row>
    <row r="30" spans="1:20" ht="60" x14ac:dyDescent="0.25">
      <c r="A30">
        <v>2787</v>
      </c>
      <c r="B30" s="3" t="s">
        <v>2787</v>
      </c>
      <c r="C30" s="3" t="s">
        <v>6897</v>
      </c>
      <c r="D30" s="6">
        <v>1000</v>
      </c>
      <c r="E30" s="8">
        <v>1197</v>
      </c>
      <c r="F30" t="s">
        <v>8218</v>
      </c>
      <c r="G30" t="s">
        <v>8223</v>
      </c>
      <c r="H30" t="s">
        <v>8245</v>
      </c>
      <c r="I30">
        <v>1405658752</v>
      </c>
      <c r="J30">
        <v>1403066752</v>
      </c>
      <c r="K30" t="b">
        <v>0</v>
      </c>
      <c r="L30">
        <v>38</v>
      </c>
      <c r="M30" t="b">
        <v>1</v>
      </c>
      <c r="N30" t="s">
        <v>8268</v>
      </c>
      <c r="O30">
        <v>120</v>
      </c>
      <c r="P30">
        <v>31.5</v>
      </c>
      <c r="Q30" s="10" t="s">
        <v>8314</v>
      </c>
      <c r="R30" t="s">
        <v>8315</v>
      </c>
      <c r="S30" s="15">
        <v>41808.198518518519</v>
      </c>
      <c r="T30" s="15">
        <v>41838.198518518519</v>
      </c>
    </row>
    <row r="31" spans="1:20" ht="45" x14ac:dyDescent="0.25">
      <c r="A31">
        <v>2788</v>
      </c>
      <c r="B31" s="3" t="s">
        <v>2788</v>
      </c>
      <c r="C31" s="3" t="s">
        <v>6898</v>
      </c>
      <c r="D31" s="6">
        <v>2000</v>
      </c>
      <c r="E31" s="8">
        <v>2050</v>
      </c>
      <c r="F31" t="s">
        <v>8218</v>
      </c>
      <c r="G31" t="s">
        <v>8223</v>
      </c>
      <c r="H31" t="s">
        <v>8245</v>
      </c>
      <c r="I31">
        <v>1469811043</v>
      </c>
      <c r="J31">
        <v>1467219043</v>
      </c>
      <c r="K31" t="b">
        <v>0</v>
      </c>
      <c r="L31">
        <v>20</v>
      </c>
      <c r="M31" t="b">
        <v>1</v>
      </c>
      <c r="N31" t="s">
        <v>8268</v>
      </c>
      <c r="O31">
        <v>103</v>
      </c>
      <c r="P31">
        <v>102.5</v>
      </c>
      <c r="Q31" s="10" t="s">
        <v>8314</v>
      </c>
      <c r="R31" t="s">
        <v>8315</v>
      </c>
      <c r="S31" s="15">
        <v>42550.701886574068</v>
      </c>
      <c r="T31" s="15">
        <v>42580.701886574068</v>
      </c>
    </row>
    <row r="32" spans="1:20" ht="30" x14ac:dyDescent="0.25">
      <c r="A32">
        <v>2789</v>
      </c>
      <c r="B32" s="3" t="s">
        <v>2789</v>
      </c>
      <c r="C32" s="3" t="s">
        <v>6899</v>
      </c>
      <c r="D32" s="6">
        <v>3000</v>
      </c>
      <c r="E32" s="8">
        <v>3035</v>
      </c>
      <c r="F32" t="s">
        <v>8218</v>
      </c>
      <c r="G32" t="s">
        <v>8223</v>
      </c>
      <c r="H32" t="s">
        <v>8245</v>
      </c>
      <c r="I32">
        <v>1426132800</v>
      </c>
      <c r="J32">
        <v>1424477934</v>
      </c>
      <c r="K32" t="b">
        <v>0</v>
      </c>
      <c r="L32">
        <v>24</v>
      </c>
      <c r="M32" t="b">
        <v>1</v>
      </c>
      <c r="N32" t="s">
        <v>8268</v>
      </c>
      <c r="O32">
        <v>101</v>
      </c>
      <c r="P32">
        <v>126.46</v>
      </c>
      <c r="Q32" s="10" t="s">
        <v>8314</v>
      </c>
      <c r="R32" t="s">
        <v>8315</v>
      </c>
      <c r="S32" s="15">
        <v>42056.013124999998</v>
      </c>
      <c r="T32" s="15">
        <v>42075.166666666672</v>
      </c>
    </row>
    <row r="33" spans="1:20" ht="45" x14ac:dyDescent="0.25">
      <c r="A33">
        <v>2790</v>
      </c>
      <c r="B33" s="3" t="s">
        <v>2790</v>
      </c>
      <c r="C33" s="3" t="s">
        <v>6900</v>
      </c>
      <c r="D33" s="6">
        <v>3000</v>
      </c>
      <c r="E33" s="8">
        <v>3160</v>
      </c>
      <c r="F33" t="s">
        <v>8218</v>
      </c>
      <c r="G33" t="s">
        <v>8223</v>
      </c>
      <c r="H33" t="s">
        <v>8245</v>
      </c>
      <c r="I33">
        <v>1423693903</v>
      </c>
      <c r="J33">
        <v>1421101903</v>
      </c>
      <c r="K33" t="b">
        <v>0</v>
      </c>
      <c r="L33">
        <v>66</v>
      </c>
      <c r="M33" t="b">
        <v>1</v>
      </c>
      <c r="N33" t="s">
        <v>8268</v>
      </c>
      <c r="O33">
        <v>105</v>
      </c>
      <c r="P33">
        <v>47.88</v>
      </c>
      <c r="Q33" s="10" t="s">
        <v>8314</v>
      </c>
      <c r="R33" t="s">
        <v>8315</v>
      </c>
      <c r="S33" s="15">
        <v>42016.938692129625</v>
      </c>
      <c r="T33" s="15">
        <v>42046.938692129625</v>
      </c>
    </row>
    <row r="34" spans="1:20" ht="45" x14ac:dyDescent="0.25">
      <c r="A34">
        <v>2791</v>
      </c>
      <c r="B34" s="3" t="s">
        <v>2791</v>
      </c>
      <c r="C34" s="3" t="s">
        <v>6901</v>
      </c>
      <c r="D34" s="6">
        <v>2000</v>
      </c>
      <c r="E34" s="8">
        <v>2050</v>
      </c>
      <c r="F34" t="s">
        <v>8218</v>
      </c>
      <c r="G34" t="s">
        <v>8223</v>
      </c>
      <c r="H34" t="s">
        <v>8245</v>
      </c>
      <c r="I34">
        <v>1473393600</v>
      </c>
      <c r="J34">
        <v>1470778559</v>
      </c>
      <c r="K34" t="b">
        <v>0</v>
      </c>
      <c r="L34">
        <v>28</v>
      </c>
      <c r="M34" t="b">
        <v>1</v>
      </c>
      <c r="N34" t="s">
        <v>8268</v>
      </c>
      <c r="O34">
        <v>103</v>
      </c>
      <c r="P34">
        <v>73.209999999999994</v>
      </c>
      <c r="Q34" s="10" t="s">
        <v>8314</v>
      </c>
      <c r="R34" t="s">
        <v>8315</v>
      </c>
      <c r="S34" s="15">
        <v>42591.899988425925</v>
      </c>
      <c r="T34" s="15">
        <v>42622.166666666672</v>
      </c>
    </row>
    <row r="35" spans="1:20" ht="45" x14ac:dyDescent="0.25">
      <c r="A35">
        <v>2792</v>
      </c>
      <c r="B35" s="3" t="s">
        <v>2792</v>
      </c>
      <c r="C35" s="3" t="s">
        <v>6902</v>
      </c>
      <c r="D35" s="6">
        <v>2000</v>
      </c>
      <c r="E35" s="8">
        <v>2152</v>
      </c>
      <c r="F35" t="s">
        <v>8218</v>
      </c>
      <c r="G35" t="s">
        <v>8223</v>
      </c>
      <c r="H35" t="s">
        <v>8245</v>
      </c>
      <c r="I35">
        <v>1439357559</v>
      </c>
      <c r="J35">
        <v>1435469559</v>
      </c>
      <c r="K35" t="b">
        <v>0</v>
      </c>
      <c r="L35">
        <v>24</v>
      </c>
      <c r="M35" t="b">
        <v>1</v>
      </c>
      <c r="N35" t="s">
        <v>8268</v>
      </c>
      <c r="O35">
        <v>108</v>
      </c>
      <c r="P35">
        <v>89.67</v>
      </c>
      <c r="Q35" s="10" t="s">
        <v>8314</v>
      </c>
      <c r="R35" t="s">
        <v>8315</v>
      </c>
      <c r="S35" s="15">
        <v>42183.231006944443</v>
      </c>
      <c r="T35" s="15">
        <v>42228.231006944443</v>
      </c>
    </row>
    <row r="36" spans="1:20" ht="45" x14ac:dyDescent="0.25">
      <c r="A36">
        <v>2795</v>
      </c>
      <c r="B36" s="3" t="s">
        <v>2795</v>
      </c>
      <c r="C36" s="3" t="s">
        <v>6905</v>
      </c>
      <c r="D36" s="6">
        <v>700</v>
      </c>
      <c r="E36" s="8">
        <v>730</v>
      </c>
      <c r="F36" t="s">
        <v>8218</v>
      </c>
      <c r="G36" t="s">
        <v>8223</v>
      </c>
      <c r="H36" t="s">
        <v>8245</v>
      </c>
      <c r="I36">
        <v>1402095600</v>
      </c>
      <c r="J36">
        <v>1400675841</v>
      </c>
      <c r="K36" t="b">
        <v>0</v>
      </c>
      <c r="L36">
        <v>20</v>
      </c>
      <c r="M36" t="b">
        <v>1</v>
      </c>
      <c r="N36" t="s">
        <v>8268</v>
      </c>
      <c r="O36">
        <v>104</v>
      </c>
      <c r="P36">
        <v>36.5</v>
      </c>
      <c r="Q36" s="10" t="s">
        <v>8314</v>
      </c>
      <c r="R36" t="s">
        <v>8315</v>
      </c>
      <c r="S36" s="15">
        <v>41780.525937500002</v>
      </c>
      <c r="T36" s="15">
        <v>41796.958333333336</v>
      </c>
    </row>
    <row r="37" spans="1:20" ht="45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8268</v>
      </c>
      <c r="O37">
        <v>128</v>
      </c>
      <c r="P37">
        <v>90.74</v>
      </c>
      <c r="Q37" s="10" t="s">
        <v>8314</v>
      </c>
      <c r="R37" t="s">
        <v>8315</v>
      </c>
      <c r="S37" s="15">
        <v>42158.065694444449</v>
      </c>
      <c r="T37" s="15">
        <v>42201</v>
      </c>
    </row>
    <row r="38" spans="1:20" ht="30" x14ac:dyDescent="0.25">
      <c r="A38">
        <v>2807</v>
      </c>
      <c r="B38" s="3" t="s">
        <v>2807</v>
      </c>
      <c r="C38" s="3" t="s">
        <v>6917</v>
      </c>
      <c r="D38" s="6">
        <v>5000</v>
      </c>
      <c r="E38" s="8">
        <v>6300</v>
      </c>
      <c r="F38" t="s">
        <v>8218</v>
      </c>
      <c r="G38" t="s">
        <v>8223</v>
      </c>
      <c r="H38" t="s">
        <v>8245</v>
      </c>
      <c r="I38">
        <v>1435611438</v>
      </c>
      <c r="J38">
        <v>1433019438</v>
      </c>
      <c r="K38" t="b">
        <v>0</v>
      </c>
      <c r="L38">
        <v>93</v>
      </c>
      <c r="M38" t="b">
        <v>1</v>
      </c>
      <c r="N38" t="s">
        <v>8268</v>
      </c>
      <c r="O38">
        <v>126</v>
      </c>
      <c r="P38">
        <v>67.739999999999995</v>
      </c>
      <c r="Q38" s="10" t="s">
        <v>8314</v>
      </c>
      <c r="R38" t="s">
        <v>8315</v>
      </c>
      <c r="S38" s="15">
        <v>42154.873124999998</v>
      </c>
      <c r="T38" s="15">
        <v>42184.873124999998</v>
      </c>
    </row>
    <row r="39" spans="1:20" ht="45" x14ac:dyDescent="0.25">
      <c r="A39">
        <v>2808</v>
      </c>
      <c r="B39" s="3" t="s">
        <v>2808</v>
      </c>
      <c r="C39" s="3" t="s">
        <v>6918</v>
      </c>
      <c r="D39" s="6">
        <v>4500</v>
      </c>
      <c r="E39" s="8">
        <v>4511</v>
      </c>
      <c r="F39" t="s">
        <v>8218</v>
      </c>
      <c r="G39" t="s">
        <v>8223</v>
      </c>
      <c r="H39" t="s">
        <v>8245</v>
      </c>
      <c r="I39">
        <v>1440274735</v>
      </c>
      <c r="J39">
        <v>1437682735</v>
      </c>
      <c r="K39" t="b">
        <v>0</v>
      </c>
      <c r="L39">
        <v>69</v>
      </c>
      <c r="M39" t="b">
        <v>1</v>
      </c>
      <c r="N39" t="s">
        <v>8268</v>
      </c>
      <c r="O39">
        <v>100</v>
      </c>
      <c r="P39">
        <v>65.38</v>
      </c>
      <c r="Q39" s="10" t="s">
        <v>8314</v>
      </c>
      <c r="R39" t="s">
        <v>8315</v>
      </c>
      <c r="S39" s="15">
        <v>42208.84646990741</v>
      </c>
      <c r="T39" s="15">
        <v>42238.84646990741</v>
      </c>
    </row>
    <row r="40" spans="1:20" ht="45" x14ac:dyDescent="0.25">
      <c r="A40">
        <v>2809</v>
      </c>
      <c r="B40" s="3" t="s">
        <v>2809</v>
      </c>
      <c r="C40" s="3" t="s">
        <v>6919</v>
      </c>
      <c r="D40" s="6">
        <v>2500</v>
      </c>
      <c r="E40" s="8">
        <v>2560</v>
      </c>
      <c r="F40" t="s">
        <v>8218</v>
      </c>
      <c r="G40" t="s">
        <v>8223</v>
      </c>
      <c r="H40" t="s">
        <v>8245</v>
      </c>
      <c r="I40">
        <v>1459348740</v>
      </c>
      <c r="J40">
        <v>1458647725</v>
      </c>
      <c r="K40" t="b">
        <v>0</v>
      </c>
      <c r="L40">
        <v>21</v>
      </c>
      <c r="M40" t="b">
        <v>1</v>
      </c>
      <c r="N40" t="s">
        <v>8268</v>
      </c>
      <c r="O40">
        <v>102</v>
      </c>
      <c r="P40">
        <v>121.9</v>
      </c>
      <c r="Q40" s="10" t="s">
        <v>8314</v>
      </c>
      <c r="R40" t="s">
        <v>8315</v>
      </c>
      <c r="S40" s="15">
        <v>42451.496817129635</v>
      </c>
      <c r="T40" s="15">
        <v>42459.610416666663</v>
      </c>
    </row>
    <row r="41" spans="1:20" ht="45" x14ac:dyDescent="0.25">
      <c r="A41">
        <v>2810</v>
      </c>
      <c r="B41" s="3" t="s">
        <v>2810</v>
      </c>
      <c r="C41" s="3" t="s">
        <v>6920</v>
      </c>
      <c r="D41" s="6">
        <v>2500</v>
      </c>
      <c r="E41" s="8">
        <v>2705</v>
      </c>
      <c r="F41" t="s">
        <v>8218</v>
      </c>
      <c r="G41" t="s">
        <v>8223</v>
      </c>
      <c r="H41" t="s">
        <v>8245</v>
      </c>
      <c r="I41">
        <v>1401595140</v>
      </c>
      <c r="J41">
        <v>1398828064</v>
      </c>
      <c r="K41" t="b">
        <v>0</v>
      </c>
      <c r="L41">
        <v>57</v>
      </c>
      <c r="M41" t="b">
        <v>1</v>
      </c>
      <c r="N41" t="s">
        <v>8268</v>
      </c>
      <c r="O41">
        <v>108</v>
      </c>
      <c r="P41">
        <v>47.46</v>
      </c>
      <c r="Q41" s="10" t="s">
        <v>8314</v>
      </c>
      <c r="R41" t="s">
        <v>8315</v>
      </c>
      <c r="S41" s="15">
        <v>41759.13962962963</v>
      </c>
      <c r="T41" s="15">
        <v>41791.165972222225</v>
      </c>
    </row>
    <row r="42" spans="1:20" ht="45" x14ac:dyDescent="0.25">
      <c r="A42">
        <v>2813</v>
      </c>
      <c r="B42" s="3" t="s">
        <v>2813</v>
      </c>
      <c r="C42" s="3" t="s">
        <v>6923</v>
      </c>
      <c r="D42" s="6">
        <v>2800</v>
      </c>
      <c r="E42" s="8">
        <v>3572.12</v>
      </c>
      <c r="F42" t="s">
        <v>8218</v>
      </c>
      <c r="G42" t="s">
        <v>8223</v>
      </c>
      <c r="H42" t="s">
        <v>8245</v>
      </c>
      <c r="I42">
        <v>1481737761</v>
      </c>
      <c r="J42">
        <v>1479577761</v>
      </c>
      <c r="K42" t="b">
        <v>0</v>
      </c>
      <c r="L42">
        <v>96</v>
      </c>
      <c r="M42" t="b">
        <v>1</v>
      </c>
      <c r="N42" t="s">
        <v>8268</v>
      </c>
      <c r="O42">
        <v>128</v>
      </c>
      <c r="P42">
        <v>37.21</v>
      </c>
      <c r="Q42" s="10" t="s">
        <v>8314</v>
      </c>
      <c r="R42" t="s">
        <v>8315</v>
      </c>
      <c r="S42" s="15">
        <v>42693.742604166662</v>
      </c>
      <c r="T42" s="15">
        <v>42718.742604166662</v>
      </c>
    </row>
    <row r="43" spans="1:20" ht="45" x14ac:dyDescent="0.25">
      <c r="A43">
        <v>2818</v>
      </c>
      <c r="B43" s="3" t="s">
        <v>2818</v>
      </c>
      <c r="C43" s="3" t="s">
        <v>6928</v>
      </c>
      <c r="D43" s="6">
        <v>10000</v>
      </c>
      <c r="E43" s="8">
        <v>10603</v>
      </c>
      <c r="F43" t="s">
        <v>8218</v>
      </c>
      <c r="G43" t="s">
        <v>8223</v>
      </c>
      <c r="H43" t="s">
        <v>8245</v>
      </c>
      <c r="I43">
        <v>1443018086</v>
      </c>
      <c r="J43">
        <v>1441290086</v>
      </c>
      <c r="K43" t="b">
        <v>0</v>
      </c>
      <c r="L43">
        <v>102</v>
      </c>
      <c r="M43" t="b">
        <v>1</v>
      </c>
      <c r="N43" t="s">
        <v>8268</v>
      </c>
      <c r="O43">
        <v>106</v>
      </c>
      <c r="P43">
        <v>103.95</v>
      </c>
      <c r="Q43" s="10" t="s">
        <v>8314</v>
      </c>
      <c r="R43" t="s">
        <v>8315</v>
      </c>
      <c r="S43" s="15">
        <v>42250.598217592589</v>
      </c>
      <c r="T43" s="15">
        <v>42270.598217592589</v>
      </c>
    </row>
    <row r="44" spans="1:20" ht="60" x14ac:dyDescent="0.25">
      <c r="A44">
        <v>2822</v>
      </c>
      <c r="B44" s="3" t="s">
        <v>2822</v>
      </c>
      <c r="C44" s="3" t="s">
        <v>6932</v>
      </c>
      <c r="D44" s="6">
        <v>6000</v>
      </c>
      <c r="E44" s="8">
        <v>6000</v>
      </c>
      <c r="F44" t="s">
        <v>8218</v>
      </c>
      <c r="G44" t="s">
        <v>8223</v>
      </c>
      <c r="H44" t="s">
        <v>8245</v>
      </c>
      <c r="I44">
        <v>1427469892</v>
      </c>
      <c r="J44">
        <v>1424881492</v>
      </c>
      <c r="K44" t="b">
        <v>0</v>
      </c>
      <c r="L44">
        <v>94</v>
      </c>
      <c r="M44" t="b">
        <v>1</v>
      </c>
      <c r="N44" t="s">
        <v>8268</v>
      </c>
      <c r="O44">
        <v>100</v>
      </c>
      <c r="P44">
        <v>63.83</v>
      </c>
      <c r="Q44" s="10" t="s">
        <v>8314</v>
      </c>
      <c r="R44" t="s">
        <v>8315</v>
      </c>
      <c r="S44" s="15">
        <v>42060.683935185181</v>
      </c>
      <c r="T44" s="15">
        <v>42090.642268518524</v>
      </c>
    </row>
    <row r="45" spans="1:20" ht="45" x14ac:dyDescent="0.25">
      <c r="A45">
        <v>2824</v>
      </c>
      <c r="B45" s="3" t="s">
        <v>2824</v>
      </c>
      <c r="C45" s="3" t="s">
        <v>6934</v>
      </c>
      <c r="D45" s="6">
        <v>650</v>
      </c>
      <c r="E45" s="8">
        <v>760</v>
      </c>
      <c r="F45" t="s">
        <v>8218</v>
      </c>
      <c r="G45" t="s">
        <v>8223</v>
      </c>
      <c r="H45" t="s">
        <v>8245</v>
      </c>
      <c r="I45">
        <v>1434159780</v>
      </c>
      <c r="J45">
        <v>1431412196</v>
      </c>
      <c r="K45" t="b">
        <v>0</v>
      </c>
      <c r="L45">
        <v>15</v>
      </c>
      <c r="M45" t="b">
        <v>1</v>
      </c>
      <c r="N45" t="s">
        <v>8268</v>
      </c>
      <c r="O45">
        <v>117</v>
      </c>
      <c r="P45">
        <v>50.67</v>
      </c>
      <c r="Q45" s="10" t="s">
        <v>8314</v>
      </c>
      <c r="R45" t="s">
        <v>8315</v>
      </c>
      <c r="S45" s="15">
        <v>42136.270787037036</v>
      </c>
      <c r="T45" s="15">
        <v>42168.071527777778</v>
      </c>
    </row>
    <row r="46" spans="1:20" ht="60" x14ac:dyDescent="0.25">
      <c r="A46">
        <v>2826</v>
      </c>
      <c r="B46" s="3" t="s">
        <v>2826</v>
      </c>
      <c r="C46" s="3" t="s">
        <v>6936</v>
      </c>
      <c r="D46" s="6">
        <v>2000</v>
      </c>
      <c r="E46" s="8">
        <v>2155</v>
      </c>
      <c r="F46" t="s">
        <v>8218</v>
      </c>
      <c r="G46" t="s">
        <v>8223</v>
      </c>
      <c r="H46" t="s">
        <v>8245</v>
      </c>
      <c r="I46">
        <v>1436511600</v>
      </c>
      <c r="J46">
        <v>1434415812</v>
      </c>
      <c r="K46" t="b">
        <v>0</v>
      </c>
      <c r="L46">
        <v>19</v>
      </c>
      <c r="M46" t="b">
        <v>1</v>
      </c>
      <c r="N46" t="s">
        <v>8268</v>
      </c>
      <c r="O46">
        <v>108</v>
      </c>
      <c r="P46">
        <v>113.42</v>
      </c>
      <c r="Q46" s="10" t="s">
        <v>8314</v>
      </c>
      <c r="R46" t="s">
        <v>8315</v>
      </c>
      <c r="S46" s="15">
        <v>42171.034861111111</v>
      </c>
      <c r="T46" s="15">
        <v>42195.291666666672</v>
      </c>
    </row>
    <row r="47" spans="1:20" ht="60" x14ac:dyDescent="0.25">
      <c r="A47">
        <v>2827</v>
      </c>
      <c r="B47" s="3" t="s">
        <v>2827</v>
      </c>
      <c r="C47" s="3" t="s">
        <v>6937</v>
      </c>
      <c r="D47" s="6">
        <v>2000</v>
      </c>
      <c r="E47" s="8">
        <v>2405</v>
      </c>
      <c r="F47" t="s">
        <v>8218</v>
      </c>
      <c r="G47" t="s">
        <v>8223</v>
      </c>
      <c r="H47" t="s">
        <v>8245</v>
      </c>
      <c r="I47">
        <v>1464971400</v>
      </c>
      <c r="J47">
        <v>1462379066</v>
      </c>
      <c r="K47" t="b">
        <v>0</v>
      </c>
      <c r="L47">
        <v>23</v>
      </c>
      <c r="M47" t="b">
        <v>1</v>
      </c>
      <c r="N47" t="s">
        <v>8268</v>
      </c>
      <c r="O47">
        <v>120</v>
      </c>
      <c r="P47">
        <v>104.57</v>
      </c>
      <c r="Q47" s="10" t="s">
        <v>8314</v>
      </c>
      <c r="R47" t="s">
        <v>8315</v>
      </c>
      <c r="S47" s="15">
        <v>42494.683634259258</v>
      </c>
      <c r="T47" s="15">
        <v>42524.6875</v>
      </c>
    </row>
    <row r="48" spans="1:20" ht="30" x14ac:dyDescent="0.25">
      <c r="A48">
        <v>2830</v>
      </c>
      <c r="B48" s="3" t="s">
        <v>2830</v>
      </c>
      <c r="C48" s="3" t="s">
        <v>6940</v>
      </c>
      <c r="D48" s="6">
        <v>3000</v>
      </c>
      <c r="E48" s="8">
        <v>3000</v>
      </c>
      <c r="F48" t="s">
        <v>8218</v>
      </c>
      <c r="G48" t="s">
        <v>8223</v>
      </c>
      <c r="H48" t="s">
        <v>8245</v>
      </c>
      <c r="I48">
        <v>1399867140</v>
      </c>
      <c r="J48">
        <v>1398802148</v>
      </c>
      <c r="K48" t="b">
        <v>0</v>
      </c>
      <c r="L48">
        <v>11</v>
      </c>
      <c r="M48" t="b">
        <v>1</v>
      </c>
      <c r="N48" t="s">
        <v>8268</v>
      </c>
      <c r="O48">
        <v>100</v>
      </c>
      <c r="P48">
        <v>272.73</v>
      </c>
      <c r="Q48" s="10" t="s">
        <v>8314</v>
      </c>
      <c r="R48" t="s">
        <v>8315</v>
      </c>
      <c r="S48" s="15">
        <v>41758.839675925927</v>
      </c>
      <c r="T48" s="15">
        <v>41771.165972222225</v>
      </c>
    </row>
    <row r="49" spans="1:20" ht="30" x14ac:dyDescent="0.25">
      <c r="A49">
        <v>2831</v>
      </c>
      <c r="B49" s="3" t="s">
        <v>2831</v>
      </c>
      <c r="C49" s="3" t="s">
        <v>6941</v>
      </c>
      <c r="D49" s="6">
        <v>3000</v>
      </c>
      <c r="E49" s="8">
        <v>3320</v>
      </c>
      <c r="F49" t="s">
        <v>8218</v>
      </c>
      <c r="G49" t="s">
        <v>8223</v>
      </c>
      <c r="H49" t="s">
        <v>8245</v>
      </c>
      <c r="I49">
        <v>1437076070</v>
      </c>
      <c r="J49">
        <v>1434484070</v>
      </c>
      <c r="K49" t="b">
        <v>0</v>
      </c>
      <c r="L49">
        <v>52</v>
      </c>
      <c r="M49" t="b">
        <v>1</v>
      </c>
      <c r="N49" t="s">
        <v>8268</v>
      </c>
      <c r="O49">
        <v>111</v>
      </c>
      <c r="P49">
        <v>63.85</v>
      </c>
      <c r="Q49" s="10" t="s">
        <v>8314</v>
      </c>
      <c r="R49" t="s">
        <v>8315</v>
      </c>
      <c r="S49" s="15">
        <v>42171.824884259258</v>
      </c>
      <c r="T49" s="15">
        <v>42201.824884259258</v>
      </c>
    </row>
    <row r="50" spans="1:20" x14ac:dyDescent="0.25">
      <c r="A50">
        <v>2833</v>
      </c>
      <c r="B50" s="3" t="s">
        <v>2833</v>
      </c>
      <c r="C50" s="3" t="s">
        <v>6943</v>
      </c>
      <c r="D50" s="6">
        <v>2700</v>
      </c>
      <c r="E50" s="8">
        <v>2923</v>
      </c>
      <c r="F50" t="s">
        <v>8218</v>
      </c>
      <c r="G50" t="s">
        <v>8223</v>
      </c>
      <c r="H50" t="s">
        <v>8245</v>
      </c>
      <c r="I50">
        <v>1444528800</v>
      </c>
      <c r="J50">
        <v>1442804633</v>
      </c>
      <c r="K50" t="b">
        <v>0</v>
      </c>
      <c r="L50">
        <v>35</v>
      </c>
      <c r="M50" t="b">
        <v>1</v>
      </c>
      <c r="N50" t="s">
        <v>8268</v>
      </c>
      <c r="O50">
        <v>108</v>
      </c>
      <c r="P50">
        <v>83.51</v>
      </c>
      <c r="Q50" s="10" t="s">
        <v>8314</v>
      </c>
      <c r="R50" t="s">
        <v>8315</v>
      </c>
      <c r="S50" s="15">
        <v>42268.127696759257</v>
      </c>
      <c r="T50" s="15">
        <v>42288.083333333328</v>
      </c>
    </row>
    <row r="51" spans="1:20" ht="60" x14ac:dyDescent="0.25">
      <c r="A51">
        <v>2836</v>
      </c>
      <c r="B51" s="3" t="s">
        <v>2836</v>
      </c>
      <c r="C51" s="3" t="s">
        <v>6946</v>
      </c>
      <c r="D51" s="6">
        <v>450</v>
      </c>
      <c r="E51" s="8">
        <v>485</v>
      </c>
      <c r="F51" t="s">
        <v>8218</v>
      </c>
      <c r="G51" t="s">
        <v>8223</v>
      </c>
      <c r="H51" t="s">
        <v>8245</v>
      </c>
      <c r="I51">
        <v>1487393940</v>
      </c>
      <c r="J51">
        <v>1484115418</v>
      </c>
      <c r="K51" t="b">
        <v>0</v>
      </c>
      <c r="L51">
        <v>11</v>
      </c>
      <c r="M51" t="b">
        <v>1</v>
      </c>
      <c r="N51" t="s">
        <v>8268</v>
      </c>
      <c r="O51">
        <v>108</v>
      </c>
      <c r="P51">
        <v>44.09</v>
      </c>
      <c r="Q51" s="10" t="s">
        <v>8314</v>
      </c>
      <c r="R51" t="s">
        <v>8315</v>
      </c>
      <c r="S51" s="15">
        <v>42746.261782407411</v>
      </c>
      <c r="T51" s="15">
        <v>42784.207638888889</v>
      </c>
    </row>
    <row r="52" spans="1:20" ht="60" x14ac:dyDescent="0.25">
      <c r="A52">
        <v>2838</v>
      </c>
      <c r="B52" s="3" t="s">
        <v>2838</v>
      </c>
      <c r="C52" s="3" t="s">
        <v>6948</v>
      </c>
      <c r="D52" s="6">
        <v>2000</v>
      </c>
      <c r="E52" s="8">
        <v>2405</v>
      </c>
      <c r="F52" t="s">
        <v>8218</v>
      </c>
      <c r="G52" t="s">
        <v>8223</v>
      </c>
      <c r="H52" t="s">
        <v>8245</v>
      </c>
      <c r="I52">
        <v>1407967200</v>
      </c>
      <c r="J52">
        <v>1406039696</v>
      </c>
      <c r="K52" t="b">
        <v>0</v>
      </c>
      <c r="L52">
        <v>54</v>
      </c>
      <c r="M52" t="b">
        <v>1</v>
      </c>
      <c r="N52" t="s">
        <v>8268</v>
      </c>
      <c r="O52">
        <v>120</v>
      </c>
      <c r="P52">
        <v>44.54</v>
      </c>
      <c r="Q52" s="10" t="s">
        <v>8314</v>
      </c>
      <c r="R52" t="s">
        <v>8315</v>
      </c>
      <c r="S52" s="15">
        <v>41842.607592592591</v>
      </c>
      <c r="T52" s="15">
        <v>41864.916666666664</v>
      </c>
    </row>
    <row r="53" spans="1:20" ht="45" x14ac:dyDescent="0.25">
      <c r="A53">
        <v>2839</v>
      </c>
      <c r="B53" s="3" t="s">
        <v>2839</v>
      </c>
      <c r="C53" s="3" t="s">
        <v>6949</v>
      </c>
      <c r="D53" s="6">
        <v>3500</v>
      </c>
      <c r="E53" s="8">
        <v>3900</v>
      </c>
      <c r="F53" t="s">
        <v>8218</v>
      </c>
      <c r="G53" t="s">
        <v>8223</v>
      </c>
      <c r="H53" t="s">
        <v>8245</v>
      </c>
      <c r="I53">
        <v>1408942740</v>
      </c>
      <c r="J53">
        <v>1406958354</v>
      </c>
      <c r="K53" t="b">
        <v>0</v>
      </c>
      <c r="L53">
        <v>31</v>
      </c>
      <c r="M53" t="b">
        <v>1</v>
      </c>
      <c r="N53" t="s">
        <v>8268</v>
      </c>
      <c r="O53">
        <v>111</v>
      </c>
      <c r="P53">
        <v>125.81</v>
      </c>
      <c r="Q53" s="10" t="s">
        <v>8314</v>
      </c>
      <c r="R53" t="s">
        <v>8315</v>
      </c>
      <c r="S53" s="15">
        <v>41853.240208333329</v>
      </c>
      <c r="T53" s="15">
        <v>41876.207638888889</v>
      </c>
    </row>
    <row r="54" spans="1:20" ht="45" x14ac:dyDescent="0.25">
      <c r="A54">
        <v>2961</v>
      </c>
      <c r="B54" s="3" t="s">
        <v>2961</v>
      </c>
      <c r="C54" s="3" t="s">
        <v>7071</v>
      </c>
      <c r="D54" s="6">
        <v>5000</v>
      </c>
      <c r="E54" s="8">
        <v>5481</v>
      </c>
      <c r="F54" t="s">
        <v>8218</v>
      </c>
      <c r="G54" t="s">
        <v>8223</v>
      </c>
      <c r="H54" t="s">
        <v>8245</v>
      </c>
      <c r="I54">
        <v>1427342400</v>
      </c>
      <c r="J54">
        <v>1424927159</v>
      </c>
      <c r="K54" t="b">
        <v>0</v>
      </c>
      <c r="L54">
        <v>108</v>
      </c>
      <c r="M54" t="b">
        <v>1</v>
      </c>
      <c r="N54" t="s">
        <v>8268</v>
      </c>
      <c r="O54">
        <v>110</v>
      </c>
      <c r="P54">
        <v>50.75</v>
      </c>
      <c r="Q54" s="10" t="s">
        <v>8314</v>
      </c>
      <c r="R54" t="s">
        <v>8315</v>
      </c>
      <c r="S54" s="15">
        <v>42061.212488425925</v>
      </c>
      <c r="T54" s="15">
        <v>42089.166666666672</v>
      </c>
    </row>
    <row r="55" spans="1:20" ht="45" x14ac:dyDescent="0.25">
      <c r="A55">
        <v>2962</v>
      </c>
      <c r="B55" s="3" t="s">
        <v>2962</v>
      </c>
      <c r="C55" s="3" t="s">
        <v>7072</v>
      </c>
      <c r="D55" s="6">
        <v>1000</v>
      </c>
      <c r="E55" s="8">
        <v>1218</v>
      </c>
      <c r="F55" t="s">
        <v>8218</v>
      </c>
      <c r="G55" t="s">
        <v>8223</v>
      </c>
      <c r="H55" t="s">
        <v>8245</v>
      </c>
      <c r="I55">
        <v>1425193140</v>
      </c>
      <c r="J55">
        <v>1422769906</v>
      </c>
      <c r="K55" t="b">
        <v>0</v>
      </c>
      <c r="L55">
        <v>20</v>
      </c>
      <c r="M55" t="b">
        <v>1</v>
      </c>
      <c r="N55" t="s">
        <v>8268</v>
      </c>
      <c r="O55">
        <v>122</v>
      </c>
      <c r="P55">
        <v>60.9</v>
      </c>
      <c r="Q55" s="10" t="s">
        <v>8314</v>
      </c>
      <c r="R55" t="s">
        <v>8315</v>
      </c>
      <c r="S55" s="15">
        <v>42036.24428240741</v>
      </c>
      <c r="T55" s="15">
        <v>42064.290972222225</v>
      </c>
    </row>
    <row r="56" spans="1:20" ht="60" x14ac:dyDescent="0.25">
      <c r="A56">
        <v>2963</v>
      </c>
      <c r="B56" s="3" t="s">
        <v>2963</v>
      </c>
      <c r="C56" s="3" t="s">
        <v>7073</v>
      </c>
      <c r="D56" s="6">
        <v>10000</v>
      </c>
      <c r="E56" s="8">
        <v>10685</v>
      </c>
      <c r="F56" t="s">
        <v>8218</v>
      </c>
      <c r="G56" t="s">
        <v>8223</v>
      </c>
      <c r="H56" t="s">
        <v>8245</v>
      </c>
      <c r="I56">
        <v>1435835824</v>
      </c>
      <c r="J56">
        <v>1433243824</v>
      </c>
      <c r="K56" t="b">
        <v>0</v>
      </c>
      <c r="L56">
        <v>98</v>
      </c>
      <c r="M56" t="b">
        <v>1</v>
      </c>
      <c r="N56" t="s">
        <v>8268</v>
      </c>
      <c r="O56">
        <v>107</v>
      </c>
      <c r="P56">
        <v>109.03</v>
      </c>
      <c r="Q56" s="10" t="s">
        <v>8314</v>
      </c>
      <c r="R56" t="s">
        <v>8315</v>
      </c>
      <c r="S56" s="15">
        <v>42157.470185185186</v>
      </c>
      <c r="T56" s="15">
        <v>42187.470185185186</v>
      </c>
    </row>
    <row r="57" spans="1:20" ht="45" x14ac:dyDescent="0.25">
      <c r="A57">
        <v>2964</v>
      </c>
      <c r="B57" s="3" t="s">
        <v>2964</v>
      </c>
      <c r="C57" s="3" t="s">
        <v>7074</v>
      </c>
      <c r="D57" s="6">
        <v>5000</v>
      </c>
      <c r="E57" s="8">
        <v>5035.6899999999996</v>
      </c>
      <c r="F57" t="s">
        <v>8218</v>
      </c>
      <c r="G57" t="s">
        <v>8223</v>
      </c>
      <c r="H57" t="s">
        <v>8245</v>
      </c>
      <c r="I57">
        <v>1407360720</v>
      </c>
      <c r="J57">
        <v>1404769819</v>
      </c>
      <c r="K57" t="b">
        <v>0</v>
      </c>
      <c r="L57">
        <v>196</v>
      </c>
      <c r="M57" t="b">
        <v>1</v>
      </c>
      <c r="N57" t="s">
        <v>8268</v>
      </c>
      <c r="O57">
        <v>101</v>
      </c>
      <c r="P57">
        <v>25.69</v>
      </c>
      <c r="Q57" s="10" t="s">
        <v>8314</v>
      </c>
      <c r="R57" t="s">
        <v>8315</v>
      </c>
      <c r="S57" s="15">
        <v>41827.909942129627</v>
      </c>
      <c r="T57" s="15">
        <v>41857.897222222222</v>
      </c>
    </row>
    <row r="58" spans="1:20" ht="60" x14ac:dyDescent="0.25">
      <c r="A58">
        <v>2965</v>
      </c>
      <c r="B58" s="3" t="s">
        <v>2965</v>
      </c>
      <c r="C58" s="3" t="s">
        <v>7075</v>
      </c>
      <c r="D58" s="6">
        <v>1500</v>
      </c>
      <c r="E58" s="8">
        <v>1635</v>
      </c>
      <c r="F58" t="s">
        <v>8218</v>
      </c>
      <c r="G58" t="s">
        <v>8223</v>
      </c>
      <c r="H58" t="s">
        <v>8245</v>
      </c>
      <c r="I58">
        <v>1436290233</v>
      </c>
      <c r="J58">
        <v>1433698233</v>
      </c>
      <c r="K58" t="b">
        <v>0</v>
      </c>
      <c r="L58">
        <v>39</v>
      </c>
      <c r="M58" t="b">
        <v>1</v>
      </c>
      <c r="N58" t="s">
        <v>8268</v>
      </c>
      <c r="O58">
        <v>109</v>
      </c>
      <c r="P58">
        <v>41.92</v>
      </c>
      <c r="Q58" s="10" t="s">
        <v>8314</v>
      </c>
      <c r="R58" t="s">
        <v>8315</v>
      </c>
      <c r="S58" s="15">
        <v>42162.729548611111</v>
      </c>
      <c r="T58" s="15">
        <v>42192.729548611111</v>
      </c>
    </row>
    <row r="59" spans="1:20" ht="45" x14ac:dyDescent="0.25">
      <c r="A59">
        <v>2966</v>
      </c>
      <c r="B59" s="3" t="s">
        <v>2966</v>
      </c>
      <c r="C59" s="3" t="s">
        <v>7076</v>
      </c>
      <c r="D59" s="6">
        <v>10000</v>
      </c>
      <c r="E59" s="8">
        <v>11363</v>
      </c>
      <c r="F59" t="s">
        <v>8218</v>
      </c>
      <c r="G59" t="s">
        <v>8223</v>
      </c>
      <c r="H59" t="s">
        <v>8245</v>
      </c>
      <c r="I59">
        <v>1442425412</v>
      </c>
      <c r="J59">
        <v>1439833412</v>
      </c>
      <c r="K59" t="b">
        <v>0</v>
      </c>
      <c r="L59">
        <v>128</v>
      </c>
      <c r="M59" t="b">
        <v>1</v>
      </c>
      <c r="N59" t="s">
        <v>8268</v>
      </c>
      <c r="O59">
        <v>114</v>
      </c>
      <c r="P59">
        <v>88.77</v>
      </c>
      <c r="Q59" s="10" t="s">
        <v>8314</v>
      </c>
      <c r="R59" t="s">
        <v>8315</v>
      </c>
      <c r="S59" s="15">
        <v>42233.738564814819</v>
      </c>
      <c r="T59" s="15">
        <v>42263.738564814819</v>
      </c>
    </row>
    <row r="60" spans="1:20" ht="45" x14ac:dyDescent="0.25">
      <c r="A60">
        <v>2967</v>
      </c>
      <c r="B60" s="3" t="s">
        <v>2967</v>
      </c>
      <c r="C60" s="3" t="s">
        <v>7077</v>
      </c>
      <c r="D60" s="6">
        <v>5000</v>
      </c>
      <c r="E60" s="8">
        <v>5696</v>
      </c>
      <c r="F60" t="s">
        <v>8218</v>
      </c>
      <c r="G60" t="s">
        <v>8223</v>
      </c>
      <c r="H60" t="s">
        <v>8245</v>
      </c>
      <c r="I60">
        <v>1425872692</v>
      </c>
      <c r="J60">
        <v>1423284292</v>
      </c>
      <c r="K60" t="b">
        <v>0</v>
      </c>
      <c r="L60">
        <v>71</v>
      </c>
      <c r="M60" t="b">
        <v>1</v>
      </c>
      <c r="N60" t="s">
        <v>8268</v>
      </c>
      <c r="O60">
        <v>114</v>
      </c>
      <c r="P60">
        <v>80.23</v>
      </c>
      <c r="Q60" s="10" t="s">
        <v>8314</v>
      </c>
      <c r="R60" t="s">
        <v>8315</v>
      </c>
      <c r="S60" s="15">
        <v>42042.197824074072</v>
      </c>
      <c r="T60" s="15">
        <v>42072.156157407408</v>
      </c>
    </row>
    <row r="61" spans="1:20" ht="45" x14ac:dyDescent="0.25">
      <c r="A61">
        <v>2968</v>
      </c>
      <c r="B61" s="3" t="s">
        <v>2968</v>
      </c>
      <c r="C61" s="3" t="s">
        <v>7078</v>
      </c>
      <c r="D61" s="6">
        <v>3500</v>
      </c>
      <c r="E61" s="8">
        <v>3710</v>
      </c>
      <c r="F61" t="s">
        <v>8218</v>
      </c>
      <c r="G61" t="s">
        <v>8223</v>
      </c>
      <c r="H61" t="s">
        <v>8245</v>
      </c>
      <c r="I61">
        <v>1471406340</v>
      </c>
      <c r="J61">
        <v>1470227660</v>
      </c>
      <c r="K61" t="b">
        <v>0</v>
      </c>
      <c r="L61">
        <v>47</v>
      </c>
      <c r="M61" t="b">
        <v>1</v>
      </c>
      <c r="N61" t="s">
        <v>8268</v>
      </c>
      <c r="O61">
        <v>106</v>
      </c>
      <c r="P61">
        <v>78.94</v>
      </c>
      <c r="Q61" s="10" t="s">
        <v>8314</v>
      </c>
      <c r="R61" t="s">
        <v>8315</v>
      </c>
      <c r="S61" s="15">
        <v>42585.523842592593</v>
      </c>
      <c r="T61" s="15">
        <v>42599.165972222225</v>
      </c>
    </row>
    <row r="62" spans="1:20" ht="45" x14ac:dyDescent="0.25">
      <c r="A62">
        <v>2970</v>
      </c>
      <c r="B62" s="3" t="s">
        <v>2970</v>
      </c>
      <c r="C62" s="3" t="s">
        <v>7080</v>
      </c>
      <c r="D62" s="6">
        <v>6000</v>
      </c>
      <c r="E62" s="8">
        <v>6360</v>
      </c>
      <c r="F62" t="s">
        <v>8218</v>
      </c>
      <c r="G62" t="s">
        <v>8223</v>
      </c>
      <c r="H62" t="s">
        <v>8245</v>
      </c>
      <c r="I62">
        <v>1405699451</v>
      </c>
      <c r="J62">
        <v>1403107451</v>
      </c>
      <c r="K62" t="b">
        <v>0</v>
      </c>
      <c r="L62">
        <v>91</v>
      </c>
      <c r="M62" t="b">
        <v>1</v>
      </c>
      <c r="N62" t="s">
        <v>8268</v>
      </c>
      <c r="O62">
        <v>106</v>
      </c>
      <c r="P62">
        <v>69.89</v>
      </c>
      <c r="Q62" s="10" t="s">
        <v>8314</v>
      </c>
      <c r="R62" t="s">
        <v>8315</v>
      </c>
      <c r="S62" s="15">
        <v>41808.669571759259</v>
      </c>
      <c r="T62" s="15">
        <v>41838.669571759259</v>
      </c>
    </row>
    <row r="63" spans="1:20" ht="45" x14ac:dyDescent="0.25">
      <c r="A63">
        <v>2971</v>
      </c>
      <c r="B63" s="3" t="s">
        <v>2971</v>
      </c>
      <c r="C63" s="3" t="s">
        <v>7081</v>
      </c>
      <c r="D63" s="6">
        <v>3200</v>
      </c>
      <c r="E63" s="8">
        <v>3205</v>
      </c>
      <c r="F63" t="s">
        <v>8218</v>
      </c>
      <c r="G63" t="s">
        <v>8223</v>
      </c>
      <c r="H63" t="s">
        <v>8245</v>
      </c>
      <c r="I63">
        <v>1409500078</v>
      </c>
      <c r="J63">
        <v>1406908078</v>
      </c>
      <c r="K63" t="b">
        <v>0</v>
      </c>
      <c r="L63">
        <v>43</v>
      </c>
      <c r="M63" t="b">
        <v>1</v>
      </c>
      <c r="N63" t="s">
        <v>8268</v>
      </c>
      <c r="O63">
        <v>100</v>
      </c>
      <c r="P63">
        <v>74.53</v>
      </c>
      <c r="Q63" s="10" t="s">
        <v>8314</v>
      </c>
      <c r="R63" t="s">
        <v>8315</v>
      </c>
      <c r="S63" s="15">
        <v>41852.658310185187</v>
      </c>
      <c r="T63" s="15">
        <v>41882.658310185187</v>
      </c>
    </row>
    <row r="64" spans="1:20" ht="30" x14ac:dyDescent="0.25">
      <c r="A64">
        <v>2972</v>
      </c>
      <c r="B64" s="3" t="s">
        <v>2972</v>
      </c>
      <c r="C64" s="3" t="s">
        <v>7082</v>
      </c>
      <c r="D64" s="6">
        <v>2000</v>
      </c>
      <c r="E64" s="8">
        <v>2107</v>
      </c>
      <c r="F64" t="s">
        <v>8218</v>
      </c>
      <c r="G64" t="s">
        <v>8223</v>
      </c>
      <c r="H64" t="s">
        <v>8245</v>
      </c>
      <c r="I64">
        <v>1480899600</v>
      </c>
      <c r="J64">
        <v>1479609520</v>
      </c>
      <c r="K64" t="b">
        <v>0</v>
      </c>
      <c r="L64">
        <v>17</v>
      </c>
      <c r="M64" t="b">
        <v>1</v>
      </c>
      <c r="N64" t="s">
        <v>8268</v>
      </c>
      <c r="O64">
        <v>105</v>
      </c>
      <c r="P64">
        <v>123.94</v>
      </c>
      <c r="Q64" s="10" t="s">
        <v>8314</v>
      </c>
      <c r="R64" t="s">
        <v>8315</v>
      </c>
      <c r="S64" s="15">
        <v>42694.110185185185</v>
      </c>
      <c r="T64" s="15">
        <v>42709.041666666672</v>
      </c>
    </row>
    <row r="65" spans="1:20" ht="45" x14ac:dyDescent="0.25">
      <c r="A65">
        <v>2973</v>
      </c>
      <c r="B65" s="3" t="s">
        <v>2973</v>
      </c>
      <c r="C65" s="3" t="s">
        <v>7083</v>
      </c>
      <c r="D65" s="6">
        <v>5000</v>
      </c>
      <c r="E65" s="8">
        <v>8740</v>
      </c>
      <c r="F65" t="s">
        <v>8218</v>
      </c>
      <c r="G65" t="s">
        <v>8223</v>
      </c>
      <c r="H65" t="s">
        <v>8245</v>
      </c>
      <c r="I65">
        <v>1451620800</v>
      </c>
      <c r="J65">
        <v>1449171508</v>
      </c>
      <c r="K65" t="b">
        <v>0</v>
      </c>
      <c r="L65">
        <v>33</v>
      </c>
      <c r="M65" t="b">
        <v>1</v>
      </c>
      <c r="N65" t="s">
        <v>8268</v>
      </c>
      <c r="O65">
        <v>175</v>
      </c>
      <c r="P65">
        <v>264.85000000000002</v>
      </c>
      <c r="Q65" s="10" t="s">
        <v>8314</v>
      </c>
      <c r="R65" t="s">
        <v>8315</v>
      </c>
      <c r="S65" s="15">
        <v>42341.818379629629</v>
      </c>
      <c r="T65" s="15">
        <v>42370.166666666672</v>
      </c>
    </row>
    <row r="66" spans="1:20" ht="60" x14ac:dyDescent="0.25">
      <c r="A66">
        <v>2974</v>
      </c>
      <c r="B66" s="3" t="s">
        <v>2974</v>
      </c>
      <c r="C66" s="3" t="s">
        <v>7084</v>
      </c>
      <c r="D66" s="6">
        <v>5000</v>
      </c>
      <c r="E66" s="8">
        <v>5100</v>
      </c>
      <c r="F66" t="s">
        <v>8218</v>
      </c>
      <c r="G66" t="s">
        <v>8223</v>
      </c>
      <c r="H66" t="s">
        <v>8245</v>
      </c>
      <c r="I66">
        <v>1411695300</v>
      </c>
      <c r="J66">
        <v>1409275671</v>
      </c>
      <c r="K66" t="b">
        <v>0</v>
      </c>
      <c r="L66">
        <v>87</v>
      </c>
      <c r="M66" t="b">
        <v>1</v>
      </c>
      <c r="N66" t="s">
        <v>8268</v>
      </c>
      <c r="O66">
        <v>102</v>
      </c>
      <c r="P66">
        <v>58.62</v>
      </c>
      <c r="Q66" s="10" t="s">
        <v>8314</v>
      </c>
      <c r="R66" t="s">
        <v>8315</v>
      </c>
      <c r="S66" s="15">
        <v>41880.061006944445</v>
      </c>
      <c r="T66" s="15">
        <v>41908.065972222219</v>
      </c>
    </row>
    <row r="67" spans="1:20" ht="45" x14ac:dyDescent="0.25">
      <c r="A67">
        <v>2975</v>
      </c>
      <c r="B67" s="3" t="s">
        <v>2975</v>
      </c>
      <c r="C67" s="3" t="s">
        <v>7085</v>
      </c>
      <c r="D67" s="6">
        <v>8000</v>
      </c>
      <c r="E67" s="8">
        <v>8010</v>
      </c>
      <c r="F67" t="s">
        <v>8218</v>
      </c>
      <c r="G67" t="s">
        <v>8223</v>
      </c>
      <c r="H67" t="s">
        <v>8245</v>
      </c>
      <c r="I67">
        <v>1417057200</v>
      </c>
      <c r="J67">
        <v>1414599886</v>
      </c>
      <c r="K67" t="b">
        <v>0</v>
      </c>
      <c r="L67">
        <v>113</v>
      </c>
      <c r="M67" t="b">
        <v>1</v>
      </c>
      <c r="N67" t="s">
        <v>8268</v>
      </c>
      <c r="O67">
        <v>100</v>
      </c>
      <c r="P67">
        <v>70.88</v>
      </c>
      <c r="Q67" s="10" t="s">
        <v>8314</v>
      </c>
      <c r="R67" t="s">
        <v>8315</v>
      </c>
      <c r="S67" s="15">
        <v>41941.683865740742</v>
      </c>
      <c r="T67" s="15">
        <v>41970.125</v>
      </c>
    </row>
    <row r="68" spans="1:20" ht="60" x14ac:dyDescent="0.25">
      <c r="A68">
        <v>2977</v>
      </c>
      <c r="B68" s="3" t="s">
        <v>2977</v>
      </c>
      <c r="C68" s="3" t="s">
        <v>7087</v>
      </c>
      <c r="D68" s="6">
        <v>3000</v>
      </c>
      <c r="E68" s="8">
        <v>3407</v>
      </c>
      <c r="F68" t="s">
        <v>8218</v>
      </c>
      <c r="G68" t="s">
        <v>8223</v>
      </c>
      <c r="H68" t="s">
        <v>8245</v>
      </c>
      <c r="I68">
        <v>1427076840</v>
      </c>
      <c r="J68">
        <v>1421960934</v>
      </c>
      <c r="K68" t="b">
        <v>0</v>
      </c>
      <c r="L68">
        <v>30</v>
      </c>
      <c r="M68" t="b">
        <v>1</v>
      </c>
      <c r="N68" t="s">
        <v>8268</v>
      </c>
      <c r="O68">
        <v>114</v>
      </c>
      <c r="P68">
        <v>113.57</v>
      </c>
      <c r="Q68" s="10" t="s">
        <v>8314</v>
      </c>
      <c r="R68" t="s">
        <v>8315</v>
      </c>
      <c r="S68" s="15">
        <v>42026.88118055556</v>
      </c>
      <c r="T68" s="15">
        <v>42086.093055555553</v>
      </c>
    </row>
    <row r="69" spans="1:20" ht="45" x14ac:dyDescent="0.25">
      <c r="A69">
        <v>2978</v>
      </c>
      <c r="B69" s="3" t="s">
        <v>2978</v>
      </c>
      <c r="C69" s="3" t="s">
        <v>7088</v>
      </c>
      <c r="D69" s="6">
        <v>750</v>
      </c>
      <c r="E69" s="8">
        <v>971</v>
      </c>
      <c r="F69" t="s">
        <v>8218</v>
      </c>
      <c r="G69" t="s">
        <v>8223</v>
      </c>
      <c r="H69" t="s">
        <v>8245</v>
      </c>
      <c r="I69">
        <v>1413784740</v>
      </c>
      <c r="J69">
        <v>1412954547</v>
      </c>
      <c r="K69" t="b">
        <v>0</v>
      </c>
      <c r="L69">
        <v>16</v>
      </c>
      <c r="M69" t="b">
        <v>1</v>
      </c>
      <c r="N69" t="s">
        <v>8268</v>
      </c>
      <c r="O69">
        <v>129</v>
      </c>
      <c r="P69">
        <v>60.69</v>
      </c>
      <c r="Q69" s="10" t="s">
        <v>8314</v>
      </c>
      <c r="R69" t="s">
        <v>8315</v>
      </c>
      <c r="S69" s="15">
        <v>41922.640590277777</v>
      </c>
      <c r="T69" s="15">
        <v>41932.249305555553</v>
      </c>
    </row>
    <row r="70" spans="1:20" ht="45" x14ac:dyDescent="0.25">
      <c r="A70">
        <v>2979</v>
      </c>
      <c r="B70" s="3" t="s">
        <v>2979</v>
      </c>
      <c r="C70" s="3" t="s">
        <v>7089</v>
      </c>
      <c r="D70" s="6">
        <v>5000</v>
      </c>
      <c r="E70" s="8">
        <v>5070</v>
      </c>
      <c r="F70" t="s">
        <v>8218</v>
      </c>
      <c r="G70" t="s">
        <v>8223</v>
      </c>
      <c r="H70" t="s">
        <v>8245</v>
      </c>
      <c r="I70">
        <v>1420524000</v>
      </c>
      <c r="J70">
        <v>1419104823</v>
      </c>
      <c r="K70" t="b">
        <v>0</v>
      </c>
      <c r="L70">
        <v>46</v>
      </c>
      <c r="M70" t="b">
        <v>1</v>
      </c>
      <c r="N70" t="s">
        <v>8268</v>
      </c>
      <c r="O70">
        <v>101</v>
      </c>
      <c r="P70">
        <v>110.22</v>
      </c>
      <c r="Q70" s="10" t="s">
        <v>8314</v>
      </c>
      <c r="R70" t="s">
        <v>8315</v>
      </c>
      <c r="S70" s="15">
        <v>41993.824340277773</v>
      </c>
      <c r="T70" s="15">
        <v>42010.25</v>
      </c>
    </row>
    <row r="71" spans="1:20" ht="45" x14ac:dyDescent="0.25">
      <c r="A71">
        <v>2980</v>
      </c>
      <c r="B71" s="3" t="s">
        <v>2980</v>
      </c>
      <c r="C71" s="3" t="s">
        <v>7090</v>
      </c>
      <c r="D71" s="6">
        <v>3000</v>
      </c>
      <c r="E71" s="8">
        <v>3275</v>
      </c>
      <c r="F71" t="s">
        <v>8218</v>
      </c>
      <c r="G71" t="s">
        <v>8223</v>
      </c>
      <c r="H71" t="s">
        <v>8245</v>
      </c>
      <c r="I71">
        <v>1440381600</v>
      </c>
      <c r="J71">
        <v>1438639130</v>
      </c>
      <c r="K71" t="b">
        <v>0</v>
      </c>
      <c r="L71">
        <v>24</v>
      </c>
      <c r="M71" t="b">
        <v>1</v>
      </c>
      <c r="N71" t="s">
        <v>8268</v>
      </c>
      <c r="O71">
        <v>109</v>
      </c>
      <c r="P71">
        <v>136.46</v>
      </c>
      <c r="Q71" s="10" t="s">
        <v>8314</v>
      </c>
      <c r="R71" t="s">
        <v>8315</v>
      </c>
      <c r="S71" s="15">
        <v>42219.915856481486</v>
      </c>
      <c r="T71" s="15">
        <v>42240.083333333328</v>
      </c>
    </row>
    <row r="72" spans="1:20" ht="45" x14ac:dyDescent="0.25">
      <c r="A72">
        <v>3147</v>
      </c>
      <c r="B72" s="3" t="s">
        <v>3147</v>
      </c>
      <c r="C72" s="3" t="s">
        <v>7257</v>
      </c>
      <c r="D72" s="6">
        <v>20000</v>
      </c>
      <c r="E72" s="8">
        <v>23505</v>
      </c>
      <c r="F72" t="s">
        <v>8218</v>
      </c>
      <c r="G72" t="s">
        <v>8223</v>
      </c>
      <c r="H72" t="s">
        <v>8245</v>
      </c>
      <c r="I72">
        <v>1415319355</v>
      </c>
      <c r="J72">
        <v>1411859755</v>
      </c>
      <c r="K72" t="b">
        <v>1</v>
      </c>
      <c r="L72">
        <v>213</v>
      </c>
      <c r="M72" t="b">
        <v>1</v>
      </c>
      <c r="N72" t="s">
        <v>8268</v>
      </c>
      <c r="O72">
        <v>118</v>
      </c>
      <c r="P72">
        <v>110.35</v>
      </c>
      <c r="Q72" s="10" t="s">
        <v>8314</v>
      </c>
      <c r="R72" t="s">
        <v>8315</v>
      </c>
      <c r="S72" s="15">
        <v>41909.969386574077</v>
      </c>
      <c r="T72" s="15">
        <v>41950.011053240742</v>
      </c>
    </row>
    <row r="73" spans="1:20" ht="45" x14ac:dyDescent="0.25">
      <c r="A73">
        <v>3148</v>
      </c>
      <c r="B73" s="3" t="s">
        <v>3148</v>
      </c>
      <c r="C73" s="3" t="s">
        <v>7258</v>
      </c>
      <c r="D73" s="6">
        <v>1800</v>
      </c>
      <c r="E73" s="8">
        <v>2361</v>
      </c>
      <c r="F73" t="s">
        <v>8218</v>
      </c>
      <c r="G73" t="s">
        <v>8223</v>
      </c>
      <c r="H73" t="s">
        <v>8245</v>
      </c>
      <c r="I73">
        <v>1412136000</v>
      </c>
      <c r="J73">
        <v>1410278284</v>
      </c>
      <c r="K73" t="b">
        <v>1</v>
      </c>
      <c r="L73">
        <v>57</v>
      </c>
      <c r="M73" t="b">
        <v>1</v>
      </c>
      <c r="N73" t="s">
        <v>8268</v>
      </c>
      <c r="O73">
        <v>131</v>
      </c>
      <c r="P73">
        <v>41.42</v>
      </c>
      <c r="Q73" s="10" t="s">
        <v>8314</v>
      </c>
      <c r="R73" t="s">
        <v>8315</v>
      </c>
      <c r="S73" s="15">
        <v>41891.665324074071</v>
      </c>
      <c r="T73" s="15">
        <v>41913.166666666664</v>
      </c>
    </row>
    <row r="74" spans="1:20" ht="45" x14ac:dyDescent="0.25">
      <c r="A74">
        <v>3149</v>
      </c>
      <c r="B74" s="3" t="s">
        <v>3149</v>
      </c>
      <c r="C74" s="3" t="s">
        <v>7259</v>
      </c>
      <c r="D74" s="6">
        <v>1250</v>
      </c>
      <c r="E74" s="8">
        <v>1300</v>
      </c>
      <c r="F74" t="s">
        <v>8218</v>
      </c>
      <c r="G74" t="s">
        <v>8223</v>
      </c>
      <c r="H74" t="s">
        <v>8245</v>
      </c>
      <c r="I74">
        <v>1354845600</v>
      </c>
      <c r="J74">
        <v>1352766300</v>
      </c>
      <c r="K74" t="b">
        <v>1</v>
      </c>
      <c r="L74">
        <v>25</v>
      </c>
      <c r="M74" t="b">
        <v>1</v>
      </c>
      <c r="N74" t="s">
        <v>8268</v>
      </c>
      <c r="O74">
        <v>104</v>
      </c>
      <c r="P74">
        <v>52</v>
      </c>
      <c r="Q74" s="10" t="s">
        <v>8314</v>
      </c>
      <c r="R74" t="s">
        <v>8315</v>
      </c>
      <c r="S74" s="15">
        <v>41226.017361111109</v>
      </c>
      <c r="T74" s="15">
        <v>41250.083333333336</v>
      </c>
    </row>
    <row r="75" spans="1:20" ht="60" x14ac:dyDescent="0.25">
      <c r="A75">
        <v>3150</v>
      </c>
      <c r="B75" s="3" t="s">
        <v>3150</v>
      </c>
      <c r="C75" s="3" t="s">
        <v>7260</v>
      </c>
      <c r="D75" s="6">
        <v>3500</v>
      </c>
      <c r="E75" s="8">
        <v>3535</v>
      </c>
      <c r="F75" t="s">
        <v>8218</v>
      </c>
      <c r="G75" t="s">
        <v>8223</v>
      </c>
      <c r="H75" t="s">
        <v>8245</v>
      </c>
      <c r="I75">
        <v>1295928000</v>
      </c>
      <c r="J75">
        <v>1288160403</v>
      </c>
      <c r="K75" t="b">
        <v>1</v>
      </c>
      <c r="L75">
        <v>104</v>
      </c>
      <c r="M75" t="b">
        <v>1</v>
      </c>
      <c r="N75" t="s">
        <v>8268</v>
      </c>
      <c r="O75">
        <v>101</v>
      </c>
      <c r="P75">
        <v>33.99</v>
      </c>
      <c r="Q75" s="10" t="s">
        <v>8314</v>
      </c>
      <c r="R75" t="s">
        <v>8315</v>
      </c>
      <c r="S75" s="15">
        <v>40478.263923611114</v>
      </c>
      <c r="T75" s="15">
        <v>40568.166666666664</v>
      </c>
    </row>
    <row r="76" spans="1:20" ht="45" x14ac:dyDescent="0.25">
      <c r="A76">
        <v>3151</v>
      </c>
      <c r="B76" s="3" t="s">
        <v>3151</v>
      </c>
      <c r="C76" s="3" t="s">
        <v>7261</v>
      </c>
      <c r="D76" s="6">
        <v>3500</v>
      </c>
      <c r="E76" s="8">
        <v>3514</v>
      </c>
      <c r="F76" t="s">
        <v>8218</v>
      </c>
      <c r="G76" t="s">
        <v>8223</v>
      </c>
      <c r="H76" t="s">
        <v>8245</v>
      </c>
      <c r="I76">
        <v>1410379774</v>
      </c>
      <c r="J76">
        <v>1407787774</v>
      </c>
      <c r="K76" t="b">
        <v>1</v>
      </c>
      <c r="L76">
        <v>34</v>
      </c>
      <c r="M76" t="b">
        <v>1</v>
      </c>
      <c r="N76" t="s">
        <v>8268</v>
      </c>
      <c r="O76">
        <v>100</v>
      </c>
      <c r="P76">
        <v>103.35</v>
      </c>
      <c r="Q76" s="10" t="s">
        <v>8314</v>
      </c>
      <c r="R76" t="s">
        <v>8315</v>
      </c>
      <c r="S76" s="15">
        <v>41862.83997685185</v>
      </c>
      <c r="T76" s="15">
        <v>41892.83997685185</v>
      </c>
    </row>
    <row r="77" spans="1:20" ht="45" x14ac:dyDescent="0.25">
      <c r="A77">
        <v>3153</v>
      </c>
      <c r="B77" s="3" t="s">
        <v>3153</v>
      </c>
      <c r="C77" s="3" t="s">
        <v>7263</v>
      </c>
      <c r="D77" s="6">
        <v>3000</v>
      </c>
      <c r="E77" s="8">
        <v>10067.5</v>
      </c>
      <c r="F77" t="s">
        <v>8218</v>
      </c>
      <c r="G77" t="s">
        <v>8223</v>
      </c>
      <c r="H77" t="s">
        <v>8245</v>
      </c>
      <c r="I77">
        <v>1304225940</v>
      </c>
      <c r="J77">
        <v>1301542937</v>
      </c>
      <c r="K77" t="b">
        <v>1</v>
      </c>
      <c r="L77">
        <v>241</v>
      </c>
      <c r="M77" t="b">
        <v>1</v>
      </c>
      <c r="N77" t="s">
        <v>8268</v>
      </c>
      <c r="O77">
        <v>336</v>
      </c>
      <c r="P77">
        <v>41.77</v>
      </c>
      <c r="Q77" s="10" t="s">
        <v>8314</v>
      </c>
      <c r="R77" t="s">
        <v>8315</v>
      </c>
      <c r="S77" s="15">
        <v>40633.154363425929</v>
      </c>
      <c r="T77" s="15">
        <v>40664.207638888889</v>
      </c>
    </row>
    <row r="78" spans="1:20" ht="45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8268</v>
      </c>
      <c r="O78">
        <v>113</v>
      </c>
      <c r="P78">
        <v>64.27</v>
      </c>
      <c r="Q78" s="10" t="s">
        <v>8314</v>
      </c>
      <c r="R78" t="s">
        <v>8315</v>
      </c>
      <c r="S78" s="15">
        <v>40970.875671296293</v>
      </c>
      <c r="T78" s="15">
        <v>41000.834004629629</v>
      </c>
    </row>
    <row r="79" spans="1:20" ht="45" x14ac:dyDescent="0.25">
      <c r="A79">
        <v>3156</v>
      </c>
      <c r="B79" s="3" t="s">
        <v>3156</v>
      </c>
      <c r="C79" s="3" t="s">
        <v>7266</v>
      </c>
      <c r="D79" s="6">
        <v>5500</v>
      </c>
      <c r="E79" s="8">
        <v>5600</v>
      </c>
      <c r="F79" t="s">
        <v>8218</v>
      </c>
      <c r="G79" t="s">
        <v>8223</v>
      </c>
      <c r="H79" t="s">
        <v>8245</v>
      </c>
      <c r="I79">
        <v>1338591144</v>
      </c>
      <c r="J79">
        <v>1335567144</v>
      </c>
      <c r="K79" t="b">
        <v>1</v>
      </c>
      <c r="L79">
        <v>89</v>
      </c>
      <c r="M79" t="b">
        <v>1</v>
      </c>
      <c r="N79" t="s">
        <v>8268</v>
      </c>
      <c r="O79">
        <v>102</v>
      </c>
      <c r="P79">
        <v>62.92</v>
      </c>
      <c r="Q79" s="10" t="s">
        <v>8314</v>
      </c>
      <c r="R79" t="s">
        <v>8315</v>
      </c>
      <c r="S79" s="15">
        <v>41026.953055555554</v>
      </c>
      <c r="T79" s="15">
        <v>41061.953055555554</v>
      </c>
    </row>
    <row r="80" spans="1:20" ht="30" x14ac:dyDescent="0.25">
      <c r="A80">
        <v>3157</v>
      </c>
      <c r="B80" s="3" t="s">
        <v>3157</v>
      </c>
      <c r="C80" s="3" t="s">
        <v>7267</v>
      </c>
      <c r="D80" s="6">
        <v>4000</v>
      </c>
      <c r="E80" s="8">
        <v>4040</v>
      </c>
      <c r="F80" t="s">
        <v>8218</v>
      </c>
      <c r="G80" t="s">
        <v>8223</v>
      </c>
      <c r="H80" t="s">
        <v>8245</v>
      </c>
      <c r="I80">
        <v>1405746000</v>
      </c>
      <c r="J80">
        <v>1404932105</v>
      </c>
      <c r="K80" t="b">
        <v>1</v>
      </c>
      <c r="L80">
        <v>41</v>
      </c>
      <c r="M80" t="b">
        <v>1</v>
      </c>
      <c r="N80" t="s">
        <v>8268</v>
      </c>
      <c r="O80">
        <v>101</v>
      </c>
      <c r="P80">
        <v>98.54</v>
      </c>
      <c r="Q80" s="10" t="s">
        <v>8314</v>
      </c>
      <c r="R80" t="s">
        <v>8315</v>
      </c>
      <c r="S80" s="15">
        <v>41829.788252314815</v>
      </c>
      <c r="T80" s="15">
        <v>41839.208333333336</v>
      </c>
    </row>
    <row r="81" spans="1:20" ht="30" x14ac:dyDescent="0.25">
      <c r="A81">
        <v>3158</v>
      </c>
      <c r="B81" s="3" t="s">
        <v>3158</v>
      </c>
      <c r="C81" s="3" t="s">
        <v>7268</v>
      </c>
      <c r="D81" s="6">
        <v>5000</v>
      </c>
      <c r="E81" s="8">
        <v>5700</v>
      </c>
      <c r="F81" t="s">
        <v>8218</v>
      </c>
      <c r="G81" t="s">
        <v>8223</v>
      </c>
      <c r="H81" t="s">
        <v>8245</v>
      </c>
      <c r="I81">
        <v>1374523752</v>
      </c>
      <c r="J81">
        <v>1371931752</v>
      </c>
      <c r="K81" t="b">
        <v>1</v>
      </c>
      <c r="L81">
        <v>69</v>
      </c>
      <c r="M81" t="b">
        <v>1</v>
      </c>
      <c r="N81" t="s">
        <v>8268</v>
      </c>
      <c r="O81">
        <v>114</v>
      </c>
      <c r="P81">
        <v>82.61</v>
      </c>
      <c r="Q81" s="10" t="s">
        <v>8314</v>
      </c>
      <c r="R81" t="s">
        <v>8315</v>
      </c>
      <c r="S81" s="15">
        <v>41447.839722222219</v>
      </c>
      <c r="T81" s="15">
        <v>41477.839722222219</v>
      </c>
    </row>
    <row r="82" spans="1:20" ht="30" x14ac:dyDescent="0.25">
      <c r="A82">
        <v>3159</v>
      </c>
      <c r="B82" s="3" t="s">
        <v>3159</v>
      </c>
      <c r="C82" s="3" t="s">
        <v>7269</v>
      </c>
      <c r="D82" s="6">
        <v>1500</v>
      </c>
      <c r="E82" s="8">
        <v>2002.22</v>
      </c>
      <c r="F82" t="s">
        <v>8218</v>
      </c>
      <c r="G82" t="s">
        <v>8223</v>
      </c>
      <c r="H82" t="s">
        <v>8245</v>
      </c>
      <c r="I82">
        <v>1326927600</v>
      </c>
      <c r="J82">
        <v>1323221761</v>
      </c>
      <c r="K82" t="b">
        <v>1</v>
      </c>
      <c r="L82">
        <v>52</v>
      </c>
      <c r="M82" t="b">
        <v>1</v>
      </c>
      <c r="N82" t="s">
        <v>8268</v>
      </c>
      <c r="O82">
        <v>133</v>
      </c>
      <c r="P82">
        <v>38.5</v>
      </c>
      <c r="Q82" s="10" t="s">
        <v>8314</v>
      </c>
      <c r="R82" t="s">
        <v>8315</v>
      </c>
      <c r="S82" s="15">
        <v>40884.066678240742</v>
      </c>
      <c r="T82" s="15">
        <v>40926.958333333336</v>
      </c>
    </row>
    <row r="83" spans="1:20" ht="45" x14ac:dyDescent="0.25">
      <c r="A83">
        <v>3160</v>
      </c>
      <c r="B83" s="3" t="s">
        <v>3160</v>
      </c>
      <c r="C83" s="3" t="s">
        <v>7270</v>
      </c>
      <c r="D83" s="6">
        <v>4500</v>
      </c>
      <c r="E83" s="8">
        <v>4569</v>
      </c>
      <c r="F83" t="s">
        <v>8218</v>
      </c>
      <c r="G83" t="s">
        <v>8223</v>
      </c>
      <c r="H83" t="s">
        <v>8245</v>
      </c>
      <c r="I83">
        <v>1407905940</v>
      </c>
      <c r="J83">
        <v>1405923687</v>
      </c>
      <c r="K83" t="b">
        <v>1</v>
      </c>
      <c r="L83">
        <v>57</v>
      </c>
      <c r="M83" t="b">
        <v>1</v>
      </c>
      <c r="N83" t="s">
        <v>8268</v>
      </c>
      <c r="O83">
        <v>102</v>
      </c>
      <c r="P83">
        <v>80.16</v>
      </c>
      <c r="Q83" s="10" t="s">
        <v>8314</v>
      </c>
      <c r="R83" t="s">
        <v>8315</v>
      </c>
      <c r="S83" s="15">
        <v>41841.26489583333</v>
      </c>
      <c r="T83" s="15">
        <v>41864.207638888889</v>
      </c>
    </row>
    <row r="84" spans="1:20" ht="45" x14ac:dyDescent="0.25">
      <c r="A84">
        <v>3162</v>
      </c>
      <c r="B84" s="3" t="s">
        <v>3162</v>
      </c>
      <c r="C84" s="3" t="s">
        <v>7272</v>
      </c>
      <c r="D84" s="6">
        <v>4000</v>
      </c>
      <c r="E84" s="8">
        <v>5086</v>
      </c>
      <c r="F84" t="s">
        <v>8218</v>
      </c>
      <c r="G84" t="s">
        <v>8223</v>
      </c>
      <c r="H84" t="s">
        <v>8245</v>
      </c>
      <c r="I84">
        <v>1404698400</v>
      </c>
      <c r="J84">
        <v>1402331262</v>
      </c>
      <c r="K84" t="b">
        <v>1</v>
      </c>
      <c r="L84">
        <v>63</v>
      </c>
      <c r="M84" t="b">
        <v>1</v>
      </c>
      <c r="N84" t="s">
        <v>8268</v>
      </c>
      <c r="O84">
        <v>127</v>
      </c>
      <c r="P84">
        <v>80.73</v>
      </c>
      <c r="Q84" s="10" t="s">
        <v>8314</v>
      </c>
      <c r="R84" t="s">
        <v>8315</v>
      </c>
      <c r="S84" s="15">
        <v>41799.685902777775</v>
      </c>
      <c r="T84" s="15">
        <v>41827.083333333336</v>
      </c>
    </row>
    <row r="85" spans="1:20" ht="45" x14ac:dyDescent="0.25">
      <c r="A85">
        <v>3163</v>
      </c>
      <c r="B85" s="3" t="s">
        <v>3163</v>
      </c>
      <c r="C85" s="3" t="s">
        <v>7273</v>
      </c>
      <c r="D85" s="6">
        <v>13000</v>
      </c>
      <c r="E85" s="8">
        <v>14450</v>
      </c>
      <c r="F85" t="s">
        <v>8218</v>
      </c>
      <c r="G85" t="s">
        <v>8223</v>
      </c>
      <c r="H85" t="s">
        <v>8245</v>
      </c>
      <c r="I85">
        <v>1402855525</v>
      </c>
      <c r="J85">
        <v>1400263525</v>
      </c>
      <c r="K85" t="b">
        <v>1</v>
      </c>
      <c r="L85">
        <v>72</v>
      </c>
      <c r="M85" t="b">
        <v>1</v>
      </c>
      <c r="N85" t="s">
        <v>8268</v>
      </c>
      <c r="O85">
        <v>111</v>
      </c>
      <c r="P85">
        <v>200.69</v>
      </c>
      <c r="Q85" s="10" t="s">
        <v>8314</v>
      </c>
      <c r="R85" t="s">
        <v>8315</v>
      </c>
      <c r="S85" s="15">
        <v>41775.753761574073</v>
      </c>
      <c r="T85" s="15">
        <v>41805.753761574073</v>
      </c>
    </row>
    <row r="86" spans="1:20" ht="60" x14ac:dyDescent="0.25">
      <c r="A86">
        <v>3164</v>
      </c>
      <c r="B86" s="3" t="s">
        <v>3164</v>
      </c>
      <c r="C86" s="3" t="s">
        <v>7274</v>
      </c>
      <c r="D86" s="6">
        <v>2500</v>
      </c>
      <c r="E86" s="8">
        <v>2669</v>
      </c>
      <c r="F86" t="s">
        <v>8218</v>
      </c>
      <c r="G86" t="s">
        <v>8223</v>
      </c>
      <c r="H86" t="s">
        <v>8245</v>
      </c>
      <c r="I86">
        <v>1402341615</v>
      </c>
      <c r="J86">
        <v>1399490415</v>
      </c>
      <c r="K86" t="b">
        <v>1</v>
      </c>
      <c r="L86">
        <v>71</v>
      </c>
      <c r="M86" t="b">
        <v>1</v>
      </c>
      <c r="N86" t="s">
        <v>8268</v>
      </c>
      <c r="O86">
        <v>107</v>
      </c>
      <c r="P86">
        <v>37.590000000000003</v>
      </c>
      <c r="Q86" s="10" t="s">
        <v>8314</v>
      </c>
      <c r="R86" t="s">
        <v>8315</v>
      </c>
      <c r="S86" s="15">
        <v>41766.80572916667</v>
      </c>
      <c r="T86" s="15">
        <v>41799.80572916667</v>
      </c>
    </row>
    <row r="87" spans="1:20" ht="45" x14ac:dyDescent="0.25">
      <c r="A87">
        <v>3165</v>
      </c>
      <c r="B87" s="3" t="s">
        <v>3165</v>
      </c>
      <c r="C87" s="3" t="s">
        <v>7275</v>
      </c>
      <c r="D87" s="6">
        <v>750</v>
      </c>
      <c r="E87" s="8">
        <v>1220</v>
      </c>
      <c r="F87" t="s">
        <v>8218</v>
      </c>
      <c r="G87" t="s">
        <v>8223</v>
      </c>
      <c r="H87" t="s">
        <v>8245</v>
      </c>
      <c r="I87">
        <v>1304395140</v>
      </c>
      <c r="J87">
        <v>1302493760</v>
      </c>
      <c r="K87" t="b">
        <v>1</v>
      </c>
      <c r="L87">
        <v>21</v>
      </c>
      <c r="M87" t="b">
        <v>1</v>
      </c>
      <c r="N87" t="s">
        <v>8268</v>
      </c>
      <c r="O87">
        <v>163</v>
      </c>
      <c r="P87">
        <v>58.1</v>
      </c>
      <c r="Q87" s="10" t="s">
        <v>8314</v>
      </c>
      <c r="R87" t="s">
        <v>8315</v>
      </c>
      <c r="S87" s="15">
        <v>40644.159259259257</v>
      </c>
      <c r="T87" s="15">
        <v>40666.165972222225</v>
      </c>
    </row>
    <row r="88" spans="1:20" ht="45" x14ac:dyDescent="0.25">
      <c r="A88">
        <v>3166</v>
      </c>
      <c r="B88" s="3" t="s">
        <v>3166</v>
      </c>
      <c r="C88" s="3" t="s">
        <v>7276</v>
      </c>
      <c r="D88" s="6">
        <v>35000</v>
      </c>
      <c r="E88" s="8">
        <v>56079.83</v>
      </c>
      <c r="F88" t="s">
        <v>8218</v>
      </c>
      <c r="G88" t="s">
        <v>8223</v>
      </c>
      <c r="H88" t="s">
        <v>8245</v>
      </c>
      <c r="I88">
        <v>1416988740</v>
      </c>
      <c r="J88">
        <v>1414514153</v>
      </c>
      <c r="K88" t="b">
        <v>1</v>
      </c>
      <c r="L88">
        <v>930</v>
      </c>
      <c r="M88" t="b">
        <v>1</v>
      </c>
      <c r="N88" t="s">
        <v>8268</v>
      </c>
      <c r="O88">
        <v>160</v>
      </c>
      <c r="P88">
        <v>60.3</v>
      </c>
      <c r="Q88" s="10" t="s">
        <v>8314</v>
      </c>
      <c r="R88" t="s">
        <v>8315</v>
      </c>
      <c r="S88" s="15">
        <v>41940.69158564815</v>
      </c>
      <c r="T88" s="15">
        <v>41969.332638888889</v>
      </c>
    </row>
    <row r="89" spans="1:20" ht="30" x14ac:dyDescent="0.25">
      <c r="A89">
        <v>3167</v>
      </c>
      <c r="B89" s="3" t="s">
        <v>3167</v>
      </c>
      <c r="C89" s="3" t="s">
        <v>7277</v>
      </c>
      <c r="D89" s="6">
        <v>3000</v>
      </c>
      <c r="E89" s="8">
        <v>3485</v>
      </c>
      <c r="F89" t="s">
        <v>8218</v>
      </c>
      <c r="G89" t="s">
        <v>8223</v>
      </c>
      <c r="H89" t="s">
        <v>8245</v>
      </c>
      <c r="I89">
        <v>1406952781</v>
      </c>
      <c r="J89">
        <v>1405743181</v>
      </c>
      <c r="K89" t="b">
        <v>1</v>
      </c>
      <c r="L89">
        <v>55</v>
      </c>
      <c r="M89" t="b">
        <v>1</v>
      </c>
      <c r="N89" t="s">
        <v>8268</v>
      </c>
      <c r="O89">
        <v>116</v>
      </c>
      <c r="P89">
        <v>63.36</v>
      </c>
      <c r="Q89" s="10" t="s">
        <v>8314</v>
      </c>
      <c r="R89" t="s">
        <v>8315</v>
      </c>
      <c r="S89" s="15">
        <v>41839.175706018519</v>
      </c>
      <c r="T89" s="15">
        <v>41853.175706018519</v>
      </c>
    </row>
    <row r="90" spans="1:20" ht="45" x14ac:dyDescent="0.25">
      <c r="A90">
        <v>3168</v>
      </c>
      <c r="B90" s="3" t="s">
        <v>3168</v>
      </c>
      <c r="C90" s="3" t="s">
        <v>7278</v>
      </c>
      <c r="D90" s="6">
        <v>2500</v>
      </c>
      <c r="E90" s="8">
        <v>3105</v>
      </c>
      <c r="F90" t="s">
        <v>8218</v>
      </c>
      <c r="G90" t="s">
        <v>8223</v>
      </c>
      <c r="H90" t="s">
        <v>8245</v>
      </c>
      <c r="I90">
        <v>1402696800</v>
      </c>
      <c r="J90">
        <v>1399948353</v>
      </c>
      <c r="K90" t="b">
        <v>1</v>
      </c>
      <c r="L90">
        <v>61</v>
      </c>
      <c r="M90" t="b">
        <v>1</v>
      </c>
      <c r="N90" t="s">
        <v>8268</v>
      </c>
      <c r="O90">
        <v>124</v>
      </c>
      <c r="P90">
        <v>50.9</v>
      </c>
      <c r="Q90" s="10" t="s">
        <v>8314</v>
      </c>
      <c r="R90" t="s">
        <v>8315</v>
      </c>
      <c r="S90" s="15">
        <v>41772.105937500004</v>
      </c>
      <c r="T90" s="15">
        <v>41803.916666666664</v>
      </c>
    </row>
    <row r="91" spans="1:20" ht="30" x14ac:dyDescent="0.25">
      <c r="A91">
        <v>3169</v>
      </c>
      <c r="B91" s="3" t="s">
        <v>3169</v>
      </c>
      <c r="C91" s="3" t="s">
        <v>7279</v>
      </c>
      <c r="D91" s="6">
        <v>8000</v>
      </c>
      <c r="E91" s="8">
        <v>8241</v>
      </c>
      <c r="F91" t="s">
        <v>8218</v>
      </c>
      <c r="G91" t="s">
        <v>8223</v>
      </c>
      <c r="H91" t="s">
        <v>8245</v>
      </c>
      <c r="I91">
        <v>1386910740</v>
      </c>
      <c r="J91">
        <v>1384364561</v>
      </c>
      <c r="K91" t="b">
        <v>1</v>
      </c>
      <c r="L91">
        <v>82</v>
      </c>
      <c r="M91" t="b">
        <v>1</v>
      </c>
      <c r="N91" t="s">
        <v>8268</v>
      </c>
      <c r="O91">
        <v>103</v>
      </c>
      <c r="P91">
        <v>100.5</v>
      </c>
      <c r="Q91" s="10" t="s">
        <v>8314</v>
      </c>
      <c r="R91" t="s">
        <v>8315</v>
      </c>
      <c r="S91" s="15">
        <v>41591.737974537034</v>
      </c>
      <c r="T91" s="15">
        <v>41621.207638888889</v>
      </c>
    </row>
    <row r="92" spans="1:20" ht="45" x14ac:dyDescent="0.25">
      <c r="A92">
        <v>3170</v>
      </c>
      <c r="B92" s="3" t="s">
        <v>3170</v>
      </c>
      <c r="C92" s="3" t="s">
        <v>7280</v>
      </c>
      <c r="D92" s="6">
        <v>2000</v>
      </c>
      <c r="E92" s="8">
        <v>2245</v>
      </c>
      <c r="F92" t="s">
        <v>8218</v>
      </c>
      <c r="G92" t="s">
        <v>8223</v>
      </c>
      <c r="H92" t="s">
        <v>8245</v>
      </c>
      <c r="I92">
        <v>1404273600</v>
      </c>
      <c r="J92">
        <v>1401414944</v>
      </c>
      <c r="K92" t="b">
        <v>1</v>
      </c>
      <c r="L92">
        <v>71</v>
      </c>
      <c r="M92" t="b">
        <v>1</v>
      </c>
      <c r="N92" t="s">
        <v>8268</v>
      </c>
      <c r="O92">
        <v>112</v>
      </c>
      <c r="P92">
        <v>31.62</v>
      </c>
      <c r="Q92" s="10" t="s">
        <v>8314</v>
      </c>
      <c r="R92" t="s">
        <v>8315</v>
      </c>
      <c r="S92" s="15">
        <v>41789.080370370371</v>
      </c>
      <c r="T92" s="15">
        <v>41822.166666666664</v>
      </c>
    </row>
    <row r="93" spans="1:20" ht="45" x14ac:dyDescent="0.25">
      <c r="A93">
        <v>3172</v>
      </c>
      <c r="B93" s="3" t="s">
        <v>3172</v>
      </c>
      <c r="C93" s="3" t="s">
        <v>7282</v>
      </c>
      <c r="D93" s="6">
        <v>2000</v>
      </c>
      <c r="E93" s="8">
        <v>2300</v>
      </c>
      <c r="F93" t="s">
        <v>8218</v>
      </c>
      <c r="G93" t="s">
        <v>8223</v>
      </c>
      <c r="H93" t="s">
        <v>8245</v>
      </c>
      <c r="I93">
        <v>1329240668</v>
      </c>
      <c r="J93">
        <v>1326648668</v>
      </c>
      <c r="K93" t="b">
        <v>1</v>
      </c>
      <c r="L93">
        <v>29</v>
      </c>
      <c r="M93" t="b">
        <v>1</v>
      </c>
      <c r="N93" t="s">
        <v>8268</v>
      </c>
      <c r="O93">
        <v>115</v>
      </c>
      <c r="P93">
        <v>79.31</v>
      </c>
      <c r="Q93" s="10" t="s">
        <v>8314</v>
      </c>
      <c r="R93" t="s">
        <v>8315</v>
      </c>
      <c r="S93" s="15">
        <v>40923.729953703703</v>
      </c>
      <c r="T93" s="15">
        <v>40953.729953703703</v>
      </c>
    </row>
    <row r="94" spans="1:20" ht="45" x14ac:dyDescent="0.25">
      <c r="A94">
        <v>3173</v>
      </c>
      <c r="B94" s="3" t="s">
        <v>3173</v>
      </c>
      <c r="C94" s="3" t="s">
        <v>7283</v>
      </c>
      <c r="D94" s="6">
        <v>10000</v>
      </c>
      <c r="E94" s="8">
        <v>10300</v>
      </c>
      <c r="F94" t="s">
        <v>8218</v>
      </c>
      <c r="G94" t="s">
        <v>8223</v>
      </c>
      <c r="H94" t="s">
        <v>8245</v>
      </c>
      <c r="I94">
        <v>1411765492</v>
      </c>
      <c r="J94">
        <v>1409173492</v>
      </c>
      <c r="K94" t="b">
        <v>1</v>
      </c>
      <c r="L94">
        <v>74</v>
      </c>
      <c r="M94" t="b">
        <v>1</v>
      </c>
      <c r="N94" t="s">
        <v>8268</v>
      </c>
      <c r="O94">
        <v>103</v>
      </c>
      <c r="P94">
        <v>139.19</v>
      </c>
      <c r="Q94" s="10" t="s">
        <v>8314</v>
      </c>
      <c r="R94" t="s">
        <v>8315</v>
      </c>
      <c r="S94" s="15">
        <v>41878.878379629627</v>
      </c>
      <c r="T94" s="15">
        <v>41908.878379629627</v>
      </c>
    </row>
    <row r="95" spans="1:20" ht="60" x14ac:dyDescent="0.25">
      <c r="A95">
        <v>3174</v>
      </c>
      <c r="B95" s="3" t="s">
        <v>3174</v>
      </c>
      <c r="C95" s="3" t="s">
        <v>7284</v>
      </c>
      <c r="D95" s="6">
        <v>3000</v>
      </c>
      <c r="E95" s="8">
        <v>3034</v>
      </c>
      <c r="F95" t="s">
        <v>8218</v>
      </c>
      <c r="G95" t="s">
        <v>8223</v>
      </c>
      <c r="H95" t="s">
        <v>8245</v>
      </c>
      <c r="I95">
        <v>1408999508</v>
      </c>
      <c r="J95">
        <v>1407789908</v>
      </c>
      <c r="K95" t="b">
        <v>1</v>
      </c>
      <c r="L95">
        <v>23</v>
      </c>
      <c r="M95" t="b">
        <v>1</v>
      </c>
      <c r="N95" t="s">
        <v>8268</v>
      </c>
      <c r="O95">
        <v>101</v>
      </c>
      <c r="P95">
        <v>131.91</v>
      </c>
      <c r="Q95" s="10" t="s">
        <v>8314</v>
      </c>
      <c r="R95" t="s">
        <v>8315</v>
      </c>
      <c r="S95" s="15">
        <v>41862.864675925928</v>
      </c>
      <c r="T95" s="15">
        <v>41876.864675925928</v>
      </c>
    </row>
    <row r="96" spans="1:20" ht="60" x14ac:dyDescent="0.25">
      <c r="A96">
        <v>3175</v>
      </c>
      <c r="B96" s="3" t="s">
        <v>3175</v>
      </c>
      <c r="C96" s="3" t="s">
        <v>7285</v>
      </c>
      <c r="D96" s="6">
        <v>5000</v>
      </c>
      <c r="E96" s="8">
        <v>5478</v>
      </c>
      <c r="F96" t="s">
        <v>8218</v>
      </c>
      <c r="G96" t="s">
        <v>8223</v>
      </c>
      <c r="H96" t="s">
        <v>8245</v>
      </c>
      <c r="I96">
        <v>1297977427</v>
      </c>
      <c r="J96">
        <v>1292793427</v>
      </c>
      <c r="K96" t="b">
        <v>1</v>
      </c>
      <c r="L96">
        <v>60</v>
      </c>
      <c r="M96" t="b">
        <v>1</v>
      </c>
      <c r="N96" t="s">
        <v>8268</v>
      </c>
      <c r="O96">
        <v>110</v>
      </c>
      <c r="P96">
        <v>91.3</v>
      </c>
      <c r="Q96" s="10" t="s">
        <v>8314</v>
      </c>
      <c r="R96" t="s">
        <v>8315</v>
      </c>
      <c r="S96" s="15">
        <v>40531.886886574073</v>
      </c>
      <c r="T96" s="15">
        <v>40591.886886574073</v>
      </c>
    </row>
    <row r="97" spans="1:20" ht="45" x14ac:dyDescent="0.25">
      <c r="A97">
        <v>3176</v>
      </c>
      <c r="B97" s="3" t="s">
        <v>3176</v>
      </c>
      <c r="C97" s="3" t="s">
        <v>7286</v>
      </c>
      <c r="D97" s="6">
        <v>1900</v>
      </c>
      <c r="E97" s="8">
        <v>2182</v>
      </c>
      <c r="F97" t="s">
        <v>8218</v>
      </c>
      <c r="G97" t="s">
        <v>8223</v>
      </c>
      <c r="H97" t="s">
        <v>8245</v>
      </c>
      <c r="I97">
        <v>1376838000</v>
      </c>
      <c r="J97">
        <v>1374531631</v>
      </c>
      <c r="K97" t="b">
        <v>1</v>
      </c>
      <c r="L97">
        <v>55</v>
      </c>
      <c r="M97" t="b">
        <v>1</v>
      </c>
      <c r="N97" t="s">
        <v>8268</v>
      </c>
      <c r="O97">
        <v>115</v>
      </c>
      <c r="P97">
        <v>39.67</v>
      </c>
      <c r="Q97" s="10" t="s">
        <v>8314</v>
      </c>
      <c r="R97" t="s">
        <v>8315</v>
      </c>
      <c r="S97" s="15">
        <v>41477.930914351848</v>
      </c>
      <c r="T97" s="15">
        <v>41504.625</v>
      </c>
    </row>
    <row r="98" spans="1:20" ht="45" x14ac:dyDescent="0.25">
      <c r="A98">
        <v>3177</v>
      </c>
      <c r="B98" s="3" t="s">
        <v>3177</v>
      </c>
      <c r="C98" s="3" t="s">
        <v>7287</v>
      </c>
      <c r="D98" s="6">
        <v>2500</v>
      </c>
      <c r="E98" s="8">
        <v>2935</v>
      </c>
      <c r="F98" t="s">
        <v>8218</v>
      </c>
      <c r="G98" t="s">
        <v>8223</v>
      </c>
      <c r="H98" t="s">
        <v>8245</v>
      </c>
      <c r="I98">
        <v>1403366409</v>
      </c>
      <c r="J98">
        <v>1400774409</v>
      </c>
      <c r="K98" t="b">
        <v>1</v>
      </c>
      <c r="L98">
        <v>51</v>
      </c>
      <c r="M98" t="b">
        <v>1</v>
      </c>
      <c r="N98" t="s">
        <v>8268</v>
      </c>
      <c r="O98">
        <v>117</v>
      </c>
      <c r="P98">
        <v>57.55</v>
      </c>
      <c r="Q98" s="10" t="s">
        <v>8314</v>
      </c>
      <c r="R98" t="s">
        <v>8315</v>
      </c>
      <c r="S98" s="15">
        <v>41781.666770833333</v>
      </c>
      <c r="T98" s="15">
        <v>41811.666770833333</v>
      </c>
    </row>
    <row r="99" spans="1:20" ht="30" x14ac:dyDescent="0.25">
      <c r="A99">
        <v>3179</v>
      </c>
      <c r="B99" s="3" t="s">
        <v>3179</v>
      </c>
      <c r="C99" s="3" t="s">
        <v>7289</v>
      </c>
      <c r="D99" s="6">
        <v>4200</v>
      </c>
      <c r="E99" s="8">
        <v>4794.82</v>
      </c>
      <c r="F99" t="s">
        <v>8218</v>
      </c>
      <c r="G99" t="s">
        <v>8223</v>
      </c>
      <c r="H99" t="s">
        <v>8245</v>
      </c>
      <c r="I99">
        <v>1367859071</v>
      </c>
      <c r="J99">
        <v>1365699071</v>
      </c>
      <c r="K99" t="b">
        <v>1</v>
      </c>
      <c r="L99">
        <v>62</v>
      </c>
      <c r="M99" t="b">
        <v>1</v>
      </c>
      <c r="N99" t="s">
        <v>8268</v>
      </c>
      <c r="O99">
        <v>114</v>
      </c>
      <c r="P99">
        <v>77.34</v>
      </c>
      <c r="Q99" s="10" t="s">
        <v>8314</v>
      </c>
      <c r="R99" t="s">
        <v>8315</v>
      </c>
      <c r="S99" s="15">
        <v>41375.702210648145</v>
      </c>
      <c r="T99" s="15">
        <v>41400.702210648145</v>
      </c>
    </row>
    <row r="100" spans="1:20" ht="60" x14ac:dyDescent="0.25">
      <c r="A100">
        <v>3182</v>
      </c>
      <c r="B100" s="3" t="s">
        <v>3182</v>
      </c>
      <c r="C100" s="3" t="s">
        <v>7292</v>
      </c>
      <c r="D100" s="6">
        <v>7000</v>
      </c>
      <c r="E100" s="8">
        <v>7062</v>
      </c>
      <c r="F100" t="s">
        <v>8218</v>
      </c>
      <c r="G100" t="s">
        <v>8223</v>
      </c>
      <c r="H100" t="s">
        <v>8245</v>
      </c>
      <c r="I100">
        <v>1328029200</v>
      </c>
      <c r="J100">
        <v>1323211621</v>
      </c>
      <c r="K100" t="b">
        <v>1</v>
      </c>
      <c r="L100">
        <v>151</v>
      </c>
      <c r="M100" t="b">
        <v>1</v>
      </c>
      <c r="N100" t="s">
        <v>8268</v>
      </c>
      <c r="O100">
        <v>101</v>
      </c>
      <c r="P100">
        <v>46.77</v>
      </c>
      <c r="Q100" s="10" t="s">
        <v>8314</v>
      </c>
      <c r="R100" t="s">
        <v>8315</v>
      </c>
      <c r="S100" s="15">
        <v>40883.949317129627</v>
      </c>
      <c r="T100" s="15">
        <v>40939.708333333336</v>
      </c>
    </row>
    <row r="101" spans="1:20" ht="45" x14ac:dyDescent="0.25">
      <c r="A101">
        <v>3183</v>
      </c>
      <c r="B101" s="3" t="s">
        <v>3183</v>
      </c>
      <c r="C101" s="3" t="s">
        <v>7293</v>
      </c>
      <c r="D101" s="6">
        <v>2500</v>
      </c>
      <c r="E101" s="8">
        <v>2725</v>
      </c>
      <c r="F101" t="s">
        <v>8218</v>
      </c>
      <c r="G101" t="s">
        <v>8223</v>
      </c>
      <c r="H101" t="s">
        <v>8245</v>
      </c>
      <c r="I101">
        <v>1377284669</v>
      </c>
      <c r="J101">
        <v>1375729469</v>
      </c>
      <c r="K101" t="b">
        <v>1</v>
      </c>
      <c r="L101">
        <v>68</v>
      </c>
      <c r="M101" t="b">
        <v>1</v>
      </c>
      <c r="N101" t="s">
        <v>8268</v>
      </c>
      <c r="O101">
        <v>109</v>
      </c>
      <c r="P101">
        <v>40.07</v>
      </c>
      <c r="Q101" s="10" t="s">
        <v>8314</v>
      </c>
      <c r="R101" t="s">
        <v>8315</v>
      </c>
      <c r="S101" s="15">
        <v>41491.79478009259</v>
      </c>
      <c r="T101" s="15">
        <v>41509.79478009259</v>
      </c>
    </row>
    <row r="102" spans="1:20" ht="45" x14ac:dyDescent="0.25">
      <c r="A102">
        <v>3184</v>
      </c>
      <c r="B102" s="3" t="s">
        <v>3184</v>
      </c>
      <c r="C102" s="3" t="s">
        <v>7294</v>
      </c>
      <c r="D102" s="6">
        <v>4300</v>
      </c>
      <c r="E102" s="8">
        <v>4610</v>
      </c>
      <c r="F102" t="s">
        <v>8218</v>
      </c>
      <c r="G102" t="s">
        <v>8223</v>
      </c>
      <c r="H102" t="s">
        <v>8245</v>
      </c>
      <c r="I102">
        <v>1404258631</v>
      </c>
      <c r="J102">
        <v>1401666631</v>
      </c>
      <c r="K102" t="b">
        <v>1</v>
      </c>
      <c r="L102">
        <v>46</v>
      </c>
      <c r="M102" t="b">
        <v>1</v>
      </c>
      <c r="N102" t="s">
        <v>8268</v>
      </c>
      <c r="O102">
        <v>107</v>
      </c>
      <c r="P102">
        <v>100.22</v>
      </c>
      <c r="Q102" s="10" t="s">
        <v>8314</v>
      </c>
      <c r="R102" t="s">
        <v>8315</v>
      </c>
      <c r="S102" s="15">
        <v>41791.993414351848</v>
      </c>
      <c r="T102" s="15">
        <v>41821.993414351848</v>
      </c>
    </row>
    <row r="103" spans="1:20" ht="60" x14ac:dyDescent="0.25">
      <c r="A103">
        <v>3187</v>
      </c>
      <c r="B103" s="3" t="s">
        <v>3187</v>
      </c>
      <c r="C103" s="3" t="s">
        <v>7297</v>
      </c>
      <c r="D103" s="6">
        <v>15000</v>
      </c>
      <c r="E103" s="8">
        <v>17444</v>
      </c>
      <c r="F103" t="s">
        <v>8218</v>
      </c>
      <c r="G103" t="s">
        <v>8223</v>
      </c>
      <c r="H103" t="s">
        <v>8245</v>
      </c>
      <c r="I103">
        <v>1407167973</v>
      </c>
      <c r="J103">
        <v>1405439973</v>
      </c>
      <c r="K103" t="b">
        <v>1</v>
      </c>
      <c r="L103">
        <v>244</v>
      </c>
      <c r="M103" t="b">
        <v>1</v>
      </c>
      <c r="N103" t="s">
        <v>8268</v>
      </c>
      <c r="O103">
        <v>116</v>
      </c>
      <c r="P103">
        <v>71.489999999999995</v>
      </c>
      <c r="Q103" s="10" t="s">
        <v>8314</v>
      </c>
      <c r="R103" t="s">
        <v>8315</v>
      </c>
      <c r="S103" s="15">
        <v>41835.666354166664</v>
      </c>
      <c r="T103" s="15">
        <v>41855.666354166664</v>
      </c>
    </row>
    <row r="104" spans="1:20" ht="45" x14ac:dyDescent="0.25">
      <c r="A104">
        <v>3208</v>
      </c>
      <c r="B104" s="3" t="s">
        <v>3208</v>
      </c>
      <c r="C104" s="3" t="s">
        <v>7318</v>
      </c>
      <c r="D104" s="6">
        <v>5000</v>
      </c>
      <c r="E104" s="8">
        <v>5175</v>
      </c>
      <c r="F104" t="s">
        <v>8218</v>
      </c>
      <c r="G104" t="s">
        <v>8223</v>
      </c>
      <c r="H104" t="s">
        <v>8245</v>
      </c>
      <c r="I104">
        <v>1406557877</v>
      </c>
      <c r="J104">
        <v>1404743477</v>
      </c>
      <c r="K104" t="b">
        <v>1</v>
      </c>
      <c r="L104">
        <v>82</v>
      </c>
      <c r="M104" t="b">
        <v>1</v>
      </c>
      <c r="N104" t="s">
        <v>8268</v>
      </c>
      <c r="O104">
        <v>104</v>
      </c>
      <c r="P104">
        <v>63.11</v>
      </c>
      <c r="Q104" s="10" t="s">
        <v>8314</v>
      </c>
      <c r="R104" t="s">
        <v>8315</v>
      </c>
      <c r="S104" s="15">
        <v>41827.605057870373</v>
      </c>
      <c r="T104" s="15">
        <v>41848.605057870373</v>
      </c>
    </row>
    <row r="105" spans="1:20" ht="45" x14ac:dyDescent="0.25">
      <c r="A105">
        <v>3209</v>
      </c>
      <c r="B105" s="3" t="s">
        <v>3209</v>
      </c>
      <c r="C105" s="3" t="s">
        <v>7319</v>
      </c>
      <c r="D105" s="6">
        <v>9500</v>
      </c>
      <c r="E105" s="8">
        <v>11335.7</v>
      </c>
      <c r="F105" t="s">
        <v>8218</v>
      </c>
      <c r="G105" t="s">
        <v>8223</v>
      </c>
      <c r="H105" t="s">
        <v>8245</v>
      </c>
      <c r="I105">
        <v>1403305200</v>
      </c>
      <c r="J105">
        <v>1400512658</v>
      </c>
      <c r="K105" t="b">
        <v>1</v>
      </c>
      <c r="L105">
        <v>226</v>
      </c>
      <c r="M105" t="b">
        <v>1</v>
      </c>
      <c r="N105" t="s">
        <v>8268</v>
      </c>
      <c r="O105">
        <v>119</v>
      </c>
      <c r="P105">
        <v>50.16</v>
      </c>
      <c r="Q105" s="10" t="s">
        <v>8314</v>
      </c>
      <c r="R105" t="s">
        <v>8315</v>
      </c>
      <c r="S105" s="15">
        <v>41778.637245370373</v>
      </c>
      <c r="T105" s="15">
        <v>41810.958333333336</v>
      </c>
    </row>
    <row r="106" spans="1:20" ht="45" x14ac:dyDescent="0.25">
      <c r="A106">
        <v>3210</v>
      </c>
      <c r="B106" s="3" t="s">
        <v>3210</v>
      </c>
      <c r="C106" s="3" t="s">
        <v>7320</v>
      </c>
      <c r="D106" s="6">
        <v>3000</v>
      </c>
      <c r="E106" s="8">
        <v>3773</v>
      </c>
      <c r="F106" t="s">
        <v>8218</v>
      </c>
      <c r="G106" t="s">
        <v>8223</v>
      </c>
      <c r="H106" t="s">
        <v>8245</v>
      </c>
      <c r="I106">
        <v>1338523140</v>
      </c>
      <c r="J106">
        <v>1334442519</v>
      </c>
      <c r="K106" t="b">
        <v>1</v>
      </c>
      <c r="L106">
        <v>60</v>
      </c>
      <c r="M106" t="b">
        <v>1</v>
      </c>
      <c r="N106" t="s">
        <v>8268</v>
      </c>
      <c r="O106">
        <v>126</v>
      </c>
      <c r="P106">
        <v>62.88</v>
      </c>
      <c r="Q106" s="10" t="s">
        <v>8314</v>
      </c>
      <c r="R106" t="s">
        <v>8315</v>
      </c>
      <c r="S106" s="15">
        <v>41013.936562499999</v>
      </c>
      <c r="T106" s="15">
        <v>41061.165972222225</v>
      </c>
    </row>
    <row r="107" spans="1:20" ht="45" x14ac:dyDescent="0.25">
      <c r="A107">
        <v>3211</v>
      </c>
      <c r="B107" s="3" t="s">
        <v>3211</v>
      </c>
      <c r="C107" s="3" t="s">
        <v>7321</v>
      </c>
      <c r="D107" s="6">
        <v>23000</v>
      </c>
      <c r="E107" s="8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8268</v>
      </c>
      <c r="O107">
        <v>120</v>
      </c>
      <c r="P107">
        <v>85.53</v>
      </c>
      <c r="Q107" s="10" t="s">
        <v>8314</v>
      </c>
      <c r="R107" t="s">
        <v>8315</v>
      </c>
      <c r="S107" s="15">
        <v>41834.586574074077</v>
      </c>
      <c r="T107" s="15">
        <v>41866.083333333336</v>
      </c>
    </row>
    <row r="108" spans="1:20" ht="30" x14ac:dyDescent="0.25">
      <c r="A108">
        <v>3212</v>
      </c>
      <c r="B108" s="3" t="s">
        <v>3212</v>
      </c>
      <c r="C108" s="3" t="s">
        <v>7322</v>
      </c>
      <c r="D108" s="6">
        <v>4000</v>
      </c>
      <c r="E108" s="8">
        <v>5050</v>
      </c>
      <c r="F108" t="s">
        <v>8218</v>
      </c>
      <c r="G108" t="s">
        <v>8223</v>
      </c>
      <c r="H108" t="s">
        <v>8245</v>
      </c>
      <c r="I108">
        <v>1407524751</v>
      </c>
      <c r="J108">
        <v>1404932751</v>
      </c>
      <c r="K108" t="b">
        <v>1</v>
      </c>
      <c r="L108">
        <v>94</v>
      </c>
      <c r="M108" t="b">
        <v>1</v>
      </c>
      <c r="N108" t="s">
        <v>8268</v>
      </c>
      <c r="O108">
        <v>126</v>
      </c>
      <c r="P108">
        <v>53.72</v>
      </c>
      <c r="Q108" s="10" t="s">
        <v>8314</v>
      </c>
      <c r="R108" t="s">
        <v>8315</v>
      </c>
      <c r="S108" s="15">
        <v>41829.795729166668</v>
      </c>
      <c r="T108" s="15">
        <v>41859.795729166668</v>
      </c>
    </row>
    <row r="109" spans="1:20" ht="60" x14ac:dyDescent="0.25">
      <c r="A109">
        <v>3215</v>
      </c>
      <c r="B109" s="3" t="s">
        <v>3215</v>
      </c>
      <c r="C109" s="3" t="s">
        <v>7325</v>
      </c>
      <c r="D109" s="6">
        <v>35000</v>
      </c>
      <c r="E109" s="8">
        <v>35123</v>
      </c>
      <c r="F109" t="s">
        <v>8218</v>
      </c>
      <c r="G109" t="s">
        <v>8223</v>
      </c>
      <c r="H109" t="s">
        <v>8245</v>
      </c>
      <c r="I109">
        <v>1441857540</v>
      </c>
      <c r="J109">
        <v>1438617471</v>
      </c>
      <c r="K109" t="b">
        <v>1</v>
      </c>
      <c r="L109">
        <v>134</v>
      </c>
      <c r="M109" t="b">
        <v>1</v>
      </c>
      <c r="N109" t="s">
        <v>8268</v>
      </c>
      <c r="O109">
        <v>100</v>
      </c>
      <c r="P109">
        <v>262.11</v>
      </c>
      <c r="Q109" s="10" t="s">
        <v>8314</v>
      </c>
      <c r="R109" t="s">
        <v>8315</v>
      </c>
      <c r="S109" s="15">
        <v>42219.665173611109</v>
      </c>
      <c r="T109" s="15">
        <v>42257.165972222225</v>
      </c>
    </row>
    <row r="110" spans="1:20" ht="30" x14ac:dyDescent="0.25">
      <c r="A110">
        <v>3217</v>
      </c>
      <c r="B110" s="3" t="s">
        <v>3217</v>
      </c>
      <c r="C110" s="3" t="s">
        <v>7327</v>
      </c>
      <c r="D110" s="6">
        <v>4500</v>
      </c>
      <c r="E110" s="8">
        <v>5221</v>
      </c>
      <c r="F110" t="s">
        <v>8218</v>
      </c>
      <c r="G110" t="s">
        <v>8223</v>
      </c>
      <c r="H110" t="s">
        <v>8245</v>
      </c>
      <c r="I110">
        <v>1478264784</v>
      </c>
      <c r="J110">
        <v>1475672784</v>
      </c>
      <c r="K110" t="b">
        <v>1</v>
      </c>
      <c r="L110">
        <v>104</v>
      </c>
      <c r="M110" t="b">
        <v>1</v>
      </c>
      <c r="N110" t="s">
        <v>8268</v>
      </c>
      <c r="O110">
        <v>116</v>
      </c>
      <c r="P110">
        <v>50.2</v>
      </c>
      <c r="Q110" s="10" t="s">
        <v>8314</v>
      </c>
      <c r="R110" t="s">
        <v>8315</v>
      </c>
      <c r="S110" s="15">
        <v>42648.546111111107</v>
      </c>
      <c r="T110" s="15">
        <v>42678.546111111107</v>
      </c>
    </row>
    <row r="111" spans="1:20" ht="45" x14ac:dyDescent="0.25">
      <c r="A111">
        <v>3219</v>
      </c>
      <c r="B111" s="3" t="s">
        <v>3219</v>
      </c>
      <c r="C111" s="3" t="s">
        <v>7329</v>
      </c>
      <c r="D111" s="6">
        <v>20000</v>
      </c>
      <c r="E111" s="8">
        <v>20022</v>
      </c>
      <c r="F111" t="s">
        <v>8218</v>
      </c>
      <c r="G111" t="s">
        <v>8223</v>
      </c>
      <c r="H111" t="s">
        <v>8245</v>
      </c>
      <c r="I111">
        <v>1427063747</v>
      </c>
      <c r="J111">
        <v>1424043347</v>
      </c>
      <c r="K111" t="b">
        <v>1</v>
      </c>
      <c r="L111">
        <v>119</v>
      </c>
      <c r="M111" t="b">
        <v>1</v>
      </c>
      <c r="N111" t="s">
        <v>8268</v>
      </c>
      <c r="O111">
        <v>100</v>
      </c>
      <c r="P111">
        <v>168.25</v>
      </c>
      <c r="Q111" s="10" t="s">
        <v>8314</v>
      </c>
      <c r="R111" t="s">
        <v>8315</v>
      </c>
      <c r="S111" s="15">
        <v>42050.983182870375</v>
      </c>
      <c r="T111" s="15">
        <v>42085.941516203704</v>
      </c>
    </row>
    <row r="112" spans="1:20" ht="30" x14ac:dyDescent="0.25">
      <c r="A112">
        <v>3220</v>
      </c>
      <c r="B112" s="3" t="s">
        <v>3220</v>
      </c>
      <c r="C112" s="3" t="s">
        <v>7330</v>
      </c>
      <c r="D112" s="6">
        <v>15000</v>
      </c>
      <c r="E112" s="8">
        <v>15126</v>
      </c>
      <c r="F112" t="s">
        <v>8218</v>
      </c>
      <c r="G112" t="s">
        <v>8223</v>
      </c>
      <c r="H112" t="s">
        <v>8245</v>
      </c>
      <c r="I112">
        <v>1489352400</v>
      </c>
      <c r="J112">
        <v>1486411204</v>
      </c>
      <c r="K112" t="b">
        <v>1</v>
      </c>
      <c r="L112">
        <v>59</v>
      </c>
      <c r="M112" t="b">
        <v>1</v>
      </c>
      <c r="N112" t="s">
        <v>8268</v>
      </c>
      <c r="O112">
        <v>101</v>
      </c>
      <c r="P112">
        <v>256.37</v>
      </c>
      <c r="Q112" s="10" t="s">
        <v>8314</v>
      </c>
      <c r="R112" t="s">
        <v>8315</v>
      </c>
      <c r="S112" s="15">
        <v>42772.833379629628</v>
      </c>
      <c r="T112" s="15">
        <v>42806.875</v>
      </c>
    </row>
    <row r="113" spans="1:20" ht="45" x14ac:dyDescent="0.25">
      <c r="A113">
        <v>3222</v>
      </c>
      <c r="B113" s="3" t="s">
        <v>3222</v>
      </c>
      <c r="C113" s="3" t="s">
        <v>7332</v>
      </c>
      <c r="D113" s="6">
        <v>2500</v>
      </c>
      <c r="E113" s="8">
        <v>3120</v>
      </c>
      <c r="F113" t="s">
        <v>8218</v>
      </c>
      <c r="G113" t="s">
        <v>8223</v>
      </c>
      <c r="H113" t="s">
        <v>8245</v>
      </c>
      <c r="I113">
        <v>1445722140</v>
      </c>
      <c r="J113">
        <v>1443016697</v>
      </c>
      <c r="K113" t="b">
        <v>1</v>
      </c>
      <c r="L113">
        <v>84</v>
      </c>
      <c r="M113" t="b">
        <v>1</v>
      </c>
      <c r="N113" t="s">
        <v>8268</v>
      </c>
      <c r="O113">
        <v>125</v>
      </c>
      <c r="P113">
        <v>37.14</v>
      </c>
      <c r="Q113" s="10" t="s">
        <v>8314</v>
      </c>
      <c r="R113" t="s">
        <v>8315</v>
      </c>
      <c r="S113" s="15">
        <v>42270.582141203704</v>
      </c>
      <c r="T113" s="15">
        <v>42301.895138888889</v>
      </c>
    </row>
    <row r="114" spans="1:20" ht="45" x14ac:dyDescent="0.25">
      <c r="A114">
        <v>3223</v>
      </c>
      <c r="B114" s="3" t="s">
        <v>3223</v>
      </c>
      <c r="C114" s="3" t="s">
        <v>7333</v>
      </c>
      <c r="D114" s="6">
        <v>3100</v>
      </c>
      <c r="E114" s="8">
        <v>3395</v>
      </c>
      <c r="F114" t="s">
        <v>8218</v>
      </c>
      <c r="G114" t="s">
        <v>8223</v>
      </c>
      <c r="H114" t="s">
        <v>8245</v>
      </c>
      <c r="I114">
        <v>1440100976</v>
      </c>
      <c r="J114">
        <v>1437508976</v>
      </c>
      <c r="K114" t="b">
        <v>1</v>
      </c>
      <c r="L114">
        <v>74</v>
      </c>
      <c r="M114" t="b">
        <v>1</v>
      </c>
      <c r="N114" t="s">
        <v>8268</v>
      </c>
      <c r="O114">
        <v>110</v>
      </c>
      <c r="P114">
        <v>45.88</v>
      </c>
      <c r="Q114" s="10" t="s">
        <v>8314</v>
      </c>
      <c r="R114" t="s">
        <v>8315</v>
      </c>
      <c r="S114" s="15">
        <v>42206.835370370376</v>
      </c>
      <c r="T114" s="15">
        <v>42236.835370370376</v>
      </c>
    </row>
    <row r="115" spans="1:20" ht="45" x14ac:dyDescent="0.25">
      <c r="A115">
        <v>3224</v>
      </c>
      <c r="B115" s="3" t="s">
        <v>3224</v>
      </c>
      <c r="C115" s="3" t="s">
        <v>7334</v>
      </c>
      <c r="D115" s="6">
        <v>30000</v>
      </c>
      <c r="E115" s="8">
        <v>30610</v>
      </c>
      <c r="F115" t="s">
        <v>8218</v>
      </c>
      <c r="G115" t="s">
        <v>8223</v>
      </c>
      <c r="H115" t="s">
        <v>8245</v>
      </c>
      <c r="I115">
        <v>1484024400</v>
      </c>
      <c r="J115">
        <v>1479932713</v>
      </c>
      <c r="K115" t="b">
        <v>1</v>
      </c>
      <c r="L115">
        <v>216</v>
      </c>
      <c r="M115" t="b">
        <v>1</v>
      </c>
      <c r="N115" t="s">
        <v>8268</v>
      </c>
      <c r="O115">
        <v>102</v>
      </c>
      <c r="P115">
        <v>141.71</v>
      </c>
      <c r="Q115" s="10" t="s">
        <v>8314</v>
      </c>
      <c r="R115" t="s">
        <v>8315</v>
      </c>
      <c r="S115" s="15">
        <v>42697.850844907407</v>
      </c>
      <c r="T115" s="15">
        <v>42745.208333333328</v>
      </c>
    </row>
    <row r="116" spans="1:20" ht="45" x14ac:dyDescent="0.25">
      <c r="A116">
        <v>3225</v>
      </c>
      <c r="B116" s="3" t="s">
        <v>3225</v>
      </c>
      <c r="C116" s="3" t="s">
        <v>7335</v>
      </c>
      <c r="D116" s="6">
        <v>2000</v>
      </c>
      <c r="E116" s="8">
        <v>2047</v>
      </c>
      <c r="F116" t="s">
        <v>8218</v>
      </c>
      <c r="G116" t="s">
        <v>8223</v>
      </c>
      <c r="H116" t="s">
        <v>8245</v>
      </c>
      <c r="I116">
        <v>1464987600</v>
      </c>
      <c r="J116">
        <v>1463145938</v>
      </c>
      <c r="K116" t="b">
        <v>1</v>
      </c>
      <c r="L116">
        <v>39</v>
      </c>
      <c r="M116" t="b">
        <v>1</v>
      </c>
      <c r="N116" t="s">
        <v>8268</v>
      </c>
      <c r="O116">
        <v>102</v>
      </c>
      <c r="P116">
        <v>52.49</v>
      </c>
      <c r="Q116" s="10" t="s">
        <v>8314</v>
      </c>
      <c r="R116" t="s">
        <v>8315</v>
      </c>
      <c r="S116" s="15">
        <v>42503.559467592597</v>
      </c>
      <c r="T116" s="15">
        <v>42524.875</v>
      </c>
    </row>
    <row r="117" spans="1:20" ht="30" x14ac:dyDescent="0.25">
      <c r="A117">
        <v>3228</v>
      </c>
      <c r="B117" s="3" t="s">
        <v>3228</v>
      </c>
      <c r="C117" s="3" t="s">
        <v>7338</v>
      </c>
      <c r="D117" s="6">
        <v>7000</v>
      </c>
      <c r="E117" s="8">
        <v>7164</v>
      </c>
      <c r="F117" t="s">
        <v>8218</v>
      </c>
      <c r="G117" t="s">
        <v>8223</v>
      </c>
      <c r="H117" t="s">
        <v>8245</v>
      </c>
      <c r="I117">
        <v>1450328340</v>
      </c>
      <c r="J117">
        <v>1447606884</v>
      </c>
      <c r="K117" t="b">
        <v>1</v>
      </c>
      <c r="L117">
        <v>37</v>
      </c>
      <c r="M117" t="b">
        <v>1</v>
      </c>
      <c r="N117" t="s">
        <v>8268</v>
      </c>
      <c r="O117">
        <v>102</v>
      </c>
      <c r="P117">
        <v>193.62</v>
      </c>
      <c r="Q117" s="10" t="s">
        <v>8314</v>
      </c>
      <c r="R117" t="s">
        <v>8315</v>
      </c>
      <c r="S117" s="15">
        <v>42323.70930555556</v>
      </c>
      <c r="T117" s="15">
        <v>42355.207638888889</v>
      </c>
    </row>
    <row r="118" spans="1:20" ht="45" x14ac:dyDescent="0.25">
      <c r="A118">
        <v>3229</v>
      </c>
      <c r="B118" s="3" t="s">
        <v>3229</v>
      </c>
      <c r="C118" s="3" t="s">
        <v>7339</v>
      </c>
      <c r="D118" s="6">
        <v>20000</v>
      </c>
      <c r="E118" s="8">
        <v>21573</v>
      </c>
      <c r="F118" t="s">
        <v>8218</v>
      </c>
      <c r="G118" t="s">
        <v>8223</v>
      </c>
      <c r="H118" t="s">
        <v>8245</v>
      </c>
      <c r="I118">
        <v>1416470398</v>
      </c>
      <c r="J118">
        <v>1413874798</v>
      </c>
      <c r="K118" t="b">
        <v>1</v>
      </c>
      <c r="L118">
        <v>202</v>
      </c>
      <c r="M118" t="b">
        <v>1</v>
      </c>
      <c r="N118" t="s">
        <v>8268</v>
      </c>
      <c r="O118">
        <v>108</v>
      </c>
      <c r="P118">
        <v>106.8</v>
      </c>
      <c r="Q118" s="10" t="s">
        <v>8314</v>
      </c>
      <c r="R118" t="s">
        <v>8315</v>
      </c>
      <c r="S118" s="15">
        <v>41933.291643518518</v>
      </c>
      <c r="T118" s="15">
        <v>41963.333310185189</v>
      </c>
    </row>
    <row r="119" spans="1:20" ht="45" x14ac:dyDescent="0.25">
      <c r="A119">
        <v>3230</v>
      </c>
      <c r="B119" s="3" t="s">
        <v>3230</v>
      </c>
      <c r="C119" s="3" t="s">
        <v>7340</v>
      </c>
      <c r="D119" s="6">
        <v>2600</v>
      </c>
      <c r="E119" s="8">
        <v>2857</v>
      </c>
      <c r="F119" t="s">
        <v>8218</v>
      </c>
      <c r="G119" t="s">
        <v>8223</v>
      </c>
      <c r="H119" t="s">
        <v>8245</v>
      </c>
      <c r="I119">
        <v>1412135940</v>
      </c>
      <c r="J119">
        <v>1410840126</v>
      </c>
      <c r="K119" t="b">
        <v>1</v>
      </c>
      <c r="L119">
        <v>37</v>
      </c>
      <c r="M119" t="b">
        <v>1</v>
      </c>
      <c r="N119" t="s">
        <v>8268</v>
      </c>
      <c r="O119">
        <v>110</v>
      </c>
      <c r="P119">
        <v>77.22</v>
      </c>
      <c r="Q119" s="10" t="s">
        <v>8314</v>
      </c>
      <c r="R119" t="s">
        <v>8315</v>
      </c>
      <c r="S119" s="15">
        <v>41898.168125000004</v>
      </c>
      <c r="T119" s="15">
        <v>41913.165972222225</v>
      </c>
    </row>
    <row r="120" spans="1:20" ht="45" x14ac:dyDescent="0.25">
      <c r="A120">
        <v>3231</v>
      </c>
      <c r="B120" s="3" t="s">
        <v>3231</v>
      </c>
      <c r="C120" s="3" t="s">
        <v>7341</v>
      </c>
      <c r="D120" s="6">
        <v>1000</v>
      </c>
      <c r="E120" s="8">
        <v>1610</v>
      </c>
      <c r="F120" t="s">
        <v>8218</v>
      </c>
      <c r="G120" t="s">
        <v>8223</v>
      </c>
      <c r="H120" t="s">
        <v>8245</v>
      </c>
      <c r="I120">
        <v>1460846347</v>
      </c>
      <c r="J120">
        <v>1458254347</v>
      </c>
      <c r="K120" t="b">
        <v>0</v>
      </c>
      <c r="L120">
        <v>28</v>
      </c>
      <c r="M120" t="b">
        <v>1</v>
      </c>
      <c r="N120" t="s">
        <v>8268</v>
      </c>
      <c r="O120">
        <v>161</v>
      </c>
      <c r="P120">
        <v>57.5</v>
      </c>
      <c r="Q120" s="10" t="s">
        <v>8314</v>
      </c>
      <c r="R120" t="s">
        <v>8315</v>
      </c>
      <c r="S120" s="15">
        <v>42446.943831018521</v>
      </c>
      <c r="T120" s="15">
        <v>42476.943831018521</v>
      </c>
    </row>
    <row r="121" spans="1:20" ht="45" x14ac:dyDescent="0.25">
      <c r="A121">
        <v>3232</v>
      </c>
      <c r="B121" s="3" t="s">
        <v>3232</v>
      </c>
      <c r="C121" s="3" t="s">
        <v>7342</v>
      </c>
      <c r="D121" s="6">
        <v>1000</v>
      </c>
      <c r="E121" s="8">
        <v>1312</v>
      </c>
      <c r="F121" t="s">
        <v>8218</v>
      </c>
      <c r="G121" t="s">
        <v>8223</v>
      </c>
      <c r="H121" t="s">
        <v>8245</v>
      </c>
      <c r="I121">
        <v>1462334340</v>
      </c>
      <c r="J121">
        <v>1459711917</v>
      </c>
      <c r="K121" t="b">
        <v>1</v>
      </c>
      <c r="L121">
        <v>26</v>
      </c>
      <c r="M121" t="b">
        <v>1</v>
      </c>
      <c r="N121" t="s">
        <v>8268</v>
      </c>
      <c r="O121">
        <v>131</v>
      </c>
      <c r="P121">
        <v>50.46</v>
      </c>
      <c r="Q121" s="10" t="s">
        <v>8314</v>
      </c>
      <c r="R121" t="s">
        <v>8315</v>
      </c>
      <c r="S121" s="15">
        <v>42463.81385416667</v>
      </c>
      <c r="T121" s="15">
        <v>42494.165972222225</v>
      </c>
    </row>
    <row r="122" spans="1:20" ht="45" x14ac:dyDescent="0.25">
      <c r="A122">
        <v>3233</v>
      </c>
      <c r="B122" s="3" t="s">
        <v>3233</v>
      </c>
      <c r="C122" s="3" t="s">
        <v>7343</v>
      </c>
      <c r="D122" s="6">
        <v>5000</v>
      </c>
      <c r="E122" s="8">
        <v>5940</v>
      </c>
      <c r="F122" t="s">
        <v>8218</v>
      </c>
      <c r="G122" t="s">
        <v>8223</v>
      </c>
      <c r="H122" t="s">
        <v>8245</v>
      </c>
      <c r="I122">
        <v>1488482355</v>
      </c>
      <c r="J122">
        <v>1485890355</v>
      </c>
      <c r="K122" t="b">
        <v>0</v>
      </c>
      <c r="L122">
        <v>61</v>
      </c>
      <c r="M122" t="b">
        <v>1</v>
      </c>
      <c r="N122" t="s">
        <v>8268</v>
      </c>
      <c r="O122">
        <v>119</v>
      </c>
      <c r="P122">
        <v>97.38</v>
      </c>
      <c r="Q122" s="10" t="s">
        <v>8314</v>
      </c>
      <c r="R122" t="s">
        <v>8315</v>
      </c>
      <c r="S122" s="15">
        <v>42766.805034722223</v>
      </c>
      <c r="T122" s="15">
        <v>42796.805034722223</v>
      </c>
    </row>
    <row r="123" spans="1:20" ht="45" x14ac:dyDescent="0.25">
      <c r="A123">
        <v>3235</v>
      </c>
      <c r="B123" s="3" t="s">
        <v>3235</v>
      </c>
      <c r="C123" s="3" t="s">
        <v>7345</v>
      </c>
      <c r="D123" s="6">
        <v>15000</v>
      </c>
      <c r="E123" s="8">
        <v>15481</v>
      </c>
      <c r="F123" t="s">
        <v>8218</v>
      </c>
      <c r="G123" t="s">
        <v>8223</v>
      </c>
      <c r="H123" t="s">
        <v>8245</v>
      </c>
      <c r="I123">
        <v>1467361251</v>
      </c>
      <c r="J123">
        <v>1464769251</v>
      </c>
      <c r="K123" t="b">
        <v>1</v>
      </c>
      <c r="L123">
        <v>181</v>
      </c>
      <c r="M123" t="b">
        <v>1</v>
      </c>
      <c r="N123" t="s">
        <v>8268</v>
      </c>
      <c r="O123">
        <v>103</v>
      </c>
      <c r="P123">
        <v>85.53</v>
      </c>
      <c r="Q123" s="10" t="s">
        <v>8314</v>
      </c>
      <c r="R123" t="s">
        <v>8315</v>
      </c>
      <c r="S123" s="15">
        <v>42522.347812499997</v>
      </c>
      <c r="T123" s="15">
        <v>42552.347812499997</v>
      </c>
    </row>
    <row r="124" spans="1:20" ht="45" x14ac:dyDescent="0.25">
      <c r="A124">
        <v>3236</v>
      </c>
      <c r="B124" s="3" t="s">
        <v>3236</v>
      </c>
      <c r="C124" s="3" t="s">
        <v>7346</v>
      </c>
      <c r="D124" s="6">
        <v>20000</v>
      </c>
      <c r="E124" s="8">
        <v>20120</v>
      </c>
      <c r="F124" t="s">
        <v>8218</v>
      </c>
      <c r="G124" t="s">
        <v>8223</v>
      </c>
      <c r="H124" t="s">
        <v>8245</v>
      </c>
      <c r="I124">
        <v>1482962433</v>
      </c>
      <c r="J124">
        <v>1480370433</v>
      </c>
      <c r="K124" t="b">
        <v>0</v>
      </c>
      <c r="L124">
        <v>110</v>
      </c>
      <c r="M124" t="b">
        <v>1</v>
      </c>
      <c r="N124" t="s">
        <v>8268</v>
      </c>
      <c r="O124">
        <v>101</v>
      </c>
      <c r="P124">
        <v>182.91</v>
      </c>
      <c r="Q124" s="10" t="s">
        <v>8314</v>
      </c>
      <c r="R124" t="s">
        <v>8315</v>
      </c>
      <c r="S124" s="15">
        <v>42702.917048611111</v>
      </c>
      <c r="T124" s="15">
        <v>42732.917048611111</v>
      </c>
    </row>
    <row r="125" spans="1:20" ht="45" x14ac:dyDescent="0.25">
      <c r="A125">
        <v>3237</v>
      </c>
      <c r="B125" s="3" t="s">
        <v>3237</v>
      </c>
      <c r="C125" s="3" t="s">
        <v>7347</v>
      </c>
      <c r="D125" s="6">
        <v>35000</v>
      </c>
      <c r="E125" s="8">
        <v>35275.64</v>
      </c>
      <c r="F125" t="s">
        <v>8218</v>
      </c>
      <c r="G125" t="s">
        <v>8223</v>
      </c>
      <c r="H125" t="s">
        <v>8245</v>
      </c>
      <c r="I125">
        <v>1443499140</v>
      </c>
      <c r="J125">
        <v>1441452184</v>
      </c>
      <c r="K125" t="b">
        <v>1</v>
      </c>
      <c r="L125">
        <v>269</v>
      </c>
      <c r="M125" t="b">
        <v>1</v>
      </c>
      <c r="N125" t="s">
        <v>8268</v>
      </c>
      <c r="O125">
        <v>101</v>
      </c>
      <c r="P125">
        <v>131.13999999999999</v>
      </c>
      <c r="Q125" s="10" t="s">
        <v>8314</v>
      </c>
      <c r="R125" t="s">
        <v>8315</v>
      </c>
      <c r="S125" s="15">
        <v>42252.474351851852</v>
      </c>
      <c r="T125" s="15">
        <v>42276.165972222225</v>
      </c>
    </row>
    <row r="126" spans="1:20" ht="60" x14ac:dyDescent="0.25">
      <c r="A126">
        <v>3241</v>
      </c>
      <c r="B126" s="3" t="s">
        <v>3241</v>
      </c>
      <c r="C126" s="3" t="s">
        <v>7351</v>
      </c>
      <c r="D126" s="6">
        <v>8500</v>
      </c>
      <c r="E126" s="8">
        <v>9801</v>
      </c>
      <c r="F126" t="s">
        <v>8218</v>
      </c>
      <c r="G126" t="s">
        <v>8223</v>
      </c>
      <c r="H126" t="s">
        <v>8245</v>
      </c>
      <c r="I126">
        <v>1413269940</v>
      </c>
      <c r="J126">
        <v>1410421670</v>
      </c>
      <c r="K126" t="b">
        <v>1</v>
      </c>
      <c r="L126">
        <v>167</v>
      </c>
      <c r="M126" t="b">
        <v>1</v>
      </c>
      <c r="N126" t="s">
        <v>8268</v>
      </c>
      <c r="O126">
        <v>115</v>
      </c>
      <c r="P126">
        <v>58.69</v>
      </c>
      <c r="Q126" s="10" t="s">
        <v>8314</v>
      </c>
      <c r="R126" t="s">
        <v>8315</v>
      </c>
      <c r="S126" s="15">
        <v>41893.324884259258</v>
      </c>
      <c r="T126" s="15">
        <v>41926.290972222225</v>
      </c>
    </row>
    <row r="127" spans="1:20" ht="45" x14ac:dyDescent="0.25">
      <c r="A127">
        <v>3242</v>
      </c>
      <c r="B127" s="3" t="s">
        <v>3242</v>
      </c>
      <c r="C127" s="3" t="s">
        <v>7352</v>
      </c>
      <c r="D127" s="6">
        <v>10000</v>
      </c>
      <c r="E127" s="8">
        <v>12730.42</v>
      </c>
      <c r="F127" t="s">
        <v>8218</v>
      </c>
      <c r="G127" t="s">
        <v>8223</v>
      </c>
      <c r="H127" t="s">
        <v>8245</v>
      </c>
      <c r="I127">
        <v>1411150092</v>
      </c>
      <c r="J127">
        <v>1408558092</v>
      </c>
      <c r="K127" t="b">
        <v>1</v>
      </c>
      <c r="L127">
        <v>183</v>
      </c>
      <c r="M127" t="b">
        <v>1</v>
      </c>
      <c r="N127" t="s">
        <v>8268</v>
      </c>
      <c r="O127">
        <v>127</v>
      </c>
      <c r="P127">
        <v>69.569999999999993</v>
      </c>
      <c r="Q127" s="10" t="s">
        <v>8314</v>
      </c>
      <c r="R127" t="s">
        <v>8315</v>
      </c>
      <c r="S127" s="15">
        <v>41871.755694444444</v>
      </c>
      <c r="T127" s="15">
        <v>41901.755694444444</v>
      </c>
    </row>
    <row r="128" spans="1:20" ht="45" x14ac:dyDescent="0.25">
      <c r="A128">
        <v>3243</v>
      </c>
      <c r="B128" s="3" t="s">
        <v>3243</v>
      </c>
      <c r="C128" s="3" t="s">
        <v>7353</v>
      </c>
      <c r="D128" s="6">
        <v>8000</v>
      </c>
      <c r="E128" s="8">
        <v>8227</v>
      </c>
      <c r="F128" t="s">
        <v>8218</v>
      </c>
      <c r="G128" t="s">
        <v>8223</v>
      </c>
      <c r="H128" t="s">
        <v>8245</v>
      </c>
      <c r="I128">
        <v>1444348800</v>
      </c>
      <c r="J128">
        <v>1442283562</v>
      </c>
      <c r="K128" t="b">
        <v>1</v>
      </c>
      <c r="L128">
        <v>71</v>
      </c>
      <c r="M128" t="b">
        <v>1</v>
      </c>
      <c r="N128" t="s">
        <v>8268</v>
      </c>
      <c r="O128">
        <v>103</v>
      </c>
      <c r="P128">
        <v>115.87</v>
      </c>
      <c r="Q128" s="10" t="s">
        <v>8314</v>
      </c>
      <c r="R128" t="s">
        <v>8315</v>
      </c>
      <c r="S128" s="15">
        <v>42262.096782407403</v>
      </c>
      <c r="T128" s="15">
        <v>42286</v>
      </c>
    </row>
    <row r="129" spans="1:20" ht="45" x14ac:dyDescent="0.25">
      <c r="A129">
        <v>3245</v>
      </c>
      <c r="B129" s="3" t="s">
        <v>3245</v>
      </c>
      <c r="C129" s="3" t="s">
        <v>7355</v>
      </c>
      <c r="D129" s="6">
        <v>21000</v>
      </c>
      <c r="E129" s="8">
        <v>21904</v>
      </c>
      <c r="F129" t="s">
        <v>8218</v>
      </c>
      <c r="G129" t="s">
        <v>8223</v>
      </c>
      <c r="H129" t="s">
        <v>8245</v>
      </c>
      <c r="I129">
        <v>1434074400</v>
      </c>
      <c r="J129">
        <v>1431354258</v>
      </c>
      <c r="K129" t="b">
        <v>0</v>
      </c>
      <c r="L129">
        <v>270</v>
      </c>
      <c r="M129" t="b">
        <v>1</v>
      </c>
      <c r="N129" t="s">
        <v>8268</v>
      </c>
      <c r="O129">
        <v>104</v>
      </c>
      <c r="P129">
        <v>81.13</v>
      </c>
      <c r="Q129" s="10" t="s">
        <v>8314</v>
      </c>
      <c r="R129" t="s">
        <v>8315</v>
      </c>
      <c r="S129" s="15">
        <v>42135.60020833333</v>
      </c>
      <c r="T129" s="15">
        <v>42167.083333333328</v>
      </c>
    </row>
    <row r="130" spans="1:20" ht="45" x14ac:dyDescent="0.25">
      <c r="A130">
        <v>3246</v>
      </c>
      <c r="B130" s="3" t="s">
        <v>3246</v>
      </c>
      <c r="C130" s="3" t="s">
        <v>7356</v>
      </c>
      <c r="D130" s="6">
        <v>10000</v>
      </c>
      <c r="E130" s="8">
        <v>11122</v>
      </c>
      <c r="F130" t="s">
        <v>8218</v>
      </c>
      <c r="G130" t="s">
        <v>8223</v>
      </c>
      <c r="H130" t="s">
        <v>8245</v>
      </c>
      <c r="I130">
        <v>1442030340</v>
      </c>
      <c r="J130">
        <v>1439551200</v>
      </c>
      <c r="K130" t="b">
        <v>1</v>
      </c>
      <c r="L130">
        <v>193</v>
      </c>
      <c r="M130" t="b">
        <v>1</v>
      </c>
      <c r="N130" t="s">
        <v>8268</v>
      </c>
      <c r="O130">
        <v>111</v>
      </c>
      <c r="P130">
        <v>57.63</v>
      </c>
      <c r="Q130" s="10" t="s">
        <v>8314</v>
      </c>
      <c r="R130" t="s">
        <v>8315</v>
      </c>
      <c r="S130" s="15">
        <v>42230.472222222219</v>
      </c>
      <c r="T130" s="15">
        <v>42259.165972222225</v>
      </c>
    </row>
    <row r="131" spans="1:20" ht="30" x14ac:dyDescent="0.25">
      <c r="A131">
        <v>3248</v>
      </c>
      <c r="B131" s="3" t="s">
        <v>3248</v>
      </c>
      <c r="C131" s="3" t="s">
        <v>7358</v>
      </c>
      <c r="D131" s="6">
        <v>12000</v>
      </c>
      <c r="E131" s="8">
        <v>12095</v>
      </c>
      <c r="F131" t="s">
        <v>8218</v>
      </c>
      <c r="G131" t="s">
        <v>8223</v>
      </c>
      <c r="H131" t="s">
        <v>8245</v>
      </c>
      <c r="I131">
        <v>1428178757</v>
      </c>
      <c r="J131">
        <v>1425590357</v>
      </c>
      <c r="K131" t="b">
        <v>1</v>
      </c>
      <c r="L131">
        <v>200</v>
      </c>
      <c r="M131" t="b">
        <v>1</v>
      </c>
      <c r="N131" t="s">
        <v>8268</v>
      </c>
      <c r="O131">
        <v>101</v>
      </c>
      <c r="P131">
        <v>60.48</v>
      </c>
      <c r="Q131" s="10" t="s">
        <v>8314</v>
      </c>
      <c r="R131" t="s">
        <v>8315</v>
      </c>
      <c r="S131" s="15">
        <v>42068.888391203705</v>
      </c>
      <c r="T131" s="15">
        <v>42098.846724537041</v>
      </c>
    </row>
    <row r="132" spans="1:20" ht="45" x14ac:dyDescent="0.25">
      <c r="A132">
        <v>3249</v>
      </c>
      <c r="B132" s="3" t="s">
        <v>3249</v>
      </c>
      <c r="C132" s="3" t="s">
        <v>7359</v>
      </c>
      <c r="D132" s="6">
        <v>5500</v>
      </c>
      <c r="E132" s="8">
        <v>5771</v>
      </c>
      <c r="F132" t="s">
        <v>8218</v>
      </c>
      <c r="G132" t="s">
        <v>8223</v>
      </c>
      <c r="H132" t="s">
        <v>8245</v>
      </c>
      <c r="I132">
        <v>1434822914</v>
      </c>
      <c r="J132">
        <v>1432230914</v>
      </c>
      <c r="K132" t="b">
        <v>1</v>
      </c>
      <c r="L132">
        <v>88</v>
      </c>
      <c r="M132" t="b">
        <v>1</v>
      </c>
      <c r="N132" t="s">
        <v>8268</v>
      </c>
      <c r="O132">
        <v>105</v>
      </c>
      <c r="P132">
        <v>65.58</v>
      </c>
      <c r="Q132" s="10" t="s">
        <v>8314</v>
      </c>
      <c r="R132" t="s">
        <v>8315</v>
      </c>
      <c r="S132" s="15">
        <v>42145.746689814812</v>
      </c>
      <c r="T132" s="15">
        <v>42175.746689814812</v>
      </c>
    </row>
    <row r="133" spans="1:20" ht="45" x14ac:dyDescent="0.25">
      <c r="A133">
        <v>3250</v>
      </c>
      <c r="B133" s="3" t="s">
        <v>3250</v>
      </c>
      <c r="C133" s="3" t="s">
        <v>7360</v>
      </c>
      <c r="D133" s="6">
        <v>25000</v>
      </c>
      <c r="E133" s="8">
        <v>25388</v>
      </c>
      <c r="F133" t="s">
        <v>8218</v>
      </c>
      <c r="G133" t="s">
        <v>8223</v>
      </c>
      <c r="H133" t="s">
        <v>8245</v>
      </c>
      <c r="I133">
        <v>1415213324</v>
      </c>
      <c r="J133">
        <v>1412617724</v>
      </c>
      <c r="K133" t="b">
        <v>1</v>
      </c>
      <c r="L133">
        <v>213</v>
      </c>
      <c r="M133" t="b">
        <v>1</v>
      </c>
      <c r="N133" t="s">
        <v>8268</v>
      </c>
      <c r="O133">
        <v>102</v>
      </c>
      <c r="P133">
        <v>119.19</v>
      </c>
      <c r="Q133" s="10" t="s">
        <v>8314</v>
      </c>
      <c r="R133" t="s">
        <v>8315</v>
      </c>
      <c r="S133" s="15">
        <v>41918.742175925923</v>
      </c>
      <c r="T133" s="15">
        <v>41948.783842592595</v>
      </c>
    </row>
    <row r="134" spans="1:20" ht="45" x14ac:dyDescent="0.25">
      <c r="A134">
        <v>3251</v>
      </c>
      <c r="B134" s="3" t="s">
        <v>3251</v>
      </c>
      <c r="C134" s="3" t="s">
        <v>7361</v>
      </c>
      <c r="D134" s="6">
        <v>1500</v>
      </c>
      <c r="E134" s="8">
        <v>1661</v>
      </c>
      <c r="F134" t="s">
        <v>8218</v>
      </c>
      <c r="G134" t="s">
        <v>8223</v>
      </c>
      <c r="H134" t="s">
        <v>8245</v>
      </c>
      <c r="I134">
        <v>1434907966</v>
      </c>
      <c r="J134">
        <v>1432315966</v>
      </c>
      <c r="K134" t="b">
        <v>1</v>
      </c>
      <c r="L134">
        <v>20</v>
      </c>
      <c r="M134" t="b">
        <v>1</v>
      </c>
      <c r="N134" t="s">
        <v>8268</v>
      </c>
      <c r="O134">
        <v>111</v>
      </c>
      <c r="P134">
        <v>83.05</v>
      </c>
      <c r="Q134" s="10" t="s">
        <v>8314</v>
      </c>
      <c r="R134" t="s">
        <v>8315</v>
      </c>
      <c r="S134" s="15">
        <v>42146.731087962966</v>
      </c>
      <c r="T134" s="15">
        <v>42176.731087962966</v>
      </c>
    </row>
    <row r="135" spans="1:20" ht="45" x14ac:dyDescent="0.25">
      <c r="A135">
        <v>3253</v>
      </c>
      <c r="B135" s="3" t="s">
        <v>3253</v>
      </c>
      <c r="C135" s="3" t="s">
        <v>7363</v>
      </c>
      <c r="D135" s="6">
        <v>20000</v>
      </c>
      <c r="E135" s="8">
        <v>20365</v>
      </c>
      <c r="F135" t="s">
        <v>8218</v>
      </c>
      <c r="G135" t="s">
        <v>8223</v>
      </c>
      <c r="H135" t="s">
        <v>8245</v>
      </c>
      <c r="I135">
        <v>1473306300</v>
      </c>
      <c r="J135">
        <v>1471701028</v>
      </c>
      <c r="K135" t="b">
        <v>1</v>
      </c>
      <c r="L135">
        <v>115</v>
      </c>
      <c r="M135" t="b">
        <v>1</v>
      </c>
      <c r="N135" t="s">
        <v>8268</v>
      </c>
      <c r="O135">
        <v>102</v>
      </c>
      <c r="P135">
        <v>177.09</v>
      </c>
      <c r="Q135" s="10" t="s">
        <v>8314</v>
      </c>
      <c r="R135" t="s">
        <v>8315</v>
      </c>
      <c r="S135" s="15">
        <v>42602.576712962968</v>
      </c>
      <c r="T135" s="15">
        <v>42621.15625</v>
      </c>
    </row>
    <row r="136" spans="1:20" ht="45" x14ac:dyDescent="0.25">
      <c r="A136">
        <v>3256</v>
      </c>
      <c r="B136" s="3" t="s">
        <v>3256</v>
      </c>
      <c r="C136" s="3" t="s">
        <v>7366</v>
      </c>
      <c r="D136" s="6">
        <v>10000</v>
      </c>
      <c r="E136" s="8">
        <v>12806</v>
      </c>
      <c r="F136" t="s">
        <v>8218</v>
      </c>
      <c r="G136" t="s">
        <v>8223</v>
      </c>
      <c r="H136" t="s">
        <v>8245</v>
      </c>
      <c r="I136">
        <v>1433995140</v>
      </c>
      <c r="J136">
        <v>1432129577</v>
      </c>
      <c r="K136" t="b">
        <v>1</v>
      </c>
      <c r="L136">
        <v>176</v>
      </c>
      <c r="M136" t="b">
        <v>1</v>
      </c>
      <c r="N136" t="s">
        <v>8268</v>
      </c>
      <c r="O136">
        <v>128</v>
      </c>
      <c r="P136">
        <v>72.760000000000005</v>
      </c>
      <c r="Q136" s="10" t="s">
        <v>8314</v>
      </c>
      <c r="R136" t="s">
        <v>8315</v>
      </c>
      <c r="S136" s="15">
        <v>42144.573807870373</v>
      </c>
      <c r="T136" s="15">
        <v>42166.165972222225</v>
      </c>
    </row>
    <row r="137" spans="1:20" ht="45" x14ac:dyDescent="0.25">
      <c r="A137">
        <v>3258</v>
      </c>
      <c r="B137" s="3" t="s">
        <v>3258</v>
      </c>
      <c r="C137" s="3" t="s">
        <v>7368</v>
      </c>
      <c r="D137" s="6">
        <v>7000</v>
      </c>
      <c r="E137" s="8">
        <v>7365</v>
      </c>
      <c r="F137" t="s">
        <v>8218</v>
      </c>
      <c r="G137" t="s">
        <v>8223</v>
      </c>
      <c r="H137" t="s">
        <v>8245</v>
      </c>
      <c r="I137">
        <v>1420751861</v>
      </c>
      <c r="J137">
        <v>1418159861</v>
      </c>
      <c r="K137" t="b">
        <v>1</v>
      </c>
      <c r="L137">
        <v>75</v>
      </c>
      <c r="M137" t="b">
        <v>1</v>
      </c>
      <c r="N137" t="s">
        <v>8268</v>
      </c>
      <c r="O137">
        <v>105</v>
      </c>
      <c r="P137">
        <v>98.2</v>
      </c>
      <c r="Q137" s="10" t="s">
        <v>8314</v>
      </c>
      <c r="R137" t="s">
        <v>8315</v>
      </c>
      <c r="S137" s="15">
        <v>41982.887280092589</v>
      </c>
      <c r="T137" s="15">
        <v>42012.887280092589</v>
      </c>
    </row>
    <row r="138" spans="1:20" ht="45" x14ac:dyDescent="0.25">
      <c r="A138">
        <v>3259</v>
      </c>
      <c r="B138" s="3" t="s">
        <v>3259</v>
      </c>
      <c r="C138" s="3" t="s">
        <v>7369</v>
      </c>
      <c r="D138" s="6">
        <v>23000</v>
      </c>
      <c r="E138" s="8">
        <v>24418.6</v>
      </c>
      <c r="F138" t="s">
        <v>8218</v>
      </c>
      <c r="G138" t="s">
        <v>8223</v>
      </c>
      <c r="H138" t="s">
        <v>8245</v>
      </c>
      <c r="I138">
        <v>1475294340</v>
      </c>
      <c r="J138">
        <v>1472753745</v>
      </c>
      <c r="K138" t="b">
        <v>1</v>
      </c>
      <c r="L138">
        <v>97</v>
      </c>
      <c r="M138" t="b">
        <v>1</v>
      </c>
      <c r="N138" t="s">
        <v>8268</v>
      </c>
      <c r="O138">
        <v>106</v>
      </c>
      <c r="P138">
        <v>251.74</v>
      </c>
      <c r="Q138" s="10" t="s">
        <v>8314</v>
      </c>
      <c r="R138" t="s">
        <v>8315</v>
      </c>
      <c r="S138" s="15">
        <v>42614.760937500003</v>
      </c>
      <c r="T138" s="15">
        <v>42644.165972222225</v>
      </c>
    </row>
    <row r="139" spans="1:20" ht="45" x14ac:dyDescent="0.25">
      <c r="A139">
        <v>3260</v>
      </c>
      <c r="B139" s="3" t="s">
        <v>3260</v>
      </c>
      <c r="C139" s="3" t="s">
        <v>7370</v>
      </c>
      <c r="D139" s="6">
        <v>5000</v>
      </c>
      <c r="E139" s="8">
        <v>5462</v>
      </c>
      <c r="F139" t="s">
        <v>8218</v>
      </c>
      <c r="G139" t="s">
        <v>8223</v>
      </c>
      <c r="H139" t="s">
        <v>8245</v>
      </c>
      <c r="I139">
        <v>1448903318</v>
      </c>
      <c r="J139">
        <v>1445875718</v>
      </c>
      <c r="K139" t="b">
        <v>1</v>
      </c>
      <c r="L139">
        <v>73</v>
      </c>
      <c r="M139" t="b">
        <v>1</v>
      </c>
      <c r="N139" t="s">
        <v>8268</v>
      </c>
      <c r="O139">
        <v>109</v>
      </c>
      <c r="P139">
        <v>74.819999999999993</v>
      </c>
      <c r="Q139" s="10" t="s">
        <v>8314</v>
      </c>
      <c r="R139" t="s">
        <v>8315</v>
      </c>
      <c r="S139" s="15">
        <v>42303.672662037032</v>
      </c>
      <c r="T139" s="15">
        <v>42338.714328703703</v>
      </c>
    </row>
    <row r="140" spans="1:20" ht="45" x14ac:dyDescent="0.25">
      <c r="A140">
        <v>3261</v>
      </c>
      <c r="B140" s="3" t="s">
        <v>3261</v>
      </c>
      <c r="C140" s="3" t="s">
        <v>7371</v>
      </c>
      <c r="D140" s="6">
        <v>3300</v>
      </c>
      <c r="E140" s="8">
        <v>3315</v>
      </c>
      <c r="F140" t="s">
        <v>8218</v>
      </c>
      <c r="G140" t="s">
        <v>8223</v>
      </c>
      <c r="H140" t="s">
        <v>8245</v>
      </c>
      <c r="I140">
        <v>1437067476</v>
      </c>
      <c r="J140">
        <v>1434475476</v>
      </c>
      <c r="K140" t="b">
        <v>1</v>
      </c>
      <c r="L140">
        <v>49</v>
      </c>
      <c r="M140" t="b">
        <v>1</v>
      </c>
      <c r="N140" t="s">
        <v>8268</v>
      </c>
      <c r="O140">
        <v>100</v>
      </c>
      <c r="P140">
        <v>67.650000000000006</v>
      </c>
      <c r="Q140" s="10" t="s">
        <v>8314</v>
      </c>
      <c r="R140" t="s">
        <v>8315</v>
      </c>
      <c r="S140" s="15">
        <v>42171.725416666668</v>
      </c>
      <c r="T140" s="15">
        <v>42201.725416666668</v>
      </c>
    </row>
    <row r="141" spans="1:20" ht="30" x14ac:dyDescent="0.25">
      <c r="A141">
        <v>3262</v>
      </c>
      <c r="B141" s="3" t="s">
        <v>3262</v>
      </c>
      <c r="C141" s="3" t="s">
        <v>7372</v>
      </c>
      <c r="D141" s="6">
        <v>12200</v>
      </c>
      <c r="E141" s="8">
        <v>12571</v>
      </c>
      <c r="F141" t="s">
        <v>8218</v>
      </c>
      <c r="G141" t="s">
        <v>8223</v>
      </c>
      <c r="H141" t="s">
        <v>8245</v>
      </c>
      <c r="I141">
        <v>1419220800</v>
      </c>
      <c r="J141">
        <v>1416555262</v>
      </c>
      <c r="K141" t="b">
        <v>1</v>
      </c>
      <c r="L141">
        <v>134</v>
      </c>
      <c r="M141" t="b">
        <v>1</v>
      </c>
      <c r="N141" t="s">
        <v>8268</v>
      </c>
      <c r="O141">
        <v>103</v>
      </c>
      <c r="P141">
        <v>93.81</v>
      </c>
      <c r="Q141" s="10" t="s">
        <v>8314</v>
      </c>
      <c r="R141" t="s">
        <v>8315</v>
      </c>
      <c r="S141" s="15">
        <v>41964.315532407403</v>
      </c>
      <c r="T141" s="15">
        <v>41995.166666666672</v>
      </c>
    </row>
    <row r="142" spans="1:20" ht="45" x14ac:dyDescent="0.25">
      <c r="A142">
        <v>3263</v>
      </c>
      <c r="B142" s="3" t="s">
        <v>3263</v>
      </c>
      <c r="C142" s="3" t="s">
        <v>7373</v>
      </c>
      <c r="D142" s="6">
        <v>2500</v>
      </c>
      <c r="E142" s="8">
        <v>2804.16</v>
      </c>
      <c r="F142" t="s">
        <v>8218</v>
      </c>
      <c r="G142" t="s">
        <v>8223</v>
      </c>
      <c r="H142" t="s">
        <v>8245</v>
      </c>
      <c r="I142">
        <v>1446238800</v>
      </c>
      <c r="J142">
        <v>1444220588</v>
      </c>
      <c r="K142" t="b">
        <v>1</v>
      </c>
      <c r="L142">
        <v>68</v>
      </c>
      <c r="M142" t="b">
        <v>1</v>
      </c>
      <c r="N142" t="s">
        <v>8268</v>
      </c>
      <c r="O142">
        <v>112</v>
      </c>
      <c r="P142">
        <v>41.24</v>
      </c>
      <c r="Q142" s="10" t="s">
        <v>8314</v>
      </c>
      <c r="R142" t="s">
        <v>8315</v>
      </c>
      <c r="S142" s="15">
        <v>42284.516064814816</v>
      </c>
      <c r="T142" s="15">
        <v>42307.875</v>
      </c>
    </row>
    <row r="143" spans="1:20" ht="30" x14ac:dyDescent="0.25">
      <c r="A143">
        <v>3264</v>
      </c>
      <c r="B143" s="3" t="s">
        <v>3264</v>
      </c>
      <c r="C143" s="3" t="s">
        <v>7374</v>
      </c>
      <c r="D143" s="6">
        <v>2500</v>
      </c>
      <c r="E143" s="8">
        <v>2575</v>
      </c>
      <c r="F143" t="s">
        <v>8218</v>
      </c>
      <c r="G143" t="s">
        <v>8223</v>
      </c>
      <c r="H143" t="s">
        <v>8245</v>
      </c>
      <c r="I143">
        <v>1422482400</v>
      </c>
      <c r="J143">
        <v>1421089938</v>
      </c>
      <c r="K143" t="b">
        <v>1</v>
      </c>
      <c r="L143">
        <v>49</v>
      </c>
      <c r="M143" t="b">
        <v>1</v>
      </c>
      <c r="N143" t="s">
        <v>8268</v>
      </c>
      <c r="O143">
        <v>103</v>
      </c>
      <c r="P143">
        <v>52.55</v>
      </c>
      <c r="Q143" s="10" t="s">
        <v>8314</v>
      </c>
      <c r="R143" t="s">
        <v>8315</v>
      </c>
      <c r="S143" s="15">
        <v>42016.800208333334</v>
      </c>
      <c r="T143" s="15">
        <v>42032.916666666672</v>
      </c>
    </row>
    <row r="144" spans="1:20" ht="45" x14ac:dyDescent="0.25">
      <c r="A144">
        <v>3266</v>
      </c>
      <c r="B144" s="3" t="s">
        <v>3266</v>
      </c>
      <c r="C144" s="3" t="s">
        <v>7376</v>
      </c>
      <c r="D144" s="6">
        <v>6000</v>
      </c>
      <c r="E144" s="8">
        <v>7877</v>
      </c>
      <c r="F144" t="s">
        <v>8218</v>
      </c>
      <c r="G144" t="s">
        <v>8223</v>
      </c>
      <c r="H144" t="s">
        <v>8245</v>
      </c>
      <c r="I144">
        <v>1434142800</v>
      </c>
      <c r="J144">
        <v>1431435122</v>
      </c>
      <c r="K144" t="b">
        <v>1</v>
      </c>
      <c r="L144">
        <v>163</v>
      </c>
      <c r="M144" t="b">
        <v>1</v>
      </c>
      <c r="N144" t="s">
        <v>8268</v>
      </c>
      <c r="O144">
        <v>131</v>
      </c>
      <c r="P144">
        <v>48.33</v>
      </c>
      <c r="Q144" s="10" t="s">
        <v>8314</v>
      </c>
      <c r="R144" t="s">
        <v>8315</v>
      </c>
      <c r="S144" s="15">
        <v>42136.536134259266</v>
      </c>
      <c r="T144" s="15">
        <v>42167.875</v>
      </c>
    </row>
    <row r="145" spans="1:20" ht="60" x14ac:dyDescent="0.25">
      <c r="A145">
        <v>3267</v>
      </c>
      <c r="B145" s="3" t="s">
        <v>3267</v>
      </c>
      <c r="C145" s="3" t="s">
        <v>7377</v>
      </c>
      <c r="D145" s="6">
        <v>15000</v>
      </c>
      <c r="E145" s="8">
        <v>15315</v>
      </c>
      <c r="F145" t="s">
        <v>8218</v>
      </c>
      <c r="G145" t="s">
        <v>8223</v>
      </c>
      <c r="H145" t="s">
        <v>8245</v>
      </c>
      <c r="I145">
        <v>1437156660</v>
      </c>
      <c r="J145">
        <v>1434564660</v>
      </c>
      <c r="K145" t="b">
        <v>1</v>
      </c>
      <c r="L145">
        <v>288</v>
      </c>
      <c r="M145" t="b">
        <v>1</v>
      </c>
      <c r="N145" t="s">
        <v>8268</v>
      </c>
      <c r="O145">
        <v>102</v>
      </c>
      <c r="P145">
        <v>53.18</v>
      </c>
      <c r="Q145" s="10" t="s">
        <v>8314</v>
      </c>
      <c r="R145" t="s">
        <v>8315</v>
      </c>
      <c r="S145" s="15">
        <v>42172.757638888885</v>
      </c>
      <c r="T145" s="15">
        <v>42202.757638888885</v>
      </c>
    </row>
    <row r="146" spans="1:20" ht="45" x14ac:dyDescent="0.25">
      <c r="A146">
        <v>3268</v>
      </c>
      <c r="B146" s="3" t="s">
        <v>3268</v>
      </c>
      <c r="C146" s="3" t="s">
        <v>7378</v>
      </c>
      <c r="D146" s="6">
        <v>2000</v>
      </c>
      <c r="E146" s="8">
        <v>2560</v>
      </c>
      <c r="F146" t="s">
        <v>8218</v>
      </c>
      <c r="G146" t="s">
        <v>8223</v>
      </c>
      <c r="H146" t="s">
        <v>8245</v>
      </c>
      <c r="I146">
        <v>1472074928</v>
      </c>
      <c r="J146">
        <v>1470692528</v>
      </c>
      <c r="K146" t="b">
        <v>1</v>
      </c>
      <c r="L146">
        <v>42</v>
      </c>
      <c r="M146" t="b">
        <v>1</v>
      </c>
      <c r="N146" t="s">
        <v>8268</v>
      </c>
      <c r="O146">
        <v>128</v>
      </c>
      <c r="P146">
        <v>60.95</v>
      </c>
      <c r="Q146" s="10" t="s">
        <v>8314</v>
      </c>
      <c r="R146" t="s">
        <v>8315</v>
      </c>
      <c r="S146" s="15">
        <v>42590.90425925926</v>
      </c>
      <c r="T146" s="15">
        <v>42606.90425925926</v>
      </c>
    </row>
    <row r="147" spans="1:20" ht="45" x14ac:dyDescent="0.25">
      <c r="A147">
        <v>3272</v>
      </c>
      <c r="B147" s="3" t="s">
        <v>3272</v>
      </c>
      <c r="C147" s="3" t="s">
        <v>7382</v>
      </c>
      <c r="D147" s="6">
        <v>10000</v>
      </c>
      <c r="E147" s="8">
        <v>15443</v>
      </c>
      <c r="F147" t="s">
        <v>8218</v>
      </c>
      <c r="G147" t="s">
        <v>8223</v>
      </c>
      <c r="H147" t="s">
        <v>8245</v>
      </c>
      <c r="I147">
        <v>1446814809</v>
      </c>
      <c r="J147">
        <v>1444219209</v>
      </c>
      <c r="K147" t="b">
        <v>1</v>
      </c>
      <c r="L147">
        <v>145</v>
      </c>
      <c r="M147" t="b">
        <v>1</v>
      </c>
      <c r="N147" t="s">
        <v>8268</v>
      </c>
      <c r="O147">
        <v>154</v>
      </c>
      <c r="P147">
        <v>106.5</v>
      </c>
      <c r="Q147" s="10" t="s">
        <v>8314</v>
      </c>
      <c r="R147" t="s">
        <v>8315</v>
      </c>
      <c r="S147" s="15">
        <v>42284.500104166669</v>
      </c>
      <c r="T147" s="15">
        <v>42314.541770833333</v>
      </c>
    </row>
    <row r="148" spans="1:20" ht="45" x14ac:dyDescent="0.25">
      <c r="A148">
        <v>3273</v>
      </c>
      <c r="B148" s="3" t="s">
        <v>3273</v>
      </c>
      <c r="C148" s="3" t="s">
        <v>7383</v>
      </c>
      <c r="D148" s="6">
        <v>4000</v>
      </c>
      <c r="E148" s="8">
        <v>4296</v>
      </c>
      <c r="F148" t="s">
        <v>8218</v>
      </c>
      <c r="G148" t="s">
        <v>8223</v>
      </c>
      <c r="H148" t="s">
        <v>8245</v>
      </c>
      <c r="I148">
        <v>1473879600</v>
      </c>
      <c r="J148">
        <v>1472498042</v>
      </c>
      <c r="K148" t="b">
        <v>1</v>
      </c>
      <c r="L148">
        <v>21</v>
      </c>
      <c r="M148" t="b">
        <v>1</v>
      </c>
      <c r="N148" t="s">
        <v>8268</v>
      </c>
      <c r="O148">
        <v>107</v>
      </c>
      <c r="P148">
        <v>204.57</v>
      </c>
      <c r="Q148" s="10" t="s">
        <v>8314</v>
      </c>
      <c r="R148" t="s">
        <v>8315</v>
      </c>
      <c r="S148" s="15">
        <v>42611.801412037035</v>
      </c>
      <c r="T148" s="15">
        <v>42627.791666666672</v>
      </c>
    </row>
    <row r="149" spans="1:20" ht="45" x14ac:dyDescent="0.25">
      <c r="A149">
        <v>3274</v>
      </c>
      <c r="B149" s="3" t="s">
        <v>3274</v>
      </c>
      <c r="C149" s="3" t="s">
        <v>7384</v>
      </c>
      <c r="D149" s="6">
        <v>15500</v>
      </c>
      <c r="E149" s="8">
        <v>15705</v>
      </c>
      <c r="F149" t="s">
        <v>8218</v>
      </c>
      <c r="G149" t="s">
        <v>8223</v>
      </c>
      <c r="H149" t="s">
        <v>8245</v>
      </c>
      <c r="I149">
        <v>1458075600</v>
      </c>
      <c r="J149">
        <v>1454259272</v>
      </c>
      <c r="K149" t="b">
        <v>1</v>
      </c>
      <c r="L149">
        <v>286</v>
      </c>
      <c r="M149" t="b">
        <v>1</v>
      </c>
      <c r="N149" t="s">
        <v>8268</v>
      </c>
      <c r="O149">
        <v>101</v>
      </c>
      <c r="P149">
        <v>54.91</v>
      </c>
      <c r="Q149" s="10" t="s">
        <v>8314</v>
      </c>
      <c r="R149" t="s">
        <v>8315</v>
      </c>
      <c r="S149" s="15">
        <v>42400.704537037032</v>
      </c>
      <c r="T149" s="15">
        <v>42444.875</v>
      </c>
    </row>
    <row r="150" spans="1:20" ht="45" x14ac:dyDescent="0.25">
      <c r="A150">
        <v>3275</v>
      </c>
      <c r="B150" s="3" t="s">
        <v>3275</v>
      </c>
      <c r="C150" s="3" t="s">
        <v>7385</v>
      </c>
      <c r="D150" s="6">
        <v>1800</v>
      </c>
      <c r="E150" s="8">
        <v>1805</v>
      </c>
      <c r="F150" t="s">
        <v>8218</v>
      </c>
      <c r="G150" t="s">
        <v>8223</v>
      </c>
      <c r="H150" t="s">
        <v>8245</v>
      </c>
      <c r="I150">
        <v>1423456200</v>
      </c>
      <c r="J150">
        <v>1421183271</v>
      </c>
      <c r="K150" t="b">
        <v>1</v>
      </c>
      <c r="L150">
        <v>12</v>
      </c>
      <c r="M150" t="b">
        <v>1</v>
      </c>
      <c r="N150" t="s">
        <v>8268</v>
      </c>
      <c r="O150">
        <v>100</v>
      </c>
      <c r="P150">
        <v>150.41999999999999</v>
      </c>
      <c r="Q150" s="10" t="s">
        <v>8314</v>
      </c>
      <c r="R150" t="s">
        <v>8315</v>
      </c>
      <c r="S150" s="15">
        <v>42017.88045138889</v>
      </c>
      <c r="T150" s="15">
        <v>42044.1875</v>
      </c>
    </row>
    <row r="151" spans="1:20" ht="60" x14ac:dyDescent="0.25">
      <c r="A151">
        <v>3279</v>
      </c>
      <c r="B151" s="3" t="s">
        <v>3279</v>
      </c>
      <c r="C151" s="3" t="s">
        <v>7389</v>
      </c>
      <c r="D151" s="6">
        <v>5800</v>
      </c>
      <c r="E151" s="8">
        <v>6628</v>
      </c>
      <c r="F151" t="s">
        <v>8218</v>
      </c>
      <c r="G151" t="s">
        <v>8223</v>
      </c>
      <c r="H151" t="s">
        <v>8245</v>
      </c>
      <c r="I151">
        <v>1459474059</v>
      </c>
      <c r="J151">
        <v>1456885659</v>
      </c>
      <c r="K151" t="b">
        <v>0</v>
      </c>
      <c r="L151">
        <v>63</v>
      </c>
      <c r="M151" t="b">
        <v>1</v>
      </c>
      <c r="N151" t="s">
        <v>8268</v>
      </c>
      <c r="O151">
        <v>114</v>
      </c>
      <c r="P151">
        <v>105.21</v>
      </c>
      <c r="Q151" s="10" t="s">
        <v>8314</v>
      </c>
      <c r="R151" t="s">
        <v>8315</v>
      </c>
      <c r="S151" s="15">
        <v>42431.102534722217</v>
      </c>
      <c r="T151" s="15">
        <v>42461.06086805556</v>
      </c>
    </row>
    <row r="152" spans="1:20" ht="45" x14ac:dyDescent="0.25">
      <c r="A152">
        <v>3280</v>
      </c>
      <c r="B152" s="3" t="s">
        <v>3280</v>
      </c>
      <c r="C152" s="3" t="s">
        <v>7390</v>
      </c>
      <c r="D152" s="6">
        <v>2000</v>
      </c>
      <c r="E152" s="8">
        <v>2060</v>
      </c>
      <c r="F152" t="s">
        <v>8218</v>
      </c>
      <c r="G152" t="s">
        <v>8223</v>
      </c>
      <c r="H152" t="s">
        <v>8245</v>
      </c>
      <c r="I152">
        <v>1433134800</v>
      </c>
      <c r="J152">
        <v>1430158198</v>
      </c>
      <c r="K152" t="b">
        <v>0</v>
      </c>
      <c r="L152">
        <v>30</v>
      </c>
      <c r="M152" t="b">
        <v>1</v>
      </c>
      <c r="N152" t="s">
        <v>8268</v>
      </c>
      <c r="O152">
        <v>103</v>
      </c>
      <c r="P152">
        <v>68.67</v>
      </c>
      <c r="Q152" s="10" t="s">
        <v>8314</v>
      </c>
      <c r="R152" t="s">
        <v>8315</v>
      </c>
      <c r="S152" s="15">
        <v>42121.756921296299</v>
      </c>
      <c r="T152" s="15">
        <v>42156.208333333328</v>
      </c>
    </row>
    <row r="153" spans="1:20" ht="45" x14ac:dyDescent="0.25">
      <c r="A153">
        <v>3281</v>
      </c>
      <c r="B153" s="3" t="s">
        <v>3281</v>
      </c>
      <c r="C153" s="3" t="s">
        <v>7391</v>
      </c>
      <c r="D153" s="6">
        <v>5000</v>
      </c>
      <c r="E153" s="8">
        <v>6080</v>
      </c>
      <c r="F153" t="s">
        <v>8218</v>
      </c>
      <c r="G153" t="s">
        <v>8223</v>
      </c>
      <c r="H153" t="s">
        <v>8245</v>
      </c>
      <c r="I153">
        <v>1441153705</v>
      </c>
      <c r="J153">
        <v>1438561705</v>
      </c>
      <c r="K153" t="b">
        <v>0</v>
      </c>
      <c r="L153">
        <v>47</v>
      </c>
      <c r="M153" t="b">
        <v>1</v>
      </c>
      <c r="N153" t="s">
        <v>8268</v>
      </c>
      <c r="O153">
        <v>122</v>
      </c>
      <c r="P153">
        <v>129.36000000000001</v>
      </c>
      <c r="Q153" s="10" t="s">
        <v>8314</v>
      </c>
      <c r="R153" t="s">
        <v>8315</v>
      </c>
      <c r="S153" s="15">
        <v>42219.019733796296</v>
      </c>
      <c r="T153" s="15">
        <v>42249.019733796296</v>
      </c>
    </row>
    <row r="154" spans="1:20" ht="45" x14ac:dyDescent="0.25">
      <c r="A154">
        <v>3282</v>
      </c>
      <c r="B154" s="3" t="s">
        <v>3282</v>
      </c>
      <c r="C154" s="3" t="s">
        <v>7392</v>
      </c>
      <c r="D154" s="6">
        <v>31000</v>
      </c>
      <c r="E154" s="8">
        <v>31820.5</v>
      </c>
      <c r="F154" t="s">
        <v>8218</v>
      </c>
      <c r="G154" t="s">
        <v>8223</v>
      </c>
      <c r="H154" t="s">
        <v>8245</v>
      </c>
      <c r="I154">
        <v>1461904788</v>
      </c>
      <c r="J154">
        <v>1458103188</v>
      </c>
      <c r="K154" t="b">
        <v>0</v>
      </c>
      <c r="L154">
        <v>237</v>
      </c>
      <c r="M154" t="b">
        <v>1</v>
      </c>
      <c r="N154" t="s">
        <v>8268</v>
      </c>
      <c r="O154">
        <v>103</v>
      </c>
      <c r="P154">
        <v>134.26</v>
      </c>
      <c r="Q154" s="10" t="s">
        <v>8314</v>
      </c>
      <c r="R154" t="s">
        <v>8315</v>
      </c>
      <c r="S154" s="15">
        <v>42445.19430555556</v>
      </c>
      <c r="T154" s="15">
        <v>42489.19430555556</v>
      </c>
    </row>
    <row r="155" spans="1:20" ht="45" x14ac:dyDescent="0.25">
      <c r="A155">
        <v>3284</v>
      </c>
      <c r="B155" s="3" t="s">
        <v>3284</v>
      </c>
      <c r="C155" s="3" t="s">
        <v>7394</v>
      </c>
      <c r="D155" s="6">
        <v>3000</v>
      </c>
      <c r="E155" s="8">
        <v>3048</v>
      </c>
      <c r="F155" t="s">
        <v>8218</v>
      </c>
      <c r="G155" t="s">
        <v>8223</v>
      </c>
      <c r="H155" t="s">
        <v>8245</v>
      </c>
      <c r="I155">
        <v>1454047140</v>
      </c>
      <c r="J155">
        <v>1452546853</v>
      </c>
      <c r="K155" t="b">
        <v>0</v>
      </c>
      <c r="L155">
        <v>15</v>
      </c>
      <c r="M155" t="b">
        <v>1</v>
      </c>
      <c r="N155" t="s">
        <v>8268</v>
      </c>
      <c r="O155">
        <v>102</v>
      </c>
      <c r="P155">
        <v>203.2</v>
      </c>
      <c r="Q155" s="10" t="s">
        <v>8314</v>
      </c>
      <c r="R155" t="s">
        <v>8315</v>
      </c>
      <c r="S155" s="15">
        <v>42380.884872685187</v>
      </c>
      <c r="T155" s="15">
        <v>42398.249305555553</v>
      </c>
    </row>
    <row r="156" spans="1:20" x14ac:dyDescent="0.25">
      <c r="A156">
        <v>3285</v>
      </c>
      <c r="B156" s="3" t="s">
        <v>3285</v>
      </c>
      <c r="C156" s="3" t="s">
        <v>7395</v>
      </c>
      <c r="D156" s="6">
        <v>4999</v>
      </c>
      <c r="E156" s="8">
        <v>5604</v>
      </c>
      <c r="F156" t="s">
        <v>8218</v>
      </c>
      <c r="G156" t="s">
        <v>8223</v>
      </c>
      <c r="H156" t="s">
        <v>8245</v>
      </c>
      <c r="I156">
        <v>1488258000</v>
      </c>
      <c r="J156">
        <v>1485556626</v>
      </c>
      <c r="K156" t="b">
        <v>0</v>
      </c>
      <c r="L156">
        <v>81</v>
      </c>
      <c r="M156" t="b">
        <v>1</v>
      </c>
      <c r="N156" t="s">
        <v>8268</v>
      </c>
      <c r="O156">
        <v>112</v>
      </c>
      <c r="P156">
        <v>69.19</v>
      </c>
      <c r="Q156" s="10" t="s">
        <v>8314</v>
      </c>
      <c r="R156" t="s">
        <v>8315</v>
      </c>
      <c r="S156" s="15">
        <v>42762.942430555559</v>
      </c>
      <c r="T156" s="15">
        <v>42794.208333333328</v>
      </c>
    </row>
    <row r="157" spans="1:20" ht="45" x14ac:dyDescent="0.25">
      <c r="A157">
        <v>3286</v>
      </c>
      <c r="B157" s="3" t="s">
        <v>3286</v>
      </c>
      <c r="C157" s="3" t="s">
        <v>7396</v>
      </c>
      <c r="D157" s="6">
        <v>15000</v>
      </c>
      <c r="E157" s="8">
        <v>15265</v>
      </c>
      <c r="F157" t="s">
        <v>8218</v>
      </c>
      <c r="G157" t="s">
        <v>8223</v>
      </c>
      <c r="H157" t="s">
        <v>8245</v>
      </c>
      <c r="I157">
        <v>1471291782</v>
      </c>
      <c r="J157">
        <v>1468699782</v>
      </c>
      <c r="K157" t="b">
        <v>0</v>
      </c>
      <c r="L157">
        <v>122</v>
      </c>
      <c r="M157" t="b">
        <v>1</v>
      </c>
      <c r="N157" t="s">
        <v>8268</v>
      </c>
      <c r="O157">
        <v>102</v>
      </c>
      <c r="P157">
        <v>125.12</v>
      </c>
      <c r="Q157" s="10" t="s">
        <v>8314</v>
      </c>
      <c r="R157" t="s">
        <v>8315</v>
      </c>
      <c r="S157" s="15">
        <v>42567.840069444443</v>
      </c>
      <c r="T157" s="15">
        <v>42597.840069444443</v>
      </c>
    </row>
    <row r="158" spans="1:20" ht="45" x14ac:dyDescent="0.25">
      <c r="A158">
        <v>3291</v>
      </c>
      <c r="B158" s="3" t="s">
        <v>3291</v>
      </c>
      <c r="C158" s="3" t="s">
        <v>7401</v>
      </c>
      <c r="D158" s="6">
        <v>500</v>
      </c>
      <c r="E158" s="8">
        <v>570</v>
      </c>
      <c r="F158" t="s">
        <v>8218</v>
      </c>
      <c r="G158" t="s">
        <v>8223</v>
      </c>
      <c r="H158" t="s">
        <v>8245</v>
      </c>
      <c r="I158">
        <v>1442462340</v>
      </c>
      <c r="J158">
        <v>1439743900</v>
      </c>
      <c r="K158" t="b">
        <v>0</v>
      </c>
      <c r="L158">
        <v>14</v>
      </c>
      <c r="M158" t="b">
        <v>1</v>
      </c>
      <c r="N158" t="s">
        <v>8268</v>
      </c>
      <c r="O158">
        <v>114</v>
      </c>
      <c r="P158">
        <v>40.71</v>
      </c>
      <c r="Q158" s="10" t="s">
        <v>8314</v>
      </c>
      <c r="R158" t="s">
        <v>8315</v>
      </c>
      <c r="S158" s="15">
        <v>42232.702546296292</v>
      </c>
      <c r="T158" s="15">
        <v>42264.165972222225</v>
      </c>
    </row>
    <row r="159" spans="1:20" ht="45" x14ac:dyDescent="0.25">
      <c r="A159">
        <v>3298</v>
      </c>
      <c r="B159" s="3" t="s">
        <v>3298</v>
      </c>
      <c r="C159" s="3" t="s">
        <v>7408</v>
      </c>
      <c r="D159" s="6">
        <v>10000</v>
      </c>
      <c r="E159" s="8">
        <v>10173</v>
      </c>
      <c r="F159" t="s">
        <v>8218</v>
      </c>
      <c r="G159" t="s">
        <v>8223</v>
      </c>
      <c r="H159" t="s">
        <v>8245</v>
      </c>
      <c r="I159">
        <v>1442102400</v>
      </c>
      <c r="J159">
        <v>1440370768</v>
      </c>
      <c r="K159" t="b">
        <v>0</v>
      </c>
      <c r="L159">
        <v>72</v>
      </c>
      <c r="M159" t="b">
        <v>1</v>
      </c>
      <c r="N159" t="s">
        <v>8268</v>
      </c>
      <c r="O159">
        <v>102</v>
      </c>
      <c r="P159">
        <v>141.29</v>
      </c>
      <c r="Q159" s="10" t="s">
        <v>8314</v>
      </c>
      <c r="R159" t="s">
        <v>8315</v>
      </c>
      <c r="S159" s="15">
        <v>42239.957962962959</v>
      </c>
      <c r="T159" s="15">
        <v>42260</v>
      </c>
    </row>
    <row r="160" spans="1:20" ht="45" x14ac:dyDescent="0.25">
      <c r="A160">
        <v>3299</v>
      </c>
      <c r="B160" s="3" t="s">
        <v>3299</v>
      </c>
      <c r="C160" s="3" t="s">
        <v>7409</v>
      </c>
      <c r="D160" s="6">
        <v>3000</v>
      </c>
      <c r="E160" s="8">
        <v>3486</v>
      </c>
      <c r="F160" t="s">
        <v>8218</v>
      </c>
      <c r="G160" t="s">
        <v>8223</v>
      </c>
      <c r="H160" t="s">
        <v>8245</v>
      </c>
      <c r="I160">
        <v>1444860063</v>
      </c>
      <c r="J160">
        <v>1442268063</v>
      </c>
      <c r="K160" t="b">
        <v>0</v>
      </c>
      <c r="L160">
        <v>63</v>
      </c>
      <c r="M160" t="b">
        <v>1</v>
      </c>
      <c r="N160" t="s">
        <v>8268</v>
      </c>
      <c r="O160">
        <v>116</v>
      </c>
      <c r="P160">
        <v>55.33</v>
      </c>
      <c r="Q160" s="10" t="s">
        <v>8314</v>
      </c>
      <c r="R160" t="s">
        <v>8315</v>
      </c>
      <c r="S160" s="15">
        <v>42261.917395833334</v>
      </c>
      <c r="T160" s="15">
        <v>42291.917395833334</v>
      </c>
    </row>
    <row r="161" spans="1:20" ht="45" x14ac:dyDescent="0.25">
      <c r="A161">
        <v>3300</v>
      </c>
      <c r="B161" s="3" t="s">
        <v>3300</v>
      </c>
      <c r="C161" s="3" t="s">
        <v>7410</v>
      </c>
      <c r="D161" s="6">
        <v>3000</v>
      </c>
      <c r="E161" s="8">
        <v>4085</v>
      </c>
      <c r="F161" t="s">
        <v>8218</v>
      </c>
      <c r="G161" t="s">
        <v>8223</v>
      </c>
      <c r="H161" t="s">
        <v>8245</v>
      </c>
      <c r="I161">
        <v>1430329862</v>
      </c>
      <c r="J161">
        <v>1428515462</v>
      </c>
      <c r="K161" t="b">
        <v>0</v>
      </c>
      <c r="L161">
        <v>88</v>
      </c>
      <c r="M161" t="b">
        <v>1</v>
      </c>
      <c r="N161" t="s">
        <v>8268</v>
      </c>
      <c r="O161">
        <v>136</v>
      </c>
      <c r="P161">
        <v>46.42</v>
      </c>
      <c r="Q161" s="10" t="s">
        <v>8314</v>
      </c>
      <c r="R161" t="s">
        <v>8315</v>
      </c>
      <c r="S161" s="15">
        <v>42102.743773148148</v>
      </c>
      <c r="T161" s="15">
        <v>42123.743773148148</v>
      </c>
    </row>
    <row r="162" spans="1:20" ht="45" x14ac:dyDescent="0.25">
      <c r="A162">
        <v>3301</v>
      </c>
      <c r="B162" s="3" t="s">
        <v>3301</v>
      </c>
      <c r="C162" s="3" t="s">
        <v>7411</v>
      </c>
      <c r="D162" s="6">
        <v>3000</v>
      </c>
      <c r="E162" s="8">
        <v>4004</v>
      </c>
      <c r="F162" t="s">
        <v>8218</v>
      </c>
      <c r="G162" t="s">
        <v>8223</v>
      </c>
      <c r="H162" t="s">
        <v>8245</v>
      </c>
      <c r="I162">
        <v>1470034740</v>
      </c>
      <c r="J162">
        <v>1466185176</v>
      </c>
      <c r="K162" t="b">
        <v>0</v>
      </c>
      <c r="L162">
        <v>70</v>
      </c>
      <c r="M162" t="b">
        <v>1</v>
      </c>
      <c r="N162" t="s">
        <v>8268</v>
      </c>
      <c r="O162">
        <v>133</v>
      </c>
      <c r="P162">
        <v>57.2</v>
      </c>
      <c r="Q162" s="10" t="s">
        <v>8314</v>
      </c>
      <c r="R162" t="s">
        <v>8315</v>
      </c>
      <c r="S162" s="15">
        <v>42538.73583333334</v>
      </c>
      <c r="T162" s="15">
        <v>42583.290972222225</v>
      </c>
    </row>
    <row r="163" spans="1:20" ht="45" x14ac:dyDescent="0.25">
      <c r="A163">
        <v>3303</v>
      </c>
      <c r="B163" s="3" t="s">
        <v>3303</v>
      </c>
      <c r="C163" s="3" t="s">
        <v>7413</v>
      </c>
      <c r="D163" s="6">
        <v>1800</v>
      </c>
      <c r="E163" s="8">
        <v>2086</v>
      </c>
      <c r="F163" t="s">
        <v>8218</v>
      </c>
      <c r="G163" t="s">
        <v>8223</v>
      </c>
      <c r="H163" t="s">
        <v>8245</v>
      </c>
      <c r="I163">
        <v>1427553484</v>
      </c>
      <c r="J163">
        <v>1424533084</v>
      </c>
      <c r="K163" t="b">
        <v>0</v>
      </c>
      <c r="L163">
        <v>35</v>
      </c>
      <c r="M163" t="b">
        <v>1</v>
      </c>
      <c r="N163" t="s">
        <v>8268</v>
      </c>
      <c r="O163">
        <v>116</v>
      </c>
      <c r="P163">
        <v>59.6</v>
      </c>
      <c r="Q163" s="10" t="s">
        <v>8314</v>
      </c>
      <c r="R163" t="s">
        <v>8315</v>
      </c>
      <c r="S163" s="15">
        <v>42056.65143518518</v>
      </c>
      <c r="T163" s="15">
        <v>42091.609768518523</v>
      </c>
    </row>
    <row r="164" spans="1:20" ht="45" x14ac:dyDescent="0.25">
      <c r="A164">
        <v>3304</v>
      </c>
      <c r="B164" s="3" t="s">
        <v>3304</v>
      </c>
      <c r="C164" s="3" t="s">
        <v>7414</v>
      </c>
      <c r="D164" s="6">
        <v>15000</v>
      </c>
      <c r="E164" s="8">
        <v>15677.5</v>
      </c>
      <c r="F164" t="s">
        <v>8218</v>
      </c>
      <c r="G164" t="s">
        <v>8223</v>
      </c>
      <c r="H164" t="s">
        <v>8245</v>
      </c>
      <c r="I164">
        <v>1482418752</v>
      </c>
      <c r="J164">
        <v>1479826752</v>
      </c>
      <c r="K164" t="b">
        <v>0</v>
      </c>
      <c r="L164">
        <v>175</v>
      </c>
      <c r="M164" t="b">
        <v>1</v>
      </c>
      <c r="N164" t="s">
        <v>8268</v>
      </c>
      <c r="O164">
        <v>105</v>
      </c>
      <c r="P164">
        <v>89.59</v>
      </c>
      <c r="Q164" s="10" t="s">
        <v>8314</v>
      </c>
      <c r="R164" t="s">
        <v>8315</v>
      </c>
      <c r="S164" s="15">
        <v>42696.624444444446</v>
      </c>
      <c r="T164" s="15">
        <v>42726.624444444446</v>
      </c>
    </row>
    <row r="165" spans="1:20" ht="45" x14ac:dyDescent="0.25">
      <c r="A165">
        <v>3305</v>
      </c>
      <c r="B165" s="3" t="s">
        <v>3305</v>
      </c>
      <c r="C165" s="3" t="s">
        <v>7415</v>
      </c>
      <c r="D165" s="6">
        <v>4000</v>
      </c>
      <c r="E165" s="8">
        <v>4081</v>
      </c>
      <c r="F165" t="s">
        <v>8218</v>
      </c>
      <c r="G165" t="s">
        <v>8223</v>
      </c>
      <c r="H165" t="s">
        <v>8245</v>
      </c>
      <c r="I165">
        <v>1438374748</v>
      </c>
      <c r="J165">
        <v>1435782748</v>
      </c>
      <c r="K165" t="b">
        <v>0</v>
      </c>
      <c r="L165">
        <v>20</v>
      </c>
      <c r="M165" t="b">
        <v>1</v>
      </c>
      <c r="N165" t="s">
        <v>8268</v>
      </c>
      <c r="O165">
        <v>102</v>
      </c>
      <c r="P165">
        <v>204.05</v>
      </c>
      <c r="Q165" s="10" t="s">
        <v>8314</v>
      </c>
      <c r="R165" t="s">
        <v>8315</v>
      </c>
      <c r="S165" s="15">
        <v>42186.855879629627</v>
      </c>
      <c r="T165" s="15">
        <v>42216.855879629627</v>
      </c>
    </row>
    <row r="166" spans="1:20" ht="60" x14ac:dyDescent="0.25">
      <c r="A166">
        <v>3306</v>
      </c>
      <c r="B166" s="3" t="s">
        <v>3306</v>
      </c>
      <c r="C166" s="3" t="s">
        <v>7416</v>
      </c>
      <c r="D166" s="6">
        <v>1500</v>
      </c>
      <c r="E166" s="8">
        <v>2630</v>
      </c>
      <c r="F166" t="s">
        <v>8218</v>
      </c>
      <c r="G166" t="s">
        <v>8223</v>
      </c>
      <c r="H166" t="s">
        <v>8245</v>
      </c>
      <c r="I166">
        <v>1465527600</v>
      </c>
      <c r="J166">
        <v>1462252542</v>
      </c>
      <c r="K166" t="b">
        <v>0</v>
      </c>
      <c r="L166">
        <v>54</v>
      </c>
      <c r="M166" t="b">
        <v>1</v>
      </c>
      <c r="N166" t="s">
        <v>8268</v>
      </c>
      <c r="O166">
        <v>175</v>
      </c>
      <c r="P166">
        <v>48.7</v>
      </c>
      <c r="Q166" s="10" t="s">
        <v>8314</v>
      </c>
      <c r="R166" t="s">
        <v>8315</v>
      </c>
      <c r="S166" s="15">
        <v>42493.219236111108</v>
      </c>
      <c r="T166" s="15">
        <v>42531.125</v>
      </c>
    </row>
    <row r="167" spans="1:20" ht="45" x14ac:dyDescent="0.25">
      <c r="A167">
        <v>3307</v>
      </c>
      <c r="B167" s="3" t="s">
        <v>3307</v>
      </c>
      <c r="C167" s="3" t="s">
        <v>7417</v>
      </c>
      <c r="D167" s="6">
        <v>1000</v>
      </c>
      <c r="E167" s="8">
        <v>1066.8</v>
      </c>
      <c r="F167" t="s">
        <v>8218</v>
      </c>
      <c r="G167" t="s">
        <v>8223</v>
      </c>
      <c r="H167" t="s">
        <v>8245</v>
      </c>
      <c r="I167">
        <v>1463275339</v>
      </c>
      <c r="J167">
        <v>1460683339</v>
      </c>
      <c r="K167" t="b">
        <v>0</v>
      </c>
      <c r="L167">
        <v>20</v>
      </c>
      <c r="M167" t="b">
        <v>1</v>
      </c>
      <c r="N167" t="s">
        <v>8268</v>
      </c>
      <c r="O167">
        <v>107</v>
      </c>
      <c r="P167">
        <v>53.34</v>
      </c>
      <c r="Q167" s="10" t="s">
        <v>8314</v>
      </c>
      <c r="R167" t="s">
        <v>8315</v>
      </c>
      <c r="S167" s="15">
        <v>42475.057164351849</v>
      </c>
      <c r="T167" s="15">
        <v>42505.057164351849</v>
      </c>
    </row>
    <row r="168" spans="1:20" ht="45" x14ac:dyDescent="0.25">
      <c r="A168">
        <v>3308</v>
      </c>
      <c r="B168" s="3" t="s">
        <v>3308</v>
      </c>
      <c r="C168" s="3" t="s">
        <v>7418</v>
      </c>
      <c r="D168" s="6">
        <v>3500</v>
      </c>
      <c r="E168" s="8">
        <v>4280</v>
      </c>
      <c r="F168" t="s">
        <v>8218</v>
      </c>
      <c r="G168" t="s">
        <v>8223</v>
      </c>
      <c r="H168" t="s">
        <v>8245</v>
      </c>
      <c r="I168">
        <v>1460581365</v>
      </c>
      <c r="J168">
        <v>1458766965</v>
      </c>
      <c r="K168" t="b">
        <v>0</v>
      </c>
      <c r="L168">
        <v>57</v>
      </c>
      <c r="M168" t="b">
        <v>1</v>
      </c>
      <c r="N168" t="s">
        <v>8268</v>
      </c>
      <c r="O168">
        <v>122</v>
      </c>
      <c r="P168">
        <v>75.09</v>
      </c>
      <c r="Q168" s="10" t="s">
        <v>8314</v>
      </c>
      <c r="R168" t="s">
        <v>8315</v>
      </c>
      <c r="S168" s="15">
        <v>42452.876909722225</v>
      </c>
      <c r="T168" s="15">
        <v>42473.876909722225</v>
      </c>
    </row>
    <row r="169" spans="1:20" ht="30" x14ac:dyDescent="0.25">
      <c r="A169">
        <v>3310</v>
      </c>
      <c r="B169" s="3" t="s">
        <v>3310</v>
      </c>
      <c r="C169" s="3" t="s">
        <v>7420</v>
      </c>
      <c r="D169" s="6">
        <v>6500</v>
      </c>
      <c r="E169" s="8">
        <v>6505</v>
      </c>
      <c r="F169" t="s">
        <v>8218</v>
      </c>
      <c r="G169" t="s">
        <v>8223</v>
      </c>
      <c r="H169" t="s">
        <v>8245</v>
      </c>
      <c r="I169">
        <v>1444169825</v>
      </c>
      <c r="J169">
        <v>1441577825</v>
      </c>
      <c r="K169" t="b">
        <v>0</v>
      </c>
      <c r="L169">
        <v>31</v>
      </c>
      <c r="M169" t="b">
        <v>1</v>
      </c>
      <c r="N169" t="s">
        <v>8268</v>
      </c>
      <c r="O169">
        <v>100</v>
      </c>
      <c r="P169">
        <v>209.84</v>
      </c>
      <c r="Q169" s="10" t="s">
        <v>8314</v>
      </c>
      <c r="R169" t="s">
        <v>8315</v>
      </c>
      <c r="S169" s="15">
        <v>42253.928530092591</v>
      </c>
      <c r="T169" s="15">
        <v>42283.928530092591</v>
      </c>
    </row>
    <row r="170" spans="1:20" ht="45" x14ac:dyDescent="0.25">
      <c r="A170">
        <v>3311</v>
      </c>
      <c r="B170" s="3" t="s">
        <v>3311</v>
      </c>
      <c r="C170" s="3" t="s">
        <v>7421</v>
      </c>
      <c r="D170" s="6">
        <v>2500</v>
      </c>
      <c r="E170" s="8">
        <v>2746</v>
      </c>
      <c r="F170" t="s">
        <v>8218</v>
      </c>
      <c r="G170" t="s">
        <v>8223</v>
      </c>
      <c r="H170" t="s">
        <v>8245</v>
      </c>
      <c r="I170">
        <v>1445065210</v>
      </c>
      <c r="J170">
        <v>1442473210</v>
      </c>
      <c r="K170" t="b">
        <v>0</v>
      </c>
      <c r="L170">
        <v>45</v>
      </c>
      <c r="M170" t="b">
        <v>1</v>
      </c>
      <c r="N170" t="s">
        <v>8268</v>
      </c>
      <c r="O170">
        <v>110</v>
      </c>
      <c r="P170">
        <v>61.02</v>
      </c>
      <c r="Q170" s="10" t="s">
        <v>8314</v>
      </c>
      <c r="R170" t="s">
        <v>8315</v>
      </c>
      <c r="S170" s="15">
        <v>42264.29178240741</v>
      </c>
      <c r="T170" s="15">
        <v>42294.29178240741</v>
      </c>
    </row>
    <row r="171" spans="1:20" ht="45" x14ac:dyDescent="0.25">
      <c r="A171">
        <v>3312</v>
      </c>
      <c r="B171" s="3" t="s">
        <v>3312</v>
      </c>
      <c r="C171" s="3" t="s">
        <v>7422</v>
      </c>
      <c r="D171" s="6">
        <v>2500</v>
      </c>
      <c r="E171" s="8">
        <v>2501</v>
      </c>
      <c r="F171" t="s">
        <v>8218</v>
      </c>
      <c r="G171" t="s">
        <v>8223</v>
      </c>
      <c r="H171" t="s">
        <v>8245</v>
      </c>
      <c r="I171">
        <v>1478901600</v>
      </c>
      <c r="J171">
        <v>1477077946</v>
      </c>
      <c r="K171" t="b">
        <v>0</v>
      </c>
      <c r="L171">
        <v>41</v>
      </c>
      <c r="M171" t="b">
        <v>1</v>
      </c>
      <c r="N171" t="s">
        <v>8268</v>
      </c>
      <c r="O171">
        <v>100</v>
      </c>
      <c r="P171">
        <v>61</v>
      </c>
      <c r="Q171" s="10" t="s">
        <v>8314</v>
      </c>
      <c r="R171" t="s">
        <v>8315</v>
      </c>
      <c r="S171" s="15">
        <v>42664.809560185182</v>
      </c>
      <c r="T171" s="15">
        <v>42685.916666666672</v>
      </c>
    </row>
    <row r="172" spans="1:20" ht="45" x14ac:dyDescent="0.25">
      <c r="A172">
        <v>3313</v>
      </c>
      <c r="B172" s="3" t="s">
        <v>3313</v>
      </c>
      <c r="C172" s="3" t="s">
        <v>7423</v>
      </c>
      <c r="D172" s="6">
        <v>2000</v>
      </c>
      <c r="E172" s="8">
        <v>2321</v>
      </c>
      <c r="F172" t="s">
        <v>8218</v>
      </c>
      <c r="G172" t="s">
        <v>8223</v>
      </c>
      <c r="H172" t="s">
        <v>8245</v>
      </c>
      <c r="I172">
        <v>1453856400</v>
      </c>
      <c r="J172">
        <v>1452664317</v>
      </c>
      <c r="K172" t="b">
        <v>0</v>
      </c>
      <c r="L172">
        <v>29</v>
      </c>
      <c r="M172" t="b">
        <v>1</v>
      </c>
      <c r="N172" t="s">
        <v>8268</v>
      </c>
      <c r="O172">
        <v>116</v>
      </c>
      <c r="P172">
        <v>80.03</v>
      </c>
      <c r="Q172" s="10" t="s">
        <v>8314</v>
      </c>
      <c r="R172" t="s">
        <v>8315</v>
      </c>
      <c r="S172" s="15">
        <v>42382.244409722218</v>
      </c>
      <c r="T172" s="15">
        <v>42396.041666666672</v>
      </c>
    </row>
    <row r="173" spans="1:20" ht="75" x14ac:dyDescent="0.25">
      <c r="A173">
        <v>3316</v>
      </c>
      <c r="B173" s="3" t="s">
        <v>3316</v>
      </c>
      <c r="C173" s="3" t="s">
        <v>7426</v>
      </c>
      <c r="D173" s="6">
        <v>11737</v>
      </c>
      <c r="E173" s="8">
        <v>11747.18</v>
      </c>
      <c r="F173" t="s">
        <v>8218</v>
      </c>
      <c r="G173" t="s">
        <v>8223</v>
      </c>
      <c r="H173" t="s">
        <v>8245</v>
      </c>
      <c r="I173">
        <v>1407506040</v>
      </c>
      <c r="J173">
        <v>1404680075</v>
      </c>
      <c r="K173" t="b">
        <v>0</v>
      </c>
      <c r="L173">
        <v>125</v>
      </c>
      <c r="M173" t="b">
        <v>1</v>
      </c>
      <c r="N173" t="s">
        <v>8268</v>
      </c>
      <c r="O173">
        <v>100</v>
      </c>
      <c r="P173">
        <v>93.98</v>
      </c>
      <c r="Q173" s="10" t="s">
        <v>8314</v>
      </c>
      <c r="R173" t="s">
        <v>8315</v>
      </c>
      <c r="S173" s="15">
        <v>41826.871238425927</v>
      </c>
      <c r="T173" s="15">
        <v>41859.57916666667</v>
      </c>
    </row>
    <row r="174" spans="1:20" ht="45" x14ac:dyDescent="0.25">
      <c r="A174">
        <v>3317</v>
      </c>
      <c r="B174" s="3" t="s">
        <v>3317</v>
      </c>
      <c r="C174" s="3" t="s">
        <v>7427</v>
      </c>
      <c r="D174" s="6">
        <v>1050</v>
      </c>
      <c r="E174" s="8">
        <v>1115</v>
      </c>
      <c r="F174" t="s">
        <v>8218</v>
      </c>
      <c r="G174" t="s">
        <v>8223</v>
      </c>
      <c r="H174" t="s">
        <v>8245</v>
      </c>
      <c r="I174">
        <v>1465347424</v>
      </c>
      <c r="J174">
        <v>1462755424</v>
      </c>
      <c r="K174" t="b">
        <v>0</v>
      </c>
      <c r="L174">
        <v>18</v>
      </c>
      <c r="M174" t="b">
        <v>1</v>
      </c>
      <c r="N174" t="s">
        <v>8268</v>
      </c>
      <c r="O174">
        <v>106</v>
      </c>
      <c r="P174">
        <v>61.94</v>
      </c>
      <c r="Q174" s="10" t="s">
        <v>8314</v>
      </c>
      <c r="R174" t="s">
        <v>8315</v>
      </c>
      <c r="S174" s="15">
        <v>42499.039629629624</v>
      </c>
      <c r="T174" s="15">
        <v>42529.039629629624</v>
      </c>
    </row>
    <row r="175" spans="1:20" ht="45" x14ac:dyDescent="0.25">
      <c r="A175">
        <v>3320</v>
      </c>
      <c r="B175" s="3" t="s">
        <v>3320</v>
      </c>
      <c r="C175" s="3" t="s">
        <v>7430</v>
      </c>
      <c r="D175" s="6">
        <v>2500</v>
      </c>
      <c r="E175" s="8">
        <v>2525</v>
      </c>
      <c r="F175" t="s">
        <v>8218</v>
      </c>
      <c r="G175" t="s">
        <v>8223</v>
      </c>
      <c r="H175" t="s">
        <v>8245</v>
      </c>
      <c r="I175">
        <v>1466557557</v>
      </c>
      <c r="J175">
        <v>1463965557</v>
      </c>
      <c r="K175" t="b">
        <v>0</v>
      </c>
      <c r="L175">
        <v>38</v>
      </c>
      <c r="M175" t="b">
        <v>1</v>
      </c>
      <c r="N175" t="s">
        <v>8268</v>
      </c>
      <c r="O175">
        <v>101</v>
      </c>
      <c r="P175">
        <v>66.45</v>
      </c>
      <c r="Q175" s="10" t="s">
        <v>8314</v>
      </c>
      <c r="R175" t="s">
        <v>8315</v>
      </c>
      <c r="S175" s="15">
        <v>42513.045798611114</v>
      </c>
      <c r="T175" s="15">
        <v>42543.045798611114</v>
      </c>
    </row>
    <row r="176" spans="1:20" ht="45" x14ac:dyDescent="0.25">
      <c r="A176">
        <v>3321</v>
      </c>
      <c r="B176" s="3" t="s">
        <v>3321</v>
      </c>
      <c r="C176" s="3" t="s">
        <v>7431</v>
      </c>
      <c r="D176" s="6">
        <v>500</v>
      </c>
      <c r="E176" s="8">
        <v>537</v>
      </c>
      <c r="F176" t="s">
        <v>8218</v>
      </c>
      <c r="G176" t="s">
        <v>8223</v>
      </c>
      <c r="H176" t="s">
        <v>8245</v>
      </c>
      <c r="I176">
        <v>1413431940</v>
      </c>
      <c r="J176">
        <v>1412216665</v>
      </c>
      <c r="K176" t="b">
        <v>0</v>
      </c>
      <c r="L176">
        <v>15</v>
      </c>
      <c r="M176" t="b">
        <v>1</v>
      </c>
      <c r="N176" t="s">
        <v>8268</v>
      </c>
      <c r="O176">
        <v>107</v>
      </c>
      <c r="P176">
        <v>35.799999999999997</v>
      </c>
      <c r="Q176" s="10" t="s">
        <v>8314</v>
      </c>
      <c r="R176" t="s">
        <v>8315</v>
      </c>
      <c r="S176" s="15">
        <v>41914.100289351853</v>
      </c>
      <c r="T176" s="15">
        <v>41928.165972222225</v>
      </c>
    </row>
    <row r="177" spans="1:20" ht="45" x14ac:dyDescent="0.25">
      <c r="A177">
        <v>3322</v>
      </c>
      <c r="B177" s="3" t="s">
        <v>3322</v>
      </c>
      <c r="C177" s="3" t="s">
        <v>7432</v>
      </c>
      <c r="D177" s="6">
        <v>3300</v>
      </c>
      <c r="E177" s="8">
        <v>3350</v>
      </c>
      <c r="F177" t="s">
        <v>8218</v>
      </c>
      <c r="G177" t="s">
        <v>8223</v>
      </c>
      <c r="H177" t="s">
        <v>8245</v>
      </c>
      <c r="I177">
        <v>1466567700</v>
      </c>
      <c r="J177">
        <v>1464653696</v>
      </c>
      <c r="K177" t="b">
        <v>0</v>
      </c>
      <c r="L177">
        <v>23</v>
      </c>
      <c r="M177" t="b">
        <v>1</v>
      </c>
      <c r="N177" t="s">
        <v>8268</v>
      </c>
      <c r="O177">
        <v>102</v>
      </c>
      <c r="P177">
        <v>145.65</v>
      </c>
      <c r="Q177" s="10" t="s">
        <v>8314</v>
      </c>
      <c r="R177" t="s">
        <v>8315</v>
      </c>
      <c r="S177" s="15">
        <v>42521.010370370372</v>
      </c>
      <c r="T177" s="15">
        <v>42543.163194444445</v>
      </c>
    </row>
    <row r="178" spans="1:20" ht="45" x14ac:dyDescent="0.25">
      <c r="A178">
        <v>3326</v>
      </c>
      <c r="B178" s="3" t="s">
        <v>3326</v>
      </c>
      <c r="C178" s="3" t="s">
        <v>7436</v>
      </c>
      <c r="D178" s="6">
        <v>8000</v>
      </c>
      <c r="E178" s="8">
        <v>8110</v>
      </c>
      <c r="F178" t="s">
        <v>8218</v>
      </c>
      <c r="G178" t="s">
        <v>8223</v>
      </c>
      <c r="H178" t="s">
        <v>8245</v>
      </c>
      <c r="I178">
        <v>1425830905</v>
      </c>
      <c r="J178">
        <v>1423242505</v>
      </c>
      <c r="K178" t="b">
        <v>0</v>
      </c>
      <c r="L178">
        <v>57</v>
      </c>
      <c r="M178" t="b">
        <v>1</v>
      </c>
      <c r="N178" t="s">
        <v>8268</v>
      </c>
      <c r="O178">
        <v>101</v>
      </c>
      <c r="P178">
        <v>142.28</v>
      </c>
      <c r="Q178" s="10" t="s">
        <v>8314</v>
      </c>
      <c r="R178" t="s">
        <v>8315</v>
      </c>
      <c r="S178" s="15">
        <v>42041.714178240742</v>
      </c>
      <c r="T178" s="15">
        <v>42071.67251157407</v>
      </c>
    </row>
    <row r="179" spans="1:20" ht="45" x14ac:dyDescent="0.25">
      <c r="A179">
        <v>3328</v>
      </c>
      <c r="B179" s="3" t="s">
        <v>3328</v>
      </c>
      <c r="C179" s="3" t="s">
        <v>7438</v>
      </c>
      <c r="D179" s="6">
        <v>1800</v>
      </c>
      <c r="E179" s="8">
        <v>2635</v>
      </c>
      <c r="F179" t="s">
        <v>8218</v>
      </c>
      <c r="G179" t="s">
        <v>8223</v>
      </c>
      <c r="H179" t="s">
        <v>8245</v>
      </c>
      <c r="I179">
        <v>1404522000</v>
      </c>
      <c r="J179">
        <v>1404308883</v>
      </c>
      <c r="K179" t="b">
        <v>0</v>
      </c>
      <c r="L179">
        <v>9</v>
      </c>
      <c r="M179" t="b">
        <v>1</v>
      </c>
      <c r="N179" t="s">
        <v>8268</v>
      </c>
      <c r="O179">
        <v>146</v>
      </c>
      <c r="P179">
        <v>292.77999999999997</v>
      </c>
      <c r="Q179" s="10" t="s">
        <v>8314</v>
      </c>
      <c r="R179" t="s">
        <v>8315</v>
      </c>
      <c r="S179" s="15">
        <v>41822.57503472222</v>
      </c>
      <c r="T179" s="15">
        <v>41825.041666666664</v>
      </c>
    </row>
    <row r="180" spans="1:20" ht="45" x14ac:dyDescent="0.25">
      <c r="A180">
        <v>3331</v>
      </c>
      <c r="B180" s="3" t="s">
        <v>3331</v>
      </c>
      <c r="C180" s="3" t="s">
        <v>7441</v>
      </c>
      <c r="D180" s="6">
        <v>5000</v>
      </c>
      <c r="E180" s="8">
        <v>5226</v>
      </c>
      <c r="F180" t="s">
        <v>8218</v>
      </c>
      <c r="G180" t="s">
        <v>8223</v>
      </c>
      <c r="H180" t="s">
        <v>8245</v>
      </c>
      <c r="I180">
        <v>1444149886</v>
      </c>
      <c r="J180">
        <v>1441125886</v>
      </c>
      <c r="K180" t="b">
        <v>0</v>
      </c>
      <c r="L180">
        <v>65</v>
      </c>
      <c r="M180" t="b">
        <v>1</v>
      </c>
      <c r="N180" t="s">
        <v>8268</v>
      </c>
      <c r="O180">
        <v>105</v>
      </c>
      <c r="P180">
        <v>80.400000000000006</v>
      </c>
      <c r="Q180" s="10" t="s">
        <v>8314</v>
      </c>
      <c r="R180" t="s">
        <v>8315</v>
      </c>
      <c r="S180" s="15">
        <v>42248.697754629626</v>
      </c>
      <c r="T180" s="15">
        <v>42283.697754629626</v>
      </c>
    </row>
    <row r="181" spans="1:20" ht="45" x14ac:dyDescent="0.25">
      <c r="A181">
        <v>3332</v>
      </c>
      <c r="B181" s="3" t="s">
        <v>3332</v>
      </c>
      <c r="C181" s="3" t="s">
        <v>7442</v>
      </c>
      <c r="D181" s="6">
        <v>6000</v>
      </c>
      <c r="E181" s="8">
        <v>6000</v>
      </c>
      <c r="F181" t="s">
        <v>8218</v>
      </c>
      <c r="G181" t="s">
        <v>8223</v>
      </c>
      <c r="H181" t="s">
        <v>8245</v>
      </c>
      <c r="I181">
        <v>1405802330</v>
      </c>
      <c r="J181">
        <v>1403210330</v>
      </c>
      <c r="K181" t="b">
        <v>0</v>
      </c>
      <c r="L181">
        <v>83</v>
      </c>
      <c r="M181" t="b">
        <v>1</v>
      </c>
      <c r="N181" t="s">
        <v>8268</v>
      </c>
      <c r="O181">
        <v>100</v>
      </c>
      <c r="P181">
        <v>72.290000000000006</v>
      </c>
      <c r="Q181" s="10" t="s">
        <v>8314</v>
      </c>
      <c r="R181" t="s">
        <v>8315</v>
      </c>
      <c r="S181" s="15">
        <v>41809.860300925924</v>
      </c>
      <c r="T181" s="15">
        <v>41839.860300925924</v>
      </c>
    </row>
    <row r="182" spans="1:20" ht="45" x14ac:dyDescent="0.25">
      <c r="A182">
        <v>3333</v>
      </c>
      <c r="B182" s="3" t="s">
        <v>3333</v>
      </c>
      <c r="C182" s="3" t="s">
        <v>7443</v>
      </c>
      <c r="D182" s="6">
        <v>3500</v>
      </c>
      <c r="E182" s="8">
        <v>3660</v>
      </c>
      <c r="F182" t="s">
        <v>8218</v>
      </c>
      <c r="G182" t="s">
        <v>8223</v>
      </c>
      <c r="H182" t="s">
        <v>8245</v>
      </c>
      <c r="I182">
        <v>1434384880</v>
      </c>
      <c r="J182">
        <v>1432484080</v>
      </c>
      <c r="K182" t="b">
        <v>0</v>
      </c>
      <c r="L182">
        <v>111</v>
      </c>
      <c r="M182" t="b">
        <v>1</v>
      </c>
      <c r="N182" t="s">
        <v>8268</v>
      </c>
      <c r="O182">
        <v>105</v>
      </c>
      <c r="P182">
        <v>32.97</v>
      </c>
      <c r="Q182" s="10" t="s">
        <v>8314</v>
      </c>
      <c r="R182" t="s">
        <v>8315</v>
      </c>
      <c r="S182" s="15">
        <v>42148.676851851851</v>
      </c>
      <c r="T182" s="15">
        <v>42170.676851851851</v>
      </c>
    </row>
    <row r="183" spans="1:20" ht="45" x14ac:dyDescent="0.25">
      <c r="A183">
        <v>3334</v>
      </c>
      <c r="B183" s="3" t="s">
        <v>3334</v>
      </c>
      <c r="C183" s="3" t="s">
        <v>7444</v>
      </c>
      <c r="D183" s="6">
        <v>3871</v>
      </c>
      <c r="E183" s="8">
        <v>5366</v>
      </c>
      <c r="F183" t="s">
        <v>8218</v>
      </c>
      <c r="G183" t="s">
        <v>8223</v>
      </c>
      <c r="H183" t="s">
        <v>8245</v>
      </c>
      <c r="I183">
        <v>1438259422</v>
      </c>
      <c r="J183">
        <v>1435667422</v>
      </c>
      <c r="K183" t="b">
        <v>0</v>
      </c>
      <c r="L183">
        <v>46</v>
      </c>
      <c r="M183" t="b">
        <v>1</v>
      </c>
      <c r="N183" t="s">
        <v>8268</v>
      </c>
      <c r="O183">
        <v>139</v>
      </c>
      <c r="P183">
        <v>116.65</v>
      </c>
      <c r="Q183" s="10" t="s">
        <v>8314</v>
      </c>
      <c r="R183" t="s">
        <v>8315</v>
      </c>
      <c r="S183" s="15">
        <v>42185.521087962959</v>
      </c>
      <c r="T183" s="15">
        <v>42215.521087962959</v>
      </c>
    </row>
    <row r="184" spans="1:20" ht="30" x14ac:dyDescent="0.25">
      <c r="A184">
        <v>3338</v>
      </c>
      <c r="B184" s="3" t="s">
        <v>3338</v>
      </c>
      <c r="C184" s="3" t="s">
        <v>7448</v>
      </c>
      <c r="D184" s="6">
        <v>15000</v>
      </c>
      <c r="E184" s="8">
        <v>15327</v>
      </c>
      <c r="F184" t="s">
        <v>8218</v>
      </c>
      <c r="G184" t="s">
        <v>8223</v>
      </c>
      <c r="H184" t="s">
        <v>8245</v>
      </c>
      <c r="I184">
        <v>1487944080</v>
      </c>
      <c r="J184">
        <v>1486129680</v>
      </c>
      <c r="K184" t="b">
        <v>0</v>
      </c>
      <c r="L184">
        <v>112</v>
      </c>
      <c r="M184" t="b">
        <v>1</v>
      </c>
      <c r="N184" t="s">
        <v>8268</v>
      </c>
      <c r="O184">
        <v>102</v>
      </c>
      <c r="P184">
        <v>136.85</v>
      </c>
      <c r="Q184" s="10" t="s">
        <v>8314</v>
      </c>
      <c r="R184" t="s">
        <v>8315</v>
      </c>
      <c r="S184" s="15">
        <v>42769.574999999997</v>
      </c>
      <c r="T184" s="15">
        <v>42790.574999999997</v>
      </c>
    </row>
    <row r="185" spans="1:20" ht="45" x14ac:dyDescent="0.25">
      <c r="A185">
        <v>3339</v>
      </c>
      <c r="B185" s="3" t="s">
        <v>3339</v>
      </c>
      <c r="C185" s="3" t="s">
        <v>7449</v>
      </c>
      <c r="D185" s="6">
        <v>8000</v>
      </c>
      <c r="E185" s="8">
        <v>8348</v>
      </c>
      <c r="F185" t="s">
        <v>8218</v>
      </c>
      <c r="G185" t="s">
        <v>8223</v>
      </c>
      <c r="H185" t="s">
        <v>8245</v>
      </c>
      <c r="I185">
        <v>1469721518</v>
      </c>
      <c r="J185">
        <v>1467129518</v>
      </c>
      <c r="K185" t="b">
        <v>0</v>
      </c>
      <c r="L185">
        <v>47</v>
      </c>
      <c r="M185" t="b">
        <v>1</v>
      </c>
      <c r="N185" t="s">
        <v>8268</v>
      </c>
      <c r="O185">
        <v>104</v>
      </c>
      <c r="P185">
        <v>177.62</v>
      </c>
      <c r="Q185" s="10" t="s">
        <v>8314</v>
      </c>
      <c r="R185" t="s">
        <v>8315</v>
      </c>
      <c r="S185" s="15">
        <v>42549.665717592594</v>
      </c>
      <c r="T185" s="15">
        <v>42579.665717592594</v>
      </c>
    </row>
    <row r="186" spans="1:20" ht="45" x14ac:dyDescent="0.25">
      <c r="A186">
        <v>3340</v>
      </c>
      <c r="B186" s="3" t="s">
        <v>3340</v>
      </c>
      <c r="C186" s="3" t="s">
        <v>7450</v>
      </c>
      <c r="D186" s="6">
        <v>3000</v>
      </c>
      <c r="E186" s="8">
        <v>4145</v>
      </c>
      <c r="F186" t="s">
        <v>8218</v>
      </c>
      <c r="G186" t="s">
        <v>8223</v>
      </c>
      <c r="H186" t="s">
        <v>8245</v>
      </c>
      <c r="I186">
        <v>1481066554</v>
      </c>
      <c r="J186">
        <v>1478906554</v>
      </c>
      <c r="K186" t="b">
        <v>0</v>
      </c>
      <c r="L186">
        <v>38</v>
      </c>
      <c r="M186" t="b">
        <v>1</v>
      </c>
      <c r="N186" t="s">
        <v>8268</v>
      </c>
      <c r="O186">
        <v>138</v>
      </c>
      <c r="P186">
        <v>109.08</v>
      </c>
      <c r="Q186" s="10" t="s">
        <v>8314</v>
      </c>
      <c r="R186" t="s">
        <v>8315</v>
      </c>
      <c r="S186" s="15">
        <v>42685.974004629628</v>
      </c>
      <c r="T186" s="15">
        <v>42710.974004629628</v>
      </c>
    </row>
    <row r="187" spans="1:20" ht="45" x14ac:dyDescent="0.25">
      <c r="A187">
        <v>3342</v>
      </c>
      <c r="B187" s="3" t="s">
        <v>3342</v>
      </c>
      <c r="C187" s="3" t="s">
        <v>7452</v>
      </c>
      <c r="D187" s="6">
        <v>6000</v>
      </c>
      <c r="E187" s="8">
        <v>6100</v>
      </c>
      <c r="F187" t="s">
        <v>8218</v>
      </c>
      <c r="G187" t="s">
        <v>8223</v>
      </c>
      <c r="H187" t="s">
        <v>8245</v>
      </c>
      <c r="I187">
        <v>1427864340</v>
      </c>
      <c r="J187">
        <v>1425020810</v>
      </c>
      <c r="K187" t="b">
        <v>0</v>
      </c>
      <c r="L187">
        <v>78</v>
      </c>
      <c r="M187" t="b">
        <v>1</v>
      </c>
      <c r="N187" t="s">
        <v>8268</v>
      </c>
      <c r="O187">
        <v>102</v>
      </c>
      <c r="P187">
        <v>78.209999999999994</v>
      </c>
      <c r="Q187" s="10" t="s">
        <v>8314</v>
      </c>
      <c r="R187" t="s">
        <v>8315</v>
      </c>
      <c r="S187" s="15">
        <v>42062.296412037031</v>
      </c>
      <c r="T187" s="15">
        <v>42095.207638888889</v>
      </c>
    </row>
    <row r="188" spans="1:20" ht="45" x14ac:dyDescent="0.25">
      <c r="A188">
        <v>3344</v>
      </c>
      <c r="B188" s="3" t="s">
        <v>3344</v>
      </c>
      <c r="C188" s="3" t="s">
        <v>7454</v>
      </c>
      <c r="D188" s="6">
        <v>4500</v>
      </c>
      <c r="E188" s="8">
        <v>4565</v>
      </c>
      <c r="F188" t="s">
        <v>8218</v>
      </c>
      <c r="G188" t="s">
        <v>8223</v>
      </c>
      <c r="H188" t="s">
        <v>8245</v>
      </c>
      <c r="I188">
        <v>1409374093</v>
      </c>
      <c r="J188">
        <v>1406782093</v>
      </c>
      <c r="K188" t="b">
        <v>0</v>
      </c>
      <c r="L188">
        <v>40</v>
      </c>
      <c r="M188" t="b">
        <v>1</v>
      </c>
      <c r="N188" t="s">
        <v>8268</v>
      </c>
      <c r="O188">
        <v>101</v>
      </c>
      <c r="P188">
        <v>114.13</v>
      </c>
      <c r="Q188" s="10" t="s">
        <v>8314</v>
      </c>
      <c r="R188" t="s">
        <v>8315</v>
      </c>
      <c r="S188" s="15">
        <v>41851.200150462959</v>
      </c>
      <c r="T188" s="15">
        <v>41881.200150462959</v>
      </c>
    </row>
    <row r="189" spans="1:20" ht="45" x14ac:dyDescent="0.25">
      <c r="A189">
        <v>3345</v>
      </c>
      <c r="B189" s="3" t="s">
        <v>3345</v>
      </c>
      <c r="C189" s="3" t="s">
        <v>7455</v>
      </c>
      <c r="D189" s="6">
        <v>500</v>
      </c>
      <c r="E189" s="8">
        <v>650</v>
      </c>
      <c r="F189" t="s">
        <v>8218</v>
      </c>
      <c r="G189" t="s">
        <v>8223</v>
      </c>
      <c r="H189" t="s">
        <v>8245</v>
      </c>
      <c r="I189">
        <v>1429317420</v>
      </c>
      <c r="J189">
        <v>1424226768</v>
      </c>
      <c r="K189" t="b">
        <v>0</v>
      </c>
      <c r="L189">
        <v>13</v>
      </c>
      <c r="M189" t="b">
        <v>1</v>
      </c>
      <c r="N189" t="s">
        <v>8268</v>
      </c>
      <c r="O189">
        <v>130</v>
      </c>
      <c r="P189">
        <v>50</v>
      </c>
      <c r="Q189" s="10" t="s">
        <v>8314</v>
      </c>
      <c r="R189" t="s">
        <v>8315</v>
      </c>
      <c r="S189" s="15">
        <v>42053.106111111112</v>
      </c>
      <c r="T189" s="15">
        <v>42112.025694444441</v>
      </c>
    </row>
    <row r="190" spans="1:20" ht="45" x14ac:dyDescent="0.25">
      <c r="A190">
        <v>3346</v>
      </c>
      <c r="B190" s="3" t="s">
        <v>3346</v>
      </c>
      <c r="C190" s="3" t="s">
        <v>7456</v>
      </c>
      <c r="D190" s="6">
        <v>1500</v>
      </c>
      <c r="E190" s="8">
        <v>1650</v>
      </c>
      <c r="F190" t="s">
        <v>8218</v>
      </c>
      <c r="G190" t="s">
        <v>8223</v>
      </c>
      <c r="H190" t="s">
        <v>8245</v>
      </c>
      <c r="I190">
        <v>1424910910</v>
      </c>
      <c r="J190">
        <v>1424306110</v>
      </c>
      <c r="K190" t="b">
        <v>0</v>
      </c>
      <c r="L190">
        <v>18</v>
      </c>
      <c r="M190" t="b">
        <v>1</v>
      </c>
      <c r="N190" t="s">
        <v>8268</v>
      </c>
      <c r="O190">
        <v>110</v>
      </c>
      <c r="P190">
        <v>91.67</v>
      </c>
      <c r="Q190" s="10" t="s">
        <v>8314</v>
      </c>
      <c r="R190" t="s">
        <v>8315</v>
      </c>
      <c r="S190" s="15">
        <v>42054.024421296301</v>
      </c>
      <c r="T190" s="15">
        <v>42061.024421296301</v>
      </c>
    </row>
    <row r="191" spans="1:20" ht="45" x14ac:dyDescent="0.25">
      <c r="A191">
        <v>3348</v>
      </c>
      <c r="B191" s="3" t="s">
        <v>3266</v>
      </c>
      <c r="C191" s="3" t="s">
        <v>7458</v>
      </c>
      <c r="D191" s="6">
        <v>5500</v>
      </c>
      <c r="E191" s="8">
        <v>5516</v>
      </c>
      <c r="F191" t="s">
        <v>8218</v>
      </c>
      <c r="G191" t="s">
        <v>8223</v>
      </c>
      <c r="H191" t="s">
        <v>8245</v>
      </c>
      <c r="I191">
        <v>1461988740</v>
      </c>
      <c r="J191">
        <v>1459949080</v>
      </c>
      <c r="K191" t="b">
        <v>0</v>
      </c>
      <c r="L191">
        <v>79</v>
      </c>
      <c r="M191" t="b">
        <v>1</v>
      </c>
      <c r="N191" t="s">
        <v>8268</v>
      </c>
      <c r="O191">
        <v>100</v>
      </c>
      <c r="P191">
        <v>69.819999999999993</v>
      </c>
      <c r="Q191" s="10" t="s">
        <v>8314</v>
      </c>
      <c r="R191" t="s">
        <v>8315</v>
      </c>
      <c r="S191" s="15">
        <v>42466.558796296296</v>
      </c>
      <c r="T191" s="15">
        <v>42490.165972222225</v>
      </c>
    </row>
    <row r="192" spans="1:20" ht="45" x14ac:dyDescent="0.25">
      <c r="A192">
        <v>3349</v>
      </c>
      <c r="B192" s="3" t="s">
        <v>3348</v>
      </c>
      <c r="C192" s="3" t="s">
        <v>7459</v>
      </c>
      <c r="D192" s="6">
        <v>1000</v>
      </c>
      <c r="E192" s="8">
        <v>1534</v>
      </c>
      <c r="F192" t="s">
        <v>8218</v>
      </c>
      <c r="G192" t="s">
        <v>8223</v>
      </c>
      <c r="H192" t="s">
        <v>8245</v>
      </c>
      <c r="I192">
        <v>1465837200</v>
      </c>
      <c r="J192">
        <v>1463971172</v>
      </c>
      <c r="K192" t="b">
        <v>0</v>
      </c>
      <c r="L192">
        <v>14</v>
      </c>
      <c r="M192" t="b">
        <v>1</v>
      </c>
      <c r="N192" t="s">
        <v>8268</v>
      </c>
      <c r="O192">
        <v>153</v>
      </c>
      <c r="P192">
        <v>109.57</v>
      </c>
      <c r="Q192" s="10" t="s">
        <v>8314</v>
      </c>
      <c r="R192" t="s">
        <v>8315</v>
      </c>
      <c r="S192" s="15">
        <v>42513.110787037032</v>
      </c>
      <c r="T192" s="15">
        <v>42534.708333333328</v>
      </c>
    </row>
    <row r="193" spans="1:20" ht="30" x14ac:dyDescent="0.25">
      <c r="A193">
        <v>3354</v>
      </c>
      <c r="B193" s="3" t="s">
        <v>3353</v>
      </c>
      <c r="C193" s="3" t="s">
        <v>7464</v>
      </c>
      <c r="D193" s="6">
        <v>3000</v>
      </c>
      <c r="E193" s="8">
        <v>3058</v>
      </c>
      <c r="F193" t="s">
        <v>8218</v>
      </c>
      <c r="G193" t="s">
        <v>8223</v>
      </c>
      <c r="H193" t="s">
        <v>8245</v>
      </c>
      <c r="I193">
        <v>1446091260</v>
      </c>
      <c r="J193">
        <v>1443029206</v>
      </c>
      <c r="K193" t="b">
        <v>0</v>
      </c>
      <c r="L193">
        <v>55</v>
      </c>
      <c r="M193" t="b">
        <v>1</v>
      </c>
      <c r="N193" t="s">
        <v>8268</v>
      </c>
      <c r="O193">
        <v>102</v>
      </c>
      <c r="P193">
        <v>55.6</v>
      </c>
      <c r="Q193" s="10" t="s">
        <v>8314</v>
      </c>
      <c r="R193" t="s">
        <v>8315</v>
      </c>
      <c r="S193" s="15">
        <v>42270.7269212963</v>
      </c>
      <c r="T193" s="15">
        <v>42306.167361111111</v>
      </c>
    </row>
    <row r="194" spans="1:20" ht="45" x14ac:dyDescent="0.25">
      <c r="A194">
        <v>3358</v>
      </c>
      <c r="B194" s="3" t="s">
        <v>3357</v>
      </c>
      <c r="C194" s="3" t="s">
        <v>7468</v>
      </c>
      <c r="D194" s="6">
        <v>10000</v>
      </c>
      <c r="E194" s="8">
        <v>10299</v>
      </c>
      <c r="F194" t="s">
        <v>8218</v>
      </c>
      <c r="G194" t="s">
        <v>8223</v>
      </c>
      <c r="H194" t="s">
        <v>8245</v>
      </c>
      <c r="I194">
        <v>1416385679</v>
      </c>
      <c r="J194">
        <v>1413790079</v>
      </c>
      <c r="K194" t="b">
        <v>0</v>
      </c>
      <c r="L194">
        <v>162</v>
      </c>
      <c r="M194" t="b">
        <v>1</v>
      </c>
      <c r="N194" t="s">
        <v>8268</v>
      </c>
      <c r="O194">
        <v>103</v>
      </c>
      <c r="P194">
        <v>63.57</v>
      </c>
      <c r="Q194" s="10" t="s">
        <v>8314</v>
      </c>
      <c r="R194" t="s">
        <v>8315</v>
      </c>
      <c r="S194" s="15">
        <v>41932.311099537037</v>
      </c>
      <c r="T194" s="15">
        <v>41962.352766203709</v>
      </c>
    </row>
    <row r="195" spans="1:20" ht="45" x14ac:dyDescent="0.25">
      <c r="A195">
        <v>3359</v>
      </c>
      <c r="B195" s="3" t="s">
        <v>3358</v>
      </c>
      <c r="C195" s="3" t="s">
        <v>7469</v>
      </c>
      <c r="D195" s="6">
        <v>4000</v>
      </c>
      <c r="E195" s="8">
        <v>4250</v>
      </c>
      <c r="F195" t="s">
        <v>8218</v>
      </c>
      <c r="G195" t="s">
        <v>8223</v>
      </c>
      <c r="H195" t="s">
        <v>8245</v>
      </c>
      <c r="I195">
        <v>1487985734</v>
      </c>
      <c r="J195">
        <v>1484097734</v>
      </c>
      <c r="K195" t="b">
        <v>0</v>
      </c>
      <c r="L195">
        <v>23</v>
      </c>
      <c r="M195" t="b">
        <v>1</v>
      </c>
      <c r="N195" t="s">
        <v>8268</v>
      </c>
      <c r="O195">
        <v>106</v>
      </c>
      <c r="P195">
        <v>184.78</v>
      </c>
      <c r="Q195" s="10" t="s">
        <v>8314</v>
      </c>
      <c r="R195" t="s">
        <v>8315</v>
      </c>
      <c r="S195" s="15">
        <v>42746.057106481487</v>
      </c>
      <c r="T195" s="15">
        <v>42791.057106481487</v>
      </c>
    </row>
    <row r="196" spans="1:20" ht="60" x14ac:dyDescent="0.25">
      <c r="A196">
        <v>3361</v>
      </c>
      <c r="B196" s="3" t="s">
        <v>3360</v>
      </c>
      <c r="C196" s="3" t="s">
        <v>7471</v>
      </c>
      <c r="D196" s="6">
        <v>5000</v>
      </c>
      <c r="E196" s="8">
        <v>5673</v>
      </c>
      <c r="F196" t="s">
        <v>8218</v>
      </c>
      <c r="G196" t="s">
        <v>8223</v>
      </c>
      <c r="H196" t="s">
        <v>8245</v>
      </c>
      <c r="I196">
        <v>1409587140</v>
      </c>
      <c r="J196">
        <v>1408062990</v>
      </c>
      <c r="K196" t="b">
        <v>0</v>
      </c>
      <c r="L196">
        <v>68</v>
      </c>
      <c r="M196" t="b">
        <v>1</v>
      </c>
      <c r="N196" t="s">
        <v>8268</v>
      </c>
      <c r="O196">
        <v>113</v>
      </c>
      <c r="P196">
        <v>83.43</v>
      </c>
      <c r="Q196" s="10" t="s">
        <v>8314</v>
      </c>
      <c r="R196" t="s">
        <v>8315</v>
      </c>
      <c r="S196" s="15">
        <v>41866.025347222225</v>
      </c>
      <c r="T196" s="15">
        <v>41883.665972222225</v>
      </c>
    </row>
    <row r="197" spans="1:20" ht="45" x14ac:dyDescent="0.25">
      <c r="A197">
        <v>3362</v>
      </c>
      <c r="B197" s="3" t="s">
        <v>3361</v>
      </c>
      <c r="C197" s="3" t="s">
        <v>7472</v>
      </c>
      <c r="D197" s="6">
        <v>500</v>
      </c>
      <c r="E197" s="8">
        <v>1090</v>
      </c>
      <c r="F197" t="s">
        <v>8218</v>
      </c>
      <c r="G197" t="s">
        <v>8223</v>
      </c>
      <c r="H197" t="s">
        <v>8245</v>
      </c>
      <c r="I197">
        <v>1425704100</v>
      </c>
      <c r="J197">
        <v>1424484717</v>
      </c>
      <c r="K197" t="b">
        <v>0</v>
      </c>
      <c r="L197">
        <v>20</v>
      </c>
      <c r="M197" t="b">
        <v>1</v>
      </c>
      <c r="N197" t="s">
        <v>8268</v>
      </c>
      <c r="O197">
        <v>218</v>
      </c>
      <c r="P197">
        <v>54.5</v>
      </c>
      <c r="Q197" s="10" t="s">
        <v>8314</v>
      </c>
      <c r="R197" t="s">
        <v>8315</v>
      </c>
      <c r="S197" s="15">
        <v>42056.091631944444</v>
      </c>
      <c r="T197" s="15">
        <v>42070.204861111109</v>
      </c>
    </row>
    <row r="198" spans="1:20" ht="45" x14ac:dyDescent="0.25">
      <c r="A198">
        <v>3363</v>
      </c>
      <c r="B198" s="3" t="s">
        <v>3362</v>
      </c>
      <c r="C198" s="3" t="s">
        <v>7473</v>
      </c>
      <c r="D198" s="6">
        <v>7750</v>
      </c>
      <c r="E198" s="8">
        <v>7860</v>
      </c>
      <c r="F198" t="s">
        <v>8218</v>
      </c>
      <c r="G198" t="s">
        <v>8223</v>
      </c>
      <c r="H198" t="s">
        <v>8245</v>
      </c>
      <c r="I198">
        <v>1408464000</v>
      </c>
      <c r="J198">
        <v>1406831445</v>
      </c>
      <c r="K198" t="b">
        <v>0</v>
      </c>
      <c r="L198">
        <v>26</v>
      </c>
      <c r="M198" t="b">
        <v>1</v>
      </c>
      <c r="N198" t="s">
        <v>8268</v>
      </c>
      <c r="O198">
        <v>101</v>
      </c>
      <c r="P198">
        <v>302.31</v>
      </c>
      <c r="Q198" s="10" t="s">
        <v>8314</v>
      </c>
      <c r="R198" t="s">
        <v>8315</v>
      </c>
      <c r="S198" s="15">
        <v>41851.771354166667</v>
      </c>
      <c r="T198" s="15">
        <v>41870.666666666664</v>
      </c>
    </row>
    <row r="199" spans="1:20" ht="45" x14ac:dyDescent="0.25">
      <c r="A199">
        <v>3365</v>
      </c>
      <c r="B199" s="3" t="s">
        <v>3364</v>
      </c>
      <c r="C199" s="3" t="s">
        <v>7475</v>
      </c>
      <c r="D199" s="6">
        <v>2500</v>
      </c>
      <c r="E199" s="8">
        <v>2600</v>
      </c>
      <c r="F199" t="s">
        <v>8218</v>
      </c>
      <c r="G199" t="s">
        <v>8223</v>
      </c>
      <c r="H199" t="s">
        <v>8245</v>
      </c>
      <c r="I199">
        <v>1449973592</v>
      </c>
      <c r="J199">
        <v>1447381592</v>
      </c>
      <c r="K199" t="b">
        <v>0</v>
      </c>
      <c r="L199">
        <v>3</v>
      </c>
      <c r="M199" t="b">
        <v>1</v>
      </c>
      <c r="N199" t="s">
        <v>8268</v>
      </c>
      <c r="O199">
        <v>104</v>
      </c>
      <c r="P199">
        <v>866.67</v>
      </c>
      <c r="Q199" s="10" t="s">
        <v>8314</v>
      </c>
      <c r="R199" t="s">
        <v>8315</v>
      </c>
      <c r="S199" s="15">
        <v>42321.101759259262</v>
      </c>
      <c r="T199" s="15">
        <v>42351.101759259262</v>
      </c>
    </row>
    <row r="200" spans="1:20" ht="45" x14ac:dyDescent="0.25">
      <c r="A200">
        <v>3366</v>
      </c>
      <c r="B200" s="3" t="s">
        <v>3365</v>
      </c>
      <c r="C200" s="3" t="s">
        <v>7476</v>
      </c>
      <c r="D200" s="6">
        <v>500</v>
      </c>
      <c r="E200" s="8">
        <v>1105</v>
      </c>
      <c r="F200" t="s">
        <v>8218</v>
      </c>
      <c r="G200" t="s">
        <v>8223</v>
      </c>
      <c r="H200" t="s">
        <v>8245</v>
      </c>
      <c r="I200">
        <v>1431481037</v>
      </c>
      <c r="J200">
        <v>1428889037</v>
      </c>
      <c r="K200" t="b">
        <v>0</v>
      </c>
      <c r="L200">
        <v>18</v>
      </c>
      <c r="M200" t="b">
        <v>1</v>
      </c>
      <c r="N200" t="s">
        <v>8268</v>
      </c>
      <c r="O200">
        <v>221</v>
      </c>
      <c r="P200">
        <v>61.39</v>
      </c>
      <c r="Q200" s="10" t="s">
        <v>8314</v>
      </c>
      <c r="R200" t="s">
        <v>8315</v>
      </c>
      <c r="S200" s="15">
        <v>42107.067557870367</v>
      </c>
      <c r="T200" s="15">
        <v>42137.067557870367</v>
      </c>
    </row>
    <row r="201" spans="1:20" ht="45" x14ac:dyDescent="0.25">
      <c r="A201">
        <v>3368</v>
      </c>
      <c r="B201" s="3" t="s">
        <v>3367</v>
      </c>
      <c r="C201" s="3" t="s">
        <v>7478</v>
      </c>
      <c r="D201" s="6">
        <v>1000</v>
      </c>
      <c r="E201" s="8">
        <v>1046</v>
      </c>
      <c r="F201" t="s">
        <v>8218</v>
      </c>
      <c r="G201" t="s">
        <v>8223</v>
      </c>
      <c r="H201" t="s">
        <v>8245</v>
      </c>
      <c r="I201">
        <v>1420088400</v>
      </c>
      <c r="J201">
        <v>1416977259</v>
      </c>
      <c r="K201" t="b">
        <v>0</v>
      </c>
      <c r="L201">
        <v>23</v>
      </c>
      <c r="M201" t="b">
        <v>1</v>
      </c>
      <c r="N201" t="s">
        <v>8268</v>
      </c>
      <c r="O201">
        <v>105</v>
      </c>
      <c r="P201">
        <v>45.48</v>
      </c>
      <c r="Q201" s="10" t="s">
        <v>8314</v>
      </c>
      <c r="R201" t="s">
        <v>8315</v>
      </c>
      <c r="S201" s="15">
        <v>41969.199756944443</v>
      </c>
      <c r="T201" s="15">
        <v>42005.208333333328</v>
      </c>
    </row>
    <row r="202" spans="1:20" ht="45" x14ac:dyDescent="0.25">
      <c r="A202">
        <v>3370</v>
      </c>
      <c r="B202" s="3" t="s">
        <v>3369</v>
      </c>
      <c r="C202" s="3" t="s">
        <v>7480</v>
      </c>
      <c r="D202" s="6">
        <v>1500</v>
      </c>
      <c r="E202" s="8">
        <v>1766</v>
      </c>
      <c r="F202" t="s">
        <v>8218</v>
      </c>
      <c r="G202" t="s">
        <v>8223</v>
      </c>
      <c r="H202" t="s">
        <v>8245</v>
      </c>
      <c r="I202">
        <v>1481961600</v>
      </c>
      <c r="J202">
        <v>1479283285</v>
      </c>
      <c r="K202" t="b">
        <v>0</v>
      </c>
      <c r="L202">
        <v>26</v>
      </c>
      <c r="M202" t="b">
        <v>1</v>
      </c>
      <c r="N202" t="s">
        <v>8268</v>
      </c>
      <c r="O202">
        <v>118</v>
      </c>
      <c r="P202">
        <v>67.92</v>
      </c>
      <c r="Q202" s="10" t="s">
        <v>8314</v>
      </c>
      <c r="R202" t="s">
        <v>8315</v>
      </c>
      <c r="S202" s="15">
        <v>42690.334317129629</v>
      </c>
      <c r="T202" s="15">
        <v>42721.333333333328</v>
      </c>
    </row>
    <row r="203" spans="1:20" ht="30" x14ac:dyDescent="0.25">
      <c r="A203">
        <v>3371</v>
      </c>
      <c r="B203" s="3" t="s">
        <v>3370</v>
      </c>
      <c r="C203" s="3" t="s">
        <v>7481</v>
      </c>
      <c r="D203" s="6">
        <v>200</v>
      </c>
      <c r="E203" s="8">
        <v>277</v>
      </c>
      <c r="F203" t="s">
        <v>8218</v>
      </c>
      <c r="G203" t="s">
        <v>8223</v>
      </c>
      <c r="H203" t="s">
        <v>8245</v>
      </c>
      <c r="I203">
        <v>1449089965</v>
      </c>
      <c r="J203">
        <v>1446670765</v>
      </c>
      <c r="K203" t="b">
        <v>0</v>
      </c>
      <c r="L203">
        <v>9</v>
      </c>
      <c r="M203" t="b">
        <v>1</v>
      </c>
      <c r="N203" t="s">
        <v>8268</v>
      </c>
      <c r="O203">
        <v>139</v>
      </c>
      <c r="P203">
        <v>30.78</v>
      </c>
      <c r="Q203" s="10" t="s">
        <v>8314</v>
      </c>
      <c r="R203" t="s">
        <v>8315</v>
      </c>
      <c r="S203" s="15">
        <v>42312.874594907407</v>
      </c>
      <c r="T203" s="15">
        <v>42340.874594907407</v>
      </c>
    </row>
    <row r="204" spans="1:20" ht="45" x14ac:dyDescent="0.25">
      <c r="A204">
        <v>3372</v>
      </c>
      <c r="B204" s="3" t="s">
        <v>3371</v>
      </c>
      <c r="C204" s="3" t="s">
        <v>7482</v>
      </c>
      <c r="D204" s="6">
        <v>1000</v>
      </c>
      <c r="E204" s="8">
        <v>1035</v>
      </c>
      <c r="F204" t="s">
        <v>8218</v>
      </c>
      <c r="G204" t="s">
        <v>8223</v>
      </c>
      <c r="H204" t="s">
        <v>8245</v>
      </c>
      <c r="I204">
        <v>1408942740</v>
      </c>
      <c r="J204">
        <v>1407157756</v>
      </c>
      <c r="K204" t="b">
        <v>0</v>
      </c>
      <c r="L204">
        <v>27</v>
      </c>
      <c r="M204" t="b">
        <v>1</v>
      </c>
      <c r="N204" t="s">
        <v>8268</v>
      </c>
      <c r="O204">
        <v>104</v>
      </c>
      <c r="P204">
        <v>38.33</v>
      </c>
      <c r="Q204" s="10" t="s">
        <v>8314</v>
      </c>
      <c r="R204" t="s">
        <v>8315</v>
      </c>
      <c r="S204" s="15">
        <v>41855.548101851848</v>
      </c>
      <c r="T204" s="15">
        <v>41876.207638888889</v>
      </c>
    </row>
    <row r="205" spans="1:20" ht="45" x14ac:dyDescent="0.25">
      <c r="A205">
        <v>3376</v>
      </c>
      <c r="B205" s="3" t="s">
        <v>3375</v>
      </c>
      <c r="C205" s="3" t="s">
        <v>7486</v>
      </c>
      <c r="D205" s="6">
        <v>8000</v>
      </c>
      <c r="E205" s="8">
        <v>8001</v>
      </c>
      <c r="F205" t="s">
        <v>8218</v>
      </c>
      <c r="G205" t="s">
        <v>8223</v>
      </c>
      <c r="H205" t="s">
        <v>8245</v>
      </c>
      <c r="I205">
        <v>1429976994</v>
      </c>
      <c r="J205">
        <v>1424796594</v>
      </c>
      <c r="K205" t="b">
        <v>0</v>
      </c>
      <c r="L205">
        <v>19</v>
      </c>
      <c r="M205" t="b">
        <v>1</v>
      </c>
      <c r="N205" t="s">
        <v>8268</v>
      </c>
      <c r="O205">
        <v>100</v>
      </c>
      <c r="P205">
        <v>421.11</v>
      </c>
      <c r="Q205" s="10" t="s">
        <v>8314</v>
      </c>
      <c r="R205" t="s">
        <v>8315</v>
      </c>
      <c r="S205" s="15">
        <v>42059.701319444444</v>
      </c>
      <c r="T205" s="15">
        <v>42119.659652777773</v>
      </c>
    </row>
    <row r="206" spans="1:20" ht="45" x14ac:dyDescent="0.25">
      <c r="A206">
        <v>3380</v>
      </c>
      <c r="B206" s="3" t="s">
        <v>3379</v>
      </c>
      <c r="C206" s="3" t="s">
        <v>7490</v>
      </c>
      <c r="D206" s="6">
        <v>3000</v>
      </c>
      <c r="E206" s="8">
        <v>3133</v>
      </c>
      <c r="F206" t="s">
        <v>8218</v>
      </c>
      <c r="G206" t="s">
        <v>8223</v>
      </c>
      <c r="H206" t="s">
        <v>8245</v>
      </c>
      <c r="I206">
        <v>1417305178</v>
      </c>
      <c r="J206">
        <v>1414277578</v>
      </c>
      <c r="K206" t="b">
        <v>0</v>
      </c>
      <c r="L206">
        <v>28</v>
      </c>
      <c r="M206" t="b">
        <v>1</v>
      </c>
      <c r="N206" t="s">
        <v>8268</v>
      </c>
      <c r="O206">
        <v>104</v>
      </c>
      <c r="P206">
        <v>111.89</v>
      </c>
      <c r="Q206" s="10" t="s">
        <v>8314</v>
      </c>
      <c r="R206" t="s">
        <v>8315</v>
      </c>
      <c r="S206" s="15">
        <v>41937.95344907407</v>
      </c>
      <c r="T206" s="15">
        <v>41972.995115740734</v>
      </c>
    </row>
    <row r="207" spans="1:20" ht="45" x14ac:dyDescent="0.25">
      <c r="A207">
        <v>3381</v>
      </c>
      <c r="B207" s="3" t="s">
        <v>3380</v>
      </c>
      <c r="C207" s="3" t="s">
        <v>7491</v>
      </c>
      <c r="D207" s="6">
        <v>4000</v>
      </c>
      <c r="E207" s="8">
        <v>4090</v>
      </c>
      <c r="F207" t="s">
        <v>8218</v>
      </c>
      <c r="G207" t="s">
        <v>8223</v>
      </c>
      <c r="H207" t="s">
        <v>8245</v>
      </c>
      <c r="I207">
        <v>1426044383</v>
      </c>
      <c r="J207">
        <v>1423455983</v>
      </c>
      <c r="K207" t="b">
        <v>0</v>
      </c>
      <c r="L207">
        <v>48</v>
      </c>
      <c r="M207" t="b">
        <v>1</v>
      </c>
      <c r="N207" t="s">
        <v>8268</v>
      </c>
      <c r="O207">
        <v>102</v>
      </c>
      <c r="P207">
        <v>85.21</v>
      </c>
      <c r="Q207" s="10" t="s">
        <v>8314</v>
      </c>
      <c r="R207" t="s">
        <v>8315</v>
      </c>
      <c r="S207" s="15">
        <v>42044.184988425928</v>
      </c>
      <c r="T207" s="15">
        <v>42074.143321759257</v>
      </c>
    </row>
    <row r="208" spans="1:20" ht="45" x14ac:dyDescent="0.25">
      <c r="A208">
        <v>3383</v>
      </c>
      <c r="B208" s="3" t="s">
        <v>3382</v>
      </c>
      <c r="C208" s="3" t="s">
        <v>7493</v>
      </c>
      <c r="D208" s="6">
        <v>1750</v>
      </c>
      <c r="E208" s="8">
        <v>1955</v>
      </c>
      <c r="F208" t="s">
        <v>8218</v>
      </c>
      <c r="G208" t="s">
        <v>8223</v>
      </c>
      <c r="H208" t="s">
        <v>8245</v>
      </c>
      <c r="I208">
        <v>1466707620</v>
      </c>
      <c r="J208">
        <v>1464979620</v>
      </c>
      <c r="K208" t="b">
        <v>0</v>
      </c>
      <c r="L208">
        <v>30</v>
      </c>
      <c r="M208" t="b">
        <v>1</v>
      </c>
      <c r="N208" t="s">
        <v>8268</v>
      </c>
      <c r="O208">
        <v>112</v>
      </c>
      <c r="P208">
        <v>65.17</v>
      </c>
      <c r="Q208" s="10" t="s">
        <v>8314</v>
      </c>
      <c r="R208" t="s">
        <v>8315</v>
      </c>
      <c r="S208" s="15">
        <v>42524.782638888893</v>
      </c>
      <c r="T208" s="15">
        <v>42544.782638888893</v>
      </c>
    </row>
    <row r="209" spans="1:20" ht="45" x14ac:dyDescent="0.25">
      <c r="A209">
        <v>3384</v>
      </c>
      <c r="B209" s="3" t="s">
        <v>3383</v>
      </c>
      <c r="C209" s="3" t="s">
        <v>7494</v>
      </c>
      <c r="D209" s="6">
        <v>6000</v>
      </c>
      <c r="E209" s="8">
        <v>6000.66</v>
      </c>
      <c r="F209" t="s">
        <v>8218</v>
      </c>
      <c r="G209" t="s">
        <v>8223</v>
      </c>
      <c r="H209" t="s">
        <v>8245</v>
      </c>
      <c r="I209">
        <v>1448074800</v>
      </c>
      <c r="J209">
        <v>1444874768</v>
      </c>
      <c r="K209" t="b">
        <v>0</v>
      </c>
      <c r="L209">
        <v>64</v>
      </c>
      <c r="M209" t="b">
        <v>1</v>
      </c>
      <c r="N209" t="s">
        <v>8268</v>
      </c>
      <c r="O209">
        <v>100</v>
      </c>
      <c r="P209">
        <v>93.76</v>
      </c>
      <c r="Q209" s="10" t="s">
        <v>8314</v>
      </c>
      <c r="R209" t="s">
        <v>8315</v>
      </c>
      <c r="S209" s="15">
        <v>42292.087592592594</v>
      </c>
      <c r="T209" s="15">
        <v>42329.125</v>
      </c>
    </row>
    <row r="210" spans="1:20" ht="45" x14ac:dyDescent="0.25">
      <c r="A210">
        <v>3385</v>
      </c>
      <c r="B210" s="3" t="s">
        <v>3384</v>
      </c>
      <c r="C210" s="3" t="s">
        <v>7495</v>
      </c>
      <c r="D210" s="6">
        <v>2000</v>
      </c>
      <c r="E210" s="8">
        <v>2000</v>
      </c>
      <c r="F210" t="s">
        <v>8218</v>
      </c>
      <c r="G210" t="s">
        <v>8223</v>
      </c>
      <c r="H210" t="s">
        <v>8245</v>
      </c>
      <c r="I210">
        <v>1418244552</v>
      </c>
      <c r="J210">
        <v>1415652552</v>
      </c>
      <c r="K210" t="b">
        <v>0</v>
      </c>
      <c r="L210">
        <v>15</v>
      </c>
      <c r="M210" t="b">
        <v>1</v>
      </c>
      <c r="N210" t="s">
        <v>8268</v>
      </c>
      <c r="O210">
        <v>100</v>
      </c>
      <c r="P210">
        <v>133.33000000000001</v>
      </c>
      <c r="Q210" s="10" t="s">
        <v>8314</v>
      </c>
      <c r="R210" t="s">
        <v>8315</v>
      </c>
      <c r="S210" s="15">
        <v>41953.8675</v>
      </c>
      <c r="T210" s="15">
        <v>41983.8675</v>
      </c>
    </row>
    <row r="211" spans="1:20" ht="45" x14ac:dyDescent="0.25">
      <c r="A211">
        <v>3386</v>
      </c>
      <c r="B211" s="3" t="s">
        <v>3385</v>
      </c>
      <c r="C211" s="3" t="s">
        <v>7496</v>
      </c>
      <c r="D211" s="6">
        <v>2000</v>
      </c>
      <c r="E211" s="8">
        <v>2100</v>
      </c>
      <c r="F211" t="s">
        <v>8218</v>
      </c>
      <c r="G211" t="s">
        <v>8223</v>
      </c>
      <c r="H211" t="s">
        <v>8245</v>
      </c>
      <c r="I211">
        <v>1417620506</v>
      </c>
      <c r="J211">
        <v>1415028506</v>
      </c>
      <c r="K211" t="b">
        <v>0</v>
      </c>
      <c r="L211">
        <v>41</v>
      </c>
      <c r="M211" t="b">
        <v>1</v>
      </c>
      <c r="N211" t="s">
        <v>8268</v>
      </c>
      <c r="O211">
        <v>105</v>
      </c>
      <c r="P211">
        <v>51.22</v>
      </c>
      <c r="Q211" s="10" t="s">
        <v>8314</v>
      </c>
      <c r="R211" t="s">
        <v>8315</v>
      </c>
      <c r="S211" s="15">
        <v>41946.644745370373</v>
      </c>
      <c r="T211" s="15">
        <v>41976.644745370373</v>
      </c>
    </row>
    <row r="212" spans="1:20" ht="60" x14ac:dyDescent="0.25">
      <c r="A212">
        <v>3387</v>
      </c>
      <c r="B212" s="3" t="s">
        <v>3386</v>
      </c>
      <c r="C212" s="3" t="s">
        <v>7497</v>
      </c>
      <c r="D212" s="6">
        <v>3000</v>
      </c>
      <c r="E212" s="8">
        <v>3506</v>
      </c>
      <c r="F212" t="s">
        <v>8218</v>
      </c>
      <c r="G212" t="s">
        <v>8223</v>
      </c>
      <c r="H212" t="s">
        <v>8245</v>
      </c>
      <c r="I212">
        <v>1418581088</v>
      </c>
      <c r="J212">
        <v>1415125088</v>
      </c>
      <c r="K212" t="b">
        <v>0</v>
      </c>
      <c r="L212">
        <v>35</v>
      </c>
      <c r="M212" t="b">
        <v>1</v>
      </c>
      <c r="N212" t="s">
        <v>8268</v>
      </c>
      <c r="O212">
        <v>117</v>
      </c>
      <c r="P212">
        <v>100.17</v>
      </c>
      <c r="Q212" s="10" t="s">
        <v>8314</v>
      </c>
      <c r="R212" t="s">
        <v>8315</v>
      </c>
      <c r="S212" s="15">
        <v>41947.762592592589</v>
      </c>
      <c r="T212" s="15">
        <v>41987.762592592597</v>
      </c>
    </row>
    <row r="213" spans="1:20" ht="45" x14ac:dyDescent="0.25">
      <c r="A213">
        <v>3389</v>
      </c>
      <c r="B213" s="3" t="s">
        <v>3388</v>
      </c>
      <c r="C213" s="3" t="s">
        <v>7499</v>
      </c>
      <c r="D213" s="6">
        <v>10000</v>
      </c>
      <c r="E213" s="8">
        <v>11450</v>
      </c>
      <c r="F213" t="s">
        <v>8218</v>
      </c>
      <c r="G213" t="s">
        <v>8223</v>
      </c>
      <c r="H213" t="s">
        <v>8245</v>
      </c>
      <c r="I213">
        <v>1464960682</v>
      </c>
      <c r="J213">
        <v>1462368682</v>
      </c>
      <c r="K213" t="b">
        <v>0</v>
      </c>
      <c r="L213">
        <v>62</v>
      </c>
      <c r="M213" t="b">
        <v>1</v>
      </c>
      <c r="N213" t="s">
        <v>8268</v>
      </c>
      <c r="O213">
        <v>115</v>
      </c>
      <c r="P213">
        <v>184.68</v>
      </c>
      <c r="Q213" s="10" t="s">
        <v>8314</v>
      </c>
      <c r="R213" t="s">
        <v>8315</v>
      </c>
      <c r="S213" s="15">
        <v>42494.563449074078</v>
      </c>
      <c r="T213" s="15">
        <v>42524.563449074078</v>
      </c>
    </row>
    <row r="214" spans="1:20" ht="45" x14ac:dyDescent="0.25">
      <c r="A214">
        <v>3390</v>
      </c>
      <c r="B214" s="3" t="s">
        <v>3389</v>
      </c>
      <c r="C214" s="3" t="s">
        <v>7500</v>
      </c>
      <c r="D214" s="6">
        <v>1500</v>
      </c>
      <c r="E214" s="8">
        <v>1536</v>
      </c>
      <c r="F214" t="s">
        <v>8218</v>
      </c>
      <c r="G214" t="s">
        <v>8223</v>
      </c>
      <c r="H214" t="s">
        <v>8245</v>
      </c>
      <c r="I214">
        <v>1405017345</v>
      </c>
      <c r="J214">
        <v>1403721345</v>
      </c>
      <c r="K214" t="b">
        <v>0</v>
      </c>
      <c r="L214">
        <v>22</v>
      </c>
      <c r="M214" t="b">
        <v>1</v>
      </c>
      <c r="N214" t="s">
        <v>8268</v>
      </c>
      <c r="O214">
        <v>102</v>
      </c>
      <c r="P214">
        <v>69.819999999999993</v>
      </c>
      <c r="Q214" s="10" t="s">
        <v>8314</v>
      </c>
      <c r="R214" t="s">
        <v>8315</v>
      </c>
      <c r="S214" s="15">
        <v>41815.774826388886</v>
      </c>
      <c r="T214" s="15">
        <v>41830.774826388886</v>
      </c>
    </row>
    <row r="215" spans="1:20" ht="45" x14ac:dyDescent="0.25">
      <c r="A215">
        <v>3391</v>
      </c>
      <c r="B215" s="3" t="s">
        <v>3390</v>
      </c>
      <c r="C215" s="3" t="s">
        <v>7501</v>
      </c>
      <c r="D215" s="6">
        <v>500</v>
      </c>
      <c r="E215" s="8">
        <v>1115</v>
      </c>
      <c r="F215" t="s">
        <v>8218</v>
      </c>
      <c r="G215" t="s">
        <v>8223</v>
      </c>
      <c r="H215" t="s">
        <v>8245</v>
      </c>
      <c r="I215">
        <v>1407536880</v>
      </c>
      <c r="J215">
        <v>1404997548</v>
      </c>
      <c r="K215" t="b">
        <v>0</v>
      </c>
      <c r="L215">
        <v>18</v>
      </c>
      <c r="M215" t="b">
        <v>1</v>
      </c>
      <c r="N215" t="s">
        <v>8268</v>
      </c>
      <c r="O215">
        <v>223</v>
      </c>
      <c r="P215">
        <v>61.94</v>
      </c>
      <c r="Q215" s="10" t="s">
        <v>8314</v>
      </c>
      <c r="R215" t="s">
        <v>8315</v>
      </c>
      <c r="S215" s="15">
        <v>41830.545694444445</v>
      </c>
      <c r="T215" s="15">
        <v>41859.936111111114</v>
      </c>
    </row>
    <row r="216" spans="1:20" ht="45" x14ac:dyDescent="0.25">
      <c r="A216">
        <v>3393</v>
      </c>
      <c r="B216" s="3" t="s">
        <v>3392</v>
      </c>
      <c r="C216" s="3" t="s">
        <v>7503</v>
      </c>
      <c r="D216" s="6">
        <v>1500</v>
      </c>
      <c r="E216" s="8">
        <v>1587</v>
      </c>
      <c r="F216" t="s">
        <v>8218</v>
      </c>
      <c r="G216" t="s">
        <v>8223</v>
      </c>
      <c r="H216" t="s">
        <v>8245</v>
      </c>
      <c r="I216">
        <v>1415234760</v>
      </c>
      <c r="J216">
        <v>1413065230</v>
      </c>
      <c r="K216" t="b">
        <v>0</v>
      </c>
      <c r="L216">
        <v>44</v>
      </c>
      <c r="M216" t="b">
        <v>1</v>
      </c>
      <c r="N216" t="s">
        <v>8268</v>
      </c>
      <c r="O216">
        <v>106</v>
      </c>
      <c r="P216">
        <v>36.07</v>
      </c>
      <c r="Q216" s="10" t="s">
        <v>8314</v>
      </c>
      <c r="R216" t="s">
        <v>8315</v>
      </c>
      <c r="S216" s="15">
        <v>41923.921643518523</v>
      </c>
      <c r="T216" s="15">
        <v>41949.031944444447</v>
      </c>
    </row>
    <row r="217" spans="1:20" ht="45" x14ac:dyDescent="0.25">
      <c r="A217">
        <v>3396</v>
      </c>
      <c r="B217" s="3" t="s">
        <v>3395</v>
      </c>
      <c r="C217" s="3" t="s">
        <v>7506</v>
      </c>
      <c r="D217" s="6">
        <v>1500</v>
      </c>
      <c r="E217" s="8">
        <v>1565</v>
      </c>
      <c r="F217" t="s">
        <v>8218</v>
      </c>
      <c r="G217" t="s">
        <v>8223</v>
      </c>
      <c r="H217" t="s">
        <v>8245</v>
      </c>
      <c r="I217">
        <v>1401595140</v>
      </c>
      <c r="J217">
        <v>1399286589</v>
      </c>
      <c r="K217" t="b">
        <v>0</v>
      </c>
      <c r="L217">
        <v>28</v>
      </c>
      <c r="M217" t="b">
        <v>1</v>
      </c>
      <c r="N217" t="s">
        <v>8268</v>
      </c>
      <c r="O217">
        <v>104</v>
      </c>
      <c r="P217">
        <v>55.89</v>
      </c>
      <c r="Q217" s="10" t="s">
        <v>8314</v>
      </c>
      <c r="R217" t="s">
        <v>8315</v>
      </c>
      <c r="S217" s="15">
        <v>41764.44663194444</v>
      </c>
      <c r="T217" s="15">
        <v>41791.165972222225</v>
      </c>
    </row>
    <row r="218" spans="1:20" ht="45" x14ac:dyDescent="0.25">
      <c r="A218">
        <v>3398</v>
      </c>
      <c r="B218" s="3" t="s">
        <v>3397</v>
      </c>
      <c r="C218" s="3" t="s">
        <v>7508</v>
      </c>
      <c r="D218" s="6">
        <v>4000</v>
      </c>
      <c r="E218" s="8">
        <v>4443</v>
      </c>
      <c r="F218" t="s">
        <v>8218</v>
      </c>
      <c r="G218" t="s">
        <v>8223</v>
      </c>
      <c r="H218" t="s">
        <v>8245</v>
      </c>
      <c r="I218">
        <v>1416589200</v>
      </c>
      <c r="J218">
        <v>1414605776</v>
      </c>
      <c r="K218" t="b">
        <v>0</v>
      </c>
      <c r="L218">
        <v>65</v>
      </c>
      <c r="M218" t="b">
        <v>1</v>
      </c>
      <c r="N218" t="s">
        <v>8268</v>
      </c>
      <c r="O218">
        <v>111</v>
      </c>
      <c r="P218">
        <v>68.349999999999994</v>
      </c>
      <c r="Q218" s="10" t="s">
        <v>8314</v>
      </c>
      <c r="R218" t="s">
        <v>8315</v>
      </c>
      <c r="S218" s="15">
        <v>41941.75203703704</v>
      </c>
      <c r="T218" s="15">
        <v>41964.708333333328</v>
      </c>
    </row>
    <row r="219" spans="1:20" ht="45" x14ac:dyDescent="0.25">
      <c r="A219">
        <v>3400</v>
      </c>
      <c r="B219" s="3" t="s">
        <v>3399</v>
      </c>
      <c r="C219" s="3" t="s">
        <v>7510</v>
      </c>
      <c r="D219" s="6">
        <v>10000</v>
      </c>
      <c r="E219" s="8">
        <v>10041</v>
      </c>
      <c r="F219" t="s">
        <v>8218</v>
      </c>
      <c r="G219" t="s">
        <v>8223</v>
      </c>
      <c r="H219" t="s">
        <v>8245</v>
      </c>
      <c r="I219">
        <v>1409266414</v>
      </c>
      <c r="J219">
        <v>1405378414</v>
      </c>
      <c r="K219" t="b">
        <v>0</v>
      </c>
      <c r="L219">
        <v>85</v>
      </c>
      <c r="M219" t="b">
        <v>1</v>
      </c>
      <c r="N219" t="s">
        <v>8268</v>
      </c>
      <c r="O219">
        <v>100</v>
      </c>
      <c r="P219">
        <v>118.13</v>
      </c>
      <c r="Q219" s="10" t="s">
        <v>8314</v>
      </c>
      <c r="R219" t="s">
        <v>8315</v>
      </c>
      <c r="S219" s="15">
        <v>41834.953865740739</v>
      </c>
      <c r="T219" s="15">
        <v>41879.953865740739</v>
      </c>
    </row>
    <row r="220" spans="1:20" ht="45" x14ac:dyDescent="0.25">
      <c r="A220">
        <v>3402</v>
      </c>
      <c r="B220" s="3" t="s">
        <v>3401</v>
      </c>
      <c r="C220" s="3" t="s">
        <v>7512</v>
      </c>
      <c r="D220" s="6">
        <v>15000</v>
      </c>
      <c r="E220" s="8">
        <v>16465</v>
      </c>
      <c r="F220" t="s">
        <v>8218</v>
      </c>
      <c r="G220" t="s">
        <v>8223</v>
      </c>
      <c r="H220" t="s">
        <v>8245</v>
      </c>
      <c r="I220">
        <v>1447295460</v>
      </c>
      <c r="J220">
        <v>1444747843</v>
      </c>
      <c r="K220" t="b">
        <v>0</v>
      </c>
      <c r="L220">
        <v>165</v>
      </c>
      <c r="M220" t="b">
        <v>1</v>
      </c>
      <c r="N220" t="s">
        <v>8268</v>
      </c>
      <c r="O220">
        <v>110</v>
      </c>
      <c r="P220">
        <v>99.79</v>
      </c>
      <c r="Q220" s="10" t="s">
        <v>8314</v>
      </c>
      <c r="R220" t="s">
        <v>8315</v>
      </c>
      <c r="S220" s="15">
        <v>42290.61855324074</v>
      </c>
      <c r="T220" s="15">
        <v>42320.104861111111</v>
      </c>
    </row>
    <row r="221" spans="1:20" ht="60" x14ac:dyDescent="0.25">
      <c r="A221">
        <v>3404</v>
      </c>
      <c r="B221" s="3" t="s">
        <v>3403</v>
      </c>
      <c r="C221" s="3" t="s">
        <v>7514</v>
      </c>
      <c r="D221" s="6">
        <v>500</v>
      </c>
      <c r="E221" s="8">
        <v>610</v>
      </c>
      <c r="F221" t="s">
        <v>8218</v>
      </c>
      <c r="G221" t="s">
        <v>8223</v>
      </c>
      <c r="H221" t="s">
        <v>8245</v>
      </c>
      <c r="I221">
        <v>1434542702</v>
      </c>
      <c r="J221">
        <v>1432814702</v>
      </c>
      <c r="K221" t="b">
        <v>0</v>
      </c>
      <c r="L221">
        <v>3</v>
      </c>
      <c r="M221" t="b">
        <v>1</v>
      </c>
      <c r="N221" t="s">
        <v>8268</v>
      </c>
      <c r="O221">
        <v>122</v>
      </c>
      <c r="P221">
        <v>203.33</v>
      </c>
      <c r="Q221" s="10" t="s">
        <v>8314</v>
      </c>
      <c r="R221" t="s">
        <v>8315</v>
      </c>
      <c r="S221" s="15">
        <v>42152.503495370373</v>
      </c>
      <c r="T221" s="15">
        <v>42172.503495370373</v>
      </c>
    </row>
    <row r="222" spans="1:20" ht="45" x14ac:dyDescent="0.25">
      <c r="A222">
        <v>3406</v>
      </c>
      <c r="B222" s="3" t="s">
        <v>3405</v>
      </c>
      <c r="C222" s="3" t="s">
        <v>7516</v>
      </c>
      <c r="D222" s="6">
        <v>10000</v>
      </c>
      <c r="E222" s="8">
        <v>10031</v>
      </c>
      <c r="F222" t="s">
        <v>8218</v>
      </c>
      <c r="G222" t="s">
        <v>8223</v>
      </c>
      <c r="H222" t="s">
        <v>8245</v>
      </c>
      <c r="I222">
        <v>1405511376</v>
      </c>
      <c r="J222">
        <v>1401623376</v>
      </c>
      <c r="K222" t="b">
        <v>0</v>
      </c>
      <c r="L222">
        <v>91</v>
      </c>
      <c r="M222" t="b">
        <v>1</v>
      </c>
      <c r="N222" t="s">
        <v>8268</v>
      </c>
      <c r="O222">
        <v>100</v>
      </c>
      <c r="P222">
        <v>110.23</v>
      </c>
      <c r="Q222" s="10" t="s">
        <v>8314</v>
      </c>
      <c r="R222" t="s">
        <v>8315</v>
      </c>
      <c r="S222" s="15">
        <v>41791.492777777778</v>
      </c>
      <c r="T222" s="15">
        <v>41836.492777777778</v>
      </c>
    </row>
    <row r="223" spans="1:20" ht="45" x14ac:dyDescent="0.25">
      <c r="A223">
        <v>3408</v>
      </c>
      <c r="B223" s="3" t="s">
        <v>3407</v>
      </c>
      <c r="C223" s="3" t="s">
        <v>7518</v>
      </c>
      <c r="D223" s="6">
        <v>500</v>
      </c>
      <c r="E223" s="8">
        <v>1055</v>
      </c>
      <c r="F223" t="s">
        <v>8218</v>
      </c>
      <c r="G223" t="s">
        <v>8223</v>
      </c>
      <c r="H223" t="s">
        <v>8245</v>
      </c>
      <c r="I223">
        <v>1405727304</v>
      </c>
      <c r="J223">
        <v>1403135304</v>
      </c>
      <c r="K223" t="b">
        <v>0</v>
      </c>
      <c r="L223">
        <v>18</v>
      </c>
      <c r="M223" t="b">
        <v>1</v>
      </c>
      <c r="N223" t="s">
        <v>8268</v>
      </c>
      <c r="O223">
        <v>211</v>
      </c>
      <c r="P223">
        <v>58.61</v>
      </c>
      <c r="Q223" s="10" t="s">
        <v>8314</v>
      </c>
      <c r="R223" t="s">
        <v>8315</v>
      </c>
      <c r="S223" s="15">
        <v>41808.991944444446</v>
      </c>
      <c r="T223" s="15">
        <v>41838.991944444446</v>
      </c>
    </row>
    <row r="224" spans="1:20" ht="45" x14ac:dyDescent="0.25">
      <c r="A224">
        <v>3410</v>
      </c>
      <c r="B224" s="3" t="s">
        <v>3409</v>
      </c>
      <c r="C224" s="3" t="s">
        <v>7520</v>
      </c>
      <c r="D224" s="6">
        <v>3000</v>
      </c>
      <c r="E224" s="8">
        <v>3255</v>
      </c>
      <c r="F224" t="s">
        <v>8218</v>
      </c>
      <c r="G224" t="s">
        <v>8223</v>
      </c>
      <c r="H224" t="s">
        <v>8245</v>
      </c>
      <c r="I224">
        <v>1465196400</v>
      </c>
      <c r="J224">
        <v>1462841990</v>
      </c>
      <c r="K224" t="b">
        <v>0</v>
      </c>
      <c r="L224">
        <v>40</v>
      </c>
      <c r="M224" t="b">
        <v>1</v>
      </c>
      <c r="N224" t="s">
        <v>8268</v>
      </c>
      <c r="O224">
        <v>109</v>
      </c>
      <c r="P224">
        <v>81.38</v>
      </c>
      <c r="Q224" s="10" t="s">
        <v>8314</v>
      </c>
      <c r="R224" t="s">
        <v>8315</v>
      </c>
      <c r="S224" s="15">
        <v>42500.041550925926</v>
      </c>
      <c r="T224" s="15">
        <v>42527.291666666672</v>
      </c>
    </row>
    <row r="225" spans="1:20" ht="45" x14ac:dyDescent="0.25">
      <c r="A225">
        <v>3411</v>
      </c>
      <c r="B225" s="3" t="s">
        <v>3410</v>
      </c>
      <c r="C225" s="3" t="s">
        <v>7521</v>
      </c>
      <c r="D225" s="6">
        <v>15000</v>
      </c>
      <c r="E225" s="8">
        <v>15535</v>
      </c>
      <c r="F225" t="s">
        <v>8218</v>
      </c>
      <c r="G225" t="s">
        <v>8223</v>
      </c>
      <c r="H225" t="s">
        <v>8245</v>
      </c>
      <c r="I225">
        <v>1444264372</v>
      </c>
      <c r="J225">
        <v>1442536372</v>
      </c>
      <c r="K225" t="b">
        <v>0</v>
      </c>
      <c r="L225">
        <v>78</v>
      </c>
      <c r="M225" t="b">
        <v>1</v>
      </c>
      <c r="N225" t="s">
        <v>8268</v>
      </c>
      <c r="O225">
        <v>104</v>
      </c>
      <c r="P225">
        <v>199.17</v>
      </c>
      <c r="Q225" s="10" t="s">
        <v>8314</v>
      </c>
      <c r="R225" t="s">
        <v>8315</v>
      </c>
      <c r="S225" s="15">
        <v>42265.022824074069</v>
      </c>
      <c r="T225" s="15">
        <v>42285.022824074069</v>
      </c>
    </row>
    <row r="226" spans="1:20" ht="60" x14ac:dyDescent="0.25">
      <c r="A226">
        <v>3413</v>
      </c>
      <c r="B226" s="3" t="s">
        <v>3412</v>
      </c>
      <c r="C226" s="3" t="s">
        <v>7523</v>
      </c>
      <c r="D226" s="6">
        <v>500</v>
      </c>
      <c r="E226" s="8">
        <v>650</v>
      </c>
      <c r="F226" t="s">
        <v>8218</v>
      </c>
      <c r="G226" t="s">
        <v>8223</v>
      </c>
      <c r="H226" t="s">
        <v>8245</v>
      </c>
      <c r="I226">
        <v>1425099540</v>
      </c>
      <c r="J226">
        <v>1424280938</v>
      </c>
      <c r="K226" t="b">
        <v>0</v>
      </c>
      <c r="L226">
        <v>14</v>
      </c>
      <c r="M226" t="b">
        <v>1</v>
      </c>
      <c r="N226" t="s">
        <v>8268</v>
      </c>
      <c r="O226">
        <v>130</v>
      </c>
      <c r="P226">
        <v>46.43</v>
      </c>
      <c r="Q226" s="10" t="s">
        <v>8314</v>
      </c>
      <c r="R226" t="s">
        <v>8315</v>
      </c>
      <c r="S226" s="15">
        <v>42053.733078703706</v>
      </c>
      <c r="T226" s="15">
        <v>42063.207638888889</v>
      </c>
    </row>
    <row r="227" spans="1:20" ht="45" x14ac:dyDescent="0.25">
      <c r="A227">
        <v>3414</v>
      </c>
      <c r="B227" s="3" t="s">
        <v>3413</v>
      </c>
      <c r="C227" s="3" t="s">
        <v>7524</v>
      </c>
      <c r="D227" s="6">
        <v>3000</v>
      </c>
      <c r="E227" s="8">
        <v>3105</v>
      </c>
      <c r="F227" t="s">
        <v>8218</v>
      </c>
      <c r="G227" t="s">
        <v>8223</v>
      </c>
      <c r="H227" t="s">
        <v>8245</v>
      </c>
      <c r="I227">
        <v>1480579140</v>
      </c>
      <c r="J227">
        <v>1478030325</v>
      </c>
      <c r="K227" t="b">
        <v>0</v>
      </c>
      <c r="L227">
        <v>44</v>
      </c>
      <c r="M227" t="b">
        <v>1</v>
      </c>
      <c r="N227" t="s">
        <v>8268</v>
      </c>
      <c r="O227">
        <v>104</v>
      </c>
      <c r="P227">
        <v>70.569999999999993</v>
      </c>
      <c r="Q227" s="10" t="s">
        <v>8314</v>
      </c>
      <c r="R227" t="s">
        <v>8315</v>
      </c>
      <c r="S227" s="15">
        <v>42675.832465277781</v>
      </c>
      <c r="T227" s="15">
        <v>42705.332638888889</v>
      </c>
    </row>
    <row r="228" spans="1:20" ht="45" x14ac:dyDescent="0.25">
      <c r="A228">
        <v>3415</v>
      </c>
      <c r="B228" s="3" t="s">
        <v>3414</v>
      </c>
      <c r="C228" s="3" t="s">
        <v>7525</v>
      </c>
      <c r="D228" s="6">
        <v>200</v>
      </c>
      <c r="E228" s="8">
        <v>200</v>
      </c>
      <c r="F228" t="s">
        <v>8218</v>
      </c>
      <c r="G228" t="s">
        <v>8223</v>
      </c>
      <c r="H228" t="s">
        <v>8245</v>
      </c>
      <c r="I228">
        <v>1460935800</v>
      </c>
      <c r="J228">
        <v>1459999656</v>
      </c>
      <c r="K228" t="b">
        <v>0</v>
      </c>
      <c r="L228">
        <v>9</v>
      </c>
      <c r="M228" t="b">
        <v>1</v>
      </c>
      <c r="N228" t="s">
        <v>8268</v>
      </c>
      <c r="O228">
        <v>100</v>
      </c>
      <c r="P228">
        <v>22.22</v>
      </c>
      <c r="Q228" s="10" t="s">
        <v>8314</v>
      </c>
      <c r="R228" t="s">
        <v>8315</v>
      </c>
      <c r="S228" s="15">
        <v>42467.144166666665</v>
      </c>
      <c r="T228" s="15">
        <v>42477.979166666672</v>
      </c>
    </row>
    <row r="229" spans="1:20" ht="45" x14ac:dyDescent="0.25">
      <c r="A229">
        <v>3417</v>
      </c>
      <c r="B229" s="3" t="s">
        <v>3416</v>
      </c>
      <c r="C229" s="3" t="s">
        <v>7527</v>
      </c>
      <c r="D229" s="6">
        <v>1700</v>
      </c>
      <c r="E229" s="8">
        <v>1700.01</v>
      </c>
      <c r="F229" t="s">
        <v>8218</v>
      </c>
      <c r="G229" t="s">
        <v>8223</v>
      </c>
      <c r="H229" t="s">
        <v>8245</v>
      </c>
      <c r="I229">
        <v>1414284180</v>
      </c>
      <c r="J229">
        <v>1410558948</v>
      </c>
      <c r="K229" t="b">
        <v>0</v>
      </c>
      <c r="L229">
        <v>45</v>
      </c>
      <c r="M229" t="b">
        <v>1</v>
      </c>
      <c r="N229" t="s">
        <v>8268</v>
      </c>
      <c r="O229">
        <v>100</v>
      </c>
      <c r="P229">
        <v>37.78</v>
      </c>
      <c r="Q229" s="10" t="s">
        <v>8314</v>
      </c>
      <c r="R229" t="s">
        <v>8315</v>
      </c>
      <c r="S229" s="15">
        <v>41894.91375</v>
      </c>
      <c r="T229" s="15">
        <v>41938.029861111114</v>
      </c>
    </row>
    <row r="230" spans="1:20" ht="45" x14ac:dyDescent="0.25">
      <c r="A230">
        <v>3418</v>
      </c>
      <c r="B230" s="3" t="s">
        <v>3417</v>
      </c>
      <c r="C230" s="3" t="s">
        <v>7528</v>
      </c>
      <c r="D230" s="6">
        <v>4000</v>
      </c>
      <c r="E230" s="8">
        <v>4035</v>
      </c>
      <c r="F230" t="s">
        <v>8218</v>
      </c>
      <c r="G230" t="s">
        <v>8223</v>
      </c>
      <c r="H230" t="s">
        <v>8245</v>
      </c>
      <c r="I230">
        <v>1400875307</v>
      </c>
      <c r="J230">
        <v>1398283307</v>
      </c>
      <c r="K230" t="b">
        <v>0</v>
      </c>
      <c r="L230">
        <v>56</v>
      </c>
      <c r="M230" t="b">
        <v>1</v>
      </c>
      <c r="N230" t="s">
        <v>8268</v>
      </c>
      <c r="O230">
        <v>101</v>
      </c>
      <c r="P230">
        <v>72.05</v>
      </c>
      <c r="Q230" s="10" t="s">
        <v>8314</v>
      </c>
      <c r="R230" t="s">
        <v>8315</v>
      </c>
      <c r="S230" s="15">
        <v>41752.83457175926</v>
      </c>
      <c r="T230" s="15">
        <v>41782.83457175926</v>
      </c>
    </row>
    <row r="231" spans="1:20" ht="45" x14ac:dyDescent="0.25">
      <c r="A231">
        <v>3421</v>
      </c>
      <c r="B231" s="3" t="s">
        <v>3420</v>
      </c>
      <c r="C231" s="3" t="s">
        <v>7531</v>
      </c>
      <c r="D231" s="6">
        <v>10000</v>
      </c>
      <c r="E231" s="8">
        <v>10115</v>
      </c>
      <c r="F231" t="s">
        <v>8218</v>
      </c>
      <c r="G231" t="s">
        <v>8223</v>
      </c>
      <c r="H231" t="s">
        <v>8245</v>
      </c>
      <c r="I231">
        <v>1425495563</v>
      </c>
      <c r="J231">
        <v>1422903563</v>
      </c>
      <c r="K231" t="b">
        <v>0</v>
      </c>
      <c r="L231">
        <v>98</v>
      </c>
      <c r="M231" t="b">
        <v>1</v>
      </c>
      <c r="N231" t="s">
        <v>8268</v>
      </c>
      <c r="O231">
        <v>101</v>
      </c>
      <c r="P231">
        <v>103.21</v>
      </c>
      <c r="Q231" s="10" t="s">
        <v>8314</v>
      </c>
      <c r="R231" t="s">
        <v>8315</v>
      </c>
      <c r="S231" s="15">
        <v>42037.791238425925</v>
      </c>
      <c r="T231" s="15">
        <v>42067.791238425925</v>
      </c>
    </row>
    <row r="232" spans="1:20" ht="45" x14ac:dyDescent="0.25">
      <c r="A232">
        <v>3423</v>
      </c>
      <c r="B232" s="3" t="s">
        <v>3422</v>
      </c>
      <c r="C232" s="3" t="s">
        <v>7533</v>
      </c>
      <c r="D232" s="6">
        <v>250</v>
      </c>
      <c r="E232" s="8">
        <v>350</v>
      </c>
      <c r="F232" t="s">
        <v>8218</v>
      </c>
      <c r="G232" t="s">
        <v>8223</v>
      </c>
      <c r="H232" t="s">
        <v>8245</v>
      </c>
      <c r="I232">
        <v>1429912341</v>
      </c>
      <c r="J232">
        <v>1427320341</v>
      </c>
      <c r="K232" t="b">
        <v>0</v>
      </c>
      <c r="L232">
        <v>10</v>
      </c>
      <c r="M232" t="b">
        <v>1</v>
      </c>
      <c r="N232" t="s">
        <v>8268</v>
      </c>
      <c r="O232">
        <v>140</v>
      </c>
      <c r="P232">
        <v>35</v>
      </c>
      <c r="Q232" s="10" t="s">
        <v>8314</v>
      </c>
      <c r="R232" t="s">
        <v>8315</v>
      </c>
      <c r="S232" s="15">
        <v>42088.911354166667</v>
      </c>
      <c r="T232" s="15">
        <v>42118.911354166667</v>
      </c>
    </row>
    <row r="233" spans="1:20" ht="45" x14ac:dyDescent="0.25">
      <c r="A233">
        <v>3424</v>
      </c>
      <c r="B233" s="3" t="s">
        <v>3423</v>
      </c>
      <c r="C233" s="3" t="s">
        <v>7534</v>
      </c>
      <c r="D233" s="6">
        <v>6000</v>
      </c>
      <c r="E233" s="8">
        <v>6215</v>
      </c>
      <c r="F233" t="s">
        <v>8218</v>
      </c>
      <c r="G233" t="s">
        <v>8223</v>
      </c>
      <c r="H233" t="s">
        <v>8245</v>
      </c>
      <c r="I233">
        <v>1423119540</v>
      </c>
      <c r="J233">
        <v>1421252084</v>
      </c>
      <c r="K233" t="b">
        <v>0</v>
      </c>
      <c r="L233">
        <v>76</v>
      </c>
      <c r="M233" t="b">
        <v>1</v>
      </c>
      <c r="N233" t="s">
        <v>8268</v>
      </c>
      <c r="O233">
        <v>104</v>
      </c>
      <c r="P233">
        <v>81.78</v>
      </c>
      <c r="Q233" s="10" t="s">
        <v>8314</v>
      </c>
      <c r="R233" t="s">
        <v>8315</v>
      </c>
      <c r="S233" s="15">
        <v>42018.676898148144</v>
      </c>
      <c r="T233" s="15">
        <v>42040.290972222225</v>
      </c>
    </row>
    <row r="234" spans="1:20" ht="45" x14ac:dyDescent="0.25">
      <c r="A234">
        <v>3425</v>
      </c>
      <c r="B234" s="3" t="s">
        <v>3424</v>
      </c>
      <c r="C234" s="3" t="s">
        <v>7535</v>
      </c>
      <c r="D234" s="6">
        <v>30000</v>
      </c>
      <c r="E234" s="8">
        <v>30891.1</v>
      </c>
      <c r="F234" t="s">
        <v>8218</v>
      </c>
      <c r="G234" t="s">
        <v>8223</v>
      </c>
      <c r="H234" t="s">
        <v>8245</v>
      </c>
      <c r="I234">
        <v>1412434136</v>
      </c>
      <c r="J234">
        <v>1409669336</v>
      </c>
      <c r="K234" t="b">
        <v>0</v>
      </c>
      <c r="L234">
        <v>104</v>
      </c>
      <c r="M234" t="b">
        <v>1</v>
      </c>
      <c r="N234" t="s">
        <v>8268</v>
      </c>
      <c r="O234">
        <v>103</v>
      </c>
      <c r="P234">
        <v>297.02999999999997</v>
      </c>
      <c r="Q234" s="10" t="s">
        <v>8314</v>
      </c>
      <c r="R234" t="s">
        <v>8315</v>
      </c>
      <c r="S234" s="15">
        <v>41884.617314814815</v>
      </c>
      <c r="T234" s="15">
        <v>41916.617314814815</v>
      </c>
    </row>
    <row r="235" spans="1:20" ht="45" x14ac:dyDescent="0.25">
      <c r="A235">
        <v>3426</v>
      </c>
      <c r="B235" s="3" t="s">
        <v>3425</v>
      </c>
      <c r="C235" s="3" t="s">
        <v>7536</v>
      </c>
      <c r="D235" s="6">
        <v>3750</v>
      </c>
      <c r="E235" s="8">
        <v>4055</v>
      </c>
      <c r="F235" t="s">
        <v>8218</v>
      </c>
      <c r="G235" t="s">
        <v>8223</v>
      </c>
      <c r="H235" t="s">
        <v>8245</v>
      </c>
      <c r="I235">
        <v>1411264800</v>
      </c>
      <c r="J235">
        <v>1409620903</v>
      </c>
      <c r="K235" t="b">
        <v>0</v>
      </c>
      <c r="L235">
        <v>87</v>
      </c>
      <c r="M235" t="b">
        <v>1</v>
      </c>
      <c r="N235" t="s">
        <v>8268</v>
      </c>
      <c r="O235">
        <v>108</v>
      </c>
      <c r="P235">
        <v>46.61</v>
      </c>
      <c r="Q235" s="10" t="s">
        <v>8314</v>
      </c>
      <c r="R235" t="s">
        <v>8315</v>
      </c>
      <c r="S235" s="15">
        <v>41884.056747685187</v>
      </c>
      <c r="T235" s="15">
        <v>41903.083333333336</v>
      </c>
    </row>
    <row r="236" spans="1:20" ht="45" x14ac:dyDescent="0.25">
      <c r="A236">
        <v>3431</v>
      </c>
      <c r="B236" s="3" t="s">
        <v>3430</v>
      </c>
      <c r="C236" s="3" t="s">
        <v>7541</v>
      </c>
      <c r="D236" s="6">
        <v>2000</v>
      </c>
      <c r="E236" s="8">
        <v>2000</v>
      </c>
      <c r="F236" t="s">
        <v>8218</v>
      </c>
      <c r="G236" t="s">
        <v>8223</v>
      </c>
      <c r="H236" t="s">
        <v>8245</v>
      </c>
      <c r="I236">
        <v>1408383153</v>
      </c>
      <c r="J236">
        <v>1405791153</v>
      </c>
      <c r="K236" t="b">
        <v>0</v>
      </c>
      <c r="L236">
        <v>21</v>
      </c>
      <c r="M236" t="b">
        <v>1</v>
      </c>
      <c r="N236" t="s">
        <v>8268</v>
      </c>
      <c r="O236">
        <v>100</v>
      </c>
      <c r="P236">
        <v>95.24</v>
      </c>
      <c r="Q236" s="10" t="s">
        <v>8314</v>
      </c>
      <c r="R236" t="s">
        <v>8315</v>
      </c>
      <c r="S236" s="15">
        <v>41839.730937500004</v>
      </c>
      <c r="T236" s="15">
        <v>41869.730937500004</v>
      </c>
    </row>
    <row r="237" spans="1:20" ht="45" x14ac:dyDescent="0.25">
      <c r="A237">
        <v>3432</v>
      </c>
      <c r="B237" s="3" t="s">
        <v>3431</v>
      </c>
      <c r="C237" s="3" t="s">
        <v>7542</v>
      </c>
      <c r="D237" s="6">
        <v>2000</v>
      </c>
      <c r="E237" s="8">
        <v>2193</v>
      </c>
      <c r="F237" t="s">
        <v>8218</v>
      </c>
      <c r="G237" t="s">
        <v>8223</v>
      </c>
      <c r="H237" t="s">
        <v>8245</v>
      </c>
      <c r="I237">
        <v>1454709600</v>
      </c>
      <c r="J237">
        <v>1452520614</v>
      </c>
      <c r="K237" t="b">
        <v>0</v>
      </c>
      <c r="L237">
        <v>42</v>
      </c>
      <c r="M237" t="b">
        <v>1</v>
      </c>
      <c r="N237" t="s">
        <v>8268</v>
      </c>
      <c r="O237">
        <v>110</v>
      </c>
      <c r="P237">
        <v>52.21</v>
      </c>
      <c r="Q237" s="10" t="s">
        <v>8314</v>
      </c>
      <c r="R237" t="s">
        <v>8315</v>
      </c>
      <c r="S237" s="15">
        <v>42380.581180555557</v>
      </c>
      <c r="T237" s="15">
        <v>42405.916666666672</v>
      </c>
    </row>
    <row r="238" spans="1:20" ht="45" x14ac:dyDescent="0.25">
      <c r="A238">
        <v>3433</v>
      </c>
      <c r="B238" s="3" t="s">
        <v>3432</v>
      </c>
      <c r="C238" s="3" t="s">
        <v>7543</v>
      </c>
      <c r="D238" s="6">
        <v>9500</v>
      </c>
      <c r="E238" s="8">
        <v>9525</v>
      </c>
      <c r="F238" t="s">
        <v>8218</v>
      </c>
      <c r="G238" t="s">
        <v>8223</v>
      </c>
      <c r="H238" t="s">
        <v>8245</v>
      </c>
      <c r="I238">
        <v>1402974000</v>
      </c>
      <c r="J238">
        <v>1400290255</v>
      </c>
      <c r="K238" t="b">
        <v>0</v>
      </c>
      <c r="L238">
        <v>71</v>
      </c>
      <c r="M238" t="b">
        <v>1</v>
      </c>
      <c r="N238" t="s">
        <v>8268</v>
      </c>
      <c r="O238">
        <v>100</v>
      </c>
      <c r="P238">
        <v>134.15</v>
      </c>
      <c r="Q238" s="10" t="s">
        <v>8314</v>
      </c>
      <c r="R238" t="s">
        <v>8315</v>
      </c>
      <c r="S238" s="15">
        <v>41776.063136574077</v>
      </c>
      <c r="T238" s="15">
        <v>41807.125</v>
      </c>
    </row>
    <row r="239" spans="1:20" ht="45" x14ac:dyDescent="0.25">
      <c r="A239">
        <v>3434</v>
      </c>
      <c r="B239" s="3" t="s">
        <v>3433</v>
      </c>
      <c r="C239" s="3" t="s">
        <v>7544</v>
      </c>
      <c r="D239" s="6">
        <v>10000</v>
      </c>
      <c r="E239" s="8">
        <v>10555</v>
      </c>
      <c r="F239" t="s">
        <v>8218</v>
      </c>
      <c r="G239" t="s">
        <v>8223</v>
      </c>
      <c r="H239" t="s">
        <v>8245</v>
      </c>
      <c r="I239">
        <v>1404983269</v>
      </c>
      <c r="J239">
        <v>1402391269</v>
      </c>
      <c r="K239" t="b">
        <v>0</v>
      </c>
      <c r="L239">
        <v>168</v>
      </c>
      <c r="M239" t="b">
        <v>1</v>
      </c>
      <c r="N239" t="s">
        <v>8268</v>
      </c>
      <c r="O239">
        <v>106</v>
      </c>
      <c r="P239">
        <v>62.83</v>
      </c>
      <c r="Q239" s="10" t="s">
        <v>8314</v>
      </c>
      <c r="R239" t="s">
        <v>8315</v>
      </c>
      <c r="S239" s="15">
        <v>41800.380428240744</v>
      </c>
      <c r="T239" s="15">
        <v>41830.380428240744</v>
      </c>
    </row>
    <row r="240" spans="1:20" ht="45" x14ac:dyDescent="0.25">
      <c r="A240">
        <v>3435</v>
      </c>
      <c r="B240" s="3" t="s">
        <v>3434</v>
      </c>
      <c r="C240" s="3" t="s">
        <v>7545</v>
      </c>
      <c r="D240" s="6">
        <v>1000</v>
      </c>
      <c r="E240" s="8">
        <v>1120</v>
      </c>
      <c r="F240" t="s">
        <v>8218</v>
      </c>
      <c r="G240" t="s">
        <v>8223</v>
      </c>
      <c r="H240" t="s">
        <v>8245</v>
      </c>
      <c r="I240">
        <v>1470538800</v>
      </c>
      <c r="J240">
        <v>1469112493</v>
      </c>
      <c r="K240" t="b">
        <v>0</v>
      </c>
      <c r="L240">
        <v>19</v>
      </c>
      <c r="M240" t="b">
        <v>1</v>
      </c>
      <c r="N240" t="s">
        <v>8268</v>
      </c>
      <c r="O240">
        <v>112</v>
      </c>
      <c r="P240">
        <v>58.95</v>
      </c>
      <c r="Q240" s="10" t="s">
        <v>8314</v>
      </c>
      <c r="R240" t="s">
        <v>8315</v>
      </c>
      <c r="S240" s="15">
        <v>42572.61681712963</v>
      </c>
      <c r="T240" s="15">
        <v>42589.125</v>
      </c>
    </row>
    <row r="241" spans="1:20" ht="45" x14ac:dyDescent="0.25">
      <c r="A241">
        <v>3436</v>
      </c>
      <c r="B241" s="3" t="s">
        <v>3435</v>
      </c>
      <c r="C241" s="3" t="s">
        <v>7546</v>
      </c>
      <c r="D241" s="6">
        <v>5000</v>
      </c>
      <c r="E241" s="8">
        <v>5295</v>
      </c>
      <c r="F241" t="s">
        <v>8218</v>
      </c>
      <c r="G241" t="s">
        <v>8223</v>
      </c>
      <c r="H241" t="s">
        <v>8245</v>
      </c>
      <c r="I241">
        <v>1408638480</v>
      </c>
      <c r="J241">
        <v>1406811593</v>
      </c>
      <c r="K241" t="b">
        <v>0</v>
      </c>
      <c r="L241">
        <v>37</v>
      </c>
      <c r="M241" t="b">
        <v>1</v>
      </c>
      <c r="N241" t="s">
        <v>8268</v>
      </c>
      <c r="O241">
        <v>106</v>
      </c>
      <c r="P241">
        <v>143.11000000000001</v>
      </c>
      <c r="Q241" s="10" t="s">
        <v>8314</v>
      </c>
      <c r="R241" t="s">
        <v>8315</v>
      </c>
      <c r="S241" s="15">
        <v>41851.541585648149</v>
      </c>
      <c r="T241" s="15">
        <v>41872.686111111114</v>
      </c>
    </row>
    <row r="242" spans="1:20" ht="60" x14ac:dyDescent="0.25">
      <c r="A242">
        <v>3437</v>
      </c>
      <c r="B242" s="3" t="s">
        <v>3436</v>
      </c>
      <c r="C242" s="3" t="s">
        <v>7547</v>
      </c>
      <c r="D242" s="6">
        <v>3000</v>
      </c>
      <c r="E242" s="8">
        <v>3030</v>
      </c>
      <c r="F242" t="s">
        <v>8218</v>
      </c>
      <c r="G242" t="s">
        <v>8223</v>
      </c>
      <c r="H242" t="s">
        <v>8245</v>
      </c>
      <c r="I242">
        <v>1440003820</v>
      </c>
      <c r="J242">
        <v>1437411820</v>
      </c>
      <c r="K242" t="b">
        <v>0</v>
      </c>
      <c r="L242">
        <v>36</v>
      </c>
      <c r="M242" t="b">
        <v>1</v>
      </c>
      <c r="N242" t="s">
        <v>8268</v>
      </c>
      <c r="O242">
        <v>101</v>
      </c>
      <c r="P242">
        <v>84.17</v>
      </c>
      <c r="Q242" s="10" t="s">
        <v>8314</v>
      </c>
      <c r="R242" t="s">
        <v>8315</v>
      </c>
      <c r="S242" s="15">
        <v>42205.710879629631</v>
      </c>
      <c r="T242" s="15">
        <v>42235.710879629631</v>
      </c>
    </row>
    <row r="243" spans="1:20" ht="45" x14ac:dyDescent="0.25">
      <c r="A243">
        <v>3439</v>
      </c>
      <c r="B243" s="3" t="s">
        <v>3438</v>
      </c>
      <c r="C243" s="3" t="s">
        <v>7549</v>
      </c>
      <c r="D243" s="6">
        <v>1200</v>
      </c>
      <c r="E243" s="8">
        <v>1616.14</v>
      </c>
      <c r="F243" t="s">
        <v>8218</v>
      </c>
      <c r="G243" t="s">
        <v>8223</v>
      </c>
      <c r="H243" t="s">
        <v>8245</v>
      </c>
      <c r="I243">
        <v>1453179540</v>
      </c>
      <c r="J243">
        <v>1452030730</v>
      </c>
      <c r="K243" t="b">
        <v>0</v>
      </c>
      <c r="L243">
        <v>18</v>
      </c>
      <c r="M243" t="b">
        <v>1</v>
      </c>
      <c r="N243" t="s">
        <v>8268</v>
      </c>
      <c r="O243">
        <v>135</v>
      </c>
      <c r="P243">
        <v>89.79</v>
      </c>
      <c r="Q243" s="10" t="s">
        <v>8314</v>
      </c>
      <c r="R243" t="s">
        <v>8315</v>
      </c>
      <c r="S243" s="15">
        <v>42374.911226851851</v>
      </c>
      <c r="T243" s="15">
        <v>42388.207638888889</v>
      </c>
    </row>
    <row r="244" spans="1:20" ht="45" x14ac:dyDescent="0.25">
      <c r="A244">
        <v>3440</v>
      </c>
      <c r="B244" s="3" t="s">
        <v>3439</v>
      </c>
      <c r="C244" s="3" t="s">
        <v>7550</v>
      </c>
      <c r="D244" s="6">
        <v>5000</v>
      </c>
      <c r="E244" s="8">
        <v>5260.92</v>
      </c>
      <c r="F244" t="s">
        <v>8218</v>
      </c>
      <c r="G244" t="s">
        <v>8223</v>
      </c>
      <c r="H244" t="s">
        <v>8245</v>
      </c>
      <c r="I244">
        <v>1405095300</v>
      </c>
      <c r="J244">
        <v>1403146628</v>
      </c>
      <c r="K244" t="b">
        <v>0</v>
      </c>
      <c r="L244">
        <v>82</v>
      </c>
      <c r="M244" t="b">
        <v>1</v>
      </c>
      <c r="N244" t="s">
        <v>8268</v>
      </c>
      <c r="O244">
        <v>105</v>
      </c>
      <c r="P244">
        <v>64.16</v>
      </c>
      <c r="Q244" s="10" t="s">
        <v>8314</v>
      </c>
      <c r="R244" t="s">
        <v>8315</v>
      </c>
      <c r="S244" s="15">
        <v>41809.12300925926</v>
      </c>
      <c r="T244" s="15">
        <v>41831.677083333336</v>
      </c>
    </row>
    <row r="245" spans="1:20" ht="45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8268</v>
      </c>
      <c r="O245">
        <v>103</v>
      </c>
      <c r="P245">
        <v>59.65</v>
      </c>
      <c r="Q245" s="10" t="s">
        <v>8314</v>
      </c>
      <c r="R245" t="s">
        <v>8315</v>
      </c>
      <c r="S245" s="15">
        <v>42294.429641203707</v>
      </c>
      <c r="T245" s="15">
        <v>42321.845138888893</v>
      </c>
    </row>
    <row r="246" spans="1:20" ht="45" x14ac:dyDescent="0.25">
      <c r="A246">
        <v>3442</v>
      </c>
      <c r="B246" s="3" t="s">
        <v>3441</v>
      </c>
      <c r="C246" s="3" t="s">
        <v>7552</v>
      </c>
      <c r="D246" s="6">
        <v>250</v>
      </c>
      <c r="E246" s="8">
        <v>250</v>
      </c>
      <c r="F246" t="s">
        <v>8218</v>
      </c>
      <c r="G246" t="s">
        <v>8223</v>
      </c>
      <c r="H246" t="s">
        <v>8245</v>
      </c>
      <c r="I246">
        <v>1433016672</v>
      </c>
      <c r="J246">
        <v>1430424672</v>
      </c>
      <c r="K246" t="b">
        <v>0</v>
      </c>
      <c r="L246">
        <v>8</v>
      </c>
      <c r="M246" t="b">
        <v>1</v>
      </c>
      <c r="N246" t="s">
        <v>8268</v>
      </c>
      <c r="O246">
        <v>100</v>
      </c>
      <c r="P246">
        <v>31.25</v>
      </c>
      <c r="Q246" s="10" t="s">
        <v>8314</v>
      </c>
      <c r="R246" t="s">
        <v>8315</v>
      </c>
      <c r="S246" s="15">
        <v>42124.841111111105</v>
      </c>
      <c r="T246" s="15">
        <v>42154.841111111105</v>
      </c>
    </row>
    <row r="247" spans="1:20" ht="45" x14ac:dyDescent="0.25">
      <c r="A247">
        <v>3443</v>
      </c>
      <c r="B247" s="3" t="s">
        <v>3442</v>
      </c>
      <c r="C247" s="3" t="s">
        <v>7553</v>
      </c>
      <c r="D247" s="6">
        <v>1000</v>
      </c>
      <c r="E247" s="8">
        <v>1855</v>
      </c>
      <c r="F247" t="s">
        <v>8218</v>
      </c>
      <c r="G247" t="s">
        <v>8223</v>
      </c>
      <c r="H247" t="s">
        <v>8245</v>
      </c>
      <c r="I247">
        <v>1410266146</v>
      </c>
      <c r="J247">
        <v>1407674146</v>
      </c>
      <c r="K247" t="b">
        <v>0</v>
      </c>
      <c r="L247">
        <v>45</v>
      </c>
      <c r="M247" t="b">
        <v>1</v>
      </c>
      <c r="N247" t="s">
        <v>8268</v>
      </c>
      <c r="O247">
        <v>186</v>
      </c>
      <c r="P247">
        <v>41.22</v>
      </c>
      <c r="Q247" s="10" t="s">
        <v>8314</v>
      </c>
      <c r="R247" t="s">
        <v>8315</v>
      </c>
      <c r="S247" s="15">
        <v>41861.524837962963</v>
      </c>
      <c r="T247" s="15">
        <v>41891.524837962963</v>
      </c>
    </row>
    <row r="248" spans="1:20" ht="30" x14ac:dyDescent="0.25">
      <c r="A248">
        <v>3447</v>
      </c>
      <c r="B248" s="3" t="s">
        <v>3446</v>
      </c>
      <c r="C248" s="3" t="s">
        <v>7557</v>
      </c>
      <c r="D248" s="6">
        <v>1000</v>
      </c>
      <c r="E248" s="8">
        <v>1078</v>
      </c>
      <c r="F248" t="s">
        <v>8218</v>
      </c>
      <c r="G248" t="s">
        <v>8223</v>
      </c>
      <c r="H248" t="s">
        <v>8245</v>
      </c>
      <c r="I248">
        <v>1458332412</v>
      </c>
      <c r="J248">
        <v>1454448012</v>
      </c>
      <c r="K248" t="b">
        <v>0</v>
      </c>
      <c r="L248">
        <v>14</v>
      </c>
      <c r="M248" t="b">
        <v>1</v>
      </c>
      <c r="N248" t="s">
        <v>8268</v>
      </c>
      <c r="O248">
        <v>108</v>
      </c>
      <c r="P248">
        <v>77</v>
      </c>
      <c r="Q248" s="10" t="s">
        <v>8314</v>
      </c>
      <c r="R248" t="s">
        <v>8315</v>
      </c>
      <c r="S248" s="15">
        <v>42402.889027777783</v>
      </c>
      <c r="T248" s="15">
        <v>42447.847361111111</v>
      </c>
    </row>
    <row r="249" spans="1:20" ht="45" x14ac:dyDescent="0.25">
      <c r="A249">
        <v>3448</v>
      </c>
      <c r="B249" s="3" t="s">
        <v>3447</v>
      </c>
      <c r="C249" s="3" t="s">
        <v>7558</v>
      </c>
      <c r="D249" s="6">
        <v>2100</v>
      </c>
      <c r="E249" s="8">
        <v>2305</v>
      </c>
      <c r="F249" t="s">
        <v>8218</v>
      </c>
      <c r="G249" t="s">
        <v>8223</v>
      </c>
      <c r="H249" t="s">
        <v>8245</v>
      </c>
      <c r="I249">
        <v>1418784689</v>
      </c>
      <c r="J249">
        <v>1416192689</v>
      </c>
      <c r="K249" t="b">
        <v>0</v>
      </c>
      <c r="L249">
        <v>45</v>
      </c>
      <c r="M249" t="b">
        <v>1</v>
      </c>
      <c r="N249" t="s">
        <v>8268</v>
      </c>
      <c r="O249">
        <v>110</v>
      </c>
      <c r="P249">
        <v>51.22</v>
      </c>
      <c r="Q249" s="10" t="s">
        <v>8314</v>
      </c>
      <c r="R249" t="s">
        <v>8315</v>
      </c>
      <c r="S249" s="15">
        <v>41960.119085648148</v>
      </c>
      <c r="T249" s="15">
        <v>41990.119085648148</v>
      </c>
    </row>
    <row r="250" spans="1:20" ht="45" x14ac:dyDescent="0.25">
      <c r="A250">
        <v>3449</v>
      </c>
      <c r="B250" s="3" t="s">
        <v>3448</v>
      </c>
      <c r="C250" s="3" t="s">
        <v>7559</v>
      </c>
      <c r="D250" s="6">
        <v>800</v>
      </c>
      <c r="E250" s="8">
        <v>1365</v>
      </c>
      <c r="F250" t="s">
        <v>8218</v>
      </c>
      <c r="G250" t="s">
        <v>8223</v>
      </c>
      <c r="H250" t="s">
        <v>8245</v>
      </c>
      <c r="I250">
        <v>1468036800</v>
      </c>
      <c r="J250">
        <v>1465607738</v>
      </c>
      <c r="K250" t="b">
        <v>0</v>
      </c>
      <c r="L250">
        <v>20</v>
      </c>
      <c r="M250" t="b">
        <v>1</v>
      </c>
      <c r="N250" t="s">
        <v>8268</v>
      </c>
      <c r="O250">
        <v>171</v>
      </c>
      <c r="P250">
        <v>68.25</v>
      </c>
      <c r="Q250" s="10" t="s">
        <v>8314</v>
      </c>
      <c r="R250" t="s">
        <v>8315</v>
      </c>
      <c r="S250" s="15">
        <v>42532.052523148144</v>
      </c>
      <c r="T250" s="15">
        <v>42560.166666666672</v>
      </c>
    </row>
    <row r="251" spans="1:20" ht="45" x14ac:dyDescent="0.25">
      <c r="A251">
        <v>3451</v>
      </c>
      <c r="B251" s="3" t="s">
        <v>3450</v>
      </c>
      <c r="C251" s="3" t="s">
        <v>7561</v>
      </c>
      <c r="D251" s="6">
        <v>650</v>
      </c>
      <c r="E251" s="8">
        <v>658</v>
      </c>
      <c r="F251" t="s">
        <v>8218</v>
      </c>
      <c r="G251" t="s">
        <v>8223</v>
      </c>
      <c r="H251" t="s">
        <v>8245</v>
      </c>
      <c r="I251">
        <v>1429636927</v>
      </c>
      <c r="J251">
        <v>1427304127</v>
      </c>
      <c r="K251" t="b">
        <v>0</v>
      </c>
      <c r="L251">
        <v>16</v>
      </c>
      <c r="M251" t="b">
        <v>1</v>
      </c>
      <c r="N251" t="s">
        <v>8268</v>
      </c>
      <c r="O251">
        <v>101</v>
      </c>
      <c r="P251">
        <v>41.13</v>
      </c>
      <c r="Q251" s="10" t="s">
        <v>8314</v>
      </c>
      <c r="R251" t="s">
        <v>8315</v>
      </c>
      <c r="S251" s="15">
        <v>42088.723692129628</v>
      </c>
      <c r="T251" s="15">
        <v>42115.723692129628</v>
      </c>
    </row>
    <row r="252" spans="1:20" ht="45" x14ac:dyDescent="0.25">
      <c r="A252">
        <v>3452</v>
      </c>
      <c r="B252" s="3" t="s">
        <v>3451</v>
      </c>
      <c r="C252" s="3" t="s">
        <v>7562</v>
      </c>
      <c r="D252" s="6">
        <v>1000</v>
      </c>
      <c r="E252" s="8">
        <v>1532</v>
      </c>
      <c r="F252" t="s">
        <v>8218</v>
      </c>
      <c r="G252" t="s">
        <v>8223</v>
      </c>
      <c r="H252" t="s">
        <v>8245</v>
      </c>
      <c r="I252">
        <v>1406087940</v>
      </c>
      <c r="J252">
        <v>1404141626</v>
      </c>
      <c r="K252" t="b">
        <v>0</v>
      </c>
      <c r="L252">
        <v>37</v>
      </c>
      <c r="M252" t="b">
        <v>1</v>
      </c>
      <c r="N252" t="s">
        <v>8268</v>
      </c>
      <c r="O252">
        <v>153</v>
      </c>
      <c r="P252">
        <v>41.41</v>
      </c>
      <c r="Q252" s="10" t="s">
        <v>8314</v>
      </c>
      <c r="R252" t="s">
        <v>8315</v>
      </c>
      <c r="S252" s="15">
        <v>41820.639189814814</v>
      </c>
      <c r="T252" s="15">
        <v>41843.165972222225</v>
      </c>
    </row>
    <row r="253" spans="1:20" ht="45" x14ac:dyDescent="0.25">
      <c r="A253">
        <v>3455</v>
      </c>
      <c r="B253" s="3" t="s">
        <v>3454</v>
      </c>
      <c r="C253" s="3" t="s">
        <v>7565</v>
      </c>
      <c r="D253" s="6">
        <v>10000</v>
      </c>
      <c r="E253" s="8">
        <v>10065</v>
      </c>
      <c r="F253" t="s">
        <v>8218</v>
      </c>
      <c r="G253" t="s">
        <v>8223</v>
      </c>
      <c r="H253" t="s">
        <v>8245</v>
      </c>
      <c r="I253">
        <v>1476381627</v>
      </c>
      <c r="J253">
        <v>1473789627</v>
      </c>
      <c r="K253" t="b">
        <v>0</v>
      </c>
      <c r="L253">
        <v>69</v>
      </c>
      <c r="M253" t="b">
        <v>1</v>
      </c>
      <c r="N253" t="s">
        <v>8268</v>
      </c>
      <c r="O253">
        <v>101</v>
      </c>
      <c r="P253">
        <v>145.87</v>
      </c>
      <c r="Q253" s="10" t="s">
        <v>8314</v>
      </c>
      <c r="R253" t="s">
        <v>8315</v>
      </c>
      <c r="S253" s="15">
        <v>42626.7503125</v>
      </c>
      <c r="T253" s="15">
        <v>42656.7503125</v>
      </c>
    </row>
    <row r="254" spans="1:20" ht="45" x14ac:dyDescent="0.25">
      <c r="A254">
        <v>3456</v>
      </c>
      <c r="B254" s="3" t="s">
        <v>3455</v>
      </c>
      <c r="C254" s="3" t="s">
        <v>7566</v>
      </c>
      <c r="D254" s="6">
        <v>3000</v>
      </c>
      <c r="E254" s="8">
        <v>5739</v>
      </c>
      <c r="F254" t="s">
        <v>8218</v>
      </c>
      <c r="G254" t="s">
        <v>8223</v>
      </c>
      <c r="H254" t="s">
        <v>8245</v>
      </c>
      <c r="I254">
        <v>1406876340</v>
      </c>
      <c r="J254">
        <v>1404190567</v>
      </c>
      <c r="K254" t="b">
        <v>0</v>
      </c>
      <c r="L254">
        <v>16</v>
      </c>
      <c r="M254" t="b">
        <v>1</v>
      </c>
      <c r="N254" t="s">
        <v>8268</v>
      </c>
      <c r="O254">
        <v>191</v>
      </c>
      <c r="P254">
        <v>358.69</v>
      </c>
      <c r="Q254" s="10" t="s">
        <v>8314</v>
      </c>
      <c r="R254" t="s">
        <v>8315</v>
      </c>
      <c r="S254" s="15">
        <v>41821.205636574072</v>
      </c>
      <c r="T254" s="15">
        <v>41852.290972222225</v>
      </c>
    </row>
    <row r="255" spans="1:20" ht="45" x14ac:dyDescent="0.25">
      <c r="A255">
        <v>3457</v>
      </c>
      <c r="B255" s="3" t="s">
        <v>3456</v>
      </c>
      <c r="C255" s="3" t="s">
        <v>7567</v>
      </c>
      <c r="D255" s="6">
        <v>2000</v>
      </c>
      <c r="E255" s="8">
        <v>2804</v>
      </c>
      <c r="F255" t="s">
        <v>8218</v>
      </c>
      <c r="G255" t="s">
        <v>8223</v>
      </c>
      <c r="H255" t="s">
        <v>8245</v>
      </c>
      <c r="I255">
        <v>1423720740</v>
      </c>
      <c r="J255">
        <v>1421081857</v>
      </c>
      <c r="K255" t="b">
        <v>0</v>
      </c>
      <c r="L255">
        <v>55</v>
      </c>
      <c r="M255" t="b">
        <v>1</v>
      </c>
      <c r="N255" t="s">
        <v>8268</v>
      </c>
      <c r="O255">
        <v>140</v>
      </c>
      <c r="P255">
        <v>50.98</v>
      </c>
      <c r="Q255" s="10" t="s">
        <v>8314</v>
      </c>
      <c r="R255" t="s">
        <v>8315</v>
      </c>
      <c r="S255" s="15">
        <v>42016.706678240742</v>
      </c>
      <c r="T255" s="15">
        <v>42047.249305555553</v>
      </c>
    </row>
    <row r="256" spans="1:20" ht="45" x14ac:dyDescent="0.25">
      <c r="A256">
        <v>3458</v>
      </c>
      <c r="B256" s="3" t="s">
        <v>3457</v>
      </c>
      <c r="C256" s="3" t="s">
        <v>7568</v>
      </c>
      <c r="D256" s="6">
        <v>978</v>
      </c>
      <c r="E256" s="8">
        <v>1216</v>
      </c>
      <c r="F256" t="s">
        <v>8218</v>
      </c>
      <c r="G256" t="s">
        <v>8223</v>
      </c>
      <c r="H256" t="s">
        <v>8245</v>
      </c>
      <c r="I256">
        <v>1422937620</v>
      </c>
      <c r="J256">
        <v>1420606303</v>
      </c>
      <c r="K256" t="b">
        <v>0</v>
      </c>
      <c r="L256">
        <v>27</v>
      </c>
      <c r="M256" t="b">
        <v>1</v>
      </c>
      <c r="N256" t="s">
        <v>8268</v>
      </c>
      <c r="O256">
        <v>124</v>
      </c>
      <c r="P256">
        <v>45.04</v>
      </c>
      <c r="Q256" s="10" t="s">
        <v>8314</v>
      </c>
      <c r="R256" t="s">
        <v>8315</v>
      </c>
      <c r="S256" s="15">
        <v>42011.202581018515</v>
      </c>
      <c r="T256" s="15">
        <v>42038.185416666667</v>
      </c>
    </row>
    <row r="257" spans="1:20" ht="45" x14ac:dyDescent="0.25">
      <c r="A257">
        <v>3461</v>
      </c>
      <c r="B257" s="3" t="s">
        <v>3460</v>
      </c>
      <c r="C257" s="3" t="s">
        <v>7571</v>
      </c>
      <c r="D257" s="6">
        <v>500</v>
      </c>
      <c r="E257" s="8">
        <v>695</v>
      </c>
      <c r="F257" t="s">
        <v>8218</v>
      </c>
      <c r="G257" t="s">
        <v>8223</v>
      </c>
      <c r="H257" t="s">
        <v>8245</v>
      </c>
      <c r="I257">
        <v>1477710000</v>
      </c>
      <c r="J257">
        <v>1475248279</v>
      </c>
      <c r="K257" t="b">
        <v>0</v>
      </c>
      <c r="L257">
        <v>12</v>
      </c>
      <c r="M257" t="b">
        <v>1</v>
      </c>
      <c r="N257" t="s">
        <v>8268</v>
      </c>
      <c r="O257">
        <v>139</v>
      </c>
      <c r="P257">
        <v>57.92</v>
      </c>
      <c r="Q257" s="10" t="s">
        <v>8314</v>
      </c>
      <c r="R257" t="s">
        <v>8315</v>
      </c>
      <c r="S257" s="15">
        <v>42643.632858796293</v>
      </c>
      <c r="T257" s="15">
        <v>42672.125</v>
      </c>
    </row>
    <row r="258" spans="1:20" ht="45" x14ac:dyDescent="0.25">
      <c r="A258">
        <v>3462</v>
      </c>
      <c r="B258" s="3" t="s">
        <v>3461</v>
      </c>
      <c r="C258" s="3" t="s">
        <v>7572</v>
      </c>
      <c r="D258" s="6">
        <v>250</v>
      </c>
      <c r="E258" s="8">
        <v>505</v>
      </c>
      <c r="F258" t="s">
        <v>8218</v>
      </c>
      <c r="G258" t="s">
        <v>8223</v>
      </c>
      <c r="H258" t="s">
        <v>8245</v>
      </c>
      <c r="I258">
        <v>1436551200</v>
      </c>
      <c r="J258">
        <v>1435181628</v>
      </c>
      <c r="K258" t="b">
        <v>0</v>
      </c>
      <c r="L258">
        <v>17</v>
      </c>
      <c r="M258" t="b">
        <v>1</v>
      </c>
      <c r="N258" t="s">
        <v>8268</v>
      </c>
      <c r="O258">
        <v>202</v>
      </c>
      <c r="P258">
        <v>29.71</v>
      </c>
      <c r="Q258" s="10" t="s">
        <v>8314</v>
      </c>
      <c r="R258" t="s">
        <v>8315</v>
      </c>
      <c r="S258" s="15">
        <v>42179.898472222223</v>
      </c>
      <c r="T258" s="15">
        <v>42195.75</v>
      </c>
    </row>
    <row r="259" spans="1:20" ht="60" x14ac:dyDescent="0.25">
      <c r="A259">
        <v>3464</v>
      </c>
      <c r="B259" s="3" t="s">
        <v>3463</v>
      </c>
      <c r="C259" s="3" t="s">
        <v>7574</v>
      </c>
      <c r="D259" s="6">
        <v>5000</v>
      </c>
      <c r="E259" s="8">
        <v>5116.18</v>
      </c>
      <c r="F259" t="s">
        <v>8218</v>
      </c>
      <c r="G259" t="s">
        <v>8223</v>
      </c>
      <c r="H259" t="s">
        <v>8245</v>
      </c>
      <c r="I259">
        <v>1471921637</v>
      </c>
      <c r="J259">
        <v>1469329637</v>
      </c>
      <c r="K259" t="b">
        <v>0</v>
      </c>
      <c r="L259">
        <v>93</v>
      </c>
      <c r="M259" t="b">
        <v>1</v>
      </c>
      <c r="N259" t="s">
        <v>8268</v>
      </c>
      <c r="O259">
        <v>102</v>
      </c>
      <c r="P259">
        <v>55.01</v>
      </c>
      <c r="Q259" s="10" t="s">
        <v>8314</v>
      </c>
      <c r="R259" t="s">
        <v>8315</v>
      </c>
      <c r="S259" s="15">
        <v>42575.130057870367</v>
      </c>
      <c r="T259" s="15">
        <v>42605.130057870367</v>
      </c>
    </row>
    <row r="260" spans="1:20" ht="30" x14ac:dyDescent="0.25">
      <c r="A260">
        <v>3466</v>
      </c>
      <c r="B260" s="3" t="s">
        <v>3465</v>
      </c>
      <c r="C260" s="3" t="s">
        <v>7576</v>
      </c>
      <c r="D260" s="6">
        <v>3500</v>
      </c>
      <c r="E260" s="8">
        <v>4450</v>
      </c>
      <c r="F260" t="s">
        <v>8218</v>
      </c>
      <c r="G260" t="s">
        <v>8223</v>
      </c>
      <c r="H260" t="s">
        <v>8245</v>
      </c>
      <c r="I260">
        <v>1461108450</v>
      </c>
      <c r="J260">
        <v>1455928050</v>
      </c>
      <c r="K260" t="b">
        <v>0</v>
      </c>
      <c r="L260">
        <v>61</v>
      </c>
      <c r="M260" t="b">
        <v>1</v>
      </c>
      <c r="N260" t="s">
        <v>8268</v>
      </c>
      <c r="O260">
        <v>127</v>
      </c>
      <c r="P260">
        <v>72.95</v>
      </c>
      <c r="Q260" s="10" t="s">
        <v>8314</v>
      </c>
      <c r="R260" t="s">
        <v>8315</v>
      </c>
      <c r="S260" s="15">
        <v>42420.019097222219</v>
      </c>
      <c r="T260" s="15">
        <v>42479.977430555555</v>
      </c>
    </row>
    <row r="261" spans="1:20" ht="30" x14ac:dyDescent="0.25">
      <c r="A261">
        <v>3467</v>
      </c>
      <c r="B261" s="3" t="s">
        <v>3466</v>
      </c>
      <c r="C261" s="3" t="s">
        <v>7577</v>
      </c>
      <c r="D261" s="6">
        <v>3000</v>
      </c>
      <c r="E261" s="8">
        <v>3030</v>
      </c>
      <c r="F261" t="s">
        <v>8218</v>
      </c>
      <c r="G261" t="s">
        <v>8223</v>
      </c>
      <c r="H261" t="s">
        <v>8245</v>
      </c>
      <c r="I261">
        <v>1426864032</v>
      </c>
      <c r="J261">
        <v>1424275632</v>
      </c>
      <c r="K261" t="b">
        <v>0</v>
      </c>
      <c r="L261">
        <v>47</v>
      </c>
      <c r="M261" t="b">
        <v>1</v>
      </c>
      <c r="N261" t="s">
        <v>8268</v>
      </c>
      <c r="O261">
        <v>101</v>
      </c>
      <c r="P261">
        <v>64.47</v>
      </c>
      <c r="Q261" s="10" t="s">
        <v>8314</v>
      </c>
      <c r="R261" t="s">
        <v>8315</v>
      </c>
      <c r="S261" s="15">
        <v>42053.671666666662</v>
      </c>
      <c r="T261" s="15">
        <v>42083.630000000005</v>
      </c>
    </row>
    <row r="262" spans="1:20" ht="45" x14ac:dyDescent="0.25">
      <c r="A262">
        <v>3468</v>
      </c>
      <c r="B262" s="3" t="s">
        <v>3467</v>
      </c>
      <c r="C262" s="3" t="s">
        <v>7578</v>
      </c>
      <c r="D262" s="6">
        <v>10000</v>
      </c>
      <c r="E262" s="8">
        <v>12178</v>
      </c>
      <c r="F262" t="s">
        <v>8218</v>
      </c>
      <c r="G262" t="s">
        <v>8223</v>
      </c>
      <c r="H262" t="s">
        <v>8245</v>
      </c>
      <c r="I262">
        <v>1474426800</v>
      </c>
      <c r="J262">
        <v>1471976529</v>
      </c>
      <c r="K262" t="b">
        <v>0</v>
      </c>
      <c r="L262">
        <v>17</v>
      </c>
      <c r="M262" t="b">
        <v>1</v>
      </c>
      <c r="N262" t="s">
        <v>8268</v>
      </c>
      <c r="O262">
        <v>122</v>
      </c>
      <c r="P262">
        <v>716.35</v>
      </c>
      <c r="Q262" s="10" t="s">
        <v>8314</v>
      </c>
      <c r="R262" t="s">
        <v>8315</v>
      </c>
      <c r="S262" s="15">
        <v>42605.765381944439</v>
      </c>
      <c r="T262" s="15">
        <v>42634.125</v>
      </c>
    </row>
    <row r="263" spans="1:20" ht="60" x14ac:dyDescent="0.25">
      <c r="A263">
        <v>3469</v>
      </c>
      <c r="B263" s="3" t="s">
        <v>3468</v>
      </c>
      <c r="C263" s="3" t="s">
        <v>7579</v>
      </c>
      <c r="D263" s="6">
        <v>2800</v>
      </c>
      <c r="E263" s="8">
        <v>3175</v>
      </c>
      <c r="F263" t="s">
        <v>8218</v>
      </c>
      <c r="G263" t="s">
        <v>8223</v>
      </c>
      <c r="H263" t="s">
        <v>8245</v>
      </c>
      <c r="I263">
        <v>1461857045</v>
      </c>
      <c r="J263">
        <v>1459265045</v>
      </c>
      <c r="K263" t="b">
        <v>0</v>
      </c>
      <c r="L263">
        <v>63</v>
      </c>
      <c r="M263" t="b">
        <v>1</v>
      </c>
      <c r="N263" t="s">
        <v>8268</v>
      </c>
      <c r="O263">
        <v>113</v>
      </c>
      <c r="P263">
        <v>50.4</v>
      </c>
      <c r="Q263" s="10" t="s">
        <v>8314</v>
      </c>
      <c r="R263" t="s">
        <v>8315</v>
      </c>
      <c r="S263" s="15">
        <v>42458.641724537039</v>
      </c>
      <c r="T263" s="15">
        <v>42488.641724537039</v>
      </c>
    </row>
    <row r="264" spans="1:20" ht="30" x14ac:dyDescent="0.25">
      <c r="A264">
        <v>3470</v>
      </c>
      <c r="B264" s="3" t="s">
        <v>3469</v>
      </c>
      <c r="C264" s="3" t="s">
        <v>7580</v>
      </c>
      <c r="D264" s="6">
        <v>250</v>
      </c>
      <c r="E264" s="8">
        <v>375</v>
      </c>
      <c r="F264" t="s">
        <v>8218</v>
      </c>
      <c r="G264" t="s">
        <v>8223</v>
      </c>
      <c r="H264" t="s">
        <v>8245</v>
      </c>
      <c r="I264">
        <v>1468618680</v>
      </c>
      <c r="J264">
        <v>1465345902</v>
      </c>
      <c r="K264" t="b">
        <v>0</v>
      </c>
      <c r="L264">
        <v>9</v>
      </c>
      <c r="M264" t="b">
        <v>1</v>
      </c>
      <c r="N264" t="s">
        <v>8268</v>
      </c>
      <c r="O264">
        <v>150</v>
      </c>
      <c r="P264">
        <v>41.67</v>
      </c>
      <c r="Q264" s="10" t="s">
        <v>8314</v>
      </c>
      <c r="R264" t="s">
        <v>8315</v>
      </c>
      <c r="S264" s="15">
        <v>42529.022013888884</v>
      </c>
      <c r="T264" s="15">
        <v>42566.901388888888</v>
      </c>
    </row>
    <row r="265" spans="1:20" ht="45" x14ac:dyDescent="0.25">
      <c r="A265">
        <v>3472</v>
      </c>
      <c r="B265" s="3" t="s">
        <v>3471</v>
      </c>
      <c r="C265" s="3" t="s">
        <v>7582</v>
      </c>
      <c r="D265" s="6">
        <v>2000</v>
      </c>
      <c r="E265" s="8">
        <v>2041</v>
      </c>
      <c r="F265" t="s">
        <v>8218</v>
      </c>
      <c r="G265" t="s">
        <v>8223</v>
      </c>
      <c r="H265" t="s">
        <v>8245</v>
      </c>
      <c r="I265">
        <v>1415253540</v>
      </c>
      <c r="J265">
        <v>1413432331</v>
      </c>
      <c r="K265" t="b">
        <v>0</v>
      </c>
      <c r="L265">
        <v>23</v>
      </c>
      <c r="M265" t="b">
        <v>1</v>
      </c>
      <c r="N265" t="s">
        <v>8268</v>
      </c>
      <c r="O265">
        <v>102</v>
      </c>
      <c r="P265">
        <v>88.74</v>
      </c>
      <c r="Q265" s="10" t="s">
        <v>8314</v>
      </c>
      <c r="R265" t="s">
        <v>8315</v>
      </c>
      <c r="S265" s="15">
        <v>41928.170497685183</v>
      </c>
      <c r="T265" s="15">
        <v>41949.249305555553</v>
      </c>
    </row>
    <row r="266" spans="1:20" ht="45" x14ac:dyDescent="0.25">
      <c r="A266">
        <v>3473</v>
      </c>
      <c r="B266" s="3" t="s">
        <v>3472</v>
      </c>
      <c r="C266" s="3" t="s">
        <v>7583</v>
      </c>
      <c r="D266" s="6">
        <v>4900</v>
      </c>
      <c r="E266" s="8">
        <v>4900</v>
      </c>
      <c r="F266" t="s">
        <v>8218</v>
      </c>
      <c r="G266" t="s">
        <v>8223</v>
      </c>
      <c r="H266" t="s">
        <v>8245</v>
      </c>
      <c r="I266">
        <v>1426883220</v>
      </c>
      <c r="J266">
        <v>1425067296</v>
      </c>
      <c r="K266" t="b">
        <v>0</v>
      </c>
      <c r="L266">
        <v>33</v>
      </c>
      <c r="M266" t="b">
        <v>1</v>
      </c>
      <c r="N266" t="s">
        <v>8268</v>
      </c>
      <c r="O266">
        <v>100</v>
      </c>
      <c r="P266">
        <v>148.47999999999999</v>
      </c>
      <c r="Q266" s="10" t="s">
        <v>8314</v>
      </c>
      <c r="R266" t="s">
        <v>8315</v>
      </c>
      <c r="S266" s="15">
        <v>42062.834444444445</v>
      </c>
      <c r="T266" s="15">
        <v>42083.852083333331</v>
      </c>
    </row>
    <row r="267" spans="1:20" ht="45" x14ac:dyDescent="0.25">
      <c r="A267">
        <v>3476</v>
      </c>
      <c r="B267" s="3" t="s">
        <v>3475</v>
      </c>
      <c r="C267" s="3" t="s">
        <v>7586</v>
      </c>
      <c r="D267" s="6">
        <v>300</v>
      </c>
      <c r="E267" s="8">
        <v>312</v>
      </c>
      <c r="F267" t="s">
        <v>8218</v>
      </c>
      <c r="G267" t="s">
        <v>8223</v>
      </c>
      <c r="H267" t="s">
        <v>8245</v>
      </c>
      <c r="I267">
        <v>1414378800</v>
      </c>
      <c r="J267">
        <v>1412836990</v>
      </c>
      <c r="K267" t="b">
        <v>0</v>
      </c>
      <c r="L267">
        <v>6</v>
      </c>
      <c r="M267" t="b">
        <v>1</v>
      </c>
      <c r="N267" t="s">
        <v>8268</v>
      </c>
      <c r="O267">
        <v>104</v>
      </c>
      <c r="P267">
        <v>52</v>
      </c>
      <c r="Q267" s="10" t="s">
        <v>8314</v>
      </c>
      <c r="R267" t="s">
        <v>8315</v>
      </c>
      <c r="S267" s="15">
        <v>41921.279976851853</v>
      </c>
      <c r="T267" s="15">
        <v>41939.125</v>
      </c>
    </row>
    <row r="268" spans="1:20" ht="45" x14ac:dyDescent="0.25">
      <c r="A268">
        <v>3477</v>
      </c>
      <c r="B268" s="3" t="s">
        <v>3476</v>
      </c>
      <c r="C268" s="3" t="s">
        <v>7587</v>
      </c>
      <c r="D268" s="6">
        <v>1800</v>
      </c>
      <c r="E268" s="8">
        <v>2076</v>
      </c>
      <c r="F268" t="s">
        <v>8218</v>
      </c>
      <c r="G268" t="s">
        <v>8223</v>
      </c>
      <c r="H268" t="s">
        <v>8245</v>
      </c>
      <c r="I268">
        <v>1431831600</v>
      </c>
      <c r="J268">
        <v>1430761243</v>
      </c>
      <c r="K268" t="b">
        <v>0</v>
      </c>
      <c r="L268">
        <v>39</v>
      </c>
      <c r="M268" t="b">
        <v>1</v>
      </c>
      <c r="N268" t="s">
        <v>8268</v>
      </c>
      <c r="O268">
        <v>115</v>
      </c>
      <c r="P268">
        <v>53.23</v>
      </c>
      <c r="Q268" s="10" t="s">
        <v>8314</v>
      </c>
      <c r="R268" t="s">
        <v>8315</v>
      </c>
      <c r="S268" s="15">
        <v>42128.736608796295</v>
      </c>
      <c r="T268" s="15">
        <v>42141.125</v>
      </c>
    </row>
    <row r="269" spans="1:20" ht="45" x14ac:dyDescent="0.25">
      <c r="A269">
        <v>3478</v>
      </c>
      <c r="B269" s="3" t="s">
        <v>3477</v>
      </c>
      <c r="C269" s="3" t="s">
        <v>7588</v>
      </c>
      <c r="D269" s="6">
        <v>2000</v>
      </c>
      <c r="E269" s="8">
        <v>2257</v>
      </c>
      <c r="F269" t="s">
        <v>8218</v>
      </c>
      <c r="G269" t="s">
        <v>8223</v>
      </c>
      <c r="H269" t="s">
        <v>8245</v>
      </c>
      <c r="I269">
        <v>1426539600</v>
      </c>
      <c r="J269">
        <v>1424296822</v>
      </c>
      <c r="K269" t="b">
        <v>0</v>
      </c>
      <c r="L269">
        <v>57</v>
      </c>
      <c r="M269" t="b">
        <v>1</v>
      </c>
      <c r="N269" t="s">
        <v>8268</v>
      </c>
      <c r="O269">
        <v>113</v>
      </c>
      <c r="P269">
        <v>39.6</v>
      </c>
      <c r="Q269" s="10" t="s">
        <v>8314</v>
      </c>
      <c r="R269" t="s">
        <v>8315</v>
      </c>
      <c r="S269" s="15">
        <v>42053.916921296302</v>
      </c>
      <c r="T269" s="15">
        <v>42079.875</v>
      </c>
    </row>
    <row r="270" spans="1:20" ht="45" x14ac:dyDescent="0.25">
      <c r="A270">
        <v>3480</v>
      </c>
      <c r="B270" s="3" t="s">
        <v>3479</v>
      </c>
      <c r="C270" s="3" t="s">
        <v>7590</v>
      </c>
      <c r="D270" s="6">
        <v>1500</v>
      </c>
      <c r="E270" s="8">
        <v>2140</v>
      </c>
      <c r="F270" t="s">
        <v>8218</v>
      </c>
      <c r="G270" t="s">
        <v>8223</v>
      </c>
      <c r="H270" t="s">
        <v>8245</v>
      </c>
      <c r="I270">
        <v>1436562000</v>
      </c>
      <c r="J270">
        <v>1434440227</v>
      </c>
      <c r="K270" t="b">
        <v>0</v>
      </c>
      <c r="L270">
        <v>13</v>
      </c>
      <c r="M270" t="b">
        <v>1</v>
      </c>
      <c r="N270" t="s">
        <v>8268</v>
      </c>
      <c r="O270">
        <v>143</v>
      </c>
      <c r="P270">
        <v>164.62</v>
      </c>
      <c r="Q270" s="10" t="s">
        <v>8314</v>
      </c>
      <c r="R270" t="s">
        <v>8315</v>
      </c>
      <c r="S270" s="15">
        <v>42171.317442129628</v>
      </c>
      <c r="T270" s="15">
        <v>42195.875</v>
      </c>
    </row>
    <row r="271" spans="1:20" ht="45" x14ac:dyDescent="0.25">
      <c r="A271">
        <v>3483</v>
      </c>
      <c r="B271" s="3" t="s">
        <v>3482</v>
      </c>
      <c r="C271" s="3" t="s">
        <v>7593</v>
      </c>
      <c r="D271" s="6">
        <v>3350</v>
      </c>
      <c r="E271" s="8">
        <v>5358</v>
      </c>
      <c r="F271" t="s">
        <v>8218</v>
      </c>
      <c r="G271" t="s">
        <v>8223</v>
      </c>
      <c r="H271" t="s">
        <v>8245</v>
      </c>
      <c r="I271">
        <v>1404403381</v>
      </c>
      <c r="J271">
        <v>1401811381</v>
      </c>
      <c r="K271" t="b">
        <v>0</v>
      </c>
      <c r="L271">
        <v>133</v>
      </c>
      <c r="M271" t="b">
        <v>1</v>
      </c>
      <c r="N271" t="s">
        <v>8268</v>
      </c>
      <c r="O271">
        <v>160</v>
      </c>
      <c r="P271">
        <v>40.29</v>
      </c>
      <c r="Q271" s="10" t="s">
        <v>8314</v>
      </c>
      <c r="R271" t="s">
        <v>8315</v>
      </c>
      <c r="S271" s="15">
        <v>41793.668761574074</v>
      </c>
      <c r="T271" s="15">
        <v>41823.668761574074</v>
      </c>
    </row>
    <row r="272" spans="1:20" ht="45" x14ac:dyDescent="0.25">
      <c r="A272">
        <v>3484</v>
      </c>
      <c r="B272" s="3" t="s">
        <v>3483</v>
      </c>
      <c r="C272" s="3" t="s">
        <v>7594</v>
      </c>
      <c r="D272" s="6">
        <v>2500</v>
      </c>
      <c r="E272" s="8">
        <v>2856</v>
      </c>
      <c r="F272" t="s">
        <v>8218</v>
      </c>
      <c r="G272" t="s">
        <v>8223</v>
      </c>
      <c r="H272" t="s">
        <v>8245</v>
      </c>
      <c r="I272">
        <v>1466014499</v>
      </c>
      <c r="J272">
        <v>1463422499</v>
      </c>
      <c r="K272" t="b">
        <v>0</v>
      </c>
      <c r="L272">
        <v>44</v>
      </c>
      <c r="M272" t="b">
        <v>1</v>
      </c>
      <c r="N272" t="s">
        <v>8268</v>
      </c>
      <c r="O272">
        <v>114</v>
      </c>
      <c r="P272">
        <v>64.91</v>
      </c>
      <c r="Q272" s="10" t="s">
        <v>8314</v>
      </c>
      <c r="R272" t="s">
        <v>8315</v>
      </c>
      <c r="S272" s="15">
        <v>42506.760405092587</v>
      </c>
      <c r="T272" s="15">
        <v>42536.760405092587</v>
      </c>
    </row>
    <row r="273" spans="1:20" ht="45" x14ac:dyDescent="0.25">
      <c r="A273">
        <v>3485</v>
      </c>
      <c r="B273" s="3" t="s">
        <v>3484</v>
      </c>
      <c r="C273" s="3" t="s">
        <v>7595</v>
      </c>
      <c r="D273" s="6">
        <v>1650</v>
      </c>
      <c r="E273" s="8">
        <v>1660</v>
      </c>
      <c r="F273" t="s">
        <v>8218</v>
      </c>
      <c r="G273" t="s">
        <v>8223</v>
      </c>
      <c r="H273" t="s">
        <v>8245</v>
      </c>
      <c r="I273">
        <v>1454431080</v>
      </c>
      <c r="J273">
        <v>1451839080</v>
      </c>
      <c r="K273" t="b">
        <v>0</v>
      </c>
      <c r="L273">
        <v>30</v>
      </c>
      <c r="M273" t="b">
        <v>1</v>
      </c>
      <c r="N273" t="s">
        <v>8268</v>
      </c>
      <c r="O273">
        <v>101</v>
      </c>
      <c r="P273">
        <v>55.33</v>
      </c>
      <c r="Q273" s="10" t="s">
        <v>8314</v>
      </c>
      <c r="R273" t="s">
        <v>8315</v>
      </c>
      <c r="S273" s="15">
        <v>42372.693055555559</v>
      </c>
      <c r="T273" s="15">
        <v>42402.693055555559</v>
      </c>
    </row>
    <row r="274" spans="1:20" ht="45" x14ac:dyDescent="0.25">
      <c r="A274">
        <v>3486</v>
      </c>
      <c r="B274" s="3" t="s">
        <v>3485</v>
      </c>
      <c r="C274" s="3" t="s">
        <v>7596</v>
      </c>
      <c r="D274" s="6">
        <v>3000</v>
      </c>
      <c r="E274" s="8">
        <v>4656</v>
      </c>
      <c r="F274" t="s">
        <v>8218</v>
      </c>
      <c r="G274" t="s">
        <v>8223</v>
      </c>
      <c r="H274" t="s">
        <v>8245</v>
      </c>
      <c r="I274">
        <v>1433314740</v>
      </c>
      <c r="J274">
        <v>1430600401</v>
      </c>
      <c r="K274" t="b">
        <v>0</v>
      </c>
      <c r="L274">
        <v>56</v>
      </c>
      <c r="M274" t="b">
        <v>1</v>
      </c>
      <c r="N274" t="s">
        <v>8268</v>
      </c>
      <c r="O274">
        <v>155</v>
      </c>
      <c r="P274">
        <v>83.14</v>
      </c>
      <c r="Q274" s="10" t="s">
        <v>8314</v>
      </c>
      <c r="R274" t="s">
        <v>8315</v>
      </c>
      <c r="S274" s="15">
        <v>42126.87501157407</v>
      </c>
      <c r="T274" s="15">
        <v>42158.290972222225</v>
      </c>
    </row>
    <row r="275" spans="1:20" ht="45" x14ac:dyDescent="0.25">
      <c r="A275">
        <v>3488</v>
      </c>
      <c r="B275" s="3" t="s">
        <v>3487</v>
      </c>
      <c r="C275" s="3" t="s">
        <v>7598</v>
      </c>
      <c r="D275" s="6">
        <v>3000</v>
      </c>
      <c r="E275" s="8">
        <v>3636</v>
      </c>
      <c r="F275" t="s">
        <v>8218</v>
      </c>
      <c r="G275" t="s">
        <v>8223</v>
      </c>
      <c r="H275" t="s">
        <v>8245</v>
      </c>
      <c r="I275">
        <v>1429286400</v>
      </c>
      <c r="J275">
        <v>1427221560</v>
      </c>
      <c r="K275" t="b">
        <v>0</v>
      </c>
      <c r="L275">
        <v>29</v>
      </c>
      <c r="M275" t="b">
        <v>1</v>
      </c>
      <c r="N275" t="s">
        <v>8268</v>
      </c>
      <c r="O275">
        <v>121</v>
      </c>
      <c r="P275">
        <v>125.38</v>
      </c>
      <c r="Q275" s="10" t="s">
        <v>8314</v>
      </c>
      <c r="R275" t="s">
        <v>8315</v>
      </c>
      <c r="S275" s="15">
        <v>42087.768055555556</v>
      </c>
      <c r="T275" s="15">
        <v>42111.666666666672</v>
      </c>
    </row>
    <row r="276" spans="1:20" ht="60" x14ac:dyDescent="0.25">
      <c r="A276">
        <v>3490</v>
      </c>
      <c r="B276" s="3" t="s">
        <v>3489</v>
      </c>
      <c r="C276" s="3" t="s">
        <v>7600</v>
      </c>
      <c r="D276" s="6">
        <v>1000</v>
      </c>
      <c r="E276" s="8">
        <v>1275</v>
      </c>
      <c r="F276" t="s">
        <v>8218</v>
      </c>
      <c r="G276" t="s">
        <v>8223</v>
      </c>
      <c r="H276" t="s">
        <v>8245</v>
      </c>
      <c r="I276">
        <v>1460574924</v>
      </c>
      <c r="J276">
        <v>1457982924</v>
      </c>
      <c r="K276" t="b">
        <v>0</v>
      </c>
      <c r="L276">
        <v>27</v>
      </c>
      <c r="M276" t="b">
        <v>1</v>
      </c>
      <c r="N276" t="s">
        <v>8268</v>
      </c>
      <c r="O276">
        <v>128</v>
      </c>
      <c r="P276">
        <v>47.22</v>
      </c>
      <c r="Q276" s="10" t="s">
        <v>8314</v>
      </c>
      <c r="R276" t="s">
        <v>8315</v>
      </c>
      <c r="S276" s="15">
        <v>42443.802361111113</v>
      </c>
      <c r="T276" s="15">
        <v>42473.802361111113</v>
      </c>
    </row>
    <row r="277" spans="1:20" ht="45" x14ac:dyDescent="0.25">
      <c r="A277">
        <v>3491</v>
      </c>
      <c r="B277" s="3" t="s">
        <v>3490</v>
      </c>
      <c r="C277" s="3" t="s">
        <v>7601</v>
      </c>
      <c r="D277" s="6">
        <v>500</v>
      </c>
      <c r="E277" s="8">
        <v>791</v>
      </c>
      <c r="F277" t="s">
        <v>8218</v>
      </c>
      <c r="G277" t="s">
        <v>8223</v>
      </c>
      <c r="H277" t="s">
        <v>8245</v>
      </c>
      <c r="I277">
        <v>1431928784</v>
      </c>
      <c r="J277">
        <v>1430114384</v>
      </c>
      <c r="K277" t="b">
        <v>0</v>
      </c>
      <c r="L277">
        <v>10</v>
      </c>
      <c r="M277" t="b">
        <v>1</v>
      </c>
      <c r="N277" t="s">
        <v>8268</v>
      </c>
      <c r="O277">
        <v>158</v>
      </c>
      <c r="P277">
        <v>79.099999999999994</v>
      </c>
      <c r="Q277" s="10" t="s">
        <v>8314</v>
      </c>
      <c r="R277" t="s">
        <v>8315</v>
      </c>
      <c r="S277" s="15">
        <v>42121.249814814815</v>
      </c>
      <c r="T277" s="15">
        <v>42142.249814814815</v>
      </c>
    </row>
    <row r="278" spans="1:20" ht="45" x14ac:dyDescent="0.25">
      <c r="A278">
        <v>3492</v>
      </c>
      <c r="B278" s="3" t="s">
        <v>3491</v>
      </c>
      <c r="C278" s="3" t="s">
        <v>7602</v>
      </c>
      <c r="D278" s="6">
        <v>3800</v>
      </c>
      <c r="E278" s="8">
        <v>4000.22</v>
      </c>
      <c r="F278" t="s">
        <v>8218</v>
      </c>
      <c r="G278" t="s">
        <v>8223</v>
      </c>
      <c r="H278" t="s">
        <v>8245</v>
      </c>
      <c r="I278">
        <v>1445818397</v>
      </c>
      <c r="J278">
        <v>1442794397</v>
      </c>
      <c r="K278" t="b">
        <v>0</v>
      </c>
      <c r="L278">
        <v>35</v>
      </c>
      <c r="M278" t="b">
        <v>1</v>
      </c>
      <c r="N278" t="s">
        <v>8268</v>
      </c>
      <c r="O278">
        <v>105</v>
      </c>
      <c r="P278">
        <v>114.29</v>
      </c>
      <c r="Q278" s="10" t="s">
        <v>8314</v>
      </c>
      <c r="R278" t="s">
        <v>8315</v>
      </c>
      <c r="S278" s="15">
        <v>42268.009224537032</v>
      </c>
      <c r="T278" s="15">
        <v>42303.009224537032</v>
      </c>
    </row>
    <row r="279" spans="1:20" ht="45" x14ac:dyDescent="0.25">
      <c r="A279">
        <v>3493</v>
      </c>
      <c r="B279" s="3" t="s">
        <v>3492</v>
      </c>
      <c r="C279" s="3" t="s">
        <v>7603</v>
      </c>
      <c r="D279" s="6">
        <v>1500</v>
      </c>
      <c r="E279" s="8">
        <v>1500</v>
      </c>
      <c r="F279" t="s">
        <v>8218</v>
      </c>
      <c r="G279" t="s">
        <v>8223</v>
      </c>
      <c r="H279" t="s">
        <v>8245</v>
      </c>
      <c r="I279">
        <v>1408252260</v>
      </c>
      <c r="J279">
        <v>1406580436</v>
      </c>
      <c r="K279" t="b">
        <v>0</v>
      </c>
      <c r="L279">
        <v>29</v>
      </c>
      <c r="M279" t="b">
        <v>1</v>
      </c>
      <c r="N279" t="s">
        <v>8268</v>
      </c>
      <c r="O279">
        <v>100</v>
      </c>
      <c r="P279">
        <v>51.72</v>
      </c>
      <c r="Q279" s="10" t="s">
        <v>8314</v>
      </c>
      <c r="R279" t="s">
        <v>8315</v>
      </c>
      <c r="S279" s="15">
        <v>41848.866157407407</v>
      </c>
      <c r="T279" s="15">
        <v>41868.21597222222</v>
      </c>
    </row>
    <row r="280" spans="1:20" ht="45" x14ac:dyDescent="0.25">
      <c r="A280">
        <v>3494</v>
      </c>
      <c r="B280" s="3" t="s">
        <v>3493</v>
      </c>
      <c r="C280" s="3" t="s">
        <v>7604</v>
      </c>
      <c r="D280" s="6">
        <v>400</v>
      </c>
      <c r="E280" s="8">
        <v>400</v>
      </c>
      <c r="F280" t="s">
        <v>8218</v>
      </c>
      <c r="G280" t="s">
        <v>8223</v>
      </c>
      <c r="H280" t="s">
        <v>8245</v>
      </c>
      <c r="I280">
        <v>1480140000</v>
      </c>
      <c r="J280">
        <v>1479186575</v>
      </c>
      <c r="K280" t="b">
        <v>0</v>
      </c>
      <c r="L280">
        <v>13</v>
      </c>
      <c r="M280" t="b">
        <v>1</v>
      </c>
      <c r="N280" t="s">
        <v>8268</v>
      </c>
      <c r="O280">
        <v>100</v>
      </c>
      <c r="P280">
        <v>30.77</v>
      </c>
      <c r="Q280" s="10" t="s">
        <v>8314</v>
      </c>
      <c r="R280" t="s">
        <v>8315</v>
      </c>
      <c r="S280" s="15">
        <v>42689.214988425927</v>
      </c>
      <c r="T280" s="15">
        <v>42700.25</v>
      </c>
    </row>
    <row r="281" spans="1:20" ht="45" x14ac:dyDescent="0.25">
      <c r="A281">
        <v>3496</v>
      </c>
      <c r="B281" s="3" t="s">
        <v>3495</v>
      </c>
      <c r="C281" s="3" t="s">
        <v>7606</v>
      </c>
      <c r="D281" s="6">
        <v>3000</v>
      </c>
      <c r="E281" s="8">
        <v>3732</v>
      </c>
      <c r="F281" t="s">
        <v>8218</v>
      </c>
      <c r="G281" t="s">
        <v>8223</v>
      </c>
      <c r="H281" t="s">
        <v>8245</v>
      </c>
      <c r="I281">
        <v>1473625166</v>
      </c>
      <c r="J281">
        <v>1470169166</v>
      </c>
      <c r="K281" t="b">
        <v>0</v>
      </c>
      <c r="L281">
        <v>78</v>
      </c>
      <c r="M281" t="b">
        <v>1</v>
      </c>
      <c r="N281" t="s">
        <v>8268</v>
      </c>
      <c r="O281">
        <v>124</v>
      </c>
      <c r="P281">
        <v>47.85</v>
      </c>
      <c r="Q281" s="10" t="s">
        <v>8314</v>
      </c>
      <c r="R281" t="s">
        <v>8315</v>
      </c>
      <c r="S281" s="15">
        <v>42584.846828703703</v>
      </c>
      <c r="T281" s="15">
        <v>42624.846828703703</v>
      </c>
    </row>
    <row r="282" spans="1:20" ht="60" x14ac:dyDescent="0.25">
      <c r="A282">
        <v>3497</v>
      </c>
      <c r="B282" s="3" t="s">
        <v>3496</v>
      </c>
      <c r="C282" s="3" t="s">
        <v>7607</v>
      </c>
      <c r="D282" s="6">
        <v>1551</v>
      </c>
      <c r="E282" s="8">
        <v>1686</v>
      </c>
      <c r="F282" t="s">
        <v>8218</v>
      </c>
      <c r="G282" t="s">
        <v>8223</v>
      </c>
      <c r="H282" t="s">
        <v>8245</v>
      </c>
      <c r="I282">
        <v>1464904800</v>
      </c>
      <c r="J282">
        <v>1463852904</v>
      </c>
      <c r="K282" t="b">
        <v>0</v>
      </c>
      <c r="L282">
        <v>49</v>
      </c>
      <c r="M282" t="b">
        <v>1</v>
      </c>
      <c r="N282" t="s">
        <v>8268</v>
      </c>
      <c r="O282">
        <v>109</v>
      </c>
      <c r="P282">
        <v>34.409999999999997</v>
      </c>
      <c r="Q282" s="10" t="s">
        <v>8314</v>
      </c>
      <c r="R282" t="s">
        <v>8315</v>
      </c>
      <c r="S282" s="15">
        <v>42511.741944444439</v>
      </c>
      <c r="T282" s="15">
        <v>42523.916666666672</v>
      </c>
    </row>
    <row r="283" spans="1:20" ht="45" x14ac:dyDescent="0.25">
      <c r="A283">
        <v>3499</v>
      </c>
      <c r="B283" s="3" t="s">
        <v>3498</v>
      </c>
      <c r="C283" s="3" t="s">
        <v>7609</v>
      </c>
      <c r="D283" s="6">
        <v>2000</v>
      </c>
      <c r="E283" s="8">
        <v>2110</v>
      </c>
      <c r="F283" t="s">
        <v>8218</v>
      </c>
      <c r="G283" t="s">
        <v>8223</v>
      </c>
      <c r="H283" t="s">
        <v>8245</v>
      </c>
      <c r="I283">
        <v>1435733940</v>
      </c>
      <c r="J283">
        <v>1431046325</v>
      </c>
      <c r="K283" t="b">
        <v>0</v>
      </c>
      <c r="L283">
        <v>35</v>
      </c>
      <c r="M283" t="b">
        <v>1</v>
      </c>
      <c r="N283" t="s">
        <v>8268</v>
      </c>
      <c r="O283">
        <v>106</v>
      </c>
      <c r="P283">
        <v>60.29</v>
      </c>
      <c r="Q283" s="10" t="s">
        <v>8314</v>
      </c>
      <c r="R283" t="s">
        <v>8315</v>
      </c>
      <c r="S283" s="15">
        <v>42132.036168981482</v>
      </c>
      <c r="T283" s="15">
        <v>42186.290972222225</v>
      </c>
    </row>
    <row r="284" spans="1:20" ht="60" x14ac:dyDescent="0.25">
      <c r="A284">
        <v>3500</v>
      </c>
      <c r="B284" s="3" t="s">
        <v>3499</v>
      </c>
      <c r="C284" s="3" t="s">
        <v>7610</v>
      </c>
      <c r="D284" s="6">
        <v>1000</v>
      </c>
      <c r="E284" s="8">
        <v>1063</v>
      </c>
      <c r="F284" t="s">
        <v>8218</v>
      </c>
      <c r="G284" t="s">
        <v>8223</v>
      </c>
      <c r="H284" t="s">
        <v>8245</v>
      </c>
      <c r="I284">
        <v>1457326740</v>
      </c>
      <c r="J284">
        <v>1455919438</v>
      </c>
      <c r="K284" t="b">
        <v>0</v>
      </c>
      <c r="L284">
        <v>42</v>
      </c>
      <c r="M284" t="b">
        <v>1</v>
      </c>
      <c r="N284" t="s">
        <v>8268</v>
      </c>
      <c r="O284">
        <v>106</v>
      </c>
      <c r="P284">
        <v>25.31</v>
      </c>
      <c r="Q284" s="10" t="s">
        <v>8314</v>
      </c>
      <c r="R284" t="s">
        <v>8315</v>
      </c>
      <c r="S284" s="15">
        <v>42419.91942129629</v>
      </c>
      <c r="T284" s="15">
        <v>42436.207638888889</v>
      </c>
    </row>
    <row r="285" spans="1:20" ht="45" x14ac:dyDescent="0.25">
      <c r="A285">
        <v>3502</v>
      </c>
      <c r="B285" s="3" t="s">
        <v>3501</v>
      </c>
      <c r="C285" s="3" t="s">
        <v>7612</v>
      </c>
      <c r="D285" s="6">
        <v>4000</v>
      </c>
      <c r="E285" s="8">
        <v>4216</v>
      </c>
      <c r="F285" t="s">
        <v>8218</v>
      </c>
      <c r="G285" t="s">
        <v>8223</v>
      </c>
      <c r="H285" t="s">
        <v>8245</v>
      </c>
      <c r="I285">
        <v>1458100740</v>
      </c>
      <c r="J285">
        <v>1456862924</v>
      </c>
      <c r="K285" t="b">
        <v>0</v>
      </c>
      <c r="L285">
        <v>31</v>
      </c>
      <c r="M285" t="b">
        <v>1</v>
      </c>
      <c r="N285" t="s">
        <v>8268</v>
      </c>
      <c r="O285">
        <v>105</v>
      </c>
      <c r="P285">
        <v>136</v>
      </c>
      <c r="Q285" s="10" t="s">
        <v>8314</v>
      </c>
      <c r="R285" t="s">
        <v>8315</v>
      </c>
      <c r="S285" s="15">
        <v>42430.839398148149</v>
      </c>
      <c r="T285" s="15">
        <v>42445.165972222225</v>
      </c>
    </row>
    <row r="286" spans="1:20" ht="45" x14ac:dyDescent="0.25">
      <c r="A286">
        <v>3504</v>
      </c>
      <c r="B286" s="3" t="s">
        <v>3503</v>
      </c>
      <c r="C286" s="3" t="s">
        <v>7614</v>
      </c>
      <c r="D286" s="6">
        <v>1000</v>
      </c>
      <c r="E286" s="8">
        <v>1000</v>
      </c>
      <c r="F286" t="s">
        <v>8218</v>
      </c>
      <c r="G286" t="s">
        <v>8223</v>
      </c>
      <c r="H286" t="s">
        <v>8245</v>
      </c>
      <c r="I286">
        <v>1447959491</v>
      </c>
      <c r="J286">
        <v>1445363891</v>
      </c>
      <c r="K286" t="b">
        <v>0</v>
      </c>
      <c r="L286">
        <v>8</v>
      </c>
      <c r="M286" t="b">
        <v>1</v>
      </c>
      <c r="N286" t="s">
        <v>8268</v>
      </c>
      <c r="O286">
        <v>100</v>
      </c>
      <c r="P286">
        <v>125</v>
      </c>
      <c r="Q286" s="10" t="s">
        <v>8314</v>
      </c>
      <c r="R286" t="s">
        <v>8315</v>
      </c>
      <c r="S286" s="15">
        <v>42297.748738425929</v>
      </c>
      <c r="T286" s="15">
        <v>42327.790405092594</v>
      </c>
    </row>
    <row r="287" spans="1:20" ht="90" x14ac:dyDescent="0.25">
      <c r="A287">
        <v>3505</v>
      </c>
      <c r="B287" s="3" t="s">
        <v>3504</v>
      </c>
      <c r="C287" s="3" t="s">
        <v>7615</v>
      </c>
      <c r="D287" s="6">
        <v>2500</v>
      </c>
      <c r="E287" s="8">
        <v>2594</v>
      </c>
      <c r="F287" t="s">
        <v>8218</v>
      </c>
      <c r="G287" t="s">
        <v>8223</v>
      </c>
      <c r="H287" t="s">
        <v>8245</v>
      </c>
      <c r="I287">
        <v>1399953600</v>
      </c>
      <c r="J287">
        <v>1398983245</v>
      </c>
      <c r="K287" t="b">
        <v>0</v>
      </c>
      <c r="L287">
        <v>39</v>
      </c>
      <c r="M287" t="b">
        <v>1</v>
      </c>
      <c r="N287" t="s">
        <v>8268</v>
      </c>
      <c r="O287">
        <v>104</v>
      </c>
      <c r="P287">
        <v>66.510000000000005</v>
      </c>
      <c r="Q287" s="10" t="s">
        <v>8314</v>
      </c>
      <c r="R287" t="s">
        <v>8315</v>
      </c>
      <c r="S287" s="15">
        <v>41760.935706018521</v>
      </c>
      <c r="T287" s="15">
        <v>41772.166666666664</v>
      </c>
    </row>
    <row r="288" spans="1:20" ht="45" x14ac:dyDescent="0.25">
      <c r="A288">
        <v>3506</v>
      </c>
      <c r="B288" s="3" t="s">
        <v>3505</v>
      </c>
      <c r="C288" s="3" t="s">
        <v>7616</v>
      </c>
      <c r="D288" s="6">
        <v>3000</v>
      </c>
      <c r="E288" s="8">
        <v>3045</v>
      </c>
      <c r="F288" t="s">
        <v>8218</v>
      </c>
      <c r="G288" t="s">
        <v>8223</v>
      </c>
      <c r="H288" t="s">
        <v>8245</v>
      </c>
      <c r="I288">
        <v>1408815440</v>
      </c>
      <c r="J288">
        <v>1404927440</v>
      </c>
      <c r="K288" t="b">
        <v>0</v>
      </c>
      <c r="L288">
        <v>29</v>
      </c>
      <c r="M288" t="b">
        <v>1</v>
      </c>
      <c r="N288" t="s">
        <v>8268</v>
      </c>
      <c r="O288">
        <v>102</v>
      </c>
      <c r="P288">
        <v>105</v>
      </c>
      <c r="Q288" s="10" t="s">
        <v>8314</v>
      </c>
      <c r="R288" t="s">
        <v>8315</v>
      </c>
      <c r="S288" s="15">
        <v>41829.734259259261</v>
      </c>
      <c r="T288" s="15">
        <v>41874.734259259261</v>
      </c>
    </row>
    <row r="289" spans="1:20" ht="45" x14ac:dyDescent="0.25">
      <c r="A289">
        <v>3507</v>
      </c>
      <c r="B289" s="3" t="s">
        <v>3506</v>
      </c>
      <c r="C289" s="3" t="s">
        <v>7617</v>
      </c>
      <c r="D289" s="6">
        <v>10000</v>
      </c>
      <c r="E289" s="8">
        <v>10440</v>
      </c>
      <c r="F289" t="s">
        <v>8218</v>
      </c>
      <c r="G289" t="s">
        <v>8223</v>
      </c>
      <c r="H289" t="s">
        <v>8245</v>
      </c>
      <c r="I289">
        <v>1464732537</v>
      </c>
      <c r="J289">
        <v>1462140537</v>
      </c>
      <c r="K289" t="b">
        <v>0</v>
      </c>
      <c r="L289">
        <v>72</v>
      </c>
      <c r="M289" t="b">
        <v>1</v>
      </c>
      <c r="N289" t="s">
        <v>8268</v>
      </c>
      <c r="O289">
        <v>104</v>
      </c>
      <c r="P289">
        <v>145</v>
      </c>
      <c r="Q289" s="10" t="s">
        <v>8314</v>
      </c>
      <c r="R289" t="s">
        <v>8315</v>
      </c>
      <c r="S289" s="15">
        <v>42491.92288194444</v>
      </c>
      <c r="T289" s="15">
        <v>42521.92288194444</v>
      </c>
    </row>
    <row r="290" spans="1:20" ht="45" x14ac:dyDescent="0.25">
      <c r="A290">
        <v>3509</v>
      </c>
      <c r="B290" s="3" t="s">
        <v>3508</v>
      </c>
      <c r="C290" s="3" t="s">
        <v>7619</v>
      </c>
      <c r="D290" s="6">
        <v>3000</v>
      </c>
      <c r="E290" s="8">
        <v>3190</v>
      </c>
      <c r="F290" t="s">
        <v>8218</v>
      </c>
      <c r="G290" t="s">
        <v>8223</v>
      </c>
      <c r="H290" t="s">
        <v>8245</v>
      </c>
      <c r="I290">
        <v>1416545700</v>
      </c>
      <c r="J290">
        <v>1415392666</v>
      </c>
      <c r="K290" t="b">
        <v>0</v>
      </c>
      <c r="L290">
        <v>33</v>
      </c>
      <c r="M290" t="b">
        <v>1</v>
      </c>
      <c r="N290" t="s">
        <v>8268</v>
      </c>
      <c r="O290">
        <v>106</v>
      </c>
      <c r="P290">
        <v>96.67</v>
      </c>
      <c r="Q290" s="10" t="s">
        <v>8314</v>
      </c>
      <c r="R290" t="s">
        <v>8315</v>
      </c>
      <c r="S290" s="15">
        <v>41950.859560185185</v>
      </c>
      <c r="T290" s="15">
        <v>41964.204861111109</v>
      </c>
    </row>
    <row r="291" spans="1:20" ht="45" x14ac:dyDescent="0.25">
      <c r="A291">
        <v>3510</v>
      </c>
      <c r="B291" s="3" t="s">
        <v>3509</v>
      </c>
      <c r="C291" s="3" t="s">
        <v>7620</v>
      </c>
      <c r="D291" s="6">
        <v>900</v>
      </c>
      <c r="E291" s="8">
        <v>905</v>
      </c>
      <c r="F291" t="s">
        <v>8218</v>
      </c>
      <c r="G291" t="s">
        <v>8223</v>
      </c>
      <c r="H291" t="s">
        <v>8245</v>
      </c>
      <c r="I291">
        <v>1404312846</v>
      </c>
      <c r="J291">
        <v>1402584846</v>
      </c>
      <c r="K291" t="b">
        <v>0</v>
      </c>
      <c r="L291">
        <v>15</v>
      </c>
      <c r="M291" t="b">
        <v>1</v>
      </c>
      <c r="N291" t="s">
        <v>8268</v>
      </c>
      <c r="O291">
        <v>101</v>
      </c>
      <c r="P291">
        <v>60.33</v>
      </c>
      <c r="Q291" s="10" t="s">
        <v>8314</v>
      </c>
      <c r="R291" t="s">
        <v>8315</v>
      </c>
      <c r="S291" s="15">
        <v>41802.62090277778</v>
      </c>
      <c r="T291" s="15">
        <v>41822.62090277778</v>
      </c>
    </row>
    <row r="292" spans="1:20" ht="45" x14ac:dyDescent="0.25">
      <c r="A292">
        <v>3513</v>
      </c>
      <c r="B292" s="3" t="s">
        <v>3512</v>
      </c>
      <c r="C292" s="3" t="s">
        <v>7623</v>
      </c>
      <c r="D292" s="6">
        <v>2800</v>
      </c>
      <c r="E292" s="8">
        <v>3315</v>
      </c>
      <c r="F292" t="s">
        <v>8218</v>
      </c>
      <c r="G292" t="s">
        <v>8223</v>
      </c>
      <c r="H292" t="s">
        <v>8245</v>
      </c>
      <c r="I292">
        <v>1401857940</v>
      </c>
      <c r="J292">
        <v>1400725112</v>
      </c>
      <c r="K292" t="b">
        <v>0</v>
      </c>
      <c r="L292">
        <v>44</v>
      </c>
      <c r="M292" t="b">
        <v>1</v>
      </c>
      <c r="N292" t="s">
        <v>8268</v>
      </c>
      <c r="O292">
        <v>118</v>
      </c>
      <c r="P292">
        <v>75.34</v>
      </c>
      <c r="Q292" s="10" t="s">
        <v>8314</v>
      </c>
      <c r="R292" t="s">
        <v>8315</v>
      </c>
      <c r="S292" s="15">
        <v>41781.096203703702</v>
      </c>
      <c r="T292" s="15">
        <v>41794.207638888889</v>
      </c>
    </row>
    <row r="293" spans="1:20" ht="45" x14ac:dyDescent="0.25">
      <c r="A293">
        <v>3514</v>
      </c>
      <c r="B293" s="3" t="s">
        <v>3513</v>
      </c>
      <c r="C293" s="3" t="s">
        <v>7624</v>
      </c>
      <c r="D293" s="6">
        <v>500</v>
      </c>
      <c r="E293" s="8">
        <v>550</v>
      </c>
      <c r="F293" t="s">
        <v>8218</v>
      </c>
      <c r="G293" t="s">
        <v>8223</v>
      </c>
      <c r="H293" t="s">
        <v>8245</v>
      </c>
      <c r="I293">
        <v>1422853140</v>
      </c>
      <c r="J293">
        <v>1421439552</v>
      </c>
      <c r="K293" t="b">
        <v>0</v>
      </c>
      <c r="L293">
        <v>10</v>
      </c>
      <c r="M293" t="b">
        <v>1</v>
      </c>
      <c r="N293" t="s">
        <v>8268</v>
      </c>
      <c r="O293">
        <v>110</v>
      </c>
      <c r="P293">
        <v>55</v>
      </c>
      <c r="Q293" s="10" t="s">
        <v>8314</v>
      </c>
      <c r="R293" t="s">
        <v>8315</v>
      </c>
      <c r="S293" s="15">
        <v>42020.846666666665</v>
      </c>
      <c r="T293" s="15">
        <v>42037.207638888889</v>
      </c>
    </row>
    <row r="294" spans="1:20" ht="45" x14ac:dyDescent="0.25">
      <c r="A294">
        <v>3515</v>
      </c>
      <c r="B294" s="3" t="s">
        <v>3514</v>
      </c>
      <c r="C294" s="3" t="s">
        <v>7625</v>
      </c>
      <c r="D294" s="6">
        <v>3000</v>
      </c>
      <c r="E294" s="8">
        <v>3080</v>
      </c>
      <c r="F294" t="s">
        <v>8218</v>
      </c>
      <c r="G294" t="s">
        <v>8223</v>
      </c>
      <c r="H294" t="s">
        <v>8245</v>
      </c>
      <c r="I294">
        <v>1433097171</v>
      </c>
      <c r="J294">
        <v>1430505171</v>
      </c>
      <c r="K294" t="b">
        <v>0</v>
      </c>
      <c r="L294">
        <v>46</v>
      </c>
      <c r="M294" t="b">
        <v>1</v>
      </c>
      <c r="N294" t="s">
        <v>8268</v>
      </c>
      <c r="O294">
        <v>103</v>
      </c>
      <c r="P294">
        <v>66.959999999999994</v>
      </c>
      <c r="Q294" s="10" t="s">
        <v>8314</v>
      </c>
      <c r="R294" t="s">
        <v>8315</v>
      </c>
      <c r="S294" s="15">
        <v>42125.772812499999</v>
      </c>
      <c r="T294" s="15">
        <v>42155.772812499999</v>
      </c>
    </row>
    <row r="295" spans="1:20" ht="45" x14ac:dyDescent="0.25">
      <c r="A295">
        <v>3516</v>
      </c>
      <c r="B295" s="3" t="s">
        <v>3515</v>
      </c>
      <c r="C295" s="3" t="s">
        <v>7626</v>
      </c>
      <c r="D295" s="6">
        <v>2500</v>
      </c>
      <c r="E295" s="8">
        <v>2500</v>
      </c>
      <c r="F295" t="s">
        <v>8218</v>
      </c>
      <c r="G295" t="s">
        <v>8223</v>
      </c>
      <c r="H295" t="s">
        <v>8245</v>
      </c>
      <c r="I295">
        <v>1410145200</v>
      </c>
      <c r="J295">
        <v>1407197670</v>
      </c>
      <c r="K295" t="b">
        <v>0</v>
      </c>
      <c r="L295">
        <v>11</v>
      </c>
      <c r="M295" t="b">
        <v>1</v>
      </c>
      <c r="N295" t="s">
        <v>8268</v>
      </c>
      <c r="O295">
        <v>100</v>
      </c>
      <c r="P295">
        <v>227.27</v>
      </c>
      <c r="Q295" s="10" t="s">
        <v>8314</v>
      </c>
      <c r="R295" t="s">
        <v>8315</v>
      </c>
      <c r="S295" s="15">
        <v>41856.010069444441</v>
      </c>
      <c r="T295" s="15">
        <v>41890.125</v>
      </c>
    </row>
    <row r="296" spans="1:20" ht="45" x14ac:dyDescent="0.25">
      <c r="A296">
        <v>3518</v>
      </c>
      <c r="B296" s="3" t="s">
        <v>3517</v>
      </c>
      <c r="C296" s="3" t="s">
        <v>7628</v>
      </c>
      <c r="D296" s="6">
        <v>1500</v>
      </c>
      <c r="E296" s="8">
        <v>1650.69</v>
      </c>
      <c r="F296" t="s">
        <v>8218</v>
      </c>
      <c r="G296" t="s">
        <v>8223</v>
      </c>
      <c r="H296" t="s">
        <v>8245</v>
      </c>
      <c r="I296">
        <v>1412259660</v>
      </c>
      <c r="J296">
        <v>1410461299</v>
      </c>
      <c r="K296" t="b">
        <v>0</v>
      </c>
      <c r="L296">
        <v>33</v>
      </c>
      <c r="M296" t="b">
        <v>1</v>
      </c>
      <c r="N296" t="s">
        <v>8268</v>
      </c>
      <c r="O296">
        <v>110</v>
      </c>
      <c r="P296">
        <v>50.02</v>
      </c>
      <c r="Q296" s="10" t="s">
        <v>8314</v>
      </c>
      <c r="R296" t="s">
        <v>8315</v>
      </c>
      <c r="S296" s="15">
        <v>41893.783553240741</v>
      </c>
      <c r="T296" s="15">
        <v>41914.597916666666</v>
      </c>
    </row>
    <row r="297" spans="1:20" ht="60" x14ac:dyDescent="0.25">
      <c r="A297">
        <v>3521</v>
      </c>
      <c r="B297" s="3" t="s">
        <v>3520</v>
      </c>
      <c r="C297" s="3" t="s">
        <v>7631</v>
      </c>
      <c r="D297" s="6">
        <v>350</v>
      </c>
      <c r="E297" s="8">
        <v>593</v>
      </c>
      <c r="F297" t="s">
        <v>8218</v>
      </c>
      <c r="G297" t="s">
        <v>8223</v>
      </c>
      <c r="H297" t="s">
        <v>8245</v>
      </c>
      <c r="I297">
        <v>1411980020</v>
      </c>
      <c r="J297">
        <v>1409388020</v>
      </c>
      <c r="K297" t="b">
        <v>0</v>
      </c>
      <c r="L297">
        <v>13</v>
      </c>
      <c r="M297" t="b">
        <v>1</v>
      </c>
      <c r="N297" t="s">
        <v>8268</v>
      </c>
      <c r="O297">
        <v>169</v>
      </c>
      <c r="P297">
        <v>45.62</v>
      </c>
      <c r="Q297" s="10" t="s">
        <v>8314</v>
      </c>
      <c r="R297" t="s">
        <v>8315</v>
      </c>
      <c r="S297" s="15">
        <v>41881.361342592594</v>
      </c>
      <c r="T297" s="15">
        <v>41911.361342592594</v>
      </c>
    </row>
    <row r="298" spans="1:20" ht="45" x14ac:dyDescent="0.25">
      <c r="A298">
        <v>3524</v>
      </c>
      <c r="B298" s="3" t="s">
        <v>3523</v>
      </c>
      <c r="C298" s="3" t="s">
        <v>7634</v>
      </c>
      <c r="D298" s="6">
        <v>10000</v>
      </c>
      <c r="E298" s="8">
        <v>10156</v>
      </c>
      <c r="F298" t="s">
        <v>8218</v>
      </c>
      <c r="G298" t="s">
        <v>8223</v>
      </c>
      <c r="H298" t="s">
        <v>8245</v>
      </c>
      <c r="I298">
        <v>1410580800</v>
      </c>
      <c r="J298">
        <v>1409336373</v>
      </c>
      <c r="K298" t="b">
        <v>0</v>
      </c>
      <c r="L298">
        <v>74</v>
      </c>
      <c r="M298" t="b">
        <v>1</v>
      </c>
      <c r="N298" t="s">
        <v>8268</v>
      </c>
      <c r="O298">
        <v>102</v>
      </c>
      <c r="P298">
        <v>137.24</v>
      </c>
      <c r="Q298" s="10" t="s">
        <v>8314</v>
      </c>
      <c r="R298" t="s">
        <v>8315</v>
      </c>
      <c r="S298" s="15">
        <v>41880.76357638889</v>
      </c>
      <c r="T298" s="15">
        <v>41895.166666666664</v>
      </c>
    </row>
    <row r="299" spans="1:20" ht="45" x14ac:dyDescent="0.25">
      <c r="A299">
        <v>3525</v>
      </c>
      <c r="B299" s="3" t="s">
        <v>3524</v>
      </c>
      <c r="C299" s="3" t="s">
        <v>7635</v>
      </c>
      <c r="D299" s="6">
        <v>500</v>
      </c>
      <c r="E299" s="8">
        <v>530</v>
      </c>
      <c r="F299" t="s">
        <v>8218</v>
      </c>
      <c r="G299" t="s">
        <v>8223</v>
      </c>
      <c r="H299" t="s">
        <v>8245</v>
      </c>
      <c r="I299">
        <v>1439136000</v>
      </c>
      <c r="J299">
        <v>1438188106</v>
      </c>
      <c r="K299" t="b">
        <v>0</v>
      </c>
      <c r="L299">
        <v>7</v>
      </c>
      <c r="M299" t="b">
        <v>1</v>
      </c>
      <c r="N299" t="s">
        <v>8268</v>
      </c>
      <c r="O299">
        <v>106</v>
      </c>
      <c r="P299">
        <v>75.709999999999994</v>
      </c>
      <c r="Q299" s="10" t="s">
        <v>8314</v>
      </c>
      <c r="R299" t="s">
        <v>8315</v>
      </c>
      <c r="S299" s="15">
        <v>42214.6956712963</v>
      </c>
      <c r="T299" s="15">
        <v>42225.666666666672</v>
      </c>
    </row>
    <row r="300" spans="1:20" ht="45" x14ac:dyDescent="0.25">
      <c r="A300">
        <v>3526</v>
      </c>
      <c r="B300" s="3" t="s">
        <v>3525</v>
      </c>
      <c r="C300" s="3" t="s">
        <v>7636</v>
      </c>
      <c r="D300" s="6">
        <v>3300</v>
      </c>
      <c r="E300" s="8">
        <v>3366</v>
      </c>
      <c r="F300" t="s">
        <v>8218</v>
      </c>
      <c r="G300" t="s">
        <v>8223</v>
      </c>
      <c r="H300" t="s">
        <v>8245</v>
      </c>
      <c r="I300">
        <v>1461823140</v>
      </c>
      <c r="J300">
        <v>1459411371</v>
      </c>
      <c r="K300" t="b">
        <v>0</v>
      </c>
      <c r="L300">
        <v>34</v>
      </c>
      <c r="M300" t="b">
        <v>1</v>
      </c>
      <c r="N300" t="s">
        <v>8268</v>
      </c>
      <c r="O300">
        <v>102</v>
      </c>
      <c r="P300">
        <v>99</v>
      </c>
      <c r="Q300" s="10" t="s">
        <v>8314</v>
      </c>
      <c r="R300" t="s">
        <v>8315</v>
      </c>
      <c r="S300" s="15">
        <v>42460.335312499999</v>
      </c>
      <c r="T300" s="15">
        <v>42488.249305555553</v>
      </c>
    </row>
    <row r="301" spans="1:20" ht="45" x14ac:dyDescent="0.25">
      <c r="A301">
        <v>3527</v>
      </c>
      <c r="B301" s="3" t="s">
        <v>3526</v>
      </c>
      <c r="C301" s="3" t="s">
        <v>7637</v>
      </c>
      <c r="D301" s="6">
        <v>6000</v>
      </c>
      <c r="E301" s="8">
        <v>7015</v>
      </c>
      <c r="F301" t="s">
        <v>8218</v>
      </c>
      <c r="G301" t="s">
        <v>8223</v>
      </c>
      <c r="H301" t="s">
        <v>8245</v>
      </c>
      <c r="I301">
        <v>1436587140</v>
      </c>
      <c r="J301">
        <v>1434069205</v>
      </c>
      <c r="K301" t="b">
        <v>0</v>
      </c>
      <c r="L301">
        <v>86</v>
      </c>
      <c r="M301" t="b">
        <v>1</v>
      </c>
      <c r="N301" t="s">
        <v>8268</v>
      </c>
      <c r="O301">
        <v>117</v>
      </c>
      <c r="P301">
        <v>81.569999999999993</v>
      </c>
      <c r="Q301" s="10" t="s">
        <v>8314</v>
      </c>
      <c r="R301" t="s">
        <v>8315</v>
      </c>
      <c r="S301" s="15">
        <v>42167.023206018523</v>
      </c>
      <c r="T301" s="15">
        <v>42196.165972222225</v>
      </c>
    </row>
    <row r="302" spans="1:20" ht="45" x14ac:dyDescent="0.25">
      <c r="A302">
        <v>3529</v>
      </c>
      <c r="B302" s="3" t="s">
        <v>3528</v>
      </c>
      <c r="C302" s="3" t="s">
        <v>7639</v>
      </c>
      <c r="D302" s="6">
        <v>500</v>
      </c>
      <c r="E302" s="8">
        <v>660</v>
      </c>
      <c r="F302" t="s">
        <v>8218</v>
      </c>
      <c r="G302" t="s">
        <v>8223</v>
      </c>
      <c r="H302" t="s">
        <v>8245</v>
      </c>
      <c r="I302">
        <v>1436749200</v>
      </c>
      <c r="J302">
        <v>1434997018</v>
      </c>
      <c r="K302" t="b">
        <v>0</v>
      </c>
      <c r="L302">
        <v>18</v>
      </c>
      <c r="M302" t="b">
        <v>1</v>
      </c>
      <c r="N302" t="s">
        <v>8268</v>
      </c>
      <c r="O302">
        <v>132</v>
      </c>
      <c r="P302">
        <v>36.67</v>
      </c>
      <c r="Q302" s="10" t="s">
        <v>8314</v>
      </c>
      <c r="R302" t="s">
        <v>8315</v>
      </c>
      <c r="S302" s="15">
        <v>42177.761782407411</v>
      </c>
      <c r="T302" s="15">
        <v>42198.041666666672</v>
      </c>
    </row>
    <row r="303" spans="1:20" ht="30" x14ac:dyDescent="0.25">
      <c r="A303">
        <v>3531</v>
      </c>
      <c r="B303" s="3" t="s">
        <v>3530</v>
      </c>
      <c r="C303" s="3" t="s">
        <v>7641</v>
      </c>
      <c r="D303" s="6">
        <v>1000</v>
      </c>
      <c r="E303" s="8">
        <v>1280</v>
      </c>
      <c r="F303" t="s">
        <v>8218</v>
      </c>
      <c r="G303" t="s">
        <v>8223</v>
      </c>
      <c r="H303" t="s">
        <v>8245</v>
      </c>
      <c r="I303">
        <v>1467301334</v>
      </c>
      <c r="J303">
        <v>1464709334</v>
      </c>
      <c r="K303" t="b">
        <v>0</v>
      </c>
      <c r="L303">
        <v>26</v>
      </c>
      <c r="M303" t="b">
        <v>1</v>
      </c>
      <c r="N303" t="s">
        <v>8268</v>
      </c>
      <c r="O303">
        <v>128</v>
      </c>
      <c r="P303">
        <v>49.23</v>
      </c>
      <c r="Q303" s="10" t="s">
        <v>8314</v>
      </c>
      <c r="R303" t="s">
        <v>8315</v>
      </c>
      <c r="S303" s="15">
        <v>42521.654328703706</v>
      </c>
      <c r="T303" s="15">
        <v>42551.654328703706</v>
      </c>
    </row>
    <row r="304" spans="1:20" ht="60" x14ac:dyDescent="0.25">
      <c r="A304">
        <v>3532</v>
      </c>
      <c r="B304" s="3" t="s">
        <v>3531</v>
      </c>
      <c r="C304" s="3" t="s">
        <v>7642</v>
      </c>
      <c r="D304" s="6">
        <v>960</v>
      </c>
      <c r="E304" s="8">
        <v>1142</v>
      </c>
      <c r="F304" t="s">
        <v>8218</v>
      </c>
      <c r="G304" t="s">
        <v>8223</v>
      </c>
      <c r="H304" t="s">
        <v>8245</v>
      </c>
      <c r="I304">
        <v>1411012740</v>
      </c>
      <c r="J304">
        <v>1409667827</v>
      </c>
      <c r="K304" t="b">
        <v>0</v>
      </c>
      <c r="L304">
        <v>27</v>
      </c>
      <c r="M304" t="b">
        <v>1</v>
      </c>
      <c r="N304" t="s">
        <v>8268</v>
      </c>
      <c r="O304">
        <v>119</v>
      </c>
      <c r="P304">
        <v>42.3</v>
      </c>
      <c r="Q304" s="10" t="s">
        <v>8314</v>
      </c>
      <c r="R304" t="s">
        <v>8315</v>
      </c>
      <c r="S304" s="15">
        <v>41884.599849537037</v>
      </c>
      <c r="T304" s="15">
        <v>41900.165972222225</v>
      </c>
    </row>
    <row r="305" spans="1:20" ht="60" x14ac:dyDescent="0.25">
      <c r="A305">
        <v>3533</v>
      </c>
      <c r="B305" s="3" t="s">
        <v>3532</v>
      </c>
      <c r="C305" s="3" t="s">
        <v>7643</v>
      </c>
      <c r="D305" s="6">
        <v>500</v>
      </c>
      <c r="E305" s="8">
        <v>631</v>
      </c>
      <c r="F305" t="s">
        <v>8218</v>
      </c>
      <c r="G305" t="s">
        <v>8223</v>
      </c>
      <c r="H305" t="s">
        <v>8245</v>
      </c>
      <c r="I305">
        <v>1447269367</v>
      </c>
      <c r="J305">
        <v>1444673767</v>
      </c>
      <c r="K305" t="b">
        <v>0</v>
      </c>
      <c r="L305">
        <v>8</v>
      </c>
      <c r="M305" t="b">
        <v>1</v>
      </c>
      <c r="N305" t="s">
        <v>8268</v>
      </c>
      <c r="O305">
        <v>126</v>
      </c>
      <c r="P305">
        <v>78.88</v>
      </c>
      <c r="Q305" s="10" t="s">
        <v>8314</v>
      </c>
      <c r="R305" t="s">
        <v>8315</v>
      </c>
      <c r="S305" s="15">
        <v>42289.761192129634</v>
      </c>
      <c r="T305" s="15">
        <v>42319.802858796291</v>
      </c>
    </row>
    <row r="306" spans="1:20" ht="45" x14ac:dyDescent="0.25">
      <c r="A306">
        <v>3534</v>
      </c>
      <c r="B306" s="3" t="s">
        <v>3533</v>
      </c>
      <c r="C306" s="3" t="s">
        <v>7644</v>
      </c>
      <c r="D306" s="6">
        <v>5000</v>
      </c>
      <c r="E306" s="8">
        <v>7810</v>
      </c>
      <c r="F306" t="s">
        <v>8218</v>
      </c>
      <c r="G306" t="s">
        <v>8223</v>
      </c>
      <c r="H306" t="s">
        <v>8245</v>
      </c>
      <c r="I306">
        <v>1443711623</v>
      </c>
      <c r="J306">
        <v>1440687623</v>
      </c>
      <c r="K306" t="b">
        <v>0</v>
      </c>
      <c r="L306">
        <v>204</v>
      </c>
      <c r="M306" t="b">
        <v>1</v>
      </c>
      <c r="N306" t="s">
        <v>8268</v>
      </c>
      <c r="O306">
        <v>156</v>
      </c>
      <c r="P306">
        <v>38.28</v>
      </c>
      <c r="Q306" s="10" t="s">
        <v>8314</v>
      </c>
      <c r="R306" t="s">
        <v>8315</v>
      </c>
      <c r="S306" s="15">
        <v>42243.6252662037</v>
      </c>
      <c r="T306" s="15">
        <v>42278.6252662037</v>
      </c>
    </row>
    <row r="307" spans="1:20" ht="45" x14ac:dyDescent="0.25">
      <c r="A307">
        <v>3539</v>
      </c>
      <c r="B307" s="3" t="s">
        <v>3538</v>
      </c>
      <c r="C307" s="3" t="s">
        <v>7649</v>
      </c>
      <c r="D307" s="6">
        <v>600</v>
      </c>
      <c r="E307" s="8">
        <v>718</v>
      </c>
      <c r="F307" t="s">
        <v>8218</v>
      </c>
      <c r="G307" t="s">
        <v>8223</v>
      </c>
      <c r="H307" t="s">
        <v>8245</v>
      </c>
      <c r="I307">
        <v>1473358122</v>
      </c>
      <c r="J307">
        <v>1471543722</v>
      </c>
      <c r="K307" t="b">
        <v>0</v>
      </c>
      <c r="L307">
        <v>13</v>
      </c>
      <c r="M307" t="b">
        <v>1</v>
      </c>
      <c r="N307" t="s">
        <v>8268</v>
      </c>
      <c r="O307">
        <v>120</v>
      </c>
      <c r="P307">
        <v>55.23</v>
      </c>
      <c r="Q307" s="10" t="s">
        <v>8314</v>
      </c>
      <c r="R307" t="s">
        <v>8315</v>
      </c>
      <c r="S307" s="15">
        <v>42600.756041666667</v>
      </c>
      <c r="T307" s="15">
        <v>42621.756041666667</v>
      </c>
    </row>
    <row r="308" spans="1:20" ht="45" x14ac:dyDescent="0.25">
      <c r="A308">
        <v>3542</v>
      </c>
      <c r="B308" s="3" t="s">
        <v>3541</v>
      </c>
      <c r="C308" s="3" t="s">
        <v>7652</v>
      </c>
      <c r="D308" s="6">
        <v>5500</v>
      </c>
      <c r="E308" s="8">
        <v>5623</v>
      </c>
      <c r="F308" t="s">
        <v>8218</v>
      </c>
      <c r="G308" t="s">
        <v>8223</v>
      </c>
      <c r="H308" t="s">
        <v>8245</v>
      </c>
      <c r="I308">
        <v>1410099822</v>
      </c>
      <c r="J308">
        <v>1404915822</v>
      </c>
      <c r="K308" t="b">
        <v>0</v>
      </c>
      <c r="L308">
        <v>85</v>
      </c>
      <c r="M308" t="b">
        <v>1</v>
      </c>
      <c r="N308" t="s">
        <v>8268</v>
      </c>
      <c r="O308">
        <v>102</v>
      </c>
      <c r="P308">
        <v>66.150000000000006</v>
      </c>
      <c r="Q308" s="10" t="s">
        <v>8314</v>
      </c>
      <c r="R308" t="s">
        <v>8315</v>
      </c>
      <c r="S308" s="15">
        <v>41829.599791666667</v>
      </c>
      <c r="T308" s="15">
        <v>41889.599791666667</v>
      </c>
    </row>
    <row r="309" spans="1:20" ht="30" x14ac:dyDescent="0.25">
      <c r="A309">
        <v>3544</v>
      </c>
      <c r="B309" s="3" t="s">
        <v>3543</v>
      </c>
      <c r="C309" s="3" t="s">
        <v>7654</v>
      </c>
      <c r="D309" s="6">
        <v>2500</v>
      </c>
      <c r="E309" s="8">
        <v>2500</v>
      </c>
      <c r="F309" t="s">
        <v>8218</v>
      </c>
      <c r="G309" t="s">
        <v>8223</v>
      </c>
      <c r="H309" t="s">
        <v>8245</v>
      </c>
      <c r="I309">
        <v>1425758257</v>
      </c>
      <c r="J309">
        <v>1423166257</v>
      </c>
      <c r="K309" t="b">
        <v>0</v>
      </c>
      <c r="L309">
        <v>24</v>
      </c>
      <c r="M309" t="b">
        <v>1</v>
      </c>
      <c r="N309" t="s">
        <v>8268</v>
      </c>
      <c r="O309">
        <v>100</v>
      </c>
      <c r="P309">
        <v>104.17</v>
      </c>
      <c r="Q309" s="10" t="s">
        <v>8314</v>
      </c>
      <c r="R309" t="s">
        <v>8315</v>
      </c>
      <c r="S309" s="15">
        <v>42040.831678240742</v>
      </c>
      <c r="T309" s="15">
        <v>42070.831678240742</v>
      </c>
    </row>
    <row r="310" spans="1:20" ht="45" x14ac:dyDescent="0.25">
      <c r="A310">
        <v>3545</v>
      </c>
      <c r="B310" s="3" t="s">
        <v>3544</v>
      </c>
      <c r="C310" s="3" t="s">
        <v>7655</v>
      </c>
      <c r="D310" s="6">
        <v>250</v>
      </c>
      <c r="E310" s="8">
        <v>251</v>
      </c>
      <c r="F310" t="s">
        <v>8218</v>
      </c>
      <c r="G310" t="s">
        <v>8223</v>
      </c>
      <c r="H310" t="s">
        <v>8245</v>
      </c>
      <c r="I310">
        <v>1428780159</v>
      </c>
      <c r="J310">
        <v>1426188159</v>
      </c>
      <c r="K310" t="b">
        <v>0</v>
      </c>
      <c r="L310">
        <v>8</v>
      </c>
      <c r="M310" t="b">
        <v>1</v>
      </c>
      <c r="N310" t="s">
        <v>8268</v>
      </c>
      <c r="O310">
        <v>100</v>
      </c>
      <c r="P310">
        <v>31.38</v>
      </c>
      <c r="Q310" s="10" t="s">
        <v>8314</v>
      </c>
      <c r="R310" t="s">
        <v>8315</v>
      </c>
      <c r="S310" s="15">
        <v>42075.807395833333</v>
      </c>
      <c r="T310" s="15">
        <v>42105.807395833333</v>
      </c>
    </row>
    <row r="311" spans="1:20" ht="45" x14ac:dyDescent="0.25">
      <c r="A311">
        <v>3546</v>
      </c>
      <c r="B311" s="3" t="s">
        <v>3545</v>
      </c>
      <c r="C311" s="3" t="s">
        <v>7656</v>
      </c>
      <c r="D311" s="6">
        <v>1100</v>
      </c>
      <c r="E311" s="8">
        <v>1125</v>
      </c>
      <c r="F311" t="s">
        <v>8218</v>
      </c>
      <c r="G311" t="s">
        <v>8223</v>
      </c>
      <c r="H311" t="s">
        <v>8245</v>
      </c>
      <c r="I311">
        <v>1427860740</v>
      </c>
      <c r="J311">
        <v>1426002684</v>
      </c>
      <c r="K311" t="b">
        <v>0</v>
      </c>
      <c r="L311">
        <v>19</v>
      </c>
      <c r="M311" t="b">
        <v>1</v>
      </c>
      <c r="N311" t="s">
        <v>8268</v>
      </c>
      <c r="O311">
        <v>102</v>
      </c>
      <c r="P311">
        <v>59.21</v>
      </c>
      <c r="Q311" s="10" t="s">
        <v>8314</v>
      </c>
      <c r="R311" t="s">
        <v>8315</v>
      </c>
      <c r="S311" s="15">
        <v>42073.660694444443</v>
      </c>
      <c r="T311" s="15">
        <v>42095.165972222225</v>
      </c>
    </row>
    <row r="312" spans="1:20" ht="45" x14ac:dyDescent="0.25">
      <c r="A312">
        <v>3547</v>
      </c>
      <c r="B312" s="3" t="s">
        <v>3546</v>
      </c>
      <c r="C312" s="3" t="s">
        <v>7657</v>
      </c>
      <c r="D312" s="6">
        <v>35000</v>
      </c>
      <c r="E312" s="8">
        <v>40043.25</v>
      </c>
      <c r="F312" t="s">
        <v>8218</v>
      </c>
      <c r="G312" t="s">
        <v>8223</v>
      </c>
      <c r="H312" t="s">
        <v>8245</v>
      </c>
      <c r="I312">
        <v>1463198340</v>
      </c>
      <c r="J312">
        <v>1461117201</v>
      </c>
      <c r="K312" t="b">
        <v>0</v>
      </c>
      <c r="L312">
        <v>336</v>
      </c>
      <c r="M312" t="b">
        <v>1</v>
      </c>
      <c r="N312" t="s">
        <v>8268</v>
      </c>
      <c r="O312">
        <v>114</v>
      </c>
      <c r="P312">
        <v>119.18</v>
      </c>
      <c r="Q312" s="10" t="s">
        <v>8314</v>
      </c>
      <c r="R312" t="s">
        <v>8315</v>
      </c>
      <c r="S312" s="15">
        <v>42480.078715277778</v>
      </c>
      <c r="T312" s="15">
        <v>42504.165972222225</v>
      </c>
    </row>
    <row r="313" spans="1:20" ht="45" x14ac:dyDescent="0.25">
      <c r="A313">
        <v>3548</v>
      </c>
      <c r="B313" s="3" t="s">
        <v>3547</v>
      </c>
      <c r="C313" s="3" t="s">
        <v>7658</v>
      </c>
      <c r="D313" s="6">
        <v>2100</v>
      </c>
      <c r="E313" s="8">
        <v>2140</v>
      </c>
      <c r="F313" t="s">
        <v>8218</v>
      </c>
      <c r="G313" t="s">
        <v>8223</v>
      </c>
      <c r="H313" t="s">
        <v>8245</v>
      </c>
      <c r="I313">
        <v>1457139600</v>
      </c>
      <c r="J313">
        <v>1455230214</v>
      </c>
      <c r="K313" t="b">
        <v>0</v>
      </c>
      <c r="L313">
        <v>13</v>
      </c>
      <c r="M313" t="b">
        <v>1</v>
      </c>
      <c r="N313" t="s">
        <v>8268</v>
      </c>
      <c r="O313">
        <v>102</v>
      </c>
      <c r="P313">
        <v>164.62</v>
      </c>
      <c r="Q313" s="10" t="s">
        <v>8314</v>
      </c>
      <c r="R313" t="s">
        <v>8315</v>
      </c>
      <c r="S313" s="15">
        <v>42411.942291666666</v>
      </c>
      <c r="T313" s="15">
        <v>42434.041666666672</v>
      </c>
    </row>
    <row r="314" spans="1:20" ht="45" x14ac:dyDescent="0.25">
      <c r="A314">
        <v>3551</v>
      </c>
      <c r="B314" s="3" t="s">
        <v>3550</v>
      </c>
      <c r="C314" s="3" t="s">
        <v>7661</v>
      </c>
      <c r="D314" s="6">
        <v>1500</v>
      </c>
      <c r="E314" s="8">
        <v>1527.5</v>
      </c>
      <c r="F314" t="s">
        <v>8218</v>
      </c>
      <c r="G314" t="s">
        <v>8223</v>
      </c>
      <c r="H314" t="s">
        <v>8245</v>
      </c>
      <c r="I314">
        <v>1400796420</v>
      </c>
      <c r="J314">
        <v>1398342170</v>
      </c>
      <c r="K314" t="b">
        <v>0</v>
      </c>
      <c r="L314">
        <v>25</v>
      </c>
      <c r="M314" t="b">
        <v>1</v>
      </c>
      <c r="N314" t="s">
        <v>8268</v>
      </c>
      <c r="O314">
        <v>102</v>
      </c>
      <c r="P314">
        <v>61.1</v>
      </c>
      <c r="Q314" s="10" t="s">
        <v>8314</v>
      </c>
      <c r="R314" t="s">
        <v>8315</v>
      </c>
      <c r="S314" s="15">
        <v>41753.515856481477</v>
      </c>
      <c r="T314" s="15">
        <v>41781.921527777777</v>
      </c>
    </row>
    <row r="315" spans="1:20" ht="45" x14ac:dyDescent="0.25">
      <c r="A315">
        <v>3553</v>
      </c>
      <c r="B315" s="3" t="s">
        <v>3552</v>
      </c>
      <c r="C315" s="3" t="s">
        <v>7663</v>
      </c>
      <c r="D315" s="6">
        <v>5500</v>
      </c>
      <c r="E315" s="8">
        <v>5845</v>
      </c>
      <c r="F315" t="s">
        <v>8218</v>
      </c>
      <c r="G315" t="s">
        <v>8223</v>
      </c>
      <c r="H315" t="s">
        <v>8245</v>
      </c>
      <c r="I315">
        <v>1439337600</v>
      </c>
      <c r="J315">
        <v>1436575280</v>
      </c>
      <c r="K315" t="b">
        <v>0</v>
      </c>
      <c r="L315">
        <v>104</v>
      </c>
      <c r="M315" t="b">
        <v>1</v>
      </c>
      <c r="N315" t="s">
        <v>8268</v>
      </c>
      <c r="O315">
        <v>106</v>
      </c>
      <c r="P315">
        <v>56.2</v>
      </c>
      <c r="Q315" s="10" t="s">
        <v>8314</v>
      </c>
      <c r="R315" t="s">
        <v>8315</v>
      </c>
      <c r="S315" s="15">
        <v>42196.028703703705</v>
      </c>
      <c r="T315" s="15">
        <v>42228</v>
      </c>
    </row>
    <row r="316" spans="1:20" ht="45" x14ac:dyDescent="0.25">
      <c r="A316">
        <v>3554</v>
      </c>
      <c r="B316" s="3" t="s">
        <v>3553</v>
      </c>
      <c r="C316" s="3" t="s">
        <v>7664</v>
      </c>
      <c r="D316" s="6">
        <v>5000</v>
      </c>
      <c r="E316" s="8">
        <v>5671.11</v>
      </c>
      <c r="F316" t="s">
        <v>8218</v>
      </c>
      <c r="G316" t="s">
        <v>8223</v>
      </c>
      <c r="H316" t="s">
        <v>8245</v>
      </c>
      <c r="I316">
        <v>1423674000</v>
      </c>
      <c r="J316">
        <v>1421025159</v>
      </c>
      <c r="K316" t="b">
        <v>0</v>
      </c>
      <c r="L316">
        <v>53</v>
      </c>
      <c r="M316" t="b">
        <v>1</v>
      </c>
      <c r="N316" t="s">
        <v>8268</v>
      </c>
      <c r="O316">
        <v>113</v>
      </c>
      <c r="P316">
        <v>107</v>
      </c>
      <c r="Q316" s="10" t="s">
        <v>8314</v>
      </c>
      <c r="R316" t="s">
        <v>8315</v>
      </c>
      <c r="S316" s="15">
        <v>42016.050451388888</v>
      </c>
      <c r="T316" s="15">
        <v>42046.708333333328</v>
      </c>
    </row>
    <row r="317" spans="1:20" ht="60" x14ac:dyDescent="0.25">
      <c r="A317">
        <v>3557</v>
      </c>
      <c r="B317" s="3" t="s">
        <v>3556</v>
      </c>
      <c r="C317" s="3" t="s">
        <v>7667</v>
      </c>
      <c r="D317" s="6">
        <v>100000</v>
      </c>
      <c r="E317" s="8">
        <v>100036</v>
      </c>
      <c r="F317" t="s">
        <v>8218</v>
      </c>
      <c r="G317" t="s">
        <v>8223</v>
      </c>
      <c r="H317" t="s">
        <v>8245</v>
      </c>
      <c r="I317">
        <v>1399271911</v>
      </c>
      <c r="J317">
        <v>1396334311</v>
      </c>
      <c r="K317" t="b">
        <v>0</v>
      </c>
      <c r="L317">
        <v>558</v>
      </c>
      <c r="M317" t="b">
        <v>1</v>
      </c>
      <c r="N317" t="s">
        <v>8268</v>
      </c>
      <c r="O317">
        <v>100</v>
      </c>
      <c r="P317">
        <v>179.28</v>
      </c>
      <c r="Q317" s="10" t="s">
        <v>8314</v>
      </c>
      <c r="R317" t="s">
        <v>8315</v>
      </c>
      <c r="S317" s="15">
        <v>41730.276747685188</v>
      </c>
      <c r="T317" s="15">
        <v>41764.276747685188</v>
      </c>
    </row>
    <row r="318" spans="1:20" ht="105" x14ac:dyDescent="0.25">
      <c r="A318">
        <v>3561</v>
      </c>
      <c r="B318" s="3" t="s">
        <v>3560</v>
      </c>
      <c r="C318" s="3" t="s">
        <v>7671</v>
      </c>
      <c r="D318" s="6">
        <v>2500</v>
      </c>
      <c r="E318" s="8">
        <v>2560</v>
      </c>
      <c r="F318" t="s">
        <v>8218</v>
      </c>
      <c r="G318" t="s">
        <v>8223</v>
      </c>
      <c r="H318" t="s">
        <v>8245</v>
      </c>
      <c r="I318">
        <v>1438799760</v>
      </c>
      <c r="J318">
        <v>1437236378</v>
      </c>
      <c r="K318" t="b">
        <v>0</v>
      </c>
      <c r="L318">
        <v>54</v>
      </c>
      <c r="M318" t="b">
        <v>1</v>
      </c>
      <c r="N318" t="s">
        <v>8268</v>
      </c>
      <c r="O318">
        <v>102</v>
      </c>
      <c r="P318">
        <v>47.41</v>
      </c>
      <c r="Q318" s="10" t="s">
        <v>8314</v>
      </c>
      <c r="R318" t="s">
        <v>8315</v>
      </c>
      <c r="S318" s="15">
        <v>42203.680300925931</v>
      </c>
      <c r="T318" s="15">
        <v>42221.774999999994</v>
      </c>
    </row>
    <row r="319" spans="1:20" ht="45" x14ac:dyDescent="0.25">
      <c r="A319">
        <v>3565</v>
      </c>
      <c r="B319" s="3" t="s">
        <v>3564</v>
      </c>
      <c r="C319" s="3" t="s">
        <v>7675</v>
      </c>
      <c r="D319" s="6">
        <v>900</v>
      </c>
      <c r="E319" s="8">
        <v>1175</v>
      </c>
      <c r="F319" t="s">
        <v>8218</v>
      </c>
      <c r="G319" t="s">
        <v>8223</v>
      </c>
      <c r="H319" t="s">
        <v>8245</v>
      </c>
      <c r="I319">
        <v>1420048208</v>
      </c>
      <c r="J319">
        <v>1417456208</v>
      </c>
      <c r="K319" t="b">
        <v>0</v>
      </c>
      <c r="L319">
        <v>12</v>
      </c>
      <c r="M319" t="b">
        <v>1</v>
      </c>
      <c r="N319" t="s">
        <v>8268</v>
      </c>
      <c r="O319">
        <v>131</v>
      </c>
      <c r="P319">
        <v>97.92</v>
      </c>
      <c r="Q319" s="10" t="s">
        <v>8314</v>
      </c>
      <c r="R319" t="s">
        <v>8315</v>
      </c>
      <c r="S319" s="15">
        <v>41974.743148148147</v>
      </c>
      <c r="T319" s="15">
        <v>42004.743148148147</v>
      </c>
    </row>
    <row r="320" spans="1:20" ht="45" x14ac:dyDescent="0.25">
      <c r="A320">
        <v>3568</v>
      </c>
      <c r="B320" s="3" t="s">
        <v>3567</v>
      </c>
      <c r="C320" s="3" t="s">
        <v>7678</v>
      </c>
      <c r="D320" s="6">
        <v>1000</v>
      </c>
      <c r="E320" s="8">
        <v>1110</v>
      </c>
      <c r="F320" t="s">
        <v>8218</v>
      </c>
      <c r="G320" t="s">
        <v>8223</v>
      </c>
      <c r="H320" t="s">
        <v>8245</v>
      </c>
      <c r="I320">
        <v>1410975994</v>
      </c>
      <c r="J320">
        <v>1408383994</v>
      </c>
      <c r="K320" t="b">
        <v>0</v>
      </c>
      <c r="L320">
        <v>19</v>
      </c>
      <c r="M320" t="b">
        <v>1</v>
      </c>
      <c r="N320" t="s">
        <v>8268</v>
      </c>
      <c r="O320">
        <v>111</v>
      </c>
      <c r="P320">
        <v>58.42</v>
      </c>
      <c r="Q320" s="10" t="s">
        <v>8314</v>
      </c>
      <c r="R320" t="s">
        <v>8315</v>
      </c>
      <c r="S320" s="15">
        <v>41869.740671296298</v>
      </c>
      <c r="T320" s="15">
        <v>41899.740671296298</v>
      </c>
    </row>
    <row r="321" spans="1:20" ht="45" x14ac:dyDescent="0.25">
      <c r="A321">
        <v>3569</v>
      </c>
      <c r="B321" s="3" t="s">
        <v>3568</v>
      </c>
      <c r="C321" s="3" t="s">
        <v>7679</v>
      </c>
      <c r="D321" s="6">
        <v>5000</v>
      </c>
      <c r="E321" s="8">
        <v>5024</v>
      </c>
      <c r="F321" t="s">
        <v>8218</v>
      </c>
      <c r="G321" t="s">
        <v>8223</v>
      </c>
      <c r="H321" t="s">
        <v>8245</v>
      </c>
      <c r="I321">
        <v>1420734696</v>
      </c>
      <c r="J321">
        <v>1418142696</v>
      </c>
      <c r="K321" t="b">
        <v>0</v>
      </c>
      <c r="L321">
        <v>41</v>
      </c>
      <c r="M321" t="b">
        <v>1</v>
      </c>
      <c r="N321" t="s">
        <v>8268</v>
      </c>
      <c r="O321">
        <v>100</v>
      </c>
      <c r="P321">
        <v>122.54</v>
      </c>
      <c r="Q321" s="10" t="s">
        <v>8314</v>
      </c>
      <c r="R321" t="s">
        <v>8315</v>
      </c>
      <c r="S321" s="15">
        <v>41982.688611111109</v>
      </c>
      <c r="T321" s="15">
        <v>42012.688611111109</v>
      </c>
    </row>
    <row r="322" spans="1:20" ht="45" x14ac:dyDescent="0.25">
      <c r="A322">
        <v>3570</v>
      </c>
      <c r="B322" s="3" t="s">
        <v>3569</v>
      </c>
      <c r="C322" s="3" t="s">
        <v>7680</v>
      </c>
      <c r="D322" s="6">
        <v>2000</v>
      </c>
      <c r="E322" s="8">
        <v>2287</v>
      </c>
      <c r="F322" t="s">
        <v>8218</v>
      </c>
      <c r="G322" t="s">
        <v>8223</v>
      </c>
      <c r="H322" t="s">
        <v>8245</v>
      </c>
      <c r="I322">
        <v>1420009200</v>
      </c>
      <c r="J322">
        <v>1417593483</v>
      </c>
      <c r="K322" t="b">
        <v>0</v>
      </c>
      <c r="L322">
        <v>26</v>
      </c>
      <c r="M322" t="b">
        <v>1</v>
      </c>
      <c r="N322" t="s">
        <v>8268</v>
      </c>
      <c r="O322">
        <v>114</v>
      </c>
      <c r="P322">
        <v>87.96</v>
      </c>
      <c r="Q322" s="10" t="s">
        <v>8314</v>
      </c>
      <c r="R322" t="s">
        <v>8315</v>
      </c>
      <c r="S322" s="15">
        <v>41976.331979166673</v>
      </c>
      <c r="T322" s="15">
        <v>42004.291666666672</v>
      </c>
    </row>
    <row r="323" spans="1:20" ht="45" x14ac:dyDescent="0.25">
      <c r="A323">
        <v>3574</v>
      </c>
      <c r="B323" s="3" t="s">
        <v>3573</v>
      </c>
      <c r="C323" s="3" t="s">
        <v>7684</v>
      </c>
      <c r="D323" s="6">
        <v>5800</v>
      </c>
      <c r="E323" s="8">
        <v>6155</v>
      </c>
      <c r="F323" t="s">
        <v>8218</v>
      </c>
      <c r="G323" t="s">
        <v>8223</v>
      </c>
      <c r="H323" t="s">
        <v>8245</v>
      </c>
      <c r="I323">
        <v>1415921848</v>
      </c>
      <c r="J323">
        <v>1413326248</v>
      </c>
      <c r="K323" t="b">
        <v>0</v>
      </c>
      <c r="L323">
        <v>45</v>
      </c>
      <c r="M323" t="b">
        <v>1</v>
      </c>
      <c r="N323" t="s">
        <v>8268</v>
      </c>
      <c r="O323">
        <v>106</v>
      </c>
      <c r="P323">
        <v>136.78</v>
      </c>
      <c r="Q323" s="10" t="s">
        <v>8314</v>
      </c>
      <c r="R323" t="s">
        <v>8315</v>
      </c>
      <c r="S323" s="15">
        <v>41926.942685185182</v>
      </c>
      <c r="T323" s="15">
        <v>41956.984351851846</v>
      </c>
    </row>
    <row r="324" spans="1:20" ht="45" x14ac:dyDescent="0.25">
      <c r="A324">
        <v>3575</v>
      </c>
      <c r="B324" s="3" t="s">
        <v>3574</v>
      </c>
      <c r="C324" s="3" t="s">
        <v>7685</v>
      </c>
      <c r="D324" s="6">
        <v>10000</v>
      </c>
      <c r="E324" s="8">
        <v>10133</v>
      </c>
      <c r="F324" t="s">
        <v>8218</v>
      </c>
      <c r="G324" t="s">
        <v>8223</v>
      </c>
      <c r="H324" t="s">
        <v>8245</v>
      </c>
      <c r="I324">
        <v>1470887940</v>
      </c>
      <c r="J324">
        <v>1468176527</v>
      </c>
      <c r="K324" t="b">
        <v>0</v>
      </c>
      <c r="L324">
        <v>102</v>
      </c>
      <c r="M324" t="b">
        <v>1</v>
      </c>
      <c r="N324" t="s">
        <v>8268</v>
      </c>
      <c r="O324">
        <v>101</v>
      </c>
      <c r="P324">
        <v>99.34</v>
      </c>
      <c r="Q324" s="10" t="s">
        <v>8314</v>
      </c>
      <c r="R324" t="s">
        <v>8315</v>
      </c>
      <c r="S324" s="15">
        <v>42561.783877314811</v>
      </c>
      <c r="T324" s="15">
        <v>42593.165972222225</v>
      </c>
    </row>
    <row r="325" spans="1:20" ht="45" x14ac:dyDescent="0.25">
      <c r="A325">
        <v>3576</v>
      </c>
      <c r="B325" s="3" t="s">
        <v>3575</v>
      </c>
      <c r="C325" s="3" t="s">
        <v>7686</v>
      </c>
      <c r="D325" s="6">
        <v>100</v>
      </c>
      <c r="E325" s="8">
        <v>100</v>
      </c>
      <c r="F325" t="s">
        <v>8218</v>
      </c>
      <c r="G325" t="s">
        <v>8223</v>
      </c>
      <c r="H325" t="s">
        <v>8245</v>
      </c>
      <c r="I325">
        <v>1480947054</v>
      </c>
      <c r="J325">
        <v>1475759454</v>
      </c>
      <c r="K325" t="b">
        <v>0</v>
      </c>
      <c r="L325">
        <v>5</v>
      </c>
      <c r="M325" t="b">
        <v>1</v>
      </c>
      <c r="N325" t="s">
        <v>8268</v>
      </c>
      <c r="O325">
        <v>100</v>
      </c>
      <c r="P325">
        <v>20</v>
      </c>
      <c r="Q325" s="10" t="s">
        <v>8314</v>
      </c>
      <c r="R325" t="s">
        <v>8315</v>
      </c>
      <c r="S325" s="15">
        <v>42649.54923611111</v>
      </c>
      <c r="T325" s="15">
        <v>42709.590902777782</v>
      </c>
    </row>
    <row r="326" spans="1:20" ht="45" x14ac:dyDescent="0.25">
      <c r="A326">
        <v>3577</v>
      </c>
      <c r="B326" s="3" t="s">
        <v>3576</v>
      </c>
      <c r="C326" s="3" t="s">
        <v>7687</v>
      </c>
      <c r="D326" s="6">
        <v>600</v>
      </c>
      <c r="E326" s="8">
        <v>780</v>
      </c>
      <c r="F326" t="s">
        <v>8218</v>
      </c>
      <c r="G326" t="s">
        <v>8223</v>
      </c>
      <c r="H326" t="s">
        <v>8245</v>
      </c>
      <c r="I326">
        <v>1430029680</v>
      </c>
      <c r="J326">
        <v>1427741583</v>
      </c>
      <c r="K326" t="b">
        <v>0</v>
      </c>
      <c r="L326">
        <v>27</v>
      </c>
      <c r="M326" t="b">
        <v>1</v>
      </c>
      <c r="N326" t="s">
        <v>8268</v>
      </c>
      <c r="O326">
        <v>130</v>
      </c>
      <c r="P326">
        <v>28.89</v>
      </c>
      <c r="Q326" s="10" t="s">
        <v>8314</v>
      </c>
      <c r="R326" t="s">
        <v>8315</v>
      </c>
      <c r="S326" s="15">
        <v>42093.786840277782</v>
      </c>
      <c r="T326" s="15">
        <v>42120.26944444445</v>
      </c>
    </row>
    <row r="327" spans="1:20" ht="45" x14ac:dyDescent="0.25">
      <c r="A327">
        <v>3580</v>
      </c>
      <c r="B327" s="3" t="s">
        <v>3579</v>
      </c>
      <c r="C327" s="3" t="s">
        <v>7690</v>
      </c>
      <c r="D327" s="6">
        <v>900</v>
      </c>
      <c r="E327" s="8">
        <v>1025</v>
      </c>
      <c r="F327" t="s">
        <v>8218</v>
      </c>
      <c r="G327" t="s">
        <v>8223</v>
      </c>
      <c r="H327" t="s">
        <v>8245</v>
      </c>
      <c r="I327">
        <v>1425185940</v>
      </c>
      <c r="J327">
        <v>1421900022</v>
      </c>
      <c r="K327" t="b">
        <v>0</v>
      </c>
      <c r="L327">
        <v>27</v>
      </c>
      <c r="M327" t="b">
        <v>1</v>
      </c>
      <c r="N327" t="s">
        <v>8268</v>
      </c>
      <c r="O327">
        <v>114</v>
      </c>
      <c r="P327">
        <v>37.96</v>
      </c>
      <c r="Q327" s="10" t="s">
        <v>8314</v>
      </c>
      <c r="R327" t="s">
        <v>8315</v>
      </c>
      <c r="S327" s="15">
        <v>42026.176180555558</v>
      </c>
      <c r="T327" s="15">
        <v>42064.207638888889</v>
      </c>
    </row>
    <row r="328" spans="1:20" ht="45" x14ac:dyDescent="0.25">
      <c r="A328">
        <v>3582</v>
      </c>
      <c r="B328" s="3" t="s">
        <v>3581</v>
      </c>
      <c r="C328" s="3" t="s">
        <v>7692</v>
      </c>
      <c r="D328" s="6">
        <v>1000</v>
      </c>
      <c r="E328" s="8">
        <v>2870</v>
      </c>
      <c r="F328" t="s">
        <v>8218</v>
      </c>
      <c r="G328" t="s">
        <v>8223</v>
      </c>
      <c r="H328" t="s">
        <v>8245</v>
      </c>
      <c r="I328">
        <v>1459822682</v>
      </c>
      <c r="J328">
        <v>1458613082</v>
      </c>
      <c r="K328" t="b">
        <v>0</v>
      </c>
      <c r="L328">
        <v>49</v>
      </c>
      <c r="M328" t="b">
        <v>1</v>
      </c>
      <c r="N328" t="s">
        <v>8268</v>
      </c>
      <c r="O328">
        <v>287</v>
      </c>
      <c r="P328">
        <v>58.57</v>
      </c>
      <c r="Q328" s="10" t="s">
        <v>8314</v>
      </c>
      <c r="R328" t="s">
        <v>8315</v>
      </c>
      <c r="S328" s="15">
        <v>42451.095856481479</v>
      </c>
      <c r="T328" s="15">
        <v>42465.095856481479</v>
      </c>
    </row>
    <row r="329" spans="1:20" ht="45" x14ac:dyDescent="0.25">
      <c r="A329">
        <v>3583</v>
      </c>
      <c r="B329" s="3" t="s">
        <v>3582</v>
      </c>
      <c r="C329" s="3" t="s">
        <v>7693</v>
      </c>
      <c r="D329" s="6">
        <v>3000</v>
      </c>
      <c r="E329" s="8">
        <v>3255</v>
      </c>
      <c r="F329" t="s">
        <v>8218</v>
      </c>
      <c r="G329" t="s">
        <v>8223</v>
      </c>
      <c r="H329" t="s">
        <v>8245</v>
      </c>
      <c r="I329">
        <v>1460970805</v>
      </c>
      <c r="J329">
        <v>1455790405</v>
      </c>
      <c r="K329" t="b">
        <v>0</v>
      </c>
      <c r="L329">
        <v>24</v>
      </c>
      <c r="M329" t="b">
        <v>1</v>
      </c>
      <c r="N329" t="s">
        <v>8268</v>
      </c>
      <c r="O329">
        <v>109</v>
      </c>
      <c r="P329">
        <v>135.63</v>
      </c>
      <c r="Q329" s="10" t="s">
        <v>8314</v>
      </c>
      <c r="R329" t="s">
        <v>8315</v>
      </c>
      <c r="S329" s="15">
        <v>42418.425983796296</v>
      </c>
      <c r="T329" s="15">
        <v>42478.384317129632</v>
      </c>
    </row>
    <row r="330" spans="1:20" ht="45" x14ac:dyDescent="0.25">
      <c r="A330">
        <v>3585</v>
      </c>
      <c r="B330" s="3" t="s">
        <v>3584</v>
      </c>
      <c r="C330" s="3" t="s">
        <v>7695</v>
      </c>
      <c r="D330" s="6">
        <v>3400</v>
      </c>
      <c r="E330" s="8">
        <v>4050</v>
      </c>
      <c r="F330" t="s">
        <v>8218</v>
      </c>
      <c r="G330" t="s">
        <v>8223</v>
      </c>
      <c r="H330" t="s">
        <v>8245</v>
      </c>
      <c r="I330">
        <v>1419181890</v>
      </c>
      <c r="J330">
        <v>1416589890</v>
      </c>
      <c r="K330" t="b">
        <v>0</v>
      </c>
      <c r="L330">
        <v>23</v>
      </c>
      <c r="M330" t="b">
        <v>1</v>
      </c>
      <c r="N330" t="s">
        <v>8268</v>
      </c>
      <c r="O330">
        <v>119</v>
      </c>
      <c r="P330">
        <v>176.09</v>
      </c>
      <c r="Q330" s="10" t="s">
        <v>8314</v>
      </c>
      <c r="R330" t="s">
        <v>8315</v>
      </c>
      <c r="S330" s="15">
        <v>41964.716319444444</v>
      </c>
      <c r="T330" s="15">
        <v>41994.716319444444</v>
      </c>
    </row>
    <row r="331" spans="1:20" ht="30" x14ac:dyDescent="0.25">
      <c r="A331">
        <v>3586</v>
      </c>
      <c r="B331" s="3" t="s">
        <v>3585</v>
      </c>
      <c r="C331" s="3" t="s">
        <v>7696</v>
      </c>
      <c r="D331" s="6">
        <v>7500</v>
      </c>
      <c r="E331" s="8">
        <v>8207</v>
      </c>
      <c r="F331" t="s">
        <v>8218</v>
      </c>
      <c r="G331" t="s">
        <v>8223</v>
      </c>
      <c r="H331" t="s">
        <v>8245</v>
      </c>
      <c r="I331">
        <v>1474649070</v>
      </c>
      <c r="J331">
        <v>1469465070</v>
      </c>
      <c r="K331" t="b">
        <v>0</v>
      </c>
      <c r="L331">
        <v>54</v>
      </c>
      <c r="M331" t="b">
        <v>1</v>
      </c>
      <c r="N331" t="s">
        <v>8268</v>
      </c>
      <c r="O331">
        <v>109</v>
      </c>
      <c r="P331">
        <v>151.97999999999999</v>
      </c>
      <c r="Q331" s="10" t="s">
        <v>8314</v>
      </c>
      <c r="R331" t="s">
        <v>8315</v>
      </c>
      <c r="S331" s="15">
        <v>42576.697569444441</v>
      </c>
      <c r="T331" s="15">
        <v>42636.697569444441</v>
      </c>
    </row>
    <row r="332" spans="1:20" ht="45" x14ac:dyDescent="0.25">
      <c r="A332">
        <v>3589</v>
      </c>
      <c r="B332" s="3" t="s">
        <v>3588</v>
      </c>
      <c r="C332" s="3" t="s">
        <v>7699</v>
      </c>
      <c r="D332" s="6">
        <v>4000</v>
      </c>
      <c r="E332" s="8">
        <v>5100</v>
      </c>
      <c r="F332" t="s">
        <v>8218</v>
      </c>
      <c r="G332" t="s">
        <v>8223</v>
      </c>
      <c r="H332" t="s">
        <v>8245</v>
      </c>
      <c r="I332">
        <v>1432654347</v>
      </c>
      <c r="J332">
        <v>1430494347</v>
      </c>
      <c r="K332" t="b">
        <v>0</v>
      </c>
      <c r="L332">
        <v>62</v>
      </c>
      <c r="M332" t="b">
        <v>1</v>
      </c>
      <c r="N332" t="s">
        <v>8268</v>
      </c>
      <c r="O332">
        <v>128</v>
      </c>
      <c r="P332">
        <v>82.26</v>
      </c>
      <c r="Q332" s="10" t="s">
        <v>8314</v>
      </c>
      <c r="R332" t="s">
        <v>8315</v>
      </c>
      <c r="S332" s="15">
        <v>42125.647534722222</v>
      </c>
      <c r="T332" s="15">
        <v>42150.647534722222</v>
      </c>
    </row>
    <row r="333" spans="1:20" ht="45" x14ac:dyDescent="0.25">
      <c r="A333">
        <v>3591</v>
      </c>
      <c r="B333" s="3" t="s">
        <v>3590</v>
      </c>
      <c r="C333" s="3" t="s">
        <v>7701</v>
      </c>
      <c r="D333" s="6">
        <v>700</v>
      </c>
      <c r="E333" s="8">
        <v>1225</v>
      </c>
      <c r="F333" t="s">
        <v>8218</v>
      </c>
      <c r="G333" t="s">
        <v>8223</v>
      </c>
      <c r="H333" t="s">
        <v>8245</v>
      </c>
      <c r="I333">
        <v>1422075540</v>
      </c>
      <c r="J333">
        <v>1419979544</v>
      </c>
      <c r="K333" t="b">
        <v>0</v>
      </c>
      <c r="L333">
        <v>18</v>
      </c>
      <c r="M333" t="b">
        <v>1</v>
      </c>
      <c r="N333" t="s">
        <v>8268</v>
      </c>
      <c r="O333">
        <v>175</v>
      </c>
      <c r="P333">
        <v>68.06</v>
      </c>
      <c r="Q333" s="10" t="s">
        <v>8314</v>
      </c>
      <c r="R333" t="s">
        <v>8315</v>
      </c>
      <c r="S333" s="15">
        <v>42003.948425925926</v>
      </c>
      <c r="T333" s="15">
        <v>42028.207638888889</v>
      </c>
    </row>
    <row r="334" spans="1:20" ht="45" x14ac:dyDescent="0.25">
      <c r="A334">
        <v>3592</v>
      </c>
      <c r="B334" s="3" t="s">
        <v>3591</v>
      </c>
      <c r="C334" s="3" t="s">
        <v>7702</v>
      </c>
      <c r="D334" s="6">
        <v>2000</v>
      </c>
      <c r="E334" s="8">
        <v>2545</v>
      </c>
      <c r="F334" t="s">
        <v>8218</v>
      </c>
      <c r="G334" t="s">
        <v>8223</v>
      </c>
      <c r="H334" t="s">
        <v>8245</v>
      </c>
      <c r="I334">
        <v>1423630740</v>
      </c>
      <c r="J334">
        <v>1418673307</v>
      </c>
      <c r="K334" t="b">
        <v>0</v>
      </c>
      <c r="L334">
        <v>35</v>
      </c>
      <c r="M334" t="b">
        <v>1</v>
      </c>
      <c r="N334" t="s">
        <v>8268</v>
      </c>
      <c r="O334">
        <v>127</v>
      </c>
      <c r="P334">
        <v>72.709999999999994</v>
      </c>
      <c r="Q334" s="10" t="s">
        <v>8314</v>
      </c>
      <c r="R334" t="s">
        <v>8315</v>
      </c>
      <c r="S334" s="15">
        <v>41988.829942129625</v>
      </c>
      <c r="T334" s="15">
        <v>42046.207638888889</v>
      </c>
    </row>
    <row r="335" spans="1:20" ht="45" x14ac:dyDescent="0.25">
      <c r="A335">
        <v>3593</v>
      </c>
      <c r="B335" s="3" t="s">
        <v>3592</v>
      </c>
      <c r="C335" s="3" t="s">
        <v>7703</v>
      </c>
      <c r="D335" s="6">
        <v>3000</v>
      </c>
      <c r="E335" s="8">
        <v>3319</v>
      </c>
      <c r="F335" t="s">
        <v>8218</v>
      </c>
      <c r="G335" t="s">
        <v>8223</v>
      </c>
      <c r="H335" t="s">
        <v>8245</v>
      </c>
      <c r="I335">
        <v>1420489560</v>
      </c>
      <c r="J335">
        <v>1417469639</v>
      </c>
      <c r="K335" t="b">
        <v>0</v>
      </c>
      <c r="L335">
        <v>43</v>
      </c>
      <c r="M335" t="b">
        <v>1</v>
      </c>
      <c r="N335" t="s">
        <v>8268</v>
      </c>
      <c r="O335">
        <v>111</v>
      </c>
      <c r="P335">
        <v>77.19</v>
      </c>
      <c r="Q335" s="10" t="s">
        <v>8314</v>
      </c>
      <c r="R335" t="s">
        <v>8315</v>
      </c>
      <c r="S335" s="15">
        <v>41974.898599537039</v>
      </c>
      <c r="T335" s="15">
        <v>42009.851388888885</v>
      </c>
    </row>
    <row r="336" spans="1:20" ht="45" x14ac:dyDescent="0.25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8268</v>
      </c>
      <c r="O336">
        <v>126</v>
      </c>
      <c r="P336">
        <v>55.97</v>
      </c>
      <c r="Q336" s="10" t="s">
        <v>8314</v>
      </c>
      <c r="R336" t="s">
        <v>8315</v>
      </c>
      <c r="S336" s="15">
        <v>42592.066921296297</v>
      </c>
      <c r="T336" s="15">
        <v>42617.066921296297</v>
      </c>
    </row>
    <row r="337" spans="1:20" ht="30" x14ac:dyDescent="0.25">
      <c r="A337">
        <v>3595</v>
      </c>
      <c r="B337" s="3" t="s">
        <v>3594</v>
      </c>
      <c r="C337" s="3" t="s">
        <v>7705</v>
      </c>
      <c r="D337" s="6">
        <v>2600</v>
      </c>
      <c r="E337" s="8">
        <v>3081</v>
      </c>
      <c r="F337" t="s">
        <v>8218</v>
      </c>
      <c r="G337" t="s">
        <v>8223</v>
      </c>
      <c r="H337" t="s">
        <v>8245</v>
      </c>
      <c r="I337">
        <v>1426229940</v>
      </c>
      <c r="J337">
        <v>1423959123</v>
      </c>
      <c r="K337" t="b">
        <v>0</v>
      </c>
      <c r="L337">
        <v>62</v>
      </c>
      <c r="M337" t="b">
        <v>1</v>
      </c>
      <c r="N337" t="s">
        <v>8268</v>
      </c>
      <c r="O337">
        <v>119</v>
      </c>
      <c r="P337">
        <v>49.69</v>
      </c>
      <c r="Q337" s="10" t="s">
        <v>8314</v>
      </c>
      <c r="R337" t="s">
        <v>8315</v>
      </c>
      <c r="S337" s="15">
        <v>42050.008368055554</v>
      </c>
      <c r="T337" s="15">
        <v>42076.290972222225</v>
      </c>
    </row>
    <row r="338" spans="1:20" ht="45" x14ac:dyDescent="0.25">
      <c r="A338">
        <v>3597</v>
      </c>
      <c r="B338" s="3" t="s">
        <v>3596</v>
      </c>
      <c r="C338" s="3" t="s">
        <v>7707</v>
      </c>
      <c r="D338" s="6">
        <v>2500</v>
      </c>
      <c r="E338" s="8">
        <v>2565</v>
      </c>
      <c r="F338" t="s">
        <v>8218</v>
      </c>
      <c r="G338" t="s">
        <v>8223</v>
      </c>
      <c r="H338" t="s">
        <v>8245</v>
      </c>
      <c r="I338">
        <v>1456984740</v>
      </c>
      <c r="J338">
        <v>1455717790</v>
      </c>
      <c r="K338" t="b">
        <v>0</v>
      </c>
      <c r="L338">
        <v>33</v>
      </c>
      <c r="M338" t="b">
        <v>1</v>
      </c>
      <c r="N338" t="s">
        <v>8268</v>
      </c>
      <c r="O338">
        <v>103</v>
      </c>
      <c r="P338">
        <v>77.73</v>
      </c>
      <c r="Q338" s="10" t="s">
        <v>8314</v>
      </c>
      <c r="R338" t="s">
        <v>8315</v>
      </c>
      <c r="S338" s="15">
        <v>42417.585532407407</v>
      </c>
      <c r="T338" s="15">
        <v>42432.249305555553</v>
      </c>
    </row>
    <row r="339" spans="1:20" ht="45" x14ac:dyDescent="0.25">
      <c r="A339">
        <v>3598</v>
      </c>
      <c r="B339" s="3" t="s">
        <v>3597</v>
      </c>
      <c r="C339" s="3" t="s">
        <v>7708</v>
      </c>
      <c r="D339" s="6">
        <v>1000</v>
      </c>
      <c r="E339" s="8">
        <v>1101</v>
      </c>
      <c r="F339" t="s">
        <v>8218</v>
      </c>
      <c r="G339" t="s">
        <v>8223</v>
      </c>
      <c r="H339" t="s">
        <v>8245</v>
      </c>
      <c r="I339">
        <v>1409720340</v>
      </c>
      <c r="J339">
        <v>1408129822</v>
      </c>
      <c r="K339" t="b">
        <v>0</v>
      </c>
      <c r="L339">
        <v>27</v>
      </c>
      <c r="M339" t="b">
        <v>1</v>
      </c>
      <c r="N339" t="s">
        <v>8268</v>
      </c>
      <c r="O339">
        <v>110</v>
      </c>
      <c r="P339">
        <v>40.78</v>
      </c>
      <c r="Q339" s="10" t="s">
        <v>8314</v>
      </c>
      <c r="R339" t="s">
        <v>8315</v>
      </c>
      <c r="S339" s="15">
        <v>41866.79886574074</v>
      </c>
      <c r="T339" s="15">
        <v>41885.207638888889</v>
      </c>
    </row>
    <row r="340" spans="1:20" ht="45" x14ac:dyDescent="0.25">
      <c r="A340">
        <v>3599</v>
      </c>
      <c r="B340" s="3" t="s">
        <v>3598</v>
      </c>
      <c r="C340" s="3" t="s">
        <v>7709</v>
      </c>
      <c r="D340" s="6">
        <v>500</v>
      </c>
      <c r="E340" s="8">
        <v>1010</v>
      </c>
      <c r="F340" t="s">
        <v>8218</v>
      </c>
      <c r="G340" t="s">
        <v>8223</v>
      </c>
      <c r="H340" t="s">
        <v>8245</v>
      </c>
      <c r="I340">
        <v>1440892800</v>
      </c>
      <c r="J340">
        <v>1438715077</v>
      </c>
      <c r="K340" t="b">
        <v>0</v>
      </c>
      <c r="L340">
        <v>17</v>
      </c>
      <c r="M340" t="b">
        <v>1</v>
      </c>
      <c r="N340" t="s">
        <v>8268</v>
      </c>
      <c r="O340">
        <v>202</v>
      </c>
      <c r="P340">
        <v>59.41</v>
      </c>
      <c r="Q340" s="10" t="s">
        <v>8314</v>
      </c>
      <c r="R340" t="s">
        <v>8315</v>
      </c>
      <c r="S340" s="15">
        <v>42220.79487268519</v>
      </c>
      <c r="T340" s="15">
        <v>42246</v>
      </c>
    </row>
    <row r="341" spans="1:20" ht="30" x14ac:dyDescent="0.25">
      <c r="A341">
        <v>3600</v>
      </c>
      <c r="B341" s="3" t="s">
        <v>3599</v>
      </c>
      <c r="C341" s="3" t="s">
        <v>7710</v>
      </c>
      <c r="D341" s="6">
        <v>10</v>
      </c>
      <c r="E341" s="8">
        <v>13</v>
      </c>
      <c r="F341" t="s">
        <v>8218</v>
      </c>
      <c r="G341" t="s">
        <v>8223</v>
      </c>
      <c r="H341" t="s">
        <v>8245</v>
      </c>
      <c r="I341">
        <v>1476390164</v>
      </c>
      <c r="J341">
        <v>1473970964</v>
      </c>
      <c r="K341" t="b">
        <v>0</v>
      </c>
      <c r="L341">
        <v>4</v>
      </c>
      <c r="M341" t="b">
        <v>1</v>
      </c>
      <c r="N341" t="s">
        <v>8268</v>
      </c>
      <c r="O341">
        <v>130</v>
      </c>
      <c r="P341">
        <v>3.25</v>
      </c>
      <c r="Q341" s="10" t="s">
        <v>8314</v>
      </c>
      <c r="R341" t="s">
        <v>8315</v>
      </c>
      <c r="S341" s="15">
        <v>42628.849120370374</v>
      </c>
      <c r="T341" s="15">
        <v>42656.849120370374</v>
      </c>
    </row>
    <row r="342" spans="1:20" ht="60" x14ac:dyDescent="0.25">
      <c r="A342">
        <v>3602</v>
      </c>
      <c r="B342" s="3" t="s">
        <v>3601</v>
      </c>
      <c r="C342" s="3" t="s">
        <v>7712</v>
      </c>
      <c r="D342" s="6">
        <v>4000</v>
      </c>
      <c r="E342" s="8">
        <v>4002</v>
      </c>
      <c r="F342" t="s">
        <v>8218</v>
      </c>
      <c r="G342" t="s">
        <v>8223</v>
      </c>
      <c r="H342" t="s">
        <v>8245</v>
      </c>
      <c r="I342">
        <v>1463520479</v>
      </c>
      <c r="J342">
        <v>1458336479</v>
      </c>
      <c r="K342" t="b">
        <v>0</v>
      </c>
      <c r="L342">
        <v>49</v>
      </c>
      <c r="M342" t="b">
        <v>1</v>
      </c>
      <c r="N342" t="s">
        <v>8268</v>
      </c>
      <c r="O342">
        <v>100</v>
      </c>
      <c r="P342">
        <v>81.67</v>
      </c>
      <c r="Q342" s="10" t="s">
        <v>8314</v>
      </c>
      <c r="R342" t="s">
        <v>8315</v>
      </c>
      <c r="S342" s="15">
        <v>42447.894432870366</v>
      </c>
      <c r="T342" s="15">
        <v>42507.894432870366</v>
      </c>
    </row>
    <row r="343" spans="1:20" ht="45" x14ac:dyDescent="0.25">
      <c r="A343">
        <v>3603</v>
      </c>
      <c r="B343" s="3" t="s">
        <v>3602</v>
      </c>
      <c r="C343" s="3" t="s">
        <v>7713</v>
      </c>
      <c r="D343" s="6">
        <v>1500</v>
      </c>
      <c r="E343" s="8">
        <v>2560</v>
      </c>
      <c r="F343" t="s">
        <v>8218</v>
      </c>
      <c r="G343" t="s">
        <v>8223</v>
      </c>
      <c r="H343" t="s">
        <v>8245</v>
      </c>
      <c r="I343">
        <v>1446759880</v>
      </c>
      <c r="J343">
        <v>1444164280</v>
      </c>
      <c r="K343" t="b">
        <v>0</v>
      </c>
      <c r="L343">
        <v>57</v>
      </c>
      <c r="M343" t="b">
        <v>1</v>
      </c>
      <c r="N343" t="s">
        <v>8268</v>
      </c>
      <c r="O343">
        <v>171</v>
      </c>
      <c r="P343">
        <v>44.91</v>
      </c>
      <c r="Q343" s="10" t="s">
        <v>8314</v>
      </c>
      <c r="R343" t="s">
        <v>8315</v>
      </c>
      <c r="S343" s="15">
        <v>42283.864351851851</v>
      </c>
      <c r="T343" s="15">
        <v>42313.906018518523</v>
      </c>
    </row>
    <row r="344" spans="1:20" ht="45" x14ac:dyDescent="0.25">
      <c r="A344">
        <v>3604</v>
      </c>
      <c r="B344" s="3" t="s">
        <v>3603</v>
      </c>
      <c r="C344" s="3" t="s">
        <v>7714</v>
      </c>
      <c r="D344" s="6">
        <v>3000</v>
      </c>
      <c r="E344" s="8">
        <v>3385</v>
      </c>
      <c r="F344" t="s">
        <v>8218</v>
      </c>
      <c r="G344" t="s">
        <v>8223</v>
      </c>
      <c r="H344" t="s">
        <v>8245</v>
      </c>
      <c r="I344">
        <v>1461913140</v>
      </c>
      <c r="J344">
        <v>1461370956</v>
      </c>
      <c r="K344" t="b">
        <v>0</v>
      </c>
      <c r="L344">
        <v>69</v>
      </c>
      <c r="M344" t="b">
        <v>1</v>
      </c>
      <c r="N344" t="s">
        <v>8268</v>
      </c>
      <c r="O344">
        <v>113</v>
      </c>
      <c r="P344">
        <v>49.06</v>
      </c>
      <c r="Q344" s="10" t="s">
        <v>8314</v>
      </c>
      <c r="R344" t="s">
        <v>8315</v>
      </c>
      <c r="S344" s="15">
        <v>42483.015694444446</v>
      </c>
      <c r="T344" s="15">
        <v>42489.290972222225</v>
      </c>
    </row>
    <row r="345" spans="1:20" ht="30" x14ac:dyDescent="0.25">
      <c r="A345">
        <v>3613</v>
      </c>
      <c r="B345" s="3" t="s">
        <v>3612</v>
      </c>
      <c r="C345" s="3" t="s">
        <v>7723</v>
      </c>
      <c r="D345" s="6">
        <v>1250</v>
      </c>
      <c r="E345" s="8">
        <v>1250</v>
      </c>
      <c r="F345" t="s">
        <v>8218</v>
      </c>
      <c r="G345" t="s">
        <v>8223</v>
      </c>
      <c r="H345" t="s">
        <v>8245</v>
      </c>
      <c r="I345">
        <v>1403964574</v>
      </c>
      <c r="J345">
        <v>1401372574</v>
      </c>
      <c r="K345" t="b">
        <v>0</v>
      </c>
      <c r="L345">
        <v>20</v>
      </c>
      <c r="M345" t="b">
        <v>1</v>
      </c>
      <c r="N345" t="s">
        <v>8268</v>
      </c>
      <c r="O345">
        <v>100</v>
      </c>
      <c r="P345">
        <v>62.5</v>
      </c>
      <c r="Q345" s="10" t="s">
        <v>8314</v>
      </c>
      <c r="R345" t="s">
        <v>8315</v>
      </c>
      <c r="S345" s="15">
        <v>41788.58997685185</v>
      </c>
      <c r="T345" s="15">
        <v>41818.58997685185</v>
      </c>
    </row>
    <row r="346" spans="1:20" ht="45" x14ac:dyDescent="0.25">
      <c r="A346">
        <v>3614</v>
      </c>
      <c r="B346" s="3" t="s">
        <v>3439</v>
      </c>
      <c r="C346" s="3" t="s">
        <v>7724</v>
      </c>
      <c r="D346" s="6">
        <v>2500</v>
      </c>
      <c r="E346" s="8">
        <v>2520</v>
      </c>
      <c r="F346" t="s">
        <v>8218</v>
      </c>
      <c r="G346" t="s">
        <v>8223</v>
      </c>
      <c r="H346" t="s">
        <v>8245</v>
      </c>
      <c r="I346">
        <v>1434675616</v>
      </c>
      <c r="J346">
        <v>1432083616</v>
      </c>
      <c r="K346" t="b">
        <v>0</v>
      </c>
      <c r="L346">
        <v>71</v>
      </c>
      <c r="M346" t="b">
        <v>1</v>
      </c>
      <c r="N346" t="s">
        <v>8268</v>
      </c>
      <c r="O346">
        <v>101</v>
      </c>
      <c r="P346">
        <v>35.49</v>
      </c>
      <c r="Q346" s="10" t="s">
        <v>8314</v>
      </c>
      <c r="R346" t="s">
        <v>8315</v>
      </c>
      <c r="S346" s="15">
        <v>42144.041851851856</v>
      </c>
      <c r="T346" s="15">
        <v>42174.041851851856</v>
      </c>
    </row>
    <row r="347" spans="1:20" ht="45" x14ac:dyDescent="0.25">
      <c r="A347">
        <v>3619</v>
      </c>
      <c r="B347" s="3" t="s">
        <v>3617</v>
      </c>
      <c r="C347" s="3" t="s">
        <v>7729</v>
      </c>
      <c r="D347" s="6">
        <v>1000</v>
      </c>
      <c r="E347" s="8">
        <v>1130</v>
      </c>
      <c r="F347" t="s">
        <v>8218</v>
      </c>
      <c r="G347" t="s">
        <v>8223</v>
      </c>
      <c r="H347" t="s">
        <v>8245</v>
      </c>
      <c r="I347">
        <v>1479592800</v>
      </c>
      <c r="J347">
        <v>1476760226</v>
      </c>
      <c r="K347" t="b">
        <v>0</v>
      </c>
      <c r="L347">
        <v>17</v>
      </c>
      <c r="M347" t="b">
        <v>1</v>
      </c>
      <c r="N347" t="s">
        <v>8268</v>
      </c>
      <c r="O347">
        <v>113</v>
      </c>
      <c r="P347">
        <v>66.47</v>
      </c>
      <c r="Q347" s="10" t="s">
        <v>8314</v>
      </c>
      <c r="R347" t="s">
        <v>8315</v>
      </c>
      <c r="S347" s="15">
        <v>42661.132245370376</v>
      </c>
      <c r="T347" s="15">
        <v>42693.916666666672</v>
      </c>
    </row>
    <row r="348" spans="1:20" ht="60" x14ac:dyDescent="0.25">
      <c r="A348">
        <v>3620</v>
      </c>
      <c r="B348" s="3" t="s">
        <v>3618</v>
      </c>
      <c r="C348" s="3" t="s">
        <v>7730</v>
      </c>
      <c r="D348" s="6">
        <v>10500</v>
      </c>
      <c r="E348" s="8">
        <v>11045</v>
      </c>
      <c r="F348" t="s">
        <v>8218</v>
      </c>
      <c r="G348" t="s">
        <v>8223</v>
      </c>
      <c r="H348" t="s">
        <v>8245</v>
      </c>
      <c r="I348">
        <v>1425528000</v>
      </c>
      <c r="J348">
        <v>1422916261</v>
      </c>
      <c r="K348" t="b">
        <v>0</v>
      </c>
      <c r="L348">
        <v>197</v>
      </c>
      <c r="M348" t="b">
        <v>1</v>
      </c>
      <c r="N348" t="s">
        <v>8268</v>
      </c>
      <c r="O348">
        <v>105</v>
      </c>
      <c r="P348">
        <v>56.07</v>
      </c>
      <c r="Q348" s="10" t="s">
        <v>8314</v>
      </c>
      <c r="R348" t="s">
        <v>8315</v>
      </c>
      <c r="S348" s="15">
        <v>42037.938206018516</v>
      </c>
      <c r="T348" s="15">
        <v>42068.166666666672</v>
      </c>
    </row>
    <row r="349" spans="1:20" ht="45" x14ac:dyDescent="0.25">
      <c r="A349">
        <v>3621</v>
      </c>
      <c r="B349" s="3" t="s">
        <v>3619</v>
      </c>
      <c r="C349" s="3" t="s">
        <v>7731</v>
      </c>
      <c r="D349" s="6">
        <v>3000</v>
      </c>
      <c r="E349" s="8">
        <v>3292</v>
      </c>
      <c r="F349" t="s">
        <v>8218</v>
      </c>
      <c r="G349" t="s">
        <v>8223</v>
      </c>
      <c r="H349" t="s">
        <v>8245</v>
      </c>
      <c r="I349">
        <v>1475269200</v>
      </c>
      <c r="J349">
        <v>1473200844</v>
      </c>
      <c r="K349" t="b">
        <v>0</v>
      </c>
      <c r="L349">
        <v>70</v>
      </c>
      <c r="M349" t="b">
        <v>1</v>
      </c>
      <c r="N349" t="s">
        <v>8268</v>
      </c>
      <c r="O349">
        <v>110</v>
      </c>
      <c r="P349">
        <v>47.03</v>
      </c>
      <c r="Q349" s="10" t="s">
        <v>8314</v>
      </c>
      <c r="R349" t="s">
        <v>8315</v>
      </c>
      <c r="S349" s="15">
        <v>42619.935694444444</v>
      </c>
      <c r="T349" s="15">
        <v>42643.875</v>
      </c>
    </row>
    <row r="350" spans="1:20" ht="30" x14ac:dyDescent="0.25">
      <c r="A350">
        <v>3622</v>
      </c>
      <c r="B350" s="3" t="s">
        <v>3620</v>
      </c>
      <c r="C350" s="3" t="s">
        <v>7732</v>
      </c>
      <c r="D350" s="6">
        <v>1000</v>
      </c>
      <c r="E350" s="8">
        <v>1000.99</v>
      </c>
      <c r="F350" t="s">
        <v>8218</v>
      </c>
      <c r="G350" t="s">
        <v>8223</v>
      </c>
      <c r="H350" t="s">
        <v>8245</v>
      </c>
      <c r="I350">
        <v>1411874580</v>
      </c>
      <c r="J350">
        <v>1409030371</v>
      </c>
      <c r="K350" t="b">
        <v>0</v>
      </c>
      <c r="L350">
        <v>21</v>
      </c>
      <c r="M350" t="b">
        <v>1</v>
      </c>
      <c r="N350" t="s">
        <v>8268</v>
      </c>
      <c r="O350">
        <v>100</v>
      </c>
      <c r="P350">
        <v>47.67</v>
      </c>
      <c r="Q350" s="10" t="s">
        <v>8314</v>
      </c>
      <c r="R350" t="s">
        <v>8315</v>
      </c>
      <c r="S350" s="15">
        <v>41877.221886574072</v>
      </c>
      <c r="T350" s="15">
        <v>41910.140972222223</v>
      </c>
    </row>
    <row r="351" spans="1:20" ht="30" x14ac:dyDescent="0.25">
      <c r="A351">
        <v>3623</v>
      </c>
      <c r="B351" s="3" t="s">
        <v>3621</v>
      </c>
      <c r="C351" s="3" t="s">
        <v>7733</v>
      </c>
      <c r="D351" s="6">
        <v>2500</v>
      </c>
      <c r="E351" s="8">
        <v>3000</v>
      </c>
      <c r="F351" t="s">
        <v>8218</v>
      </c>
      <c r="G351" t="s">
        <v>8223</v>
      </c>
      <c r="H351" t="s">
        <v>8245</v>
      </c>
      <c r="I351">
        <v>1406358000</v>
      </c>
      <c r="J351">
        <v>1404841270</v>
      </c>
      <c r="K351" t="b">
        <v>0</v>
      </c>
      <c r="L351">
        <v>34</v>
      </c>
      <c r="M351" t="b">
        <v>1</v>
      </c>
      <c r="N351" t="s">
        <v>8268</v>
      </c>
      <c r="O351">
        <v>120</v>
      </c>
      <c r="P351">
        <v>88.24</v>
      </c>
      <c r="Q351" s="10" t="s">
        <v>8314</v>
      </c>
      <c r="R351" t="s">
        <v>8315</v>
      </c>
      <c r="S351" s="15">
        <v>41828.736921296295</v>
      </c>
      <c r="T351" s="15">
        <v>41846.291666666664</v>
      </c>
    </row>
    <row r="352" spans="1:20" ht="75" x14ac:dyDescent="0.25">
      <c r="A352">
        <v>3624</v>
      </c>
      <c r="B352" s="3" t="s">
        <v>3622</v>
      </c>
      <c r="C352" s="3" t="s">
        <v>7734</v>
      </c>
      <c r="D352" s="6">
        <v>3000</v>
      </c>
      <c r="E352" s="8">
        <v>3148</v>
      </c>
      <c r="F352" t="s">
        <v>8218</v>
      </c>
      <c r="G352" t="s">
        <v>8223</v>
      </c>
      <c r="H352" t="s">
        <v>8245</v>
      </c>
      <c r="I352">
        <v>1471977290</v>
      </c>
      <c r="J352">
        <v>1466793290</v>
      </c>
      <c r="K352" t="b">
        <v>0</v>
      </c>
      <c r="L352">
        <v>39</v>
      </c>
      <c r="M352" t="b">
        <v>1</v>
      </c>
      <c r="N352" t="s">
        <v>8268</v>
      </c>
      <c r="O352">
        <v>105</v>
      </c>
      <c r="P352">
        <v>80.72</v>
      </c>
      <c r="Q352" s="10" t="s">
        <v>8314</v>
      </c>
      <c r="R352" t="s">
        <v>8315</v>
      </c>
      <c r="S352" s="15">
        <v>42545.774189814809</v>
      </c>
      <c r="T352" s="15">
        <v>42605.774189814809</v>
      </c>
    </row>
    <row r="353" spans="1:20" ht="45" x14ac:dyDescent="0.25">
      <c r="A353">
        <v>3627</v>
      </c>
      <c r="B353" s="3" t="s">
        <v>3625</v>
      </c>
      <c r="C353" s="3" t="s">
        <v>7737</v>
      </c>
      <c r="D353" s="6">
        <v>2000</v>
      </c>
      <c r="E353" s="8">
        <v>2000</v>
      </c>
      <c r="F353" t="s">
        <v>8218</v>
      </c>
      <c r="G353" t="s">
        <v>8223</v>
      </c>
      <c r="H353" t="s">
        <v>8245</v>
      </c>
      <c r="I353">
        <v>1463803140</v>
      </c>
      <c r="J353">
        <v>1459446487</v>
      </c>
      <c r="K353" t="b">
        <v>0</v>
      </c>
      <c r="L353">
        <v>29</v>
      </c>
      <c r="M353" t="b">
        <v>1</v>
      </c>
      <c r="N353" t="s">
        <v>8268</v>
      </c>
      <c r="O353">
        <v>100</v>
      </c>
      <c r="P353">
        <v>68.97</v>
      </c>
      <c r="Q353" s="10" t="s">
        <v>8314</v>
      </c>
      <c r="R353" t="s">
        <v>8315</v>
      </c>
      <c r="S353" s="15">
        <v>42460.741747685184</v>
      </c>
      <c r="T353" s="15">
        <v>42511.165972222225</v>
      </c>
    </row>
    <row r="354" spans="1:20" ht="30" x14ac:dyDescent="0.25">
      <c r="A354">
        <v>3648</v>
      </c>
      <c r="B354" s="3" t="s">
        <v>3646</v>
      </c>
      <c r="C354" s="3" t="s">
        <v>7758</v>
      </c>
      <c r="D354" s="6">
        <v>40000</v>
      </c>
      <c r="E354" s="8">
        <v>40153</v>
      </c>
      <c r="F354" t="s">
        <v>8218</v>
      </c>
      <c r="G354" t="s">
        <v>8223</v>
      </c>
      <c r="H354" t="s">
        <v>8245</v>
      </c>
      <c r="I354">
        <v>1412492445</v>
      </c>
      <c r="J354">
        <v>1409900445</v>
      </c>
      <c r="K354" t="b">
        <v>0</v>
      </c>
      <c r="L354">
        <v>73</v>
      </c>
      <c r="M354" t="b">
        <v>1</v>
      </c>
      <c r="N354" t="s">
        <v>8268</v>
      </c>
      <c r="O354">
        <v>100</v>
      </c>
      <c r="P354">
        <v>550.04</v>
      </c>
      <c r="Q354" s="10" t="s">
        <v>8314</v>
      </c>
      <c r="R354" t="s">
        <v>8315</v>
      </c>
      <c r="S354" s="15">
        <v>41887.292187500003</v>
      </c>
      <c r="T354" s="15">
        <v>41917.292187500003</v>
      </c>
    </row>
    <row r="355" spans="1:20" ht="45" x14ac:dyDescent="0.25">
      <c r="A355">
        <v>3651</v>
      </c>
      <c r="B355" s="3" t="s">
        <v>3649</v>
      </c>
      <c r="C355" s="3" t="s">
        <v>7761</v>
      </c>
      <c r="D355" s="6">
        <v>500</v>
      </c>
      <c r="E355" s="8">
        <v>520</v>
      </c>
      <c r="F355" t="s">
        <v>8218</v>
      </c>
      <c r="G355" t="s">
        <v>8223</v>
      </c>
      <c r="H355" t="s">
        <v>8245</v>
      </c>
      <c r="I355">
        <v>1407686340</v>
      </c>
      <c r="J355">
        <v>1404833442</v>
      </c>
      <c r="K355" t="b">
        <v>0</v>
      </c>
      <c r="L355">
        <v>9</v>
      </c>
      <c r="M355" t="b">
        <v>1</v>
      </c>
      <c r="N355" t="s">
        <v>8268</v>
      </c>
      <c r="O355">
        <v>104</v>
      </c>
      <c r="P355">
        <v>57.78</v>
      </c>
      <c r="Q355" s="10" t="s">
        <v>8314</v>
      </c>
      <c r="R355" t="s">
        <v>8315</v>
      </c>
      <c r="S355" s="15">
        <v>41828.646319444444</v>
      </c>
      <c r="T355" s="15">
        <v>41861.665972222225</v>
      </c>
    </row>
    <row r="356" spans="1:20" ht="60" x14ac:dyDescent="0.25">
      <c r="A356">
        <v>3655</v>
      </c>
      <c r="B356" s="3" t="s">
        <v>3652</v>
      </c>
      <c r="C356" s="3" t="s">
        <v>7765</v>
      </c>
      <c r="D356" s="6">
        <v>5000</v>
      </c>
      <c r="E356" s="8">
        <v>5813</v>
      </c>
      <c r="F356" t="s">
        <v>8218</v>
      </c>
      <c r="G356" t="s">
        <v>8223</v>
      </c>
      <c r="H356" t="s">
        <v>8245</v>
      </c>
      <c r="I356">
        <v>1437202740</v>
      </c>
      <c r="J356">
        <v>1434654998</v>
      </c>
      <c r="K356" t="b">
        <v>0</v>
      </c>
      <c r="L356">
        <v>79</v>
      </c>
      <c r="M356" t="b">
        <v>1</v>
      </c>
      <c r="N356" t="s">
        <v>8268</v>
      </c>
      <c r="O356">
        <v>116</v>
      </c>
      <c r="P356">
        <v>73.58</v>
      </c>
      <c r="Q356" s="10" t="s">
        <v>8314</v>
      </c>
      <c r="R356" t="s">
        <v>8315</v>
      </c>
      <c r="S356" s="15">
        <v>42173.803217592591</v>
      </c>
      <c r="T356" s="15">
        <v>42203.290972222225</v>
      </c>
    </row>
    <row r="357" spans="1:20" ht="30" x14ac:dyDescent="0.25">
      <c r="A357">
        <v>3658</v>
      </c>
      <c r="B357" s="3" t="s">
        <v>3655</v>
      </c>
      <c r="C357" s="3" t="s">
        <v>7768</v>
      </c>
      <c r="D357" s="6">
        <v>1500</v>
      </c>
      <c r="E357" s="8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8268</v>
      </c>
      <c r="O357">
        <v>101</v>
      </c>
      <c r="P357">
        <v>75.5</v>
      </c>
      <c r="Q357" s="10" t="s">
        <v>8314</v>
      </c>
      <c r="R357" t="s">
        <v>8315</v>
      </c>
      <c r="S357" s="15">
        <v>41775.858564814815</v>
      </c>
      <c r="T357" s="15">
        <v>41822.165972222225</v>
      </c>
    </row>
    <row r="358" spans="1:20" ht="45" x14ac:dyDescent="0.25">
      <c r="A358">
        <v>3659</v>
      </c>
      <c r="B358" s="3" t="s">
        <v>3656</v>
      </c>
      <c r="C358" s="3" t="s">
        <v>7769</v>
      </c>
      <c r="D358" s="6">
        <v>3000</v>
      </c>
      <c r="E358" s="8">
        <v>3061</v>
      </c>
      <c r="F358" t="s">
        <v>8218</v>
      </c>
      <c r="G358" t="s">
        <v>8223</v>
      </c>
      <c r="H358" t="s">
        <v>8245</v>
      </c>
      <c r="I358">
        <v>1426775940</v>
      </c>
      <c r="J358">
        <v>1424414350</v>
      </c>
      <c r="K358" t="b">
        <v>0</v>
      </c>
      <c r="L358">
        <v>13</v>
      </c>
      <c r="M358" t="b">
        <v>1</v>
      </c>
      <c r="N358" t="s">
        <v>8268</v>
      </c>
      <c r="O358">
        <v>102</v>
      </c>
      <c r="P358">
        <v>235.46</v>
      </c>
      <c r="Q358" s="10" t="s">
        <v>8314</v>
      </c>
      <c r="R358" t="s">
        <v>8315</v>
      </c>
      <c r="S358" s="15">
        <v>42055.277199074073</v>
      </c>
      <c r="T358" s="15">
        <v>42082.610416666663</v>
      </c>
    </row>
    <row r="359" spans="1:20" ht="45" x14ac:dyDescent="0.25">
      <c r="A359">
        <v>3661</v>
      </c>
      <c r="B359" s="3" t="s">
        <v>3658</v>
      </c>
      <c r="C359" s="3" t="s">
        <v>7771</v>
      </c>
      <c r="D359" s="6">
        <v>3000</v>
      </c>
      <c r="E359" s="8">
        <v>3330</v>
      </c>
      <c r="F359" t="s">
        <v>8218</v>
      </c>
      <c r="G359" t="s">
        <v>8223</v>
      </c>
      <c r="H359" t="s">
        <v>8245</v>
      </c>
      <c r="I359">
        <v>1460260800</v>
      </c>
      <c r="J359">
        <v>1458336672</v>
      </c>
      <c r="K359" t="b">
        <v>0</v>
      </c>
      <c r="L359">
        <v>36</v>
      </c>
      <c r="M359" t="b">
        <v>1</v>
      </c>
      <c r="N359" t="s">
        <v>8268</v>
      </c>
      <c r="O359">
        <v>111</v>
      </c>
      <c r="P359">
        <v>92.5</v>
      </c>
      <c r="Q359" s="10" t="s">
        <v>8314</v>
      </c>
      <c r="R359" t="s">
        <v>8315</v>
      </c>
      <c r="S359" s="15">
        <v>42447.896666666667</v>
      </c>
      <c r="T359" s="15">
        <v>42470.166666666672</v>
      </c>
    </row>
    <row r="360" spans="1:20" ht="45" x14ac:dyDescent="0.25">
      <c r="A360">
        <v>3664</v>
      </c>
      <c r="B360" s="3" t="s">
        <v>3661</v>
      </c>
      <c r="C360" s="3" t="s">
        <v>7774</v>
      </c>
      <c r="D360" s="6">
        <v>800</v>
      </c>
      <c r="E360" s="8">
        <v>875</v>
      </c>
      <c r="F360" t="s">
        <v>8218</v>
      </c>
      <c r="G360" t="s">
        <v>8223</v>
      </c>
      <c r="H360" t="s">
        <v>8245</v>
      </c>
      <c r="I360">
        <v>1466056689</v>
      </c>
      <c r="J360">
        <v>1464847089</v>
      </c>
      <c r="K360" t="b">
        <v>0</v>
      </c>
      <c r="L360">
        <v>19</v>
      </c>
      <c r="M360" t="b">
        <v>1</v>
      </c>
      <c r="N360" t="s">
        <v>8268</v>
      </c>
      <c r="O360">
        <v>109</v>
      </c>
      <c r="P360">
        <v>46.05</v>
      </c>
      <c r="Q360" s="10" t="s">
        <v>8314</v>
      </c>
      <c r="R360" t="s">
        <v>8315</v>
      </c>
      <c r="S360" s="15">
        <v>42523.248715277776</v>
      </c>
      <c r="T360" s="15">
        <v>42537.248715277776</v>
      </c>
    </row>
    <row r="361" spans="1:20" ht="30" x14ac:dyDescent="0.25">
      <c r="A361">
        <v>3666</v>
      </c>
      <c r="B361" s="3" t="s">
        <v>3663</v>
      </c>
      <c r="C361" s="3" t="s">
        <v>7776</v>
      </c>
      <c r="D361" s="6">
        <v>1200</v>
      </c>
      <c r="E361" s="8">
        <v>1200</v>
      </c>
      <c r="F361" t="s">
        <v>8218</v>
      </c>
      <c r="G361" t="s">
        <v>8223</v>
      </c>
      <c r="H361" t="s">
        <v>8245</v>
      </c>
      <c r="I361">
        <v>1406185200</v>
      </c>
      <c r="J361">
        <v>1404337382</v>
      </c>
      <c r="K361" t="b">
        <v>0</v>
      </c>
      <c r="L361">
        <v>38</v>
      </c>
      <c r="M361" t="b">
        <v>1</v>
      </c>
      <c r="N361" t="s">
        <v>8268</v>
      </c>
      <c r="O361">
        <v>100</v>
      </c>
      <c r="P361">
        <v>31.58</v>
      </c>
      <c r="Q361" s="10" t="s">
        <v>8314</v>
      </c>
      <c r="R361" t="s">
        <v>8315</v>
      </c>
      <c r="S361" s="15">
        <v>41822.90488425926</v>
      </c>
      <c r="T361" s="15">
        <v>41844.291666666664</v>
      </c>
    </row>
    <row r="362" spans="1:20" ht="45" x14ac:dyDescent="0.25">
      <c r="A362">
        <v>3668</v>
      </c>
      <c r="B362" s="3" t="s">
        <v>3665</v>
      </c>
      <c r="C362" s="3" t="s">
        <v>7778</v>
      </c>
      <c r="D362" s="6">
        <v>1000</v>
      </c>
      <c r="E362" s="8">
        <v>1035</v>
      </c>
      <c r="F362" t="s">
        <v>8218</v>
      </c>
      <c r="G362" t="s">
        <v>8223</v>
      </c>
      <c r="H362" t="s">
        <v>8245</v>
      </c>
      <c r="I362">
        <v>1437676380</v>
      </c>
      <c r="J362">
        <v>1435670452</v>
      </c>
      <c r="K362" t="b">
        <v>0</v>
      </c>
      <c r="L362">
        <v>28</v>
      </c>
      <c r="M362" t="b">
        <v>1</v>
      </c>
      <c r="N362" t="s">
        <v>8268</v>
      </c>
      <c r="O362">
        <v>104</v>
      </c>
      <c r="P362">
        <v>36.96</v>
      </c>
      <c r="Q362" s="10" t="s">
        <v>8314</v>
      </c>
      <c r="R362" t="s">
        <v>8315</v>
      </c>
      <c r="S362" s="15">
        <v>42185.556157407409</v>
      </c>
      <c r="T362" s="15">
        <v>42208.772916666669</v>
      </c>
    </row>
    <row r="363" spans="1:20" ht="45" x14ac:dyDescent="0.25">
      <c r="A363">
        <v>3671</v>
      </c>
      <c r="B363" s="3" t="s">
        <v>3668</v>
      </c>
      <c r="C363" s="3" t="s">
        <v>7781</v>
      </c>
      <c r="D363" s="6">
        <v>3500</v>
      </c>
      <c r="E363" s="8">
        <v>3530</v>
      </c>
      <c r="F363" t="s">
        <v>8218</v>
      </c>
      <c r="G363" t="s">
        <v>8223</v>
      </c>
      <c r="H363" t="s">
        <v>8245</v>
      </c>
      <c r="I363">
        <v>1405915140</v>
      </c>
      <c r="J363">
        <v>1404140667</v>
      </c>
      <c r="K363" t="b">
        <v>0</v>
      </c>
      <c r="L363">
        <v>40</v>
      </c>
      <c r="M363" t="b">
        <v>1</v>
      </c>
      <c r="N363" t="s">
        <v>8268</v>
      </c>
      <c r="O363">
        <v>101</v>
      </c>
      <c r="P363">
        <v>88.25</v>
      </c>
      <c r="Q363" s="10" t="s">
        <v>8314</v>
      </c>
      <c r="R363" t="s">
        <v>8315</v>
      </c>
      <c r="S363" s="15">
        <v>41820.62809027778</v>
      </c>
      <c r="T363" s="15">
        <v>41841.165972222225</v>
      </c>
    </row>
    <row r="364" spans="1:20" ht="45" x14ac:dyDescent="0.25">
      <c r="A364">
        <v>3676</v>
      </c>
      <c r="B364" s="3" t="s">
        <v>3673</v>
      </c>
      <c r="C364" s="3" t="s">
        <v>7786</v>
      </c>
      <c r="D364" s="6">
        <v>800</v>
      </c>
      <c r="E364" s="8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8268</v>
      </c>
      <c r="O364">
        <v>129</v>
      </c>
      <c r="P364">
        <v>64.38</v>
      </c>
      <c r="Q364" s="10" t="s">
        <v>8314</v>
      </c>
      <c r="R364" t="s">
        <v>8315</v>
      </c>
      <c r="S364" s="15">
        <v>41876.815787037034</v>
      </c>
      <c r="T364" s="15">
        <v>41894.815787037034</v>
      </c>
    </row>
    <row r="365" spans="1:20" ht="45" x14ac:dyDescent="0.25">
      <c r="A365">
        <v>3677</v>
      </c>
      <c r="B365" s="3" t="s">
        <v>3674</v>
      </c>
      <c r="C365" s="3" t="s">
        <v>7787</v>
      </c>
      <c r="D365" s="6">
        <v>12000</v>
      </c>
      <c r="E365" s="8">
        <v>12348.5</v>
      </c>
      <c r="F365" t="s">
        <v>8218</v>
      </c>
      <c r="G365" t="s">
        <v>8223</v>
      </c>
      <c r="H365" t="s">
        <v>8245</v>
      </c>
      <c r="I365">
        <v>1404359940</v>
      </c>
      <c r="J365">
        <v>1402580818</v>
      </c>
      <c r="K365" t="b">
        <v>0</v>
      </c>
      <c r="L365">
        <v>199</v>
      </c>
      <c r="M365" t="b">
        <v>1</v>
      </c>
      <c r="N365" t="s">
        <v>8268</v>
      </c>
      <c r="O365">
        <v>103</v>
      </c>
      <c r="P365">
        <v>62.05</v>
      </c>
      <c r="Q365" s="10" t="s">
        <v>8314</v>
      </c>
      <c r="R365" t="s">
        <v>8315</v>
      </c>
      <c r="S365" s="15">
        <v>41802.574282407404</v>
      </c>
      <c r="T365" s="15">
        <v>41823.165972222225</v>
      </c>
    </row>
    <row r="366" spans="1:20" ht="45" x14ac:dyDescent="0.25">
      <c r="A366">
        <v>3679</v>
      </c>
      <c r="B366" s="3" t="s">
        <v>3676</v>
      </c>
      <c r="C366" s="3" t="s">
        <v>7789</v>
      </c>
      <c r="D366" s="6">
        <v>2000</v>
      </c>
      <c r="E366" s="8">
        <v>2202</v>
      </c>
      <c r="F366" t="s">
        <v>8218</v>
      </c>
      <c r="G366" t="s">
        <v>8223</v>
      </c>
      <c r="H366" t="s">
        <v>8245</v>
      </c>
      <c r="I366">
        <v>1404190740</v>
      </c>
      <c r="J366">
        <v>1401214581</v>
      </c>
      <c r="K366" t="b">
        <v>0</v>
      </c>
      <c r="L366">
        <v>30</v>
      </c>
      <c r="M366" t="b">
        <v>1</v>
      </c>
      <c r="N366" t="s">
        <v>8268</v>
      </c>
      <c r="O366">
        <v>110</v>
      </c>
      <c r="P366">
        <v>73.400000000000006</v>
      </c>
      <c r="Q366" s="10" t="s">
        <v>8314</v>
      </c>
      <c r="R366" t="s">
        <v>8315</v>
      </c>
      <c r="S366" s="15">
        <v>41786.761354166665</v>
      </c>
      <c r="T366" s="15">
        <v>41821.207638888889</v>
      </c>
    </row>
    <row r="367" spans="1:20" ht="45" x14ac:dyDescent="0.25">
      <c r="A367">
        <v>3680</v>
      </c>
      <c r="B367" s="3" t="s">
        <v>3677</v>
      </c>
      <c r="C367" s="3" t="s">
        <v>7790</v>
      </c>
      <c r="D367" s="6">
        <v>3000</v>
      </c>
      <c r="E367" s="8">
        <v>3383</v>
      </c>
      <c r="F367" t="s">
        <v>8218</v>
      </c>
      <c r="G367" t="s">
        <v>8223</v>
      </c>
      <c r="H367" t="s">
        <v>8245</v>
      </c>
      <c r="I367">
        <v>1475664834</v>
      </c>
      <c r="J367">
        <v>1473850434</v>
      </c>
      <c r="K367" t="b">
        <v>0</v>
      </c>
      <c r="L367">
        <v>34</v>
      </c>
      <c r="M367" t="b">
        <v>1</v>
      </c>
      <c r="N367" t="s">
        <v>8268</v>
      </c>
      <c r="O367">
        <v>113</v>
      </c>
      <c r="P367">
        <v>99.5</v>
      </c>
      <c r="Q367" s="10" t="s">
        <v>8314</v>
      </c>
      <c r="R367" t="s">
        <v>8315</v>
      </c>
      <c r="S367" s="15">
        <v>42627.454097222217</v>
      </c>
      <c r="T367" s="15">
        <v>42648.454097222217</v>
      </c>
    </row>
    <row r="368" spans="1:20" ht="60" x14ac:dyDescent="0.25">
      <c r="A368">
        <v>3681</v>
      </c>
      <c r="B368" s="3" t="s">
        <v>3678</v>
      </c>
      <c r="C368" s="3" t="s">
        <v>7791</v>
      </c>
      <c r="D368" s="6">
        <v>1000</v>
      </c>
      <c r="E368" s="8">
        <v>1119</v>
      </c>
      <c r="F368" t="s">
        <v>8218</v>
      </c>
      <c r="G368" t="s">
        <v>8223</v>
      </c>
      <c r="H368" t="s">
        <v>8245</v>
      </c>
      <c r="I368">
        <v>1452872290</v>
      </c>
      <c r="J368">
        <v>1452008290</v>
      </c>
      <c r="K368" t="b">
        <v>0</v>
      </c>
      <c r="L368">
        <v>18</v>
      </c>
      <c r="M368" t="b">
        <v>1</v>
      </c>
      <c r="N368" t="s">
        <v>8268</v>
      </c>
      <c r="O368">
        <v>112</v>
      </c>
      <c r="P368">
        <v>62.17</v>
      </c>
      <c r="Q368" s="10" t="s">
        <v>8314</v>
      </c>
      <c r="R368" t="s">
        <v>8315</v>
      </c>
      <c r="S368" s="15">
        <v>42374.651504629626</v>
      </c>
      <c r="T368" s="15">
        <v>42384.651504629626</v>
      </c>
    </row>
    <row r="369" spans="1:20" ht="45" x14ac:dyDescent="0.25">
      <c r="A369">
        <v>3682</v>
      </c>
      <c r="B369" s="3" t="s">
        <v>3679</v>
      </c>
      <c r="C369" s="3" t="s">
        <v>7792</v>
      </c>
      <c r="D369" s="6">
        <v>3000</v>
      </c>
      <c r="E369" s="8">
        <v>4176</v>
      </c>
      <c r="F369" t="s">
        <v>8218</v>
      </c>
      <c r="G369" t="s">
        <v>8223</v>
      </c>
      <c r="H369" t="s">
        <v>8245</v>
      </c>
      <c r="I369">
        <v>1402901940</v>
      </c>
      <c r="J369">
        <v>1399998418</v>
      </c>
      <c r="K369" t="b">
        <v>0</v>
      </c>
      <c r="L369">
        <v>67</v>
      </c>
      <c r="M369" t="b">
        <v>1</v>
      </c>
      <c r="N369" t="s">
        <v>8268</v>
      </c>
      <c r="O369">
        <v>139</v>
      </c>
      <c r="P369">
        <v>62.33</v>
      </c>
      <c r="Q369" s="10" t="s">
        <v>8314</v>
      </c>
      <c r="R369" t="s">
        <v>8315</v>
      </c>
      <c r="S369" s="15">
        <v>41772.685393518521</v>
      </c>
      <c r="T369" s="15">
        <v>41806.290972222225</v>
      </c>
    </row>
    <row r="370" spans="1:20" ht="45" x14ac:dyDescent="0.25">
      <c r="A370">
        <v>3683</v>
      </c>
      <c r="B370" s="3" t="s">
        <v>3680</v>
      </c>
      <c r="C370" s="3" t="s">
        <v>7793</v>
      </c>
      <c r="D370" s="6">
        <v>3500</v>
      </c>
      <c r="E370" s="8">
        <v>3880</v>
      </c>
      <c r="F370" t="s">
        <v>8218</v>
      </c>
      <c r="G370" t="s">
        <v>8223</v>
      </c>
      <c r="H370" t="s">
        <v>8245</v>
      </c>
      <c r="I370">
        <v>1476931696</v>
      </c>
      <c r="J370">
        <v>1474339696</v>
      </c>
      <c r="K370" t="b">
        <v>0</v>
      </c>
      <c r="L370">
        <v>66</v>
      </c>
      <c r="M370" t="b">
        <v>1</v>
      </c>
      <c r="N370" t="s">
        <v>8268</v>
      </c>
      <c r="O370">
        <v>111</v>
      </c>
      <c r="P370">
        <v>58.79</v>
      </c>
      <c r="Q370" s="10" t="s">
        <v>8314</v>
      </c>
      <c r="R370" t="s">
        <v>8315</v>
      </c>
      <c r="S370" s="15">
        <v>42633.116851851853</v>
      </c>
      <c r="T370" s="15">
        <v>42663.116851851853</v>
      </c>
    </row>
    <row r="371" spans="1:20" ht="45" x14ac:dyDescent="0.25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8268</v>
      </c>
      <c r="O371">
        <v>139</v>
      </c>
      <c r="P371">
        <v>45.35</v>
      </c>
      <c r="Q371" s="10" t="s">
        <v>8314</v>
      </c>
      <c r="R371" t="s">
        <v>8315</v>
      </c>
      <c r="S371" s="15">
        <v>42219.180393518516</v>
      </c>
      <c r="T371" s="15">
        <v>42249.180393518516</v>
      </c>
    </row>
    <row r="372" spans="1:20" ht="45" x14ac:dyDescent="0.25">
      <c r="A372">
        <v>3685</v>
      </c>
      <c r="B372" s="3" t="s">
        <v>3682</v>
      </c>
      <c r="C372" s="3" t="s">
        <v>7795</v>
      </c>
      <c r="D372" s="6">
        <v>5000</v>
      </c>
      <c r="E372" s="8">
        <v>5285</v>
      </c>
      <c r="F372" t="s">
        <v>8218</v>
      </c>
      <c r="G372" t="s">
        <v>8223</v>
      </c>
      <c r="H372" t="s">
        <v>8245</v>
      </c>
      <c r="I372">
        <v>1400533200</v>
      </c>
      <c r="J372">
        <v>1398348859</v>
      </c>
      <c r="K372" t="b">
        <v>0</v>
      </c>
      <c r="L372">
        <v>126</v>
      </c>
      <c r="M372" t="b">
        <v>1</v>
      </c>
      <c r="N372" t="s">
        <v>8268</v>
      </c>
      <c r="O372">
        <v>106</v>
      </c>
      <c r="P372">
        <v>41.94</v>
      </c>
      <c r="Q372" s="10" t="s">
        <v>8314</v>
      </c>
      <c r="R372" t="s">
        <v>8315</v>
      </c>
      <c r="S372" s="15">
        <v>41753.593275462961</v>
      </c>
      <c r="T372" s="15">
        <v>41778.875</v>
      </c>
    </row>
    <row r="373" spans="1:20" ht="45" x14ac:dyDescent="0.25">
      <c r="A373">
        <v>3686</v>
      </c>
      <c r="B373" s="3" t="s">
        <v>3683</v>
      </c>
      <c r="C373" s="3" t="s">
        <v>7796</v>
      </c>
      <c r="D373" s="6">
        <v>350</v>
      </c>
      <c r="E373" s="8">
        <v>355</v>
      </c>
      <c r="F373" t="s">
        <v>8218</v>
      </c>
      <c r="G373" t="s">
        <v>8223</v>
      </c>
      <c r="H373" t="s">
        <v>8245</v>
      </c>
      <c r="I373">
        <v>1440820740</v>
      </c>
      <c r="J373">
        <v>1439567660</v>
      </c>
      <c r="K373" t="b">
        <v>0</v>
      </c>
      <c r="L373">
        <v>6</v>
      </c>
      <c r="M373" t="b">
        <v>1</v>
      </c>
      <c r="N373" t="s">
        <v>8268</v>
      </c>
      <c r="O373">
        <v>101</v>
      </c>
      <c r="P373">
        <v>59.17</v>
      </c>
      <c r="Q373" s="10" t="s">
        <v>8314</v>
      </c>
      <c r="R373" t="s">
        <v>8315</v>
      </c>
      <c r="S373" s="15">
        <v>42230.662731481483</v>
      </c>
      <c r="T373" s="15">
        <v>42245.165972222225</v>
      </c>
    </row>
    <row r="374" spans="1:20" ht="45" x14ac:dyDescent="0.25">
      <c r="A374">
        <v>3687</v>
      </c>
      <c r="B374" s="3" t="s">
        <v>3684</v>
      </c>
      <c r="C374" s="3" t="s">
        <v>7797</v>
      </c>
      <c r="D374" s="6">
        <v>5000</v>
      </c>
      <c r="E374" s="8">
        <v>5012.25</v>
      </c>
      <c r="F374" t="s">
        <v>8218</v>
      </c>
      <c r="G374" t="s">
        <v>8223</v>
      </c>
      <c r="H374" t="s">
        <v>8245</v>
      </c>
      <c r="I374">
        <v>1403846055</v>
      </c>
      <c r="J374">
        <v>1401254055</v>
      </c>
      <c r="K374" t="b">
        <v>0</v>
      </c>
      <c r="L374">
        <v>25</v>
      </c>
      <c r="M374" t="b">
        <v>1</v>
      </c>
      <c r="N374" t="s">
        <v>8268</v>
      </c>
      <c r="O374">
        <v>100</v>
      </c>
      <c r="P374">
        <v>200.49</v>
      </c>
      <c r="Q374" s="10" t="s">
        <v>8314</v>
      </c>
      <c r="R374" t="s">
        <v>8315</v>
      </c>
      <c r="S374" s="15">
        <v>41787.218229166669</v>
      </c>
      <c r="T374" s="15">
        <v>41817.218229166669</v>
      </c>
    </row>
    <row r="375" spans="1:20" ht="45" x14ac:dyDescent="0.25">
      <c r="A375">
        <v>3689</v>
      </c>
      <c r="B375" s="3" t="s">
        <v>3686</v>
      </c>
      <c r="C375" s="3" t="s">
        <v>7799</v>
      </c>
      <c r="D375" s="6">
        <v>3000</v>
      </c>
      <c r="E375" s="8">
        <v>3550</v>
      </c>
      <c r="F375" t="s">
        <v>8218</v>
      </c>
      <c r="G375" t="s">
        <v>8223</v>
      </c>
      <c r="H375" t="s">
        <v>8245</v>
      </c>
      <c r="I375">
        <v>1434925500</v>
      </c>
      <c r="J375">
        <v>1432410639</v>
      </c>
      <c r="K375" t="b">
        <v>0</v>
      </c>
      <c r="L375">
        <v>62</v>
      </c>
      <c r="M375" t="b">
        <v>1</v>
      </c>
      <c r="N375" t="s">
        <v>8268</v>
      </c>
      <c r="O375">
        <v>118</v>
      </c>
      <c r="P375">
        <v>57.26</v>
      </c>
      <c r="Q375" s="10" t="s">
        <v>8314</v>
      </c>
      <c r="R375" t="s">
        <v>8315</v>
      </c>
      <c r="S375" s="15">
        <v>42147.826840277776</v>
      </c>
      <c r="T375" s="15">
        <v>42176.934027777781</v>
      </c>
    </row>
    <row r="376" spans="1:20" ht="45" x14ac:dyDescent="0.25">
      <c r="A376">
        <v>3690</v>
      </c>
      <c r="B376" s="3" t="s">
        <v>3687</v>
      </c>
      <c r="C376" s="3" t="s">
        <v>7800</v>
      </c>
      <c r="D376" s="6">
        <v>1500</v>
      </c>
      <c r="E376" s="8">
        <v>1800</v>
      </c>
      <c r="F376" t="s">
        <v>8218</v>
      </c>
      <c r="G376" t="s">
        <v>8223</v>
      </c>
      <c r="H376" t="s">
        <v>8245</v>
      </c>
      <c r="I376">
        <v>1417101683</v>
      </c>
      <c r="J376">
        <v>1414506083</v>
      </c>
      <c r="K376" t="b">
        <v>0</v>
      </c>
      <c r="L376">
        <v>31</v>
      </c>
      <c r="M376" t="b">
        <v>1</v>
      </c>
      <c r="N376" t="s">
        <v>8268</v>
      </c>
      <c r="O376">
        <v>120</v>
      </c>
      <c r="P376">
        <v>58.06</v>
      </c>
      <c r="Q376" s="10" t="s">
        <v>8314</v>
      </c>
      <c r="R376" t="s">
        <v>8315</v>
      </c>
      <c r="S376" s="15">
        <v>41940.598182870373</v>
      </c>
      <c r="T376" s="15">
        <v>41970.639849537038</v>
      </c>
    </row>
    <row r="377" spans="1:20" ht="45" x14ac:dyDescent="0.25">
      <c r="A377">
        <v>3691</v>
      </c>
      <c r="B377" s="3" t="s">
        <v>3688</v>
      </c>
      <c r="C377" s="3" t="s">
        <v>7801</v>
      </c>
      <c r="D377" s="6">
        <v>40000</v>
      </c>
      <c r="E377" s="8">
        <v>51184</v>
      </c>
      <c r="F377" t="s">
        <v>8218</v>
      </c>
      <c r="G377" t="s">
        <v>8223</v>
      </c>
      <c r="H377" t="s">
        <v>8245</v>
      </c>
      <c r="I377">
        <v>1425272340</v>
      </c>
      <c r="J377">
        <v>1421426929</v>
      </c>
      <c r="K377" t="b">
        <v>0</v>
      </c>
      <c r="L377">
        <v>274</v>
      </c>
      <c r="M377" t="b">
        <v>1</v>
      </c>
      <c r="N377" t="s">
        <v>8268</v>
      </c>
      <c r="O377">
        <v>128</v>
      </c>
      <c r="P377">
        <v>186.8</v>
      </c>
      <c r="Q377" s="10" t="s">
        <v>8314</v>
      </c>
      <c r="R377" t="s">
        <v>8315</v>
      </c>
      <c r="S377" s="15">
        <v>42020.700567129628</v>
      </c>
      <c r="T377" s="15">
        <v>42065.207638888889</v>
      </c>
    </row>
    <row r="378" spans="1:20" ht="30" x14ac:dyDescent="0.25">
      <c r="A378">
        <v>3692</v>
      </c>
      <c r="B378" s="3" t="s">
        <v>3689</v>
      </c>
      <c r="C378" s="3" t="s">
        <v>7802</v>
      </c>
      <c r="D378" s="6">
        <v>1000</v>
      </c>
      <c r="E378" s="8">
        <v>1260</v>
      </c>
      <c r="F378" t="s">
        <v>8218</v>
      </c>
      <c r="G378" t="s">
        <v>8223</v>
      </c>
      <c r="H378" t="s">
        <v>8245</v>
      </c>
      <c r="I378">
        <v>1411084800</v>
      </c>
      <c r="J378">
        <v>1410304179</v>
      </c>
      <c r="K378" t="b">
        <v>0</v>
      </c>
      <c r="L378">
        <v>17</v>
      </c>
      <c r="M378" t="b">
        <v>1</v>
      </c>
      <c r="N378" t="s">
        <v>8268</v>
      </c>
      <c r="O378">
        <v>126</v>
      </c>
      <c r="P378">
        <v>74.12</v>
      </c>
      <c r="Q378" s="10" t="s">
        <v>8314</v>
      </c>
      <c r="R378" t="s">
        <v>8315</v>
      </c>
      <c r="S378" s="15">
        <v>41891.96503472222</v>
      </c>
      <c r="T378" s="15">
        <v>41901</v>
      </c>
    </row>
    <row r="379" spans="1:20" ht="60" x14ac:dyDescent="0.25">
      <c r="A379">
        <v>3694</v>
      </c>
      <c r="B379" s="3" t="s">
        <v>3691</v>
      </c>
      <c r="C379" s="3" t="s">
        <v>7804</v>
      </c>
      <c r="D379" s="6">
        <v>3500</v>
      </c>
      <c r="E379" s="8">
        <v>3760</v>
      </c>
      <c r="F379" t="s">
        <v>8218</v>
      </c>
      <c r="G379" t="s">
        <v>8223</v>
      </c>
      <c r="H379" t="s">
        <v>8245</v>
      </c>
      <c r="I379">
        <v>1465178400</v>
      </c>
      <c r="J379">
        <v>1461985967</v>
      </c>
      <c r="K379" t="b">
        <v>0</v>
      </c>
      <c r="L379">
        <v>60</v>
      </c>
      <c r="M379" t="b">
        <v>1</v>
      </c>
      <c r="N379" t="s">
        <v>8268</v>
      </c>
      <c r="O379">
        <v>107</v>
      </c>
      <c r="P379">
        <v>62.67</v>
      </c>
      <c r="Q379" s="10" t="s">
        <v>8314</v>
      </c>
      <c r="R379" t="s">
        <v>8315</v>
      </c>
      <c r="S379" s="15">
        <v>42490.133877314816</v>
      </c>
      <c r="T379" s="15">
        <v>42527.083333333328</v>
      </c>
    </row>
    <row r="380" spans="1:20" ht="60" x14ac:dyDescent="0.25">
      <c r="A380">
        <v>3695</v>
      </c>
      <c r="B380" s="3" t="s">
        <v>3692</v>
      </c>
      <c r="C380" s="3" t="s">
        <v>7805</v>
      </c>
      <c r="D380" s="6">
        <v>4000</v>
      </c>
      <c r="E380" s="8">
        <v>4005</v>
      </c>
      <c r="F380" t="s">
        <v>8218</v>
      </c>
      <c r="G380" t="s">
        <v>8223</v>
      </c>
      <c r="H380" t="s">
        <v>8245</v>
      </c>
      <c r="I380">
        <v>1421009610</v>
      </c>
      <c r="J380">
        <v>1419281610</v>
      </c>
      <c r="K380" t="b">
        <v>0</v>
      </c>
      <c r="L380">
        <v>33</v>
      </c>
      <c r="M380" t="b">
        <v>1</v>
      </c>
      <c r="N380" t="s">
        <v>8268</v>
      </c>
      <c r="O380">
        <v>100</v>
      </c>
      <c r="P380">
        <v>121.36</v>
      </c>
      <c r="Q380" s="10" t="s">
        <v>8314</v>
      </c>
      <c r="R380" t="s">
        <v>8315</v>
      </c>
      <c r="S380" s="15">
        <v>41995.870486111111</v>
      </c>
      <c r="T380" s="15">
        <v>42015.870486111111</v>
      </c>
    </row>
    <row r="381" spans="1:20" ht="45" x14ac:dyDescent="0.25">
      <c r="A381">
        <v>3698</v>
      </c>
      <c r="B381" s="3" t="s">
        <v>3695</v>
      </c>
      <c r="C381" s="3" t="s">
        <v>7808</v>
      </c>
      <c r="D381" s="6">
        <v>5000</v>
      </c>
      <c r="E381" s="8">
        <v>5526</v>
      </c>
      <c r="F381" t="s">
        <v>8218</v>
      </c>
      <c r="G381" t="s">
        <v>8223</v>
      </c>
      <c r="H381" t="s">
        <v>8245</v>
      </c>
      <c r="I381">
        <v>1456946487</v>
      </c>
      <c r="J381">
        <v>1454354487</v>
      </c>
      <c r="K381" t="b">
        <v>0</v>
      </c>
      <c r="L381">
        <v>136</v>
      </c>
      <c r="M381" t="b">
        <v>1</v>
      </c>
      <c r="N381" t="s">
        <v>8268</v>
      </c>
      <c r="O381">
        <v>111</v>
      </c>
      <c r="P381">
        <v>40.630000000000003</v>
      </c>
      <c r="Q381" s="10" t="s">
        <v>8314</v>
      </c>
      <c r="R381" t="s">
        <v>8315</v>
      </c>
      <c r="S381" s="15">
        <v>42401.806562500002</v>
      </c>
      <c r="T381" s="15">
        <v>42431.806562500002</v>
      </c>
    </row>
    <row r="382" spans="1:20" ht="45" x14ac:dyDescent="0.25">
      <c r="A382">
        <v>3699</v>
      </c>
      <c r="B382" s="3" t="s">
        <v>3696</v>
      </c>
      <c r="C382" s="3" t="s">
        <v>7809</v>
      </c>
      <c r="D382" s="6">
        <v>2500</v>
      </c>
      <c r="E382" s="8">
        <v>2520</v>
      </c>
      <c r="F382" t="s">
        <v>8218</v>
      </c>
      <c r="G382" t="s">
        <v>8223</v>
      </c>
      <c r="H382" t="s">
        <v>8245</v>
      </c>
      <c r="I382">
        <v>1413383216</v>
      </c>
      <c r="J382">
        <v>1410791216</v>
      </c>
      <c r="K382" t="b">
        <v>0</v>
      </c>
      <c r="L382">
        <v>40</v>
      </c>
      <c r="M382" t="b">
        <v>1</v>
      </c>
      <c r="N382" t="s">
        <v>8268</v>
      </c>
      <c r="O382">
        <v>101</v>
      </c>
      <c r="P382">
        <v>63</v>
      </c>
      <c r="Q382" s="10" t="s">
        <v>8314</v>
      </c>
      <c r="R382" t="s">
        <v>8315</v>
      </c>
      <c r="S382" s="15">
        <v>41897.602037037039</v>
      </c>
      <c r="T382" s="15">
        <v>41927.602037037039</v>
      </c>
    </row>
    <row r="383" spans="1:20" ht="30" x14ac:dyDescent="0.25">
      <c r="A383">
        <v>3700</v>
      </c>
      <c r="B383" s="3" t="s">
        <v>3697</v>
      </c>
      <c r="C383" s="3" t="s">
        <v>7810</v>
      </c>
      <c r="D383" s="6">
        <v>500</v>
      </c>
      <c r="E383" s="8">
        <v>606</v>
      </c>
      <c r="F383" t="s">
        <v>8218</v>
      </c>
      <c r="G383" t="s">
        <v>8223</v>
      </c>
      <c r="H383" t="s">
        <v>8245</v>
      </c>
      <c r="I383">
        <v>1412092800</v>
      </c>
      <c r="J383">
        <v>1409493800</v>
      </c>
      <c r="K383" t="b">
        <v>0</v>
      </c>
      <c r="L383">
        <v>18</v>
      </c>
      <c r="M383" t="b">
        <v>1</v>
      </c>
      <c r="N383" t="s">
        <v>8268</v>
      </c>
      <c r="O383">
        <v>121</v>
      </c>
      <c r="P383">
        <v>33.67</v>
      </c>
      <c r="Q383" s="10" t="s">
        <v>8314</v>
      </c>
      <c r="R383" t="s">
        <v>8315</v>
      </c>
      <c r="S383" s="15">
        <v>41882.585648148146</v>
      </c>
      <c r="T383" s="15">
        <v>41912.666666666664</v>
      </c>
    </row>
    <row r="384" spans="1:20" ht="60" x14ac:dyDescent="0.25">
      <c r="A384">
        <v>3703</v>
      </c>
      <c r="B384" s="3" t="s">
        <v>3700</v>
      </c>
      <c r="C384" s="3" t="s">
        <v>7813</v>
      </c>
      <c r="D384" s="6">
        <v>1050</v>
      </c>
      <c r="E384" s="8">
        <v>1296</v>
      </c>
      <c r="F384" t="s">
        <v>8218</v>
      </c>
      <c r="G384" t="s">
        <v>8223</v>
      </c>
      <c r="H384" t="s">
        <v>8245</v>
      </c>
      <c r="I384">
        <v>1471071540</v>
      </c>
      <c r="J384">
        <v>1467720388</v>
      </c>
      <c r="K384" t="b">
        <v>0</v>
      </c>
      <c r="L384">
        <v>30</v>
      </c>
      <c r="M384" t="b">
        <v>1</v>
      </c>
      <c r="N384" t="s">
        <v>8268</v>
      </c>
      <c r="O384">
        <v>123</v>
      </c>
      <c r="P384">
        <v>43.2</v>
      </c>
      <c r="Q384" s="10" t="s">
        <v>8314</v>
      </c>
      <c r="R384" t="s">
        <v>8315</v>
      </c>
      <c r="S384" s="15">
        <v>42556.504490740743</v>
      </c>
      <c r="T384" s="15">
        <v>42595.290972222225</v>
      </c>
    </row>
    <row r="385" spans="1:20" ht="45" x14ac:dyDescent="0.25">
      <c r="A385">
        <v>3705</v>
      </c>
      <c r="B385" s="3" t="s">
        <v>3702</v>
      </c>
      <c r="C385" s="3" t="s">
        <v>7815</v>
      </c>
      <c r="D385" s="6">
        <v>2827</v>
      </c>
      <c r="E385" s="8">
        <v>2925</v>
      </c>
      <c r="F385" t="s">
        <v>8218</v>
      </c>
      <c r="G385" t="s">
        <v>8223</v>
      </c>
      <c r="H385" t="s">
        <v>8245</v>
      </c>
      <c r="I385">
        <v>1403546400</v>
      </c>
      <c r="J385">
        <v>1401714114</v>
      </c>
      <c r="K385" t="b">
        <v>0</v>
      </c>
      <c r="L385">
        <v>35</v>
      </c>
      <c r="M385" t="b">
        <v>1</v>
      </c>
      <c r="N385" t="s">
        <v>8268</v>
      </c>
      <c r="O385">
        <v>103</v>
      </c>
      <c r="P385">
        <v>83.57</v>
      </c>
      <c r="Q385" s="10" t="s">
        <v>8314</v>
      </c>
      <c r="R385" t="s">
        <v>8315</v>
      </c>
      <c r="S385" s="15">
        <v>41792.542986111112</v>
      </c>
      <c r="T385" s="15">
        <v>41813.75</v>
      </c>
    </row>
    <row r="386" spans="1:20" ht="45" x14ac:dyDescent="0.25">
      <c r="A386">
        <v>3706</v>
      </c>
      <c r="B386" s="3" t="s">
        <v>3703</v>
      </c>
      <c r="C386" s="3" t="s">
        <v>7816</v>
      </c>
      <c r="D386" s="6">
        <v>1500</v>
      </c>
      <c r="E386" s="8">
        <v>1820</v>
      </c>
      <c r="F386" t="s">
        <v>8218</v>
      </c>
      <c r="G386" t="s">
        <v>8223</v>
      </c>
      <c r="H386" t="s">
        <v>8245</v>
      </c>
      <c r="I386">
        <v>1410558949</v>
      </c>
      <c r="J386">
        <v>1409262949</v>
      </c>
      <c r="K386" t="b">
        <v>0</v>
      </c>
      <c r="L386">
        <v>13</v>
      </c>
      <c r="M386" t="b">
        <v>1</v>
      </c>
      <c r="N386" t="s">
        <v>8268</v>
      </c>
      <c r="O386">
        <v>121</v>
      </c>
      <c r="P386">
        <v>140</v>
      </c>
      <c r="Q386" s="10" t="s">
        <v>8314</v>
      </c>
      <c r="R386" t="s">
        <v>8315</v>
      </c>
      <c r="S386" s="15">
        <v>41879.913761574076</v>
      </c>
      <c r="T386" s="15">
        <v>41894.913761574076</v>
      </c>
    </row>
    <row r="387" spans="1:20" ht="45" x14ac:dyDescent="0.25">
      <c r="A387">
        <v>3707</v>
      </c>
      <c r="B387" s="3" t="s">
        <v>3704</v>
      </c>
      <c r="C387" s="3" t="s">
        <v>7817</v>
      </c>
      <c r="D387" s="6">
        <v>1000</v>
      </c>
      <c r="E387" s="8">
        <v>1860</v>
      </c>
      <c r="F387" t="s">
        <v>8218</v>
      </c>
      <c r="G387" t="s">
        <v>8223</v>
      </c>
      <c r="H387" t="s">
        <v>8245</v>
      </c>
      <c r="I387">
        <v>1469165160</v>
      </c>
      <c r="J387">
        <v>1467335378</v>
      </c>
      <c r="K387" t="b">
        <v>0</v>
      </c>
      <c r="L387">
        <v>23</v>
      </c>
      <c r="M387" t="b">
        <v>1</v>
      </c>
      <c r="N387" t="s">
        <v>8268</v>
      </c>
      <c r="O387">
        <v>186</v>
      </c>
      <c r="P387">
        <v>80.87</v>
      </c>
      <c r="Q387" s="10" t="s">
        <v>8314</v>
      </c>
      <c r="R387" t="s">
        <v>8315</v>
      </c>
      <c r="S387" s="15">
        <v>42552.048356481479</v>
      </c>
      <c r="T387" s="15">
        <v>42573.226388888885</v>
      </c>
    </row>
    <row r="388" spans="1:20" ht="60" x14ac:dyDescent="0.25">
      <c r="A388">
        <v>3708</v>
      </c>
      <c r="B388" s="3" t="s">
        <v>3705</v>
      </c>
      <c r="C388" s="3" t="s">
        <v>7818</v>
      </c>
      <c r="D388" s="6">
        <v>700</v>
      </c>
      <c r="E388" s="8">
        <v>2100</v>
      </c>
      <c r="F388" t="s">
        <v>8218</v>
      </c>
      <c r="G388" t="s">
        <v>8223</v>
      </c>
      <c r="H388" t="s">
        <v>8245</v>
      </c>
      <c r="I388">
        <v>1404444286</v>
      </c>
      <c r="J388">
        <v>1403234686</v>
      </c>
      <c r="K388" t="b">
        <v>0</v>
      </c>
      <c r="L388">
        <v>39</v>
      </c>
      <c r="M388" t="b">
        <v>1</v>
      </c>
      <c r="N388" t="s">
        <v>8268</v>
      </c>
      <c r="O388">
        <v>300</v>
      </c>
      <c r="P388">
        <v>53.85</v>
      </c>
      <c r="Q388" s="10" t="s">
        <v>8314</v>
      </c>
      <c r="R388" t="s">
        <v>8315</v>
      </c>
      <c r="S388" s="15">
        <v>41810.142199074071</v>
      </c>
      <c r="T388" s="15">
        <v>41824.142199074071</v>
      </c>
    </row>
    <row r="389" spans="1:20" ht="45" x14ac:dyDescent="0.25">
      <c r="A389">
        <v>3710</v>
      </c>
      <c r="B389" s="3" t="s">
        <v>3707</v>
      </c>
      <c r="C389" s="3" t="s">
        <v>7820</v>
      </c>
      <c r="D389" s="6">
        <v>1300</v>
      </c>
      <c r="E389" s="8">
        <v>1835</v>
      </c>
      <c r="F389" t="s">
        <v>8218</v>
      </c>
      <c r="G389" t="s">
        <v>8223</v>
      </c>
      <c r="H389" t="s">
        <v>8245</v>
      </c>
      <c r="I389">
        <v>1428068988</v>
      </c>
      <c r="J389">
        <v>1425908988</v>
      </c>
      <c r="K389" t="b">
        <v>0</v>
      </c>
      <c r="L389">
        <v>27</v>
      </c>
      <c r="M389" t="b">
        <v>1</v>
      </c>
      <c r="N389" t="s">
        <v>8268</v>
      </c>
      <c r="O389">
        <v>141</v>
      </c>
      <c r="P389">
        <v>67.959999999999994</v>
      </c>
      <c r="Q389" s="10" t="s">
        <v>8314</v>
      </c>
      <c r="R389" t="s">
        <v>8315</v>
      </c>
      <c r="S389" s="15">
        <v>42072.576249999998</v>
      </c>
      <c r="T389" s="15">
        <v>42097.576249999998</v>
      </c>
    </row>
    <row r="390" spans="1:20" ht="30" x14ac:dyDescent="0.25">
      <c r="A390">
        <v>3711</v>
      </c>
      <c r="B390" s="3" t="s">
        <v>3708</v>
      </c>
      <c r="C390" s="3" t="s">
        <v>7821</v>
      </c>
      <c r="D390" s="6">
        <v>500</v>
      </c>
      <c r="E390" s="8">
        <v>570</v>
      </c>
      <c r="F390" t="s">
        <v>8218</v>
      </c>
      <c r="G390" t="s">
        <v>8223</v>
      </c>
      <c r="H390" t="s">
        <v>8245</v>
      </c>
      <c r="I390">
        <v>1402848000</v>
      </c>
      <c r="J390">
        <v>1400606573</v>
      </c>
      <c r="K390" t="b">
        <v>0</v>
      </c>
      <c r="L390">
        <v>21</v>
      </c>
      <c r="M390" t="b">
        <v>1</v>
      </c>
      <c r="N390" t="s">
        <v>8268</v>
      </c>
      <c r="O390">
        <v>114</v>
      </c>
      <c r="P390">
        <v>27.14</v>
      </c>
      <c r="Q390" s="10" t="s">
        <v>8314</v>
      </c>
      <c r="R390" t="s">
        <v>8315</v>
      </c>
      <c r="S390" s="15">
        <v>41779.724224537036</v>
      </c>
      <c r="T390" s="15">
        <v>41805.666666666664</v>
      </c>
    </row>
    <row r="391" spans="1:20" ht="45" x14ac:dyDescent="0.25">
      <c r="A391">
        <v>3712</v>
      </c>
      <c r="B391" s="3" t="s">
        <v>3709</v>
      </c>
      <c r="C391" s="3" t="s">
        <v>7822</v>
      </c>
      <c r="D391" s="6">
        <v>7500</v>
      </c>
      <c r="E391" s="8">
        <v>11530</v>
      </c>
      <c r="F391" t="s">
        <v>8218</v>
      </c>
      <c r="G391" t="s">
        <v>8223</v>
      </c>
      <c r="H391" t="s">
        <v>8245</v>
      </c>
      <c r="I391">
        <v>1433055540</v>
      </c>
      <c r="J391">
        <v>1431230867</v>
      </c>
      <c r="K391" t="b">
        <v>0</v>
      </c>
      <c r="L391">
        <v>104</v>
      </c>
      <c r="M391" t="b">
        <v>1</v>
      </c>
      <c r="N391" t="s">
        <v>8268</v>
      </c>
      <c r="O391">
        <v>154</v>
      </c>
      <c r="P391">
        <v>110.87</v>
      </c>
      <c r="Q391" s="10" t="s">
        <v>8314</v>
      </c>
      <c r="R391" t="s">
        <v>8315</v>
      </c>
      <c r="S391" s="15">
        <v>42134.172071759262</v>
      </c>
      <c r="T391" s="15">
        <v>42155.290972222225</v>
      </c>
    </row>
    <row r="392" spans="1:20" ht="45" x14ac:dyDescent="0.25">
      <c r="A392">
        <v>3713</v>
      </c>
      <c r="B392" s="3" t="s">
        <v>3710</v>
      </c>
      <c r="C392" s="3" t="s">
        <v>7823</v>
      </c>
      <c r="D392" s="6">
        <v>2000</v>
      </c>
      <c r="E392" s="8">
        <v>2030</v>
      </c>
      <c r="F392" t="s">
        <v>8218</v>
      </c>
      <c r="G392" t="s">
        <v>8223</v>
      </c>
      <c r="H392" t="s">
        <v>8245</v>
      </c>
      <c r="I392">
        <v>1465062166</v>
      </c>
      <c r="J392">
        <v>1463334166</v>
      </c>
      <c r="K392" t="b">
        <v>0</v>
      </c>
      <c r="L392">
        <v>19</v>
      </c>
      <c r="M392" t="b">
        <v>1</v>
      </c>
      <c r="N392" t="s">
        <v>8268</v>
      </c>
      <c r="O392">
        <v>102</v>
      </c>
      <c r="P392">
        <v>106.84</v>
      </c>
      <c r="Q392" s="10" t="s">
        <v>8314</v>
      </c>
      <c r="R392" t="s">
        <v>8315</v>
      </c>
      <c r="S392" s="15">
        <v>42505.738032407404</v>
      </c>
      <c r="T392" s="15">
        <v>42525.738032407404</v>
      </c>
    </row>
    <row r="393" spans="1:20" ht="45" x14ac:dyDescent="0.25">
      <c r="A393">
        <v>3714</v>
      </c>
      <c r="B393" s="3" t="s">
        <v>3711</v>
      </c>
      <c r="C393" s="3" t="s">
        <v>7824</v>
      </c>
      <c r="D393" s="6">
        <v>10000</v>
      </c>
      <c r="E393" s="8">
        <v>10235</v>
      </c>
      <c r="F393" t="s">
        <v>8218</v>
      </c>
      <c r="G393" t="s">
        <v>8223</v>
      </c>
      <c r="H393" t="s">
        <v>8245</v>
      </c>
      <c r="I393">
        <v>1432612740</v>
      </c>
      <c r="J393">
        <v>1429881667</v>
      </c>
      <c r="K393" t="b">
        <v>0</v>
      </c>
      <c r="L393">
        <v>97</v>
      </c>
      <c r="M393" t="b">
        <v>1</v>
      </c>
      <c r="N393" t="s">
        <v>8268</v>
      </c>
      <c r="O393">
        <v>102</v>
      </c>
      <c r="P393">
        <v>105.52</v>
      </c>
      <c r="Q393" s="10" t="s">
        <v>8314</v>
      </c>
      <c r="R393" t="s">
        <v>8315</v>
      </c>
      <c r="S393" s="15">
        <v>42118.556331018524</v>
      </c>
      <c r="T393" s="15">
        <v>42150.165972222225</v>
      </c>
    </row>
    <row r="394" spans="1:20" ht="45" x14ac:dyDescent="0.25">
      <c r="A394">
        <v>3716</v>
      </c>
      <c r="B394" s="3" t="s">
        <v>3713</v>
      </c>
      <c r="C394" s="3" t="s">
        <v>7826</v>
      </c>
      <c r="D394" s="6">
        <v>800</v>
      </c>
      <c r="E394" s="8">
        <v>1246</v>
      </c>
      <c r="F394" t="s">
        <v>8218</v>
      </c>
      <c r="G394" t="s">
        <v>8223</v>
      </c>
      <c r="H394" t="s">
        <v>8245</v>
      </c>
      <c r="I394">
        <v>1453411109</v>
      </c>
      <c r="J394">
        <v>1450819109</v>
      </c>
      <c r="K394" t="b">
        <v>0</v>
      </c>
      <c r="L394">
        <v>24</v>
      </c>
      <c r="M394" t="b">
        <v>1</v>
      </c>
      <c r="N394" t="s">
        <v>8268</v>
      </c>
      <c r="O394">
        <v>156</v>
      </c>
      <c r="P394">
        <v>51.92</v>
      </c>
      <c r="Q394" s="10" t="s">
        <v>8314</v>
      </c>
      <c r="R394" t="s">
        <v>8315</v>
      </c>
      <c r="S394" s="15">
        <v>42360.887835648144</v>
      </c>
      <c r="T394" s="15">
        <v>42390.887835648144</v>
      </c>
    </row>
    <row r="395" spans="1:20" ht="30" x14ac:dyDescent="0.25">
      <c r="A395">
        <v>3720</v>
      </c>
      <c r="B395" s="3" t="s">
        <v>3717</v>
      </c>
      <c r="C395" s="3" t="s">
        <v>7830</v>
      </c>
      <c r="D395" s="6">
        <v>3300</v>
      </c>
      <c r="E395" s="8">
        <v>3449</v>
      </c>
      <c r="F395" t="s">
        <v>8218</v>
      </c>
      <c r="G395" t="s">
        <v>8223</v>
      </c>
      <c r="H395" t="s">
        <v>8245</v>
      </c>
      <c r="I395">
        <v>1435881006</v>
      </c>
      <c r="J395">
        <v>1433980206</v>
      </c>
      <c r="K395" t="b">
        <v>0</v>
      </c>
      <c r="L395">
        <v>40</v>
      </c>
      <c r="M395" t="b">
        <v>1</v>
      </c>
      <c r="N395" t="s">
        <v>8268</v>
      </c>
      <c r="O395">
        <v>105</v>
      </c>
      <c r="P395">
        <v>86.23</v>
      </c>
      <c r="Q395" s="10" t="s">
        <v>8314</v>
      </c>
      <c r="R395" t="s">
        <v>8315</v>
      </c>
      <c r="S395" s="15">
        <v>42165.993125000001</v>
      </c>
      <c r="T395" s="15">
        <v>42187.993125000001</v>
      </c>
    </row>
    <row r="396" spans="1:20" ht="60" x14ac:dyDescent="0.25">
      <c r="A396">
        <v>3721</v>
      </c>
      <c r="B396" s="3" t="s">
        <v>3718</v>
      </c>
      <c r="C396" s="3" t="s">
        <v>7831</v>
      </c>
      <c r="D396" s="6">
        <v>5000</v>
      </c>
      <c r="E396" s="8">
        <v>5040</v>
      </c>
      <c r="F396" t="s">
        <v>8218</v>
      </c>
      <c r="G396" t="s">
        <v>8223</v>
      </c>
      <c r="H396" t="s">
        <v>8245</v>
      </c>
      <c r="I396">
        <v>1415230084</v>
      </c>
      <c r="J396">
        <v>1413412084</v>
      </c>
      <c r="K396" t="b">
        <v>0</v>
      </c>
      <c r="L396">
        <v>44</v>
      </c>
      <c r="M396" t="b">
        <v>1</v>
      </c>
      <c r="N396" t="s">
        <v>8268</v>
      </c>
      <c r="O396">
        <v>101</v>
      </c>
      <c r="P396">
        <v>114.55</v>
      </c>
      <c r="Q396" s="10" t="s">
        <v>8314</v>
      </c>
      <c r="R396" t="s">
        <v>8315</v>
      </c>
      <c r="S396" s="15">
        <v>41927.936157407406</v>
      </c>
      <c r="T396" s="15">
        <v>41948.977824074071</v>
      </c>
    </row>
    <row r="397" spans="1:20" ht="45" x14ac:dyDescent="0.25">
      <c r="A397">
        <v>3726</v>
      </c>
      <c r="B397" s="3" t="s">
        <v>3723</v>
      </c>
      <c r="C397" s="3" t="s">
        <v>7836</v>
      </c>
      <c r="D397" s="6">
        <v>850</v>
      </c>
      <c r="E397" s="8">
        <v>2879</v>
      </c>
      <c r="F397" t="s">
        <v>8218</v>
      </c>
      <c r="G397" t="s">
        <v>8223</v>
      </c>
      <c r="H397" t="s">
        <v>8245</v>
      </c>
      <c r="I397">
        <v>1461963600</v>
      </c>
      <c r="J397">
        <v>1459567371</v>
      </c>
      <c r="K397" t="b">
        <v>0</v>
      </c>
      <c r="L397">
        <v>46</v>
      </c>
      <c r="M397" t="b">
        <v>1</v>
      </c>
      <c r="N397" t="s">
        <v>8268</v>
      </c>
      <c r="O397">
        <v>339</v>
      </c>
      <c r="P397">
        <v>62.59</v>
      </c>
      <c r="Q397" s="10" t="s">
        <v>8314</v>
      </c>
      <c r="R397" t="s">
        <v>8315</v>
      </c>
      <c r="S397" s="15">
        <v>42462.140868055561</v>
      </c>
      <c r="T397" s="15">
        <v>42489.875</v>
      </c>
    </row>
    <row r="398" spans="1:20" ht="45" x14ac:dyDescent="0.25">
      <c r="A398">
        <v>3727</v>
      </c>
      <c r="B398" s="3" t="s">
        <v>3724</v>
      </c>
      <c r="C398" s="3" t="s">
        <v>7837</v>
      </c>
      <c r="D398" s="6">
        <v>2000</v>
      </c>
      <c r="E398" s="8">
        <v>2015</v>
      </c>
      <c r="F398" t="s">
        <v>8218</v>
      </c>
      <c r="G398" t="s">
        <v>8223</v>
      </c>
      <c r="H398" t="s">
        <v>8245</v>
      </c>
      <c r="I398">
        <v>1476939300</v>
      </c>
      <c r="J398">
        <v>1474273294</v>
      </c>
      <c r="K398" t="b">
        <v>0</v>
      </c>
      <c r="L398">
        <v>33</v>
      </c>
      <c r="M398" t="b">
        <v>1</v>
      </c>
      <c r="N398" t="s">
        <v>8268</v>
      </c>
      <c r="O398">
        <v>101</v>
      </c>
      <c r="P398">
        <v>61.06</v>
      </c>
      <c r="Q398" s="10" t="s">
        <v>8314</v>
      </c>
      <c r="R398" t="s">
        <v>8315</v>
      </c>
      <c r="S398" s="15">
        <v>42632.348310185189</v>
      </c>
      <c r="T398" s="15">
        <v>42663.204861111109</v>
      </c>
    </row>
    <row r="399" spans="1:20" ht="45" x14ac:dyDescent="0.25">
      <c r="A399">
        <v>3810</v>
      </c>
      <c r="B399" s="3" t="s">
        <v>3807</v>
      </c>
      <c r="C399" s="3" t="s">
        <v>7920</v>
      </c>
      <c r="D399" s="6">
        <v>1500</v>
      </c>
      <c r="E399" s="8">
        <v>1826</v>
      </c>
      <c r="F399" t="s">
        <v>8218</v>
      </c>
      <c r="G399" t="s">
        <v>8223</v>
      </c>
      <c r="H399" t="s">
        <v>8245</v>
      </c>
      <c r="I399">
        <v>1426965758</v>
      </c>
      <c r="J399">
        <v>1424377358</v>
      </c>
      <c r="K399" t="b">
        <v>0</v>
      </c>
      <c r="L399">
        <v>26</v>
      </c>
      <c r="M399" t="b">
        <v>1</v>
      </c>
      <c r="N399" t="s">
        <v>8268</v>
      </c>
      <c r="O399">
        <v>122</v>
      </c>
      <c r="P399">
        <v>70.23</v>
      </c>
      <c r="Q399" s="10" t="s">
        <v>8314</v>
      </c>
      <c r="R399" t="s">
        <v>8315</v>
      </c>
      <c r="S399" s="15">
        <v>42054.849050925928</v>
      </c>
      <c r="T399" s="15">
        <v>42084.807384259257</v>
      </c>
    </row>
    <row r="400" spans="1:20" ht="45" x14ac:dyDescent="0.25">
      <c r="A400">
        <v>3813</v>
      </c>
      <c r="B400" s="3" t="s">
        <v>3810</v>
      </c>
      <c r="C400" s="3" t="s">
        <v>7923</v>
      </c>
      <c r="D400" s="6">
        <v>2100</v>
      </c>
      <c r="E400" s="8">
        <v>2119.9899999999998</v>
      </c>
      <c r="F400" t="s">
        <v>8218</v>
      </c>
      <c r="G400" t="s">
        <v>8223</v>
      </c>
      <c r="H400" t="s">
        <v>8245</v>
      </c>
      <c r="I400">
        <v>1465940580</v>
      </c>
      <c r="J400">
        <v>1462603021</v>
      </c>
      <c r="K400" t="b">
        <v>0</v>
      </c>
      <c r="L400">
        <v>27</v>
      </c>
      <c r="M400" t="b">
        <v>1</v>
      </c>
      <c r="N400" t="s">
        <v>8268</v>
      </c>
      <c r="O400">
        <v>101</v>
      </c>
      <c r="P400">
        <v>78.52</v>
      </c>
      <c r="Q400" s="10" t="s">
        <v>8314</v>
      </c>
      <c r="R400" t="s">
        <v>8315</v>
      </c>
      <c r="S400" s="15">
        <v>42497.275706018518</v>
      </c>
      <c r="T400" s="15">
        <v>42535.904861111107</v>
      </c>
    </row>
    <row r="401" spans="1:20" ht="45" x14ac:dyDescent="0.25">
      <c r="A401">
        <v>3814</v>
      </c>
      <c r="B401" s="3" t="s">
        <v>3811</v>
      </c>
      <c r="C401" s="3" t="s">
        <v>7924</v>
      </c>
      <c r="D401" s="6">
        <v>1500</v>
      </c>
      <c r="E401" s="8">
        <v>2102</v>
      </c>
      <c r="F401" t="s">
        <v>8218</v>
      </c>
      <c r="G401" t="s">
        <v>8223</v>
      </c>
      <c r="H401" t="s">
        <v>8245</v>
      </c>
      <c r="I401">
        <v>1427860740</v>
      </c>
      <c r="J401">
        <v>1424727712</v>
      </c>
      <c r="K401" t="b">
        <v>0</v>
      </c>
      <c r="L401">
        <v>34</v>
      </c>
      <c r="M401" t="b">
        <v>1</v>
      </c>
      <c r="N401" t="s">
        <v>8268</v>
      </c>
      <c r="O401">
        <v>140</v>
      </c>
      <c r="P401">
        <v>61.82</v>
      </c>
      <c r="Q401" s="10" t="s">
        <v>8314</v>
      </c>
      <c r="R401" t="s">
        <v>8315</v>
      </c>
      <c r="S401" s="15">
        <v>42058.904074074075</v>
      </c>
      <c r="T401" s="15">
        <v>42095.165972222225</v>
      </c>
    </row>
    <row r="402" spans="1:20" ht="60" x14ac:dyDescent="0.25">
      <c r="A402">
        <v>3816</v>
      </c>
      <c r="B402" s="3" t="s">
        <v>3813</v>
      </c>
      <c r="C402" s="3" t="s">
        <v>7926</v>
      </c>
      <c r="D402" s="6">
        <v>1500</v>
      </c>
      <c r="E402" s="8">
        <v>1788.57</v>
      </c>
      <c r="F402" t="s">
        <v>8218</v>
      </c>
      <c r="G402" t="s">
        <v>8223</v>
      </c>
      <c r="H402" t="s">
        <v>8245</v>
      </c>
      <c r="I402">
        <v>1405614823</v>
      </c>
      <c r="J402">
        <v>1403022823</v>
      </c>
      <c r="K402" t="b">
        <v>0</v>
      </c>
      <c r="L402">
        <v>37</v>
      </c>
      <c r="M402" t="b">
        <v>1</v>
      </c>
      <c r="N402" t="s">
        <v>8268</v>
      </c>
      <c r="O402">
        <v>119</v>
      </c>
      <c r="P402">
        <v>48.34</v>
      </c>
      <c r="Q402" s="10" t="s">
        <v>8314</v>
      </c>
      <c r="R402" t="s">
        <v>8315</v>
      </c>
      <c r="S402" s="15">
        <v>41807.690081018518</v>
      </c>
      <c r="T402" s="15">
        <v>41837.690081018518</v>
      </c>
    </row>
    <row r="403" spans="1:20" ht="45" x14ac:dyDescent="0.25">
      <c r="A403">
        <v>3817</v>
      </c>
      <c r="B403" s="3" t="s">
        <v>3814</v>
      </c>
      <c r="C403" s="3" t="s">
        <v>7927</v>
      </c>
      <c r="D403" s="6">
        <v>2000</v>
      </c>
      <c r="E403" s="8">
        <v>2145</v>
      </c>
      <c r="F403" t="s">
        <v>8218</v>
      </c>
      <c r="G403" t="s">
        <v>8223</v>
      </c>
      <c r="H403" t="s">
        <v>8245</v>
      </c>
      <c r="I403">
        <v>1445659140</v>
      </c>
      <c r="J403">
        <v>1444236216</v>
      </c>
      <c r="K403" t="b">
        <v>0</v>
      </c>
      <c r="L403">
        <v>20</v>
      </c>
      <c r="M403" t="b">
        <v>1</v>
      </c>
      <c r="N403" t="s">
        <v>8268</v>
      </c>
      <c r="O403">
        <v>107</v>
      </c>
      <c r="P403">
        <v>107.25</v>
      </c>
      <c r="Q403" s="10" t="s">
        <v>8314</v>
      </c>
      <c r="R403" t="s">
        <v>8315</v>
      </c>
      <c r="S403" s="15">
        <v>42284.69694444444</v>
      </c>
      <c r="T403" s="15">
        <v>42301.165972222225</v>
      </c>
    </row>
    <row r="404" spans="1:20" ht="45" x14ac:dyDescent="0.25">
      <c r="A404">
        <v>3818</v>
      </c>
      <c r="B404" s="3" t="s">
        <v>3815</v>
      </c>
      <c r="C404" s="3" t="s">
        <v>7928</v>
      </c>
      <c r="D404" s="6">
        <v>250</v>
      </c>
      <c r="E404" s="8">
        <v>570</v>
      </c>
      <c r="F404" t="s">
        <v>8218</v>
      </c>
      <c r="G404" t="s">
        <v>8223</v>
      </c>
      <c r="H404" t="s">
        <v>8245</v>
      </c>
      <c r="I404">
        <v>1426187582</v>
      </c>
      <c r="J404">
        <v>1423599182</v>
      </c>
      <c r="K404" t="b">
        <v>0</v>
      </c>
      <c r="L404">
        <v>10</v>
      </c>
      <c r="M404" t="b">
        <v>1</v>
      </c>
      <c r="N404" t="s">
        <v>8268</v>
      </c>
      <c r="O404">
        <v>228</v>
      </c>
      <c r="P404">
        <v>57</v>
      </c>
      <c r="Q404" s="10" t="s">
        <v>8314</v>
      </c>
      <c r="R404" t="s">
        <v>8315</v>
      </c>
      <c r="S404" s="15">
        <v>42045.84238425926</v>
      </c>
      <c r="T404" s="15">
        <v>42075.800717592589</v>
      </c>
    </row>
    <row r="405" spans="1:20" ht="45" x14ac:dyDescent="0.25">
      <c r="A405">
        <v>3819</v>
      </c>
      <c r="B405" s="3" t="s">
        <v>3816</v>
      </c>
      <c r="C405" s="3" t="s">
        <v>7817</v>
      </c>
      <c r="D405" s="6">
        <v>1000</v>
      </c>
      <c r="E405" s="8">
        <v>1064</v>
      </c>
      <c r="F405" t="s">
        <v>8218</v>
      </c>
      <c r="G405" t="s">
        <v>8223</v>
      </c>
      <c r="H405" t="s">
        <v>8245</v>
      </c>
      <c r="I405">
        <v>1437166920</v>
      </c>
      <c r="J405">
        <v>1435554104</v>
      </c>
      <c r="K405" t="b">
        <v>0</v>
      </c>
      <c r="L405">
        <v>26</v>
      </c>
      <c r="M405" t="b">
        <v>1</v>
      </c>
      <c r="N405" t="s">
        <v>8268</v>
      </c>
      <c r="O405">
        <v>106</v>
      </c>
      <c r="P405">
        <v>40.92</v>
      </c>
      <c r="Q405" s="10" t="s">
        <v>8314</v>
      </c>
      <c r="R405" t="s">
        <v>8315</v>
      </c>
      <c r="S405" s="15">
        <v>42184.209537037037</v>
      </c>
      <c r="T405" s="15">
        <v>42202.876388888893</v>
      </c>
    </row>
    <row r="406" spans="1:20" ht="45" x14ac:dyDescent="0.25">
      <c r="A406">
        <v>3821</v>
      </c>
      <c r="B406" s="3" t="s">
        <v>3818</v>
      </c>
      <c r="C406" s="3" t="s">
        <v>7930</v>
      </c>
      <c r="D406" s="6">
        <v>3500</v>
      </c>
      <c r="E406" s="8">
        <v>3659</v>
      </c>
      <c r="F406" t="s">
        <v>8218</v>
      </c>
      <c r="G406" t="s">
        <v>8223</v>
      </c>
      <c r="H406" t="s">
        <v>8245</v>
      </c>
      <c r="I406">
        <v>1451881207</v>
      </c>
      <c r="J406">
        <v>1449116407</v>
      </c>
      <c r="K406" t="b">
        <v>0</v>
      </c>
      <c r="L406">
        <v>46</v>
      </c>
      <c r="M406" t="b">
        <v>1</v>
      </c>
      <c r="N406" t="s">
        <v>8268</v>
      </c>
      <c r="O406">
        <v>105</v>
      </c>
      <c r="P406">
        <v>79.540000000000006</v>
      </c>
      <c r="Q406" s="10" t="s">
        <v>8314</v>
      </c>
      <c r="R406" t="s">
        <v>8315</v>
      </c>
      <c r="S406" s="15">
        <v>42341.180636574078</v>
      </c>
      <c r="T406" s="15">
        <v>42373.180636574078</v>
      </c>
    </row>
    <row r="407" spans="1:20" ht="45" x14ac:dyDescent="0.25">
      <c r="A407">
        <v>3823</v>
      </c>
      <c r="B407" s="3" t="s">
        <v>3820</v>
      </c>
      <c r="C407" s="3" t="s">
        <v>7932</v>
      </c>
      <c r="D407" s="6">
        <v>2500</v>
      </c>
      <c r="E407" s="8">
        <v>2650</v>
      </c>
      <c r="F407" t="s">
        <v>8218</v>
      </c>
      <c r="G407" t="s">
        <v>8223</v>
      </c>
      <c r="H407" t="s">
        <v>8245</v>
      </c>
      <c r="I407">
        <v>1437364740</v>
      </c>
      <c r="J407">
        <v>1434405044</v>
      </c>
      <c r="K407" t="b">
        <v>0</v>
      </c>
      <c r="L407">
        <v>41</v>
      </c>
      <c r="M407" t="b">
        <v>1</v>
      </c>
      <c r="N407" t="s">
        <v>8268</v>
      </c>
      <c r="O407">
        <v>106</v>
      </c>
      <c r="P407">
        <v>64.63</v>
      </c>
      <c r="Q407" s="10" t="s">
        <v>8314</v>
      </c>
      <c r="R407" t="s">
        <v>8315</v>
      </c>
      <c r="S407" s="15">
        <v>42170.910231481481</v>
      </c>
      <c r="T407" s="15">
        <v>42205.165972222225</v>
      </c>
    </row>
    <row r="408" spans="1:20" ht="45" x14ac:dyDescent="0.25">
      <c r="A408">
        <v>3825</v>
      </c>
      <c r="B408" s="3" t="s">
        <v>3822</v>
      </c>
      <c r="C408" s="3" t="s">
        <v>7934</v>
      </c>
      <c r="D408" s="6">
        <v>5000</v>
      </c>
      <c r="E408" s="8">
        <v>5271</v>
      </c>
      <c r="F408" t="s">
        <v>8218</v>
      </c>
      <c r="G408" t="s">
        <v>8223</v>
      </c>
      <c r="H408" t="s">
        <v>8245</v>
      </c>
      <c r="I408">
        <v>1434505214</v>
      </c>
      <c r="J408">
        <v>1432690814</v>
      </c>
      <c r="K408" t="b">
        <v>0</v>
      </c>
      <c r="L408">
        <v>49</v>
      </c>
      <c r="M408" t="b">
        <v>1</v>
      </c>
      <c r="N408" t="s">
        <v>8268</v>
      </c>
      <c r="O408">
        <v>105</v>
      </c>
      <c r="P408">
        <v>107.57</v>
      </c>
      <c r="Q408" s="10" t="s">
        <v>8314</v>
      </c>
      <c r="R408" t="s">
        <v>8315</v>
      </c>
      <c r="S408" s="15">
        <v>42151.069606481484</v>
      </c>
      <c r="T408" s="15">
        <v>42172.069606481484</v>
      </c>
    </row>
    <row r="409" spans="1:20" ht="45" x14ac:dyDescent="0.25">
      <c r="A409">
        <v>3828</v>
      </c>
      <c r="B409" s="3" t="s">
        <v>3825</v>
      </c>
      <c r="C409" s="3" t="s">
        <v>7937</v>
      </c>
      <c r="D409" s="6">
        <v>5000</v>
      </c>
      <c r="E409" s="8">
        <v>5000</v>
      </c>
      <c r="F409" t="s">
        <v>8218</v>
      </c>
      <c r="G409" t="s">
        <v>8223</v>
      </c>
      <c r="H409" t="s">
        <v>8245</v>
      </c>
      <c r="I409">
        <v>1420033187</v>
      </c>
      <c r="J409">
        <v>1414845587</v>
      </c>
      <c r="K409" t="b">
        <v>0</v>
      </c>
      <c r="L409">
        <v>28</v>
      </c>
      <c r="M409" t="b">
        <v>1</v>
      </c>
      <c r="N409" t="s">
        <v>8268</v>
      </c>
      <c r="O409">
        <v>100</v>
      </c>
      <c r="P409">
        <v>178.57</v>
      </c>
      <c r="Q409" s="10" t="s">
        <v>8314</v>
      </c>
      <c r="R409" t="s">
        <v>8315</v>
      </c>
      <c r="S409" s="15">
        <v>41944.527627314819</v>
      </c>
      <c r="T409" s="15">
        <v>42004.569293981483</v>
      </c>
    </row>
    <row r="410" spans="1:20" ht="45" x14ac:dyDescent="0.25">
      <c r="A410">
        <v>3829</v>
      </c>
      <c r="B410" s="3" t="s">
        <v>3826</v>
      </c>
      <c r="C410" s="3" t="s">
        <v>7938</v>
      </c>
      <c r="D410" s="6">
        <v>500</v>
      </c>
      <c r="E410" s="8">
        <v>501</v>
      </c>
      <c r="F410" t="s">
        <v>8218</v>
      </c>
      <c r="G410" t="s">
        <v>8223</v>
      </c>
      <c r="H410" t="s">
        <v>8245</v>
      </c>
      <c r="I410">
        <v>1472676371</v>
      </c>
      <c r="J410">
        <v>1470948371</v>
      </c>
      <c r="K410" t="b">
        <v>0</v>
      </c>
      <c r="L410">
        <v>8</v>
      </c>
      <c r="M410" t="b">
        <v>1</v>
      </c>
      <c r="N410" t="s">
        <v>8268</v>
      </c>
      <c r="O410">
        <v>100</v>
      </c>
      <c r="P410">
        <v>62.63</v>
      </c>
      <c r="Q410" s="10" t="s">
        <v>8314</v>
      </c>
      <c r="R410" t="s">
        <v>8315</v>
      </c>
      <c r="S410" s="15">
        <v>42593.865405092598</v>
      </c>
      <c r="T410" s="15">
        <v>42613.865405092598</v>
      </c>
    </row>
    <row r="411" spans="1:20" ht="45" x14ac:dyDescent="0.25">
      <c r="A411">
        <v>3830</v>
      </c>
      <c r="B411" s="3" t="s">
        <v>3827</v>
      </c>
      <c r="C411" s="3" t="s">
        <v>7939</v>
      </c>
      <c r="D411" s="6">
        <v>100</v>
      </c>
      <c r="E411" s="8">
        <v>225</v>
      </c>
      <c r="F411" t="s">
        <v>8218</v>
      </c>
      <c r="G411" t="s">
        <v>8223</v>
      </c>
      <c r="H411" t="s">
        <v>8245</v>
      </c>
      <c r="I411">
        <v>1464371211</v>
      </c>
      <c r="J411">
        <v>1463161611</v>
      </c>
      <c r="K411" t="b">
        <v>0</v>
      </c>
      <c r="L411">
        <v>3</v>
      </c>
      <c r="M411" t="b">
        <v>1</v>
      </c>
      <c r="N411" t="s">
        <v>8268</v>
      </c>
      <c r="O411">
        <v>225</v>
      </c>
      <c r="P411">
        <v>75</v>
      </c>
      <c r="Q411" s="10" t="s">
        <v>8314</v>
      </c>
      <c r="R411" t="s">
        <v>8315</v>
      </c>
      <c r="S411" s="15">
        <v>42503.740868055553</v>
      </c>
      <c r="T411" s="15">
        <v>42517.740868055553</v>
      </c>
    </row>
    <row r="412" spans="1:20" ht="60" x14ac:dyDescent="0.25">
      <c r="A412">
        <v>3831</v>
      </c>
      <c r="B412" s="3" t="s">
        <v>3828</v>
      </c>
      <c r="C412" s="3" t="s">
        <v>7940</v>
      </c>
      <c r="D412" s="6">
        <v>500</v>
      </c>
      <c r="E412" s="8">
        <v>530.11</v>
      </c>
      <c r="F412" t="s">
        <v>8218</v>
      </c>
      <c r="G412" t="s">
        <v>8223</v>
      </c>
      <c r="H412" t="s">
        <v>8245</v>
      </c>
      <c r="I412">
        <v>1415222545</v>
      </c>
      <c r="J412">
        <v>1413404545</v>
      </c>
      <c r="K412" t="b">
        <v>0</v>
      </c>
      <c r="L412">
        <v>9</v>
      </c>
      <c r="M412" t="b">
        <v>1</v>
      </c>
      <c r="N412" t="s">
        <v>8268</v>
      </c>
      <c r="O412">
        <v>106</v>
      </c>
      <c r="P412">
        <v>58.9</v>
      </c>
      <c r="Q412" s="10" t="s">
        <v>8314</v>
      </c>
      <c r="R412" t="s">
        <v>8315</v>
      </c>
      <c r="S412" s="15">
        <v>41927.848900462966</v>
      </c>
      <c r="T412" s="15">
        <v>41948.890567129631</v>
      </c>
    </row>
    <row r="413" spans="1:20" ht="45" x14ac:dyDescent="0.25">
      <c r="A413">
        <v>3832</v>
      </c>
      <c r="B413" s="3" t="s">
        <v>3829</v>
      </c>
      <c r="C413" s="3" t="s">
        <v>7941</v>
      </c>
      <c r="D413" s="6">
        <v>1200</v>
      </c>
      <c r="E413" s="8">
        <v>1256</v>
      </c>
      <c r="F413" t="s">
        <v>8218</v>
      </c>
      <c r="G413" t="s">
        <v>8223</v>
      </c>
      <c r="H413" t="s">
        <v>8245</v>
      </c>
      <c r="I413">
        <v>1455936335</v>
      </c>
      <c r="J413">
        <v>1452048335</v>
      </c>
      <c r="K413" t="b">
        <v>0</v>
      </c>
      <c r="L413">
        <v>9</v>
      </c>
      <c r="M413" t="b">
        <v>1</v>
      </c>
      <c r="N413" t="s">
        <v>8268</v>
      </c>
      <c r="O413">
        <v>105</v>
      </c>
      <c r="P413">
        <v>139.56</v>
      </c>
      <c r="Q413" s="10" t="s">
        <v>8314</v>
      </c>
      <c r="R413" t="s">
        <v>8315</v>
      </c>
      <c r="S413" s="15">
        <v>42375.114988425921</v>
      </c>
      <c r="T413" s="15">
        <v>42420.114988425921</v>
      </c>
    </row>
    <row r="414" spans="1:20" ht="45" x14ac:dyDescent="0.25">
      <c r="A414">
        <v>3836</v>
      </c>
      <c r="B414" s="3" t="s">
        <v>3833</v>
      </c>
      <c r="C414" s="3" t="s">
        <v>7945</v>
      </c>
      <c r="D414" s="6">
        <v>800</v>
      </c>
      <c r="E414" s="8">
        <v>900</v>
      </c>
      <c r="F414" t="s">
        <v>8218</v>
      </c>
      <c r="G414" t="s">
        <v>8223</v>
      </c>
      <c r="H414" t="s">
        <v>8245</v>
      </c>
      <c r="I414">
        <v>1470197340</v>
      </c>
      <c r="J414">
        <v>1467497652</v>
      </c>
      <c r="K414" t="b">
        <v>0</v>
      </c>
      <c r="L414">
        <v>14</v>
      </c>
      <c r="M414" t="b">
        <v>1</v>
      </c>
      <c r="N414" t="s">
        <v>8268</v>
      </c>
      <c r="O414">
        <v>113</v>
      </c>
      <c r="P414">
        <v>64.290000000000006</v>
      </c>
      <c r="Q414" s="10" t="s">
        <v>8314</v>
      </c>
      <c r="R414" t="s">
        <v>8315</v>
      </c>
      <c r="S414" s="15">
        <v>42553.926527777774</v>
      </c>
      <c r="T414" s="15">
        <v>42585.172916666663</v>
      </c>
    </row>
    <row r="415" spans="1:20" ht="45" x14ac:dyDescent="0.25">
      <c r="A415">
        <v>3839</v>
      </c>
      <c r="B415" s="3" t="s">
        <v>3836</v>
      </c>
      <c r="C415" s="3" t="s">
        <v>7948</v>
      </c>
      <c r="D415" s="6">
        <v>2000</v>
      </c>
      <c r="E415" s="8">
        <v>2025</v>
      </c>
      <c r="F415" t="s">
        <v>8218</v>
      </c>
      <c r="G415" t="s">
        <v>8223</v>
      </c>
      <c r="H415" t="s">
        <v>8245</v>
      </c>
      <c r="I415">
        <v>1438226724</v>
      </c>
      <c r="J415">
        <v>1433042724</v>
      </c>
      <c r="K415" t="b">
        <v>0</v>
      </c>
      <c r="L415">
        <v>32</v>
      </c>
      <c r="M415" t="b">
        <v>1</v>
      </c>
      <c r="N415" t="s">
        <v>8268</v>
      </c>
      <c r="O415">
        <v>101</v>
      </c>
      <c r="P415">
        <v>63.28</v>
      </c>
      <c r="Q415" s="10" t="s">
        <v>8314</v>
      </c>
      <c r="R415" t="s">
        <v>8315</v>
      </c>
      <c r="S415" s="15">
        <v>42155.142638888887</v>
      </c>
      <c r="T415" s="15">
        <v>42215.142638888887</v>
      </c>
    </row>
  </sheetData>
  <conditionalFormatting sqref="F3:F415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4:O415 O3:P3 R3:T3">
    <cfRule type="colorScale" priority="1">
      <colorScale>
        <cfvo type="min"/>
        <cfvo type="percent" val="90"/>
        <color theme="5" tint="0.39997558519241921"/>
        <color theme="8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7239A-8070-4A40-90BF-5B6514D9E39F}">
  <dimension ref="A1:F6"/>
  <sheetViews>
    <sheetView zoomScale="90" zoomScaleNormal="90"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58.5703125" style="3" customWidth="1"/>
    <col min="4" max="4" width="8.5703125" bestFit="1" customWidth="1"/>
    <col min="5" max="5" width="12.85546875" bestFit="1" customWidth="1"/>
  </cols>
  <sheetData>
    <row r="1" spans="1:6" x14ac:dyDescent="0.25">
      <c r="A1" t="s">
        <v>8380</v>
      </c>
      <c r="B1" s="3" t="s">
        <v>4110</v>
      </c>
      <c r="C1" t="s">
        <v>8381</v>
      </c>
      <c r="D1" t="s">
        <v>8382</v>
      </c>
      <c r="E1" t="s">
        <v>8306</v>
      </c>
      <c r="F1" t="s">
        <v>8383</v>
      </c>
    </row>
    <row r="2" spans="1:6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 s="3">
        <f>VLOOKUP(A2,Kickstarter!B:P,11,FALSE)</f>
        <v>39</v>
      </c>
    </row>
    <row r="3" spans="1:6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 s="3">
        <f>VLOOKUP(A3,Kickstarter!B:P,11,FALSE)</f>
        <v>56</v>
      </c>
    </row>
    <row r="4" spans="1:6" ht="4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 s="3">
        <f>VLOOKUP(A4,Kickstarter!B:P,11,FALSE)</f>
        <v>78</v>
      </c>
    </row>
    <row r="5" spans="1:6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 s="3">
        <f>VLOOKUP(A5,Kickstarter!B:P,11,FALSE)</f>
        <v>26</v>
      </c>
    </row>
    <row r="6" spans="1:6" ht="4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 s="3">
        <f>VLOOKUP(A6,Kickstarter!B:P,11,FALSE)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"/>
  <sheetViews>
    <sheetView workbookViewId="0">
      <selection activeCell="C8" sqref="C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8361</v>
      </c>
    </row>
    <row r="4" spans="1:6" x14ac:dyDescent="0.2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7A35-E8E9-47AC-905A-5E23832FEFF2}">
  <dimension ref="A1:E7"/>
  <sheetViews>
    <sheetView workbookViewId="0">
      <selection activeCell="M3" sqref="M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8357</v>
      </c>
      <c r="B2" t="s">
        <v>8364</v>
      </c>
    </row>
    <row r="4" spans="1:5" x14ac:dyDescent="0.25">
      <c r="A4" s="11" t="s">
        <v>8362</v>
      </c>
      <c r="B4" s="11" t="s">
        <v>8361</v>
      </c>
    </row>
    <row r="5" spans="1:5" x14ac:dyDescent="0.25">
      <c r="A5" s="11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2" t="s">
        <v>8315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AD8C4-1973-45DC-923E-1180E26FB92E}">
  <dimension ref="A1:F18"/>
  <sheetViews>
    <sheetView workbookViewId="0">
      <selection activeCell="B12" sqref="B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8357</v>
      </c>
      <c r="B1" t="s">
        <v>8314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8362</v>
      </c>
      <c r="B4" s="11" t="s">
        <v>8361</v>
      </c>
    </row>
    <row r="5" spans="1:6" x14ac:dyDescent="0.25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Box &amp; Whisker</vt:lpstr>
      <vt:lpstr>Descriptive Statistics</vt:lpstr>
      <vt:lpstr>Failed US Kickstarters</vt:lpstr>
      <vt:lpstr>Successful US Kickstarters</vt:lpstr>
      <vt:lpstr>Edinburgh ResearchName</vt:lpstr>
      <vt:lpstr>Category Statistics</vt:lpstr>
      <vt:lpstr>Subcategory Statistics</vt:lpstr>
      <vt:lpstr>Outcomes Based on Launch 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2022-12-01T16:34:07Z</dcterms:modified>
</cp:coreProperties>
</file>