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075" windowHeight="11325" activeTab="2"/>
  </bookViews>
  <sheets>
    <sheet name="RTU Wipes" sheetId="1" r:id="rId1"/>
    <sheet name="RTU Liquids" sheetId="2" r:id="rId2"/>
    <sheet name="Concentrates" sheetId="3" r:id="rId3"/>
  </sheets>
  <calcPr calcId="145621"/>
</workbook>
</file>

<file path=xl/calcChain.xml><?xml version="1.0" encoding="utf-8"?>
<calcChain xmlns="http://schemas.openxmlformats.org/spreadsheetml/2006/main">
  <c r="D22" i="2" l="1"/>
  <c r="F22" i="2"/>
  <c r="B22" i="2"/>
  <c r="F14" i="3"/>
  <c r="F20" i="3" s="1"/>
  <c r="F24" i="3" s="1"/>
  <c r="F26" i="3" s="1"/>
  <c r="D14" i="3"/>
  <c r="D20" i="3" s="1"/>
  <c r="D24" i="3" s="1"/>
  <c r="D26" i="3" s="1"/>
  <c r="B14" i="3"/>
  <c r="B20" i="3" s="1"/>
  <c r="B24" i="3" s="1"/>
  <c r="B26" i="3" s="1"/>
  <c r="F14" i="2"/>
  <c r="D14" i="2"/>
  <c r="B14" i="2"/>
  <c r="D26" i="1"/>
  <c r="F26" i="1"/>
  <c r="B26" i="1"/>
  <c r="F24" i="1"/>
  <c r="D24" i="1"/>
  <c r="B24" i="1"/>
  <c r="D20" i="1"/>
  <c r="F20" i="1"/>
  <c r="B20" i="1"/>
  <c r="D14" i="1"/>
  <c r="F14" i="1"/>
  <c r="B14" i="1"/>
  <c r="F26" i="2" l="1"/>
  <c r="F28" i="2" s="1"/>
  <c r="D26" i="2"/>
  <c r="D28" i="2" s="1"/>
  <c r="B26" i="2"/>
  <c r="B28" i="2" s="1"/>
</calcChain>
</file>

<file path=xl/sharedStrings.xml><?xml version="1.0" encoding="utf-8"?>
<sst xmlns="http://schemas.openxmlformats.org/spreadsheetml/2006/main" count="67" uniqueCount="29">
  <si>
    <t>Disinfectant Cost Calculator</t>
  </si>
  <si>
    <t>RTU Wipes</t>
  </si>
  <si>
    <t>Your GPO Case Price:</t>
  </si>
  <si>
    <t>Product 1:</t>
  </si>
  <si>
    <t>Product 2:</t>
  </si>
  <si>
    <t>Product 3:</t>
  </si>
  <si>
    <t>Product Name:</t>
  </si>
  <si>
    <t>Number of Containers per Case:</t>
  </si>
  <si>
    <t>Number of Wipes per Container:</t>
  </si>
  <si>
    <t>Product Manufacturer Item Number:</t>
  </si>
  <si>
    <t>Cost Per Wipe:</t>
  </si>
  <si>
    <t>Product Wipe Size:</t>
  </si>
  <si>
    <t>Number of Wipes Used Per Room:</t>
  </si>
  <si>
    <t>Number of Rooms in Unit or Facility:</t>
  </si>
  <si>
    <t>Cost Per Room Per Day:</t>
  </si>
  <si>
    <t>Cost per Unit or Facility Per Day:</t>
  </si>
  <si>
    <t>Cost per Unit or Facility Per Year:</t>
  </si>
  <si>
    <t>Cavicide Regular Canister</t>
  </si>
  <si>
    <t>1001-11</t>
  </si>
  <si>
    <t>Accel TB Regular Canister</t>
  </si>
  <si>
    <t>76206U</t>
  </si>
  <si>
    <t>Clorox Clinical Size Canister</t>
  </si>
  <si>
    <t>RTU Liquids</t>
  </si>
  <si>
    <t>Number of Ounces Per Container:</t>
  </si>
  <si>
    <t>Cost Per Ounce:</t>
  </si>
  <si>
    <t>Ounces Used Per Room:</t>
  </si>
  <si>
    <t>Cost Per Compatible Cloth Used:</t>
  </si>
  <si>
    <t>Number of Cloths Used Per Room:</t>
  </si>
  <si>
    <t>Concentrates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</si>
</sst>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/>
    <xf numFmtId="0" fontId="2" fillId="0" borderId="0" xfId="0" applyFont="1" applyAlignment="1">
      <alignment horizontal="center"/>
    </xf>
    <xf numFmtId="44" fontId="0" fillId="0" borderId="1" xfId="1" applyFont="1" applyBorder="1"/>
    <xf numFmtId="44" fontId="2" fillId="0" borderId="0" xfId="0" applyNumberFormat="1" applyFont="1"/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26"/>
    </sheetView>
  </sheetViews>
  <sheetFormatPr defaultRowHeight="15" x14ac:dyDescent="0.25"/>
  <cols>
    <col min="1" max="1" width="33.42578125" customWidth="1"/>
    <col min="2" max="2" width="20.5703125" customWidth="1"/>
    <col min="3" max="3" width="4" customWidth="1"/>
    <col min="4" max="4" width="20.5703125" customWidth="1"/>
    <col min="5" max="5" width="4.140625" customWidth="1"/>
    <col min="6" max="6" width="20.85546875" customWidth="1"/>
  </cols>
  <sheetData>
    <row r="1" spans="1:6" ht="21" x14ac:dyDescent="0.35">
      <c r="A1" s="3" t="s">
        <v>0</v>
      </c>
    </row>
    <row r="3" spans="1:6" ht="18.75" x14ac:dyDescent="0.3">
      <c r="A3" s="4" t="s">
        <v>1</v>
      </c>
    </row>
    <row r="4" spans="1:6" ht="15.75" thickBot="1" x14ac:dyDescent="0.3">
      <c r="B4" s="6" t="s">
        <v>3</v>
      </c>
      <c r="C4" s="6"/>
      <c r="D4" s="6" t="s">
        <v>4</v>
      </c>
      <c r="E4" s="6"/>
      <c r="F4" s="6" t="s">
        <v>5</v>
      </c>
    </row>
    <row r="5" spans="1:6" ht="46.5" customHeight="1" thickBot="1" x14ac:dyDescent="0.3">
      <c r="A5" s="10" t="s">
        <v>6</v>
      </c>
      <c r="B5" s="12" t="s">
        <v>17</v>
      </c>
      <c r="C5" s="5"/>
      <c r="D5" s="12" t="s">
        <v>19</v>
      </c>
      <c r="F5" s="12" t="s">
        <v>21</v>
      </c>
    </row>
    <row r="6" spans="1:6" ht="15.75" thickBot="1" x14ac:dyDescent="0.3">
      <c r="A6" t="s">
        <v>9</v>
      </c>
      <c r="B6" s="11" t="s">
        <v>18</v>
      </c>
      <c r="C6" s="5"/>
      <c r="D6" s="11" t="s">
        <v>20</v>
      </c>
      <c r="F6" s="11">
        <v>9966125</v>
      </c>
    </row>
    <row r="7" spans="1:6" ht="15.75" thickBot="1" x14ac:dyDescent="0.3"/>
    <row r="8" spans="1:6" ht="15.75" thickBot="1" x14ac:dyDescent="0.3">
      <c r="A8" t="s">
        <v>2</v>
      </c>
      <c r="B8" s="7">
        <v>100</v>
      </c>
      <c r="C8" s="5"/>
      <c r="D8" s="7">
        <v>150</v>
      </c>
      <c r="F8" s="7">
        <v>200</v>
      </c>
    </row>
    <row r="9" spans="1:6" ht="15.75" thickBot="1" x14ac:dyDescent="0.3"/>
    <row r="10" spans="1:6" ht="15.75" thickBot="1" x14ac:dyDescent="0.3">
      <c r="A10" t="s">
        <v>7</v>
      </c>
      <c r="B10" s="1">
        <v>12</v>
      </c>
      <c r="D10" s="1">
        <v>12</v>
      </c>
      <c r="F10" s="1">
        <v>10</v>
      </c>
    </row>
    <row r="11" spans="1:6" ht="15.75" thickBot="1" x14ac:dyDescent="0.3"/>
    <row r="12" spans="1:6" ht="15.75" thickBot="1" x14ac:dyDescent="0.3">
      <c r="A12" t="s">
        <v>8</v>
      </c>
      <c r="B12" s="1">
        <v>160</v>
      </c>
      <c r="D12" s="1">
        <v>150</v>
      </c>
      <c r="F12" s="1">
        <v>250</v>
      </c>
    </row>
    <row r="14" spans="1:6" x14ac:dyDescent="0.25">
      <c r="A14" t="s">
        <v>10</v>
      </c>
      <c r="B14" s="8">
        <f>B8/B10/B12</f>
        <v>5.2083333333333336E-2</v>
      </c>
      <c r="C14" s="8"/>
      <c r="D14" s="8">
        <f t="shared" ref="D14:F14" si="0">D8/D10/D12</f>
        <v>8.3333333333333329E-2</v>
      </c>
      <c r="E14" s="8"/>
      <c r="F14" s="8">
        <f t="shared" si="0"/>
        <v>0.08</v>
      </c>
    </row>
    <row r="15" spans="1:6" ht="15.75" thickBot="1" x14ac:dyDescent="0.3"/>
    <row r="16" spans="1:6" ht="15.75" thickBot="1" x14ac:dyDescent="0.3">
      <c r="A16" t="s">
        <v>11</v>
      </c>
      <c r="B16" s="1"/>
      <c r="D16" s="1"/>
      <c r="F16" s="1"/>
    </row>
    <row r="17" spans="1:6" ht="15.75" thickBot="1" x14ac:dyDescent="0.3"/>
    <row r="18" spans="1:6" ht="15.75" thickBot="1" x14ac:dyDescent="0.3">
      <c r="A18" t="s">
        <v>12</v>
      </c>
      <c r="B18" s="1">
        <v>20</v>
      </c>
      <c r="D18" s="1">
        <v>15</v>
      </c>
      <c r="F18" s="1">
        <v>8</v>
      </c>
    </row>
    <row r="20" spans="1:6" x14ac:dyDescent="0.25">
      <c r="A20" t="s">
        <v>14</v>
      </c>
      <c r="B20" s="8">
        <f>B14*B18</f>
        <v>1.0416666666666667</v>
      </c>
      <c r="C20" s="8"/>
      <c r="D20" s="8">
        <f t="shared" ref="D20:F20" si="1">D14*D18</f>
        <v>1.25</v>
      </c>
      <c r="E20" s="8"/>
      <c r="F20" s="8">
        <f t="shared" si="1"/>
        <v>0.64</v>
      </c>
    </row>
    <row r="21" spans="1:6" ht="15.75" thickBot="1" x14ac:dyDescent="0.3"/>
    <row r="22" spans="1:6" ht="15.75" thickBot="1" x14ac:dyDescent="0.3">
      <c r="A22" t="s">
        <v>13</v>
      </c>
      <c r="B22" s="9"/>
      <c r="C22" s="9"/>
      <c r="D22" s="1">
        <v>100</v>
      </c>
      <c r="E22" s="9"/>
      <c r="F22" s="9"/>
    </row>
    <row r="24" spans="1:6" x14ac:dyDescent="0.25">
      <c r="A24" t="s">
        <v>15</v>
      </c>
      <c r="B24" s="8">
        <f>B20*D22</f>
        <v>104.16666666666667</v>
      </c>
      <c r="C24" s="2"/>
      <c r="D24" s="8">
        <f>D20*D22</f>
        <v>125</v>
      </c>
      <c r="E24" s="2"/>
      <c r="F24" s="8">
        <f>F20*D22</f>
        <v>64</v>
      </c>
    </row>
    <row r="26" spans="1:6" x14ac:dyDescent="0.25">
      <c r="A26" t="s">
        <v>16</v>
      </c>
      <c r="B26" s="8">
        <f>B24*365</f>
        <v>38020.833333333336</v>
      </c>
      <c r="C26" s="8"/>
      <c r="D26" s="8">
        <f t="shared" ref="D26:F26" si="2">D24*365</f>
        <v>45625</v>
      </c>
      <c r="E26" s="8"/>
      <c r="F26" s="8">
        <f t="shared" si="2"/>
        <v>23360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6" sqref="B16"/>
    </sheetView>
  </sheetViews>
  <sheetFormatPr defaultRowHeight="15" x14ac:dyDescent="0.25"/>
  <cols>
    <col min="1" max="1" width="34.28515625" customWidth="1"/>
    <col min="2" max="2" width="23.42578125" customWidth="1"/>
    <col min="3" max="3" width="3.85546875" customWidth="1"/>
    <col min="4" max="4" width="23.28515625" customWidth="1"/>
    <col min="5" max="5" width="4.42578125" customWidth="1"/>
    <col min="6" max="6" width="23.140625" customWidth="1"/>
  </cols>
  <sheetData>
    <row r="1" spans="1:6" ht="21" x14ac:dyDescent="0.35">
      <c r="A1" s="3" t="s">
        <v>0</v>
      </c>
    </row>
    <row r="3" spans="1:6" ht="18.75" x14ac:dyDescent="0.3">
      <c r="A3" s="4" t="s">
        <v>22</v>
      </c>
    </row>
    <row r="4" spans="1:6" ht="15.75" thickBot="1" x14ac:dyDescent="0.3">
      <c r="B4" s="6" t="s">
        <v>3</v>
      </c>
      <c r="C4" s="6"/>
      <c r="D4" s="6" t="s">
        <v>4</v>
      </c>
      <c r="E4" s="6"/>
      <c r="F4" s="6" t="s">
        <v>5</v>
      </c>
    </row>
    <row r="5" spans="1:6" ht="60.75" thickBot="1" x14ac:dyDescent="0.3">
      <c r="A5" s="10" t="s">
        <v>6</v>
      </c>
      <c r="B5" s="12" t="s">
        <v>17</v>
      </c>
      <c r="C5" s="5"/>
      <c r="D5" s="12" t="s">
        <v>19</v>
      </c>
      <c r="F5" s="12" t="s">
        <v>21</v>
      </c>
    </row>
    <row r="6" spans="1:6" ht="15.75" thickBot="1" x14ac:dyDescent="0.3">
      <c r="A6" t="s">
        <v>9</v>
      </c>
      <c r="B6" s="11" t="s">
        <v>18</v>
      </c>
      <c r="C6" s="5"/>
      <c r="D6" s="11" t="s">
        <v>20</v>
      </c>
      <c r="F6" s="11">
        <v>9966125</v>
      </c>
    </row>
    <row r="7" spans="1:6" ht="15.75" thickBot="1" x14ac:dyDescent="0.3"/>
    <row r="8" spans="1:6" ht="15.75" thickBot="1" x14ac:dyDescent="0.3">
      <c r="A8" t="s">
        <v>2</v>
      </c>
      <c r="B8" s="7">
        <v>100</v>
      </c>
      <c r="C8" s="5"/>
      <c r="D8" s="7">
        <v>150</v>
      </c>
      <c r="F8" s="7">
        <v>200</v>
      </c>
    </row>
    <row r="9" spans="1:6" ht="15.75" thickBot="1" x14ac:dyDescent="0.3"/>
    <row r="10" spans="1:6" ht="15.75" thickBot="1" x14ac:dyDescent="0.3">
      <c r="A10" t="s">
        <v>7</v>
      </c>
      <c r="B10" s="1">
        <v>12</v>
      </c>
      <c r="D10" s="1">
        <v>12</v>
      </c>
      <c r="F10" s="1">
        <v>10</v>
      </c>
    </row>
    <row r="11" spans="1:6" ht="15.75" thickBot="1" x14ac:dyDescent="0.3"/>
    <row r="12" spans="1:6" ht="15.75" thickBot="1" x14ac:dyDescent="0.3">
      <c r="A12" t="s">
        <v>23</v>
      </c>
      <c r="B12" s="1">
        <v>160</v>
      </c>
      <c r="D12" s="1">
        <v>150</v>
      </c>
      <c r="F12" s="1">
        <v>250</v>
      </c>
    </row>
    <row r="14" spans="1:6" x14ac:dyDescent="0.25">
      <c r="A14" t="s">
        <v>24</v>
      </c>
      <c r="B14" s="8">
        <f>B8/B10/B12</f>
        <v>5.2083333333333336E-2</v>
      </c>
      <c r="C14" s="8"/>
      <c r="D14" s="8">
        <f t="shared" ref="D14:F14" si="0">D8/D10/D12</f>
        <v>8.3333333333333329E-2</v>
      </c>
      <c r="E14" s="8"/>
      <c r="F14" s="8">
        <f t="shared" si="0"/>
        <v>0.08</v>
      </c>
    </row>
    <row r="15" spans="1:6" ht="15.75" thickBot="1" x14ac:dyDescent="0.3"/>
    <row r="16" spans="1:6" ht="15.75" thickBot="1" x14ac:dyDescent="0.3">
      <c r="A16" t="s">
        <v>25</v>
      </c>
      <c r="B16" s="1">
        <v>20</v>
      </c>
      <c r="D16" s="1">
        <v>15</v>
      </c>
      <c r="F16" s="1">
        <v>8</v>
      </c>
    </row>
    <row r="17" spans="1:6" ht="15.75" thickBot="1" x14ac:dyDescent="0.3">
      <c r="B17" s="5"/>
      <c r="D17" s="5"/>
      <c r="F17" s="5"/>
    </row>
    <row r="18" spans="1:6" ht="15.75" thickBot="1" x14ac:dyDescent="0.3">
      <c r="A18" t="s">
        <v>26</v>
      </c>
      <c r="B18" s="7">
        <v>0.2</v>
      </c>
      <c r="D18" s="7">
        <v>0.3</v>
      </c>
      <c r="F18" s="7">
        <v>0.3</v>
      </c>
    </row>
    <row r="19" spans="1:6" ht="15.75" thickBot="1" x14ac:dyDescent="0.3">
      <c r="B19" s="5"/>
      <c r="D19" s="5"/>
      <c r="F19" s="5"/>
    </row>
    <row r="20" spans="1:6" ht="15.75" thickBot="1" x14ac:dyDescent="0.3">
      <c r="A20" t="s">
        <v>27</v>
      </c>
      <c r="B20" s="1">
        <v>20</v>
      </c>
      <c r="D20" s="1">
        <v>10</v>
      </c>
      <c r="F20" s="1">
        <v>10</v>
      </c>
    </row>
    <row r="22" spans="1:6" x14ac:dyDescent="0.25">
      <c r="A22" t="s">
        <v>14</v>
      </c>
      <c r="B22" s="8">
        <f>B14*B16+B18*B20</f>
        <v>5.041666666666667</v>
      </c>
      <c r="C22" s="8"/>
      <c r="D22" s="8">
        <f t="shared" ref="D22:F22" si="1">D14*D16+D18*D20</f>
        <v>4.25</v>
      </c>
      <c r="E22" s="8"/>
      <c r="F22" s="8">
        <f t="shared" si="1"/>
        <v>3.64</v>
      </c>
    </row>
    <row r="23" spans="1:6" ht="15.75" thickBot="1" x14ac:dyDescent="0.3"/>
    <row r="24" spans="1:6" ht="15.75" thickBot="1" x14ac:dyDescent="0.3">
      <c r="A24" t="s">
        <v>13</v>
      </c>
      <c r="B24" s="9"/>
      <c r="C24" s="9"/>
      <c r="D24" s="1">
        <v>100</v>
      </c>
      <c r="E24" s="9"/>
      <c r="F24" s="9"/>
    </row>
    <row r="26" spans="1:6" x14ac:dyDescent="0.25">
      <c r="A26" t="s">
        <v>15</v>
      </c>
      <c r="B26" s="8">
        <f>B22*D24</f>
        <v>504.16666666666669</v>
      </c>
      <c r="C26" s="2"/>
      <c r="D26" s="8">
        <f>D22*D24</f>
        <v>425</v>
      </c>
      <c r="E26" s="2"/>
      <c r="F26" s="8">
        <f>F22*D24</f>
        <v>364</v>
      </c>
    </row>
    <row r="28" spans="1:6" x14ac:dyDescent="0.25">
      <c r="A28" t="s">
        <v>16</v>
      </c>
      <c r="B28" s="8">
        <f>B26*365</f>
        <v>184020.83333333334</v>
      </c>
      <c r="C28" s="8"/>
      <c r="D28" s="8">
        <f t="shared" ref="D28:F28" si="2">D26*365</f>
        <v>155125</v>
      </c>
      <c r="E28" s="8"/>
      <c r="F28" s="8">
        <f t="shared" si="2"/>
        <v>132860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0" sqref="G10"/>
    </sheetView>
  </sheetViews>
  <sheetFormatPr defaultRowHeight="15" x14ac:dyDescent="0.25"/>
  <cols>
    <col min="1" max="1" width="35.28515625" customWidth="1"/>
    <col min="2" max="2" width="23.5703125" customWidth="1"/>
    <col min="3" max="3" width="4" customWidth="1"/>
    <col min="4" max="4" width="23.42578125" customWidth="1"/>
    <col min="5" max="5" width="4.140625" customWidth="1"/>
    <col min="6" max="6" width="23.42578125" customWidth="1"/>
  </cols>
  <sheetData>
    <row r="1" spans="1:6" ht="21" x14ac:dyDescent="0.35">
      <c r="A1" s="3" t="s">
        <v>0</v>
      </c>
    </row>
    <row r="3" spans="1:6" ht="18.75" x14ac:dyDescent="0.3">
      <c r="A3" s="4" t="s">
        <v>28</v>
      </c>
    </row>
    <row r="4" spans="1:6" ht="15.75" thickBot="1" x14ac:dyDescent="0.3">
      <c r="B4" s="6" t="s">
        <v>3</v>
      </c>
      <c r="C4" s="6"/>
      <c r="D4" s="6" t="s">
        <v>4</v>
      </c>
      <c r="E4" s="6"/>
      <c r="F4" s="6" t="s">
        <v>5</v>
      </c>
    </row>
    <row r="5" spans="1:6" ht="60.75" thickBot="1" x14ac:dyDescent="0.3">
      <c r="A5" s="10" t="s">
        <v>6</v>
      </c>
      <c r="B5" s="12" t="s">
        <v>17</v>
      </c>
      <c r="C5" s="5"/>
      <c r="D5" s="12" t="s">
        <v>19</v>
      </c>
      <c r="F5" s="12" t="s">
        <v>21</v>
      </c>
    </row>
    <row r="6" spans="1:6" ht="15.75" thickBot="1" x14ac:dyDescent="0.3">
      <c r="A6" t="s">
        <v>9</v>
      </c>
      <c r="B6" s="11" t="s">
        <v>18</v>
      </c>
      <c r="C6" s="5"/>
      <c r="D6" s="11" t="s">
        <v>20</v>
      </c>
      <c r="F6" s="11">
        <v>9966125</v>
      </c>
    </row>
    <row r="7" spans="1:6" ht="15.75" thickBot="1" x14ac:dyDescent="0.3"/>
    <row r="8" spans="1:6" ht="15.75" thickBot="1" x14ac:dyDescent="0.3">
      <c r="A8" t="s">
        <v>2</v>
      </c>
      <c r="B8" s="7">
        <v>100</v>
      </c>
      <c r="C8" s="5"/>
      <c r="D8" s="7">
        <v>150</v>
      </c>
      <c r="F8" s="7">
        <v>200</v>
      </c>
    </row>
    <row r="9" spans="1:6" ht="15.75" thickBot="1" x14ac:dyDescent="0.3"/>
    <row r="10" spans="1:6" ht="15.75" thickBot="1" x14ac:dyDescent="0.3">
      <c r="A10" t="s">
        <v>7</v>
      </c>
      <c r="B10" s="1">
        <v>12</v>
      </c>
      <c r="D10" s="1">
        <v>12</v>
      </c>
      <c r="F10" s="1">
        <v>10</v>
      </c>
    </row>
    <row r="11" spans="1:6" ht="15.75" thickBot="1" x14ac:dyDescent="0.3"/>
    <row r="12" spans="1:6" ht="15.75" thickBot="1" x14ac:dyDescent="0.3">
      <c r="A12" t="s">
        <v>8</v>
      </c>
      <c r="B12" s="1">
        <v>160</v>
      </c>
      <c r="D12" s="1">
        <v>150</v>
      </c>
      <c r="F12" s="1">
        <v>250</v>
      </c>
    </row>
    <row r="14" spans="1:6" x14ac:dyDescent="0.25">
      <c r="A14" t="s">
        <v>10</v>
      </c>
      <c r="B14" s="8">
        <f>B8/B10/B12</f>
        <v>5.2083333333333336E-2</v>
      </c>
      <c r="C14" s="8"/>
      <c r="D14" s="8">
        <f t="shared" ref="D14:F14" si="0">D8/D10/D12</f>
        <v>8.3333333333333329E-2</v>
      </c>
      <c r="E14" s="8"/>
      <c r="F14" s="8">
        <f t="shared" si="0"/>
        <v>0.08</v>
      </c>
    </row>
    <row r="15" spans="1:6" ht="15.75" thickBot="1" x14ac:dyDescent="0.3"/>
    <row r="16" spans="1:6" ht="15.75" thickBot="1" x14ac:dyDescent="0.3">
      <c r="A16" t="s">
        <v>11</v>
      </c>
      <c r="B16" s="1"/>
      <c r="D16" s="1"/>
      <c r="F16" s="1"/>
    </row>
    <row r="17" spans="1:6" ht="15.75" thickBot="1" x14ac:dyDescent="0.3"/>
    <row r="18" spans="1:6" ht="15.75" thickBot="1" x14ac:dyDescent="0.3">
      <c r="A18" t="s">
        <v>12</v>
      </c>
      <c r="B18" s="1">
        <v>20</v>
      </c>
      <c r="D18" s="1">
        <v>15</v>
      </c>
      <c r="F18" s="1">
        <v>8</v>
      </c>
    </row>
    <row r="20" spans="1:6" x14ac:dyDescent="0.25">
      <c r="A20" t="s">
        <v>14</v>
      </c>
      <c r="B20" s="8">
        <f>B14*B18</f>
        <v>1.0416666666666667</v>
      </c>
      <c r="C20" s="8"/>
      <c r="D20" s="8">
        <f t="shared" ref="D20:F20" si="1">D14*D18</f>
        <v>1.25</v>
      </c>
      <c r="E20" s="8"/>
      <c r="F20" s="8">
        <f t="shared" si="1"/>
        <v>0.64</v>
      </c>
    </row>
    <row r="21" spans="1:6" ht="15.75" thickBot="1" x14ac:dyDescent="0.3"/>
    <row r="22" spans="1:6" ht="15.75" thickBot="1" x14ac:dyDescent="0.3">
      <c r="A22" t="s">
        <v>13</v>
      </c>
      <c r="B22" s="9"/>
      <c r="C22" s="9"/>
      <c r="D22" s="1">
        <v>100</v>
      </c>
      <c r="E22" s="9"/>
      <c r="F22" s="9"/>
    </row>
    <row r="24" spans="1:6" x14ac:dyDescent="0.25">
      <c r="A24" t="s">
        <v>15</v>
      </c>
      <c r="B24" s="8">
        <f>B20*D22</f>
        <v>104.16666666666667</v>
      </c>
      <c r="C24" s="2"/>
      <c r="D24" s="8">
        <f>D20*D22</f>
        <v>125</v>
      </c>
      <c r="E24" s="2"/>
      <c r="F24" s="8">
        <f>F20*D22</f>
        <v>64</v>
      </c>
    </row>
    <row r="26" spans="1:6" x14ac:dyDescent="0.25">
      <c r="A26" t="s">
        <v>16</v>
      </c>
      <c r="B26" s="8">
        <f>B24*365</f>
        <v>38020.833333333336</v>
      </c>
      <c r="C26" s="8"/>
      <c r="D26" s="8">
        <f t="shared" ref="D26:F26" si="2">D24*365</f>
        <v>45625</v>
      </c>
      <c r="E26" s="8"/>
      <c r="F26" s="8">
        <f t="shared" si="2"/>
        <v>23360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RTU Wipes</vt:lpstr>
      <vt:lpstr>RTU Liquids</vt:lpstr>
      <vt:lpstr>Concentrates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Rehl</dc:creator>
  <cp:lastModifiedBy>Susan Rehl</cp:lastModifiedBy>
  <dcterms:created xsi:type="dcterms:W3CDTF">2016-07-13T11:44:30Z</dcterms:created>
  <dcterms:modified xsi:type="dcterms:W3CDTF">2016-07-13T12:06:12Z</dcterms:modified>
</cp:coreProperties>
</file>