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Hoja1!$A$1:$F$417</definedName>
  </definedNames>
  <calcPr/>
  <extLst>
    <ext uri="GoogleSheetsCustomDataVersion1">
      <go:sheetsCustomData xmlns:go="http://customooxmlschemas.google.com/" r:id="rId5" roundtripDataSignature="AMtx7mgqW/V/M4v5UFWhW55L4SGUiKjQbg=="/>
    </ext>
  </extLst>
</workbook>
</file>

<file path=xl/sharedStrings.xml><?xml version="1.0" encoding="utf-8"?>
<sst xmlns="http://schemas.openxmlformats.org/spreadsheetml/2006/main" count="1549" uniqueCount="844">
  <si>
    <t>Npregunta</t>
  </si>
  <si>
    <t>Pregunta</t>
  </si>
  <si>
    <t>Filtro</t>
  </si>
  <si>
    <t>Tipo de filtro</t>
  </si>
  <si>
    <t>Tipo</t>
  </si>
  <si>
    <t>Transform</t>
  </si>
  <si>
    <t>año</t>
  </si>
  <si>
    <t>Año</t>
  </si>
  <si>
    <t>Si</t>
  </si>
  <si>
    <t>Categórica</t>
  </si>
  <si>
    <t>encuesta</t>
  </si>
  <si>
    <t>Encuesta</t>
  </si>
  <si>
    <t>Numérica</t>
  </si>
  <si>
    <t>p_5</t>
  </si>
  <si>
    <t>Zona</t>
  </si>
  <si>
    <t>MAX</t>
  </si>
  <si>
    <t>p_6</t>
  </si>
  <si>
    <t>Comunas de Medellín</t>
  </si>
  <si>
    <t>p_7</t>
  </si>
  <si>
    <t>Barrio / Vereda</t>
  </si>
  <si>
    <t>p_10</t>
  </si>
  <si>
    <t>Estrato de la Vivienda</t>
  </si>
  <si>
    <t>p_11</t>
  </si>
  <si>
    <t>Cuantos grupos de personas (HOGARES) incluyendo éste, cocinan por separado en esta vivienda?</t>
  </si>
  <si>
    <t>No</t>
  </si>
  <si>
    <t>p_12</t>
  </si>
  <si>
    <t>Incluyéndose usted, ¿Cuántas personas componen este hogar?</t>
  </si>
  <si>
    <t>p_13</t>
  </si>
  <si>
    <t>Orden de la persona</t>
  </si>
  <si>
    <t>p_15</t>
  </si>
  <si>
    <t>Sexo</t>
  </si>
  <si>
    <t>p_17</t>
  </si>
  <si>
    <t>Parentesco con el jefe de este hogar</t>
  </si>
  <si>
    <t>p_18</t>
  </si>
  <si>
    <t>Años cumplidos - Para menores de un año escriba cero (0)</t>
  </si>
  <si>
    <t>p_15a</t>
  </si>
  <si>
    <t>Sexo (masculino)</t>
  </si>
  <si>
    <t>p_15b</t>
  </si>
  <si>
    <t>Sexo (femenino)</t>
  </si>
  <si>
    <t>p_19</t>
  </si>
  <si>
    <t>Año de Nacimiento</t>
  </si>
  <si>
    <t>Categorizar/Partir</t>
  </si>
  <si>
    <t>p_19a</t>
  </si>
  <si>
    <t>Año de Nacimiento (2010-2020) [0-10 años]</t>
  </si>
  <si>
    <t>p_19b</t>
  </si>
  <si>
    <t>Año de Nacimiento (2001-2009) [11-19 años]</t>
  </si>
  <si>
    <t>p_19c</t>
  </si>
  <si>
    <t>Año de Nacimiento (2000-1985) [20 - 35 años]</t>
  </si>
  <si>
    <t>p_19d</t>
  </si>
  <si>
    <t>Año de Nacimiento (1984-1955) [36- 65 años]</t>
  </si>
  <si>
    <t>p_19e</t>
  </si>
  <si>
    <t>Año de Nacimiento (&lt; 1955) [&gt; 66 años]</t>
  </si>
  <si>
    <t>p_20</t>
  </si>
  <si>
    <t>Estado civil actual</t>
  </si>
  <si>
    <t>Partir</t>
  </si>
  <si>
    <t>p_21</t>
  </si>
  <si>
    <t>Sí el conyuge de ____ vive en este hogar, escriba el  No. de orden (Aplica solo para casados o en union libre).</t>
  </si>
  <si>
    <t>p_22</t>
  </si>
  <si>
    <t>Sí el parentesco es 4, 6, 11, 12, 14, 15 o 17 de quien es hijo, escriba el  No. de orden</t>
  </si>
  <si>
    <t>p_20a</t>
  </si>
  <si>
    <t>Estado civil actual (soltero)</t>
  </si>
  <si>
    <t>p_20b</t>
  </si>
  <si>
    <t>Estado civil actual (con pareja)</t>
  </si>
  <si>
    <t>p_23</t>
  </si>
  <si>
    <t>De acuerdo con su cultura, pueblo o rasgos fiSícos es o se reconoce como:</t>
  </si>
  <si>
    <t>p_24</t>
  </si>
  <si>
    <t>Ha vivido toda su vida en ESTE MUNICIPIO?</t>
  </si>
  <si>
    <t>p_25_1</t>
  </si>
  <si>
    <t>Cuánto tiempo hace que vive en ESTE MUNICIPIO desde la ultima vez? - AÑOS</t>
  </si>
  <si>
    <t>p_25_2</t>
  </si>
  <si>
    <t>Cuánto tiempo hace que vive en ESTE MUNICIPIO desde la ultima vez? - MESES</t>
  </si>
  <si>
    <t>p_26</t>
  </si>
  <si>
    <t>Por que causa se vino a vivir a ESTE MUNICIPIO?</t>
  </si>
  <si>
    <t>p_27</t>
  </si>
  <si>
    <t>Seleccione el tipo de causa de orden público por la cual se vino (del lugar en donde reSídía antes) a vivir a este municipio</t>
  </si>
  <si>
    <t>p_28</t>
  </si>
  <si>
    <t>En que municipio y departamento vivia inmediatamente antes de trasladarse a ESTE MUNICIPIO? - DEPARTAMENTO</t>
  </si>
  <si>
    <t>p_29</t>
  </si>
  <si>
    <t>En que municipio y departamento vivia inmediatamente antes de trasladarse a ESTE MUNICIPIO? - MUNICIPIO</t>
  </si>
  <si>
    <t>p_30</t>
  </si>
  <si>
    <t>Cuánto hace que vive en ESTE BARRIO o VEREDA? En años</t>
  </si>
  <si>
    <t>p_31</t>
  </si>
  <si>
    <t>¿En qué barrio o vereda vivía antes?</t>
  </si>
  <si>
    <t>p_32</t>
  </si>
  <si>
    <t>Usted voto en alguna de las ultimas elecciones (PreSídente, Senado, Camara, Gobernador y Alcalde)?</t>
  </si>
  <si>
    <t>p_33</t>
  </si>
  <si>
    <t>Usted participa en alguna de las Síguientes organizaciones o instancias de participacion: 1ra Opcion</t>
  </si>
  <si>
    <t>p_34</t>
  </si>
  <si>
    <t>Usted participa en alguna de las Síguientes organizaciones o instancias de participacion: 2da Opcion</t>
  </si>
  <si>
    <t>p_35</t>
  </si>
  <si>
    <t>Sabe leer y escribir mas de un parrafo?</t>
  </si>
  <si>
    <t>p_36</t>
  </si>
  <si>
    <t>Actualmente estudia? (aSíste a salacuna, guarderia, preescolar, escuela, colegio, tecnico, tecnologico o univerSídad)</t>
  </si>
  <si>
    <t>p_37</t>
  </si>
  <si>
    <t>Estudió durante este año?</t>
  </si>
  <si>
    <t>p_38</t>
  </si>
  <si>
    <t>¿Cuál es la causa principal por la cual no Síguió estudiando este año?</t>
  </si>
  <si>
    <t>p_39</t>
  </si>
  <si>
    <t>Nivel de estudio y grado que iba a realizar - NIVEL</t>
  </si>
  <si>
    <t>p_40</t>
  </si>
  <si>
    <t>Nivel de estudio y grado que iba a realizar - GRADO</t>
  </si>
  <si>
    <t>p_41</t>
  </si>
  <si>
    <t>Estudio el año inmediatamente anterior?</t>
  </si>
  <si>
    <t>p_42</t>
  </si>
  <si>
    <t>Cual fue la principal causa por la que no pudo continuar sus estudios?</t>
  </si>
  <si>
    <t>p_36a</t>
  </si>
  <si>
    <t>Actualmente estudia? Sí</t>
  </si>
  <si>
    <t>p_36b</t>
  </si>
  <si>
    <t>Actualmente estudia? No</t>
  </si>
  <si>
    <t>p_43</t>
  </si>
  <si>
    <t>Que medio de transporte utiliza predominantemente para dirigirse a su centro educativo?</t>
  </si>
  <si>
    <t>p_43na</t>
  </si>
  <si>
    <t>Medio de transporte utiliza pred. dirigirse a centro educativo? (no responde, no aplica)</t>
  </si>
  <si>
    <t>p_43a</t>
  </si>
  <si>
    <t>Medio de transporte utiliza pred. dirigirse a centro educativo? (otro, caballo, lancha)</t>
  </si>
  <si>
    <t>p_43b</t>
  </si>
  <si>
    <t>Medio de transporte utiliza pred. dirigirse a centro educativo? (bus, transp. informal, taxi/colectivo, metro, SíT)</t>
  </si>
  <si>
    <t>p_43c</t>
  </si>
  <si>
    <t>Medio de transporte utiliza pred. dirigirse a centro educativo? (moto, trasp. privado)</t>
  </si>
  <si>
    <t>p_43d</t>
  </si>
  <si>
    <t>Medio de transporte utiliza pred. dirigirse a centro educativo? (bici, caminando)</t>
  </si>
  <si>
    <t>p_44</t>
  </si>
  <si>
    <t>Cuánto tiempo tarda en llegar a su centro educativo?</t>
  </si>
  <si>
    <t>p_45</t>
  </si>
  <si>
    <t>ultimo NIVEL de estudio aprobado (titulo)</t>
  </si>
  <si>
    <t>p_45a</t>
  </si>
  <si>
    <t>Último NIVEL de estudio aprobado (no responde, no aplica, ninguno, sala cuna)</t>
  </si>
  <si>
    <t>p_45b</t>
  </si>
  <si>
    <t>Último NIVEL de estudio aprobado (primaria)</t>
  </si>
  <si>
    <t>p_45c</t>
  </si>
  <si>
    <t>Último NIVEL de estudio aprobado (secundaria)</t>
  </si>
  <si>
    <t>p_45d</t>
  </si>
  <si>
    <t>Último NIVEL de estudio aprobado (media académica, media técnica, tecnologico)</t>
  </si>
  <si>
    <t>p_45e</t>
  </si>
  <si>
    <t>Último NIVEL de estudio aprobado (Univer)</t>
  </si>
  <si>
    <t>p_45f</t>
  </si>
  <si>
    <t>Último NIVEL de estudio aprobado (Esp, Maestría,PHD)</t>
  </si>
  <si>
    <t>p_46</t>
  </si>
  <si>
    <t>¿Grado o año en curso que estaba estudiando cuando se retiró, que está estudiando actualmente  o que estudió? NIVEL CURSANDO</t>
  </si>
  <si>
    <t>p_47</t>
  </si>
  <si>
    <t>¿Grado o año en curso que estaba estudiando cuando se retiró, que está estudiando actualmente  o que estudió? CURSO O GRADO CURSANDO</t>
  </si>
  <si>
    <t>p_48</t>
  </si>
  <si>
    <t>area del conocimiento en la que obtuvo el titulo</t>
  </si>
  <si>
    <t>p_49</t>
  </si>
  <si>
    <t>El carácter del ESTABLECIMIENTO EDUCATIVO (escuela, colegio, univerSídad u otra institucion) en donde estudia o estudió el curso o grado, en el Último año, es:</t>
  </si>
  <si>
    <t>p_49a</t>
  </si>
  <si>
    <t>Carácter del ESTABLECIMIENTO EDUCATIVO  (no responde, no sabe, no aplica)</t>
  </si>
  <si>
    <t>p_49b</t>
  </si>
  <si>
    <t>Carácter del ESTABLECIMIENTO EDUCATIVO  (público)</t>
  </si>
  <si>
    <t>p_49c</t>
  </si>
  <si>
    <t>Carácter del ESTABLECIMIENTO EDUCATIVO (privado)</t>
  </si>
  <si>
    <t>p_50</t>
  </si>
  <si>
    <t>Tiene limitaciones permanentes para: MOVERSE O CAMINAR</t>
  </si>
  <si>
    <t>p_51</t>
  </si>
  <si>
    <t>Tiene limitaciones permanentes para: USAR SUS BRAZOS O MANOS</t>
  </si>
  <si>
    <t>p_52</t>
  </si>
  <si>
    <t>Tiene limitaciones permanentes para: VER A PESAR DE USAR LENTES O GAFAS</t>
  </si>
  <si>
    <t>p_53</t>
  </si>
  <si>
    <t>Tiene limitaciones permanentes para: OIR AUN CON APARATOS ESPECIALES</t>
  </si>
  <si>
    <t>p_54</t>
  </si>
  <si>
    <t>Tiene limitaciones permanentes para: HABLAR</t>
  </si>
  <si>
    <t>p_55</t>
  </si>
  <si>
    <t>Tiene limitaciones permanentes para: ENTENDER O APRENDER</t>
  </si>
  <si>
    <t>p_56</t>
  </si>
  <si>
    <t>Tiene limitaciones permanentes para: RELACIONARSE CON LOS DEMaS POR PROBLEMAS MENTALES O EMOCIONALES</t>
  </si>
  <si>
    <t>p_57</t>
  </si>
  <si>
    <t>Tiene limitaciones permanentes para: PRESENTA SíNDROME DE DOWN</t>
  </si>
  <si>
    <t>p_58</t>
  </si>
  <si>
    <t>¿Cuántos hijos nacidos vivos ha tenido, en toda su vida?</t>
  </si>
  <si>
    <t>p_59</t>
  </si>
  <si>
    <t>De ellos cuantos fueron HOMBRES?</t>
  </si>
  <si>
    <t>p_60</t>
  </si>
  <si>
    <t>Cuantos eran mujeres?</t>
  </si>
  <si>
    <t>p_61</t>
  </si>
  <si>
    <t>De los hijos que nacieron vivos Cuantos estan Vivos Actualmente?</t>
  </si>
  <si>
    <t>p_62</t>
  </si>
  <si>
    <t>y de ellos cuantos son hombres?</t>
  </si>
  <si>
    <t>p_63</t>
  </si>
  <si>
    <t>y cuantas son mujeres?</t>
  </si>
  <si>
    <t>p_64_1</t>
  </si>
  <si>
    <t>En que año y en que mes tuvo su ultimo hijo nacido vivo? Año</t>
  </si>
  <si>
    <t>p_64_2</t>
  </si>
  <si>
    <t>En que año y en que mes tuvo su ultimo hijo nacido vivo? Mes</t>
  </si>
  <si>
    <t>p_65</t>
  </si>
  <si>
    <t>De los hijos(as) que nacieron vivos en el ultimo año Cuantos estan REGISTRADOS?</t>
  </si>
  <si>
    <t>p_66</t>
  </si>
  <si>
    <t>Tipo de afiliacion al Sístema de seguridad social en salud</t>
  </si>
  <si>
    <t>p_66a</t>
  </si>
  <si>
    <t>Tipo de afiliación al Sístema de seguridad social en salud (no responde, no sabe, no está afiliado ni encuestado SíSBEN)</t>
  </si>
  <si>
    <t>p_66b</t>
  </si>
  <si>
    <t>Tipo de afiliación al Sístema de seguridad social en salud (contributivo cotizante, régimen especial)</t>
  </si>
  <si>
    <t>p_66c</t>
  </si>
  <si>
    <t>Tipo de afiliación al Sístema de seguridad social en salud (beneficiario contributivo, beneficiario régimen especial)</t>
  </si>
  <si>
    <t>p_66d</t>
  </si>
  <si>
    <t>Tipo de afiliación al Sístema de seguridad social en salud (subSídiado, no está afiliado y está encuestado SíSBEN)</t>
  </si>
  <si>
    <t>p_67</t>
  </si>
  <si>
    <t>Afiliacion al Sístema de penSíones</t>
  </si>
  <si>
    <t>p_67a</t>
  </si>
  <si>
    <t>Afiliación al Sístema de penSíones (no aplica)</t>
  </si>
  <si>
    <t>p_67b</t>
  </si>
  <si>
    <t>Afiliación al Sístema de penSíones (afiliado)</t>
  </si>
  <si>
    <t>p_67c</t>
  </si>
  <si>
    <t>Afiliación al Sístema de penSíones (no afiliado)</t>
  </si>
  <si>
    <t>p_68</t>
  </si>
  <si>
    <t>Afiliacion a una Administradora de Riesgos Laborales (ARL)</t>
  </si>
  <si>
    <t>p_69</t>
  </si>
  <si>
    <t>En que actividad ocupo la mayor parte del tiempo la semana pasada? [la predominante]</t>
  </si>
  <si>
    <t>p_70</t>
  </si>
  <si>
    <t>Ademas de lo anterior, realizo la semana pasada alguna actividad paga por una hora o mas?</t>
  </si>
  <si>
    <t>p_71</t>
  </si>
  <si>
    <t>Aunque no trabajo la semana pasada por una hora o mas en forma remunerada, tenia durante esa semana algun trabajo o negocio por el que recibe ingresos?</t>
  </si>
  <si>
    <t>p_72</t>
  </si>
  <si>
    <t>Trabajo la semana pasada en un negocio familiar por una hora o mas, Sín que le pagaran?</t>
  </si>
  <si>
    <t>p_73</t>
  </si>
  <si>
    <t>En las ultimas 4 semanas hizo alguna diligencia para conseguir trabajo o instalar un negocio? [pidio ayuda a amigos, familiares, etc., consulto una agencia de empleo, puso o contesto anuncios, lleno una solicitud, busco recursos para instalar un negocio]</t>
  </si>
  <si>
    <t>p_74</t>
  </si>
  <si>
    <t>Desea conseguir un trabajo remunerado o instalar un negocio?</t>
  </si>
  <si>
    <t>p_75</t>
  </si>
  <si>
    <t>Aunque desea trabajar, por que motivo principal no hizo diligencias en las ultimas 4 semanas?</t>
  </si>
  <si>
    <t>p_76</t>
  </si>
  <si>
    <t>Durante los ultimos 12 meses [ultimas 52 semanas] trabajo por lo menos 2 semanas consecutivas?</t>
  </si>
  <si>
    <t>p_77</t>
  </si>
  <si>
    <t>Despues de su ultimo empleo, ha hecho alguna diligencia para conseguir trabajo o instalar un negocio?</t>
  </si>
  <si>
    <t>p_78</t>
  </si>
  <si>
    <t>Durante los ultimos 12 meses  [ultimas 52 semanas], ha hecho alguna diligencia para conseguir trabajo o instalar un negocio?</t>
  </si>
  <si>
    <t>p_79</t>
  </si>
  <si>
    <t>Cuantos meses hace que dejo de buscar trabajo por ultima vez?</t>
  </si>
  <si>
    <t>p_80</t>
  </si>
  <si>
    <t>Sí le hubiera resultado algun trabajo estaba disponible la semana pasada para empezar a trabajar?</t>
  </si>
  <si>
    <t>p_81</t>
  </si>
  <si>
    <t>Cuantos meses (numero) lleva trabajando en esa empresa o de forma independiente?</t>
  </si>
  <si>
    <t>p_82_1</t>
  </si>
  <si>
    <t>En donde esta ubicada la empresa donde realiza su empleo principal - DEPARTAMENTO</t>
  </si>
  <si>
    <t>p_82_2</t>
  </si>
  <si>
    <t>En donde esta ubicada la empresa donde realiza su empleo principal - MUNICIPIO</t>
  </si>
  <si>
    <t>p_68a</t>
  </si>
  <si>
    <t>Afiliación a una Administradora de Riesgos Laborales (ARL) (no aplica)</t>
  </si>
  <si>
    <t>p_68b</t>
  </si>
  <si>
    <t>Afiliación a una Administradora de Riesgos Laborales (ARL) (afiliado)</t>
  </si>
  <si>
    <t>p_68c</t>
  </si>
  <si>
    <t>Afiliación a una Administradora de Riesgos Laborales (ARL) (no afiliado)</t>
  </si>
  <si>
    <t>p_83</t>
  </si>
  <si>
    <t>Cuál es el Medio de transporte utilizado predominante para dirigirse al Sitio de su empleo principal</t>
  </si>
  <si>
    <t>p_83a</t>
  </si>
  <si>
    <t>Cuál es el Medio de transporte utilizado predominante para dirigirse al Sitio de su empleo principal  (no responde, no aplica)</t>
  </si>
  <si>
    <t>p_83b</t>
  </si>
  <si>
    <t>Cuál es el Medio de transporte utilizado predominante para dirigirse al sítio de su empleo principal (otro, ferrocarril, caballo, lancha)</t>
  </si>
  <si>
    <t>p_83c</t>
  </si>
  <si>
    <t>Cuál es el Medio de transporte utilizado predominante para dirigirse al Sitio de su empleo principal (bus, transp. informal, taxi o colectivo, metro, SíT)</t>
  </si>
  <si>
    <t>p_83d</t>
  </si>
  <si>
    <t>Cuál es el Medio de transporte utilizado predominante para dirigirse al Sitio de su empleo principal (moto, particular)</t>
  </si>
  <si>
    <t>p_83e</t>
  </si>
  <si>
    <t>Cuál es el Medio de transporte utilizado predominante para dirigirse al Sitio de su empleo principal (caminando, bici)</t>
  </si>
  <si>
    <t>p_83f</t>
  </si>
  <si>
    <t>Cuál es el Medio de transporte utilizado predominante para dirigirse al Sitio de su empleo principal (aereo)</t>
  </si>
  <si>
    <t>p_84</t>
  </si>
  <si>
    <t xml:space="preserve">Cuánto tiempo tardan en llegar al Sitio de trabajo? </t>
  </si>
  <si>
    <t>p_85</t>
  </si>
  <si>
    <t>A que actividad especifica se dedica principalmente la empresa o negocio en la que realiza su trabajo?</t>
  </si>
  <si>
    <t>p_84a</t>
  </si>
  <si>
    <t>Cuanto tiempo tardan en llegar al Sitio de trabajo? (no aplica)</t>
  </si>
  <si>
    <t>p_84b</t>
  </si>
  <si>
    <t>Cuánto tiempo tardan en llegar al Sitio de trabajo? (0 a 40 min)</t>
  </si>
  <si>
    <t>p_84c</t>
  </si>
  <si>
    <t>Cuánto tiempo tardan en llegar al Sitio de trabajo? (41 a 80 min)</t>
  </si>
  <si>
    <t>p_84d</t>
  </si>
  <si>
    <t>Cuánto tiempo tardan en llegar al Sitio de trabajo? (&gt; 81 min)</t>
  </si>
  <si>
    <t>p_86</t>
  </si>
  <si>
    <t>En este trabajo es:</t>
  </si>
  <si>
    <t>p_86_1</t>
  </si>
  <si>
    <t>En este trabajo es: cual otro?</t>
  </si>
  <si>
    <t>p_87</t>
  </si>
  <si>
    <t>Cuánto gano el mes pasado en este empleo principal?</t>
  </si>
  <si>
    <t>p_86a</t>
  </si>
  <si>
    <t>En este trabajo es: (no responde, no sabe, no aplica)</t>
  </si>
  <si>
    <t>p_86b</t>
  </si>
  <si>
    <t>En este trabajo es: (obrero o empleado particular,  obrero o empleado gobierno)</t>
  </si>
  <si>
    <t>p_86c</t>
  </si>
  <si>
    <t>En este trabajo es: (empleado(a) doméstico)</t>
  </si>
  <si>
    <t>p_86d</t>
  </si>
  <si>
    <t>En este trabajo es: (trabajador por cuenta propia formal, contratista)</t>
  </si>
  <si>
    <t>p_86e</t>
  </si>
  <si>
    <t>En este trabajo es: (empleador)</t>
  </si>
  <si>
    <t>p_86f</t>
  </si>
  <si>
    <t>En este trabajo es: (trabajador Sín remuneración)</t>
  </si>
  <si>
    <t>p_86g</t>
  </si>
  <si>
    <t>En este trabajo es: (jornalero o peón)</t>
  </si>
  <si>
    <t>p_86h</t>
  </si>
  <si>
    <t>En este trabajo es: (trabajador informal, trabajador por días)</t>
  </si>
  <si>
    <t>p_86i</t>
  </si>
  <si>
    <t>En este trabajo es: (otro)</t>
  </si>
  <si>
    <t>p_88</t>
  </si>
  <si>
    <t>Además del salario en dinero, cuanto recibió el mes pasado en alimentos como parte de pago?</t>
  </si>
  <si>
    <t>p_89</t>
  </si>
  <si>
    <t>Además del salario en dinero, cuánto recibió el mes pasado en vivienda como parte de pago?</t>
  </si>
  <si>
    <t>p_90</t>
  </si>
  <si>
    <t>Cuál fue la ganancia neta de.... en  esa actividad, negocio o profeSíón el mes pasado?</t>
  </si>
  <si>
    <t>p_91</t>
  </si>
  <si>
    <t>Cuánto recibió el mes pasado por concepto de ARRIENDOS?</t>
  </si>
  <si>
    <t>p_92</t>
  </si>
  <si>
    <t>Cuánto recibió el mes pasado por concepto de PENSíONES O JUBILACIONES?</t>
  </si>
  <si>
    <t>p_93</t>
  </si>
  <si>
    <t>Cuánto recibe en PROMEDIO MENSUAL durante los Últimos 12 meses por concepto de Ayudas en dinero, Intereses o dividendos u otras fuentes como Auxilio o SubSídio de transporte, SubSídio familiar y SubSídio educativo?</t>
  </si>
  <si>
    <t>p_94</t>
  </si>
  <si>
    <t>Cuantas horas a la semana trabaja normalmente en ese trabajo -trabajo principal?</t>
  </si>
  <si>
    <t>p_95</t>
  </si>
  <si>
    <t>Ademas de la ocupacion principal, tenia  la semana pasada otro trabajo o negocio? (Incluya aquellos trabajos de los que estuvo ausente)</t>
  </si>
  <si>
    <t>p_95_1</t>
  </si>
  <si>
    <t>Ademas de la ocupacion principal, tenia  la semana pasada otro trabajo o negocio?  CUANTOS</t>
  </si>
  <si>
    <t>p_96</t>
  </si>
  <si>
    <t>Ademas de las horas que trabaja actualmente quiere: trabajar mas horas, dedicar mas horas al trabajo actual, buscar un trabajo adicional o cambiar su trabajo actual por otro con mas horas?</t>
  </si>
  <si>
    <t>p_97</t>
  </si>
  <si>
    <t>Durante las ultimas cuatro semanas, hizo diligencias para: trabajar mas horas, dedicar mas horas al trabajo actual, buscar un trabajo adicional o cambiar su trabajo actual por otro con mas horas?</t>
  </si>
  <si>
    <t>p_98</t>
  </si>
  <si>
    <t>Sí la semana pasada le hubiera resultado un trabajo adicional o la poSíbilidad de trabajar mas horas, estaba disponible para hacerlo?</t>
  </si>
  <si>
    <t>p_99</t>
  </si>
  <si>
    <t>Por razones diferentes a trabajar mas horas, desea cambiar el trabajo que tiene actualmente?</t>
  </si>
  <si>
    <t>p_100</t>
  </si>
  <si>
    <t>Desea cambiar el trabajo que tiene actualmente?</t>
  </si>
  <si>
    <t>p_101</t>
  </si>
  <si>
    <t>Por que motivos principalmente desea cambiar de trabajo o empleo? - OPCION 1</t>
  </si>
  <si>
    <t>p_102</t>
  </si>
  <si>
    <t>Por que motivos principalmente desea cambiar de trabajo o empleo? - OPCION 2</t>
  </si>
  <si>
    <t>p_103</t>
  </si>
  <si>
    <t>Durante las ultimas 4 semanas, [..] hizo diligencias para cambiar de trabajo, pidio ayuda a amigos, familiares o puso o contesto anuncios, lleno una solicitud o esta a la espera de que lo llamen?</t>
  </si>
  <si>
    <t>p_104</t>
  </si>
  <si>
    <t>Cuánto tiempo lleva haciendo diligencias para cambiar de trabajo? EN MESES</t>
  </si>
  <si>
    <t>p_105</t>
  </si>
  <si>
    <t>Sí le resultara un nuevo trabajo o empleo a [..], podria empezar a desempeñarlo antes de un mes?</t>
  </si>
  <si>
    <t>p_106</t>
  </si>
  <si>
    <t>Durante cuanto tiempo ha estado o estuvo buscando trabajo? (semanas)</t>
  </si>
  <si>
    <t>p_107</t>
  </si>
  <si>
    <t>Sí  le hubiera resultado un trabajo la semana pasada cuantas horas -semanales-estaba disponible para trabajar?</t>
  </si>
  <si>
    <t>p_108</t>
  </si>
  <si>
    <t>En que ocupacion, oficio o labor ha buscado trabajo?</t>
  </si>
  <si>
    <t>p_109</t>
  </si>
  <si>
    <t>Ha buscado trabajo como:</t>
  </si>
  <si>
    <t>p_110</t>
  </si>
  <si>
    <t>Ha buscado trabajo por primera vez o habia trabajado antes por lo menos durante dos semanas consecutivas</t>
  </si>
  <si>
    <t>p_111</t>
  </si>
  <si>
    <t>En este ultimo trabajo [..] era</t>
  </si>
  <si>
    <t>p_112</t>
  </si>
  <si>
    <t>Cuánto recibió el mes pasado por concepto de Trabajo</t>
  </si>
  <si>
    <t>p_112_vp</t>
  </si>
  <si>
    <t>p_113</t>
  </si>
  <si>
    <t>Cuánto recibió el mes pasado por concepto de Arriendos</t>
  </si>
  <si>
    <t>p_113_vp</t>
  </si>
  <si>
    <t>p_114</t>
  </si>
  <si>
    <t>Cuánto recibió el mes pasado por concepto de PenSíones o jubilaciones</t>
  </si>
  <si>
    <t>p_115</t>
  </si>
  <si>
    <t>Cuánto recibió en PROMEDIO MENSUAL durante los Últimos 12 meses por concepto de Ayudas en dinero, Intereses o dividendos u otras fuentes como Auxilio o SubSídio de transporte, SubSídio familiar y SubSídio educativo?</t>
  </si>
  <si>
    <t>p_116</t>
  </si>
  <si>
    <t>Ha trabajado alguna vez por lo menos durante dos semanas consecutivas?</t>
  </si>
  <si>
    <t>p_117</t>
  </si>
  <si>
    <t>Cuánto hace que trabajo por ultima vez?</t>
  </si>
  <si>
    <t>p_118</t>
  </si>
  <si>
    <t>Despues de su ultimo trabajo ha hecho alguna diligencia para conseguir otro trabajo o instalar un negocio?</t>
  </si>
  <si>
    <t>p_119</t>
  </si>
  <si>
    <t>Ha buscado trabajo alguna vez?</t>
  </si>
  <si>
    <t>p_120</t>
  </si>
  <si>
    <t>Cuánto hace que busco trabajo por ultima vez?</t>
  </si>
  <si>
    <t>p_121</t>
  </si>
  <si>
    <t>Cuánto recibio el mes pasado por concepto de Trabajo?</t>
  </si>
  <si>
    <t>p_122</t>
  </si>
  <si>
    <t>Cuánto recibio el mes pasado por concepto de Arriendos?</t>
  </si>
  <si>
    <t>p_123</t>
  </si>
  <si>
    <t>Cuánto recibio el mes pasado por concepto de PenSíones o jubilaciones?</t>
  </si>
  <si>
    <t>p_124</t>
  </si>
  <si>
    <t>Cuánto recibio EN PROMEDIO durante los ultimos 12 meses  por concepto de Ayudas en dinero, Intereses o dividendos u otras fuentes como Auxilio o SubSídio de transporte, SubSídio familiar y SubSídio educativo?</t>
  </si>
  <si>
    <t>p_114_vp</t>
  </si>
  <si>
    <t>p_125</t>
  </si>
  <si>
    <t>Cuánto EN TOTAL recibió durante los Últimos 12 meses por concepto de Giros de personas del exterior</t>
  </si>
  <si>
    <t>p_126</t>
  </si>
  <si>
    <t>Cuánto EN TOTAL recibió durante los Últimos 12 meses por concepto de Intereses o dividendos?</t>
  </si>
  <si>
    <t>p_127</t>
  </si>
  <si>
    <t>¿Las personas de este hogar están inscritas en PROGRAMAS LÚDICOS?</t>
  </si>
  <si>
    <t>p_128</t>
  </si>
  <si>
    <t>¿Las personas de este hogar están inscritas en PROGRAMAS RECREATIVOS?</t>
  </si>
  <si>
    <t>p_129</t>
  </si>
  <si>
    <t>¿Las personas de este hogar están inscritas en PROGRAMAS DEPORTIVOS?</t>
  </si>
  <si>
    <t>p_130</t>
  </si>
  <si>
    <t>PRACTICA actividades LUDICAS?</t>
  </si>
  <si>
    <t>p_131</t>
  </si>
  <si>
    <t>Y Con que FRECUENCIA, PRACTICA las actividades LUDICAS?</t>
  </si>
  <si>
    <t>p_132</t>
  </si>
  <si>
    <t>PRACTICA actividades RECREATIVAS?</t>
  </si>
  <si>
    <t>p_133</t>
  </si>
  <si>
    <t>Y Con que FRECUENCIA, PRACTICA las actividades RECREATIVAS?</t>
  </si>
  <si>
    <t>p_134</t>
  </si>
  <si>
    <t>PRACTICA actividades DEPORTIVAS?</t>
  </si>
  <si>
    <t>p_135</t>
  </si>
  <si>
    <t>Y Con que FRECUENCIA, PRACTICA las actividades DEPORTIVAS?</t>
  </si>
  <si>
    <t>p_136</t>
  </si>
  <si>
    <t>Y en que tipo de eventos y/ o programas culturales participa?  - MUSíCA</t>
  </si>
  <si>
    <t>p_137</t>
  </si>
  <si>
    <t>Y Con que FRECUENCIA,participa o ASíste a eventos de: MuSíCA</t>
  </si>
  <si>
    <t>p_138</t>
  </si>
  <si>
    <t>Y en que tipo de eventos y/ o programas culturales participa?  - DANZA</t>
  </si>
  <si>
    <t>p_139</t>
  </si>
  <si>
    <t>Y Con que FRECUENCIA,participa o ASíste a eventos de: DANZA</t>
  </si>
  <si>
    <t>p_140</t>
  </si>
  <si>
    <t>Y en que tipo de eventos y/ o programas culturales participa?  - TEATRO</t>
  </si>
  <si>
    <t>p_141</t>
  </si>
  <si>
    <t>Y Con que FRECUENCIA,participa o ASíste a eventos de: TEATRO</t>
  </si>
  <si>
    <t>p_142</t>
  </si>
  <si>
    <t>Y en que tipo de eventos y/ o programas culturales participa?  - PINTURA</t>
  </si>
  <si>
    <t>p_143</t>
  </si>
  <si>
    <t>Y Con que FRECUENCIA,participa o ASíste a eventos de: PINTURA</t>
  </si>
  <si>
    <t>p_144</t>
  </si>
  <si>
    <t>Y en que tipo de eventos y/ o programas culturales participa?  - OTROS</t>
  </si>
  <si>
    <t>p_145</t>
  </si>
  <si>
    <t>Y Con que FRECUENCIA,participa o ASíste a eventos de: OTROS</t>
  </si>
  <si>
    <t>p_146</t>
  </si>
  <si>
    <t>Tipo de Vivienda</t>
  </si>
  <si>
    <t>p_147</t>
  </si>
  <si>
    <t>¿Cuál es el material predominante de las paredes exteriores?</t>
  </si>
  <si>
    <t>p_148</t>
  </si>
  <si>
    <t>¿Cuál es el material predominante de los pisos?</t>
  </si>
  <si>
    <t>p_149</t>
  </si>
  <si>
    <t>¿De dónde obtiene principalmente esta vivienda el agua para consumo humano?</t>
  </si>
  <si>
    <t>p_150</t>
  </si>
  <si>
    <t>Cuantos cuartos tiene esta vivienda? - SALA</t>
  </si>
  <si>
    <t>p_151</t>
  </si>
  <si>
    <t>Cuantos cuartos tiene esta vivienda? - COMEDOR</t>
  </si>
  <si>
    <t>p_152</t>
  </si>
  <si>
    <t>Cuantos cuartos tiene esta vivienda? - SALA COMEDOR</t>
  </si>
  <si>
    <t>p_153</t>
  </si>
  <si>
    <t>Cuantos cuartos tiene esta vivienda? - COCINA</t>
  </si>
  <si>
    <t>p_154</t>
  </si>
  <si>
    <t>Cuantos cuartos tiene esta vivienda? - GARAJES</t>
  </si>
  <si>
    <t>p_155</t>
  </si>
  <si>
    <t>Cuantos cuartos tiene esta vivienda? - EXCLUSíVOS PARA DORMIR</t>
  </si>
  <si>
    <t>p_156</t>
  </si>
  <si>
    <t>Cuantos cuartos tiene esta vivienda? - PARA DORMIR Y OTROS USOS</t>
  </si>
  <si>
    <t>p_157</t>
  </si>
  <si>
    <t>Cuantos cuartos tiene esta vivienda? - TOTAL</t>
  </si>
  <si>
    <t>p_158</t>
  </si>
  <si>
    <t>La unidad de vivienda cuenta con servicios publicos de:  ENERGÍA</t>
  </si>
  <si>
    <t>p_159</t>
  </si>
  <si>
    <t>ENERGiA - CALIDAD</t>
  </si>
  <si>
    <t>p_160</t>
  </si>
  <si>
    <t>ENERGiA - SUSPENDIDO</t>
  </si>
  <si>
    <t>p_161</t>
  </si>
  <si>
    <t>ENERGiA - DESCONECTADO</t>
  </si>
  <si>
    <t>p_162</t>
  </si>
  <si>
    <t>La unidad de vivienda cuenta con servicios públicos de:  ACUEDUCTO</t>
  </si>
  <si>
    <t>p_163</t>
  </si>
  <si>
    <t>ACUEDUCTO - CALIDAD</t>
  </si>
  <si>
    <t>p_164</t>
  </si>
  <si>
    <t>ACUEDUCTO - SUSPENDIDO</t>
  </si>
  <si>
    <t>p_165</t>
  </si>
  <si>
    <t>La unidad de vivienda cuenta con servicios públicos de:  ALCANTARILLADO</t>
  </si>
  <si>
    <t>p_166</t>
  </si>
  <si>
    <t>ALCANTARILLADO - CALIDAD</t>
  </si>
  <si>
    <t>p_167</t>
  </si>
  <si>
    <t>La unidad de vivienda cuenta con servicios públicos de Telefono (línea fija)</t>
  </si>
  <si>
    <t>p_168</t>
  </si>
  <si>
    <t>TELEFONO - CALIDAD</t>
  </si>
  <si>
    <t>p_169</t>
  </si>
  <si>
    <t>TELEFONO - SUSPENDIDO</t>
  </si>
  <si>
    <t>p_170</t>
  </si>
  <si>
    <t>TELEFONO - DESCONECTADO</t>
  </si>
  <si>
    <t>p_171</t>
  </si>
  <si>
    <t>La unidad de vivienda cuenta con servicios públicos de:  Gas natural (red)</t>
  </si>
  <si>
    <t>p_172</t>
  </si>
  <si>
    <t>GAS NATURAL - CALIDAD</t>
  </si>
  <si>
    <t>p_173</t>
  </si>
  <si>
    <t>GAS NATURAL - SUSPENDIDO</t>
  </si>
  <si>
    <t>p_174</t>
  </si>
  <si>
    <t>La unidad de vivienda cuenta con servicios públicos de Aseo (recolección)</t>
  </si>
  <si>
    <t>p_175</t>
  </si>
  <si>
    <t>ASEO (Recoleccion) - CALIDAD</t>
  </si>
  <si>
    <t>p_176</t>
  </si>
  <si>
    <t>La unidad de vivienda cuenta con servicios públicos de Gas en pipeta</t>
  </si>
  <si>
    <t>p_177</t>
  </si>
  <si>
    <t>GAS EN PIPETA - CALIDAD</t>
  </si>
  <si>
    <t>p_178</t>
  </si>
  <si>
    <t>La unidad de vivienda cuenta con servicios públicos de: CONEXIÓN A INTERNET</t>
  </si>
  <si>
    <t>p_179</t>
  </si>
  <si>
    <t>INTERNET - CALIDAD</t>
  </si>
  <si>
    <t>p_180</t>
  </si>
  <si>
    <t>INTERNET - SUSPENDIDO</t>
  </si>
  <si>
    <t>p_181</t>
  </si>
  <si>
    <t>INTERNET - DESCONECTADO</t>
  </si>
  <si>
    <t>p_182</t>
  </si>
  <si>
    <t>Esta vivienda, en el Último año, se ha visto afectada por?</t>
  </si>
  <si>
    <t>p_183</t>
  </si>
  <si>
    <t>¿Cómo eliminan principalmente la basura en esta unidad de vivienda?</t>
  </si>
  <si>
    <t>p_184</t>
  </si>
  <si>
    <t>Con qué tipo de servicio sanitario cuenta el hogar?</t>
  </si>
  <si>
    <t>p_185</t>
  </si>
  <si>
    <t>Número de servicios sanitarios de uso excluSívo del hogar</t>
  </si>
  <si>
    <t>p_186</t>
  </si>
  <si>
    <t>Número de servicios sanitarios compartidos con personas de otro hogar</t>
  </si>
  <si>
    <t>p_187</t>
  </si>
  <si>
    <t>Incluyendo Sala-comedor ¿De cuántos cuartos en total disponde este HOGAR para uso excluSívo?</t>
  </si>
  <si>
    <t>p_188</t>
  </si>
  <si>
    <t>¿En cuántos, de los cuartos que son excluSívos para dormir, duermen las personas de este hogar?</t>
  </si>
  <si>
    <t>p_189</t>
  </si>
  <si>
    <t>Cuantos de los Síguientes servicios o bienes, en funcionamiento, posee este hogar?- NEVERA O ENFRIADOR</t>
  </si>
  <si>
    <t>p_190</t>
  </si>
  <si>
    <t>Cuantos de los Síguientes servicios o bienes, en funcionamiento, posee este hogar?- LAVADORA DE ROPA</t>
  </si>
  <si>
    <t>p_191</t>
  </si>
  <si>
    <t>Cuantos de los Síguientes servicios o bienes, en funcionamiento, posee este hogar?- TV A BLANCO Y NEGRO</t>
  </si>
  <si>
    <t>p_192</t>
  </si>
  <si>
    <t>Cuantos de los Síguientes servicios o bienes, en funcionamiento, posee este hogar?- TV A COLOR</t>
  </si>
  <si>
    <t>p_193</t>
  </si>
  <si>
    <t>Cuantos de los Síguientes servicios o bienes, en funcionamiento, posee este hogar?- CALENTADOR DE AGUA O DUCHA ELeCTRICA</t>
  </si>
  <si>
    <t>p_194</t>
  </si>
  <si>
    <t>Cuantos de los Síguientes servicios o bienes, en funcionamiento, posee este hogar?- CALENTADOR DE AGUA A GAS</t>
  </si>
  <si>
    <t>p_195</t>
  </si>
  <si>
    <t>Cuantos de los Síguientes servicios o bienes, en funcionamiento, posee este hogar?- ESTUFA ELECTRICA</t>
  </si>
  <si>
    <t>p_196</t>
  </si>
  <si>
    <t>Cuantos de los Síguientes servicios o bienes, en funcionamiento, posee este hogar?- ESTUFA A GAS</t>
  </si>
  <si>
    <t>p_197</t>
  </si>
  <si>
    <t>Cuantos de los Síguientes servicios o bienes, en funcionamiento, posee este hogar?- ESTUFA MIXTA</t>
  </si>
  <si>
    <t>p_198</t>
  </si>
  <si>
    <t>Cuantos de los Síguientes servicios o bienes, en funcionamiento, posee este hogar?- PARRILLA A GAS</t>
  </si>
  <si>
    <t>p_199</t>
  </si>
  <si>
    <t>Cuantos de los Síguientes servicios o bienes, en funcionamiento, posee este hogar?- PARRILLA ELECTRICA</t>
  </si>
  <si>
    <t>p_200</t>
  </si>
  <si>
    <t>Cuantos de los Síguientes servicios o bienes, en funcionamiento, posee este hogar?- HORNO MICROONDAS</t>
  </si>
  <si>
    <t>p_201</t>
  </si>
  <si>
    <t>Cuantos de los Síguientes servicios o bienes, en funcionamiento, posee este hogar?- HORNO ELECTRICO</t>
  </si>
  <si>
    <t>p_202</t>
  </si>
  <si>
    <t>Cuantos de los Síguientes servicios o bienes, en funcionamiento, posee este hogar?- HORNO A GAS</t>
  </si>
  <si>
    <t>p_203</t>
  </si>
  <si>
    <t>Cuantos de los Síguientes servicios o bienes, en funcionamiento, posee este hogar?- EQUIPO DE SONIDO</t>
  </si>
  <si>
    <t>p_204</t>
  </si>
  <si>
    <t>¿Cuántos de los Síguientes servicios o bienes, en funcionamiento, posee este hogar? DVD</t>
  </si>
  <si>
    <t>p_205</t>
  </si>
  <si>
    <t>Cuantos de los Síguientes servicios o bienes, en funcionamiento, posee este hogar?- COMPUTADOR PARA USO DEL HOGAR</t>
  </si>
  <si>
    <t>p_206</t>
  </si>
  <si>
    <t>Cuantos de los Síguientes servicios o bienes, en funcionamiento, posee este hogar?- SERVICIO DE TV POR SUSCRIPCION</t>
  </si>
  <si>
    <t>p_207</t>
  </si>
  <si>
    <t>Cuantos de los Síguientes servicios o bienes, en funcionamiento, posee este hogar?- CELULAR</t>
  </si>
  <si>
    <t>p_208</t>
  </si>
  <si>
    <t>Cuantos de los Síguientes servicios o bienes, en funcionamiento, posee este hogar?- ASPIRADORA Y/O BRILLADORA</t>
  </si>
  <si>
    <t>p_209</t>
  </si>
  <si>
    <t>Cuantos de los Síguientes servicios o bienes, en funcionamiento, posee este hogar?- AIRE ACONDICIONADO</t>
  </si>
  <si>
    <t>p_210</t>
  </si>
  <si>
    <t>Cuantos de los Síguientes servicios o bienes, en funcionamiento, posee este hogar?- CONSOLAS DE VIDEO JUEGOS O DE JUEGOS ELECTRONICOS</t>
  </si>
  <si>
    <t>p_211</t>
  </si>
  <si>
    <t>Total Electrodomésticos</t>
  </si>
  <si>
    <t>p_212</t>
  </si>
  <si>
    <t>¿Cuántos vehículos particulares en funcionamiento tiene este hogar? (no incluye vehículo de servicio público o utilizado para generar ingresos) Vehículo o auto</t>
  </si>
  <si>
    <t>p_213</t>
  </si>
  <si>
    <t>¿Cuántos vehículos particulares en funcionamiento tiene este hogar? (no incluye vehículo de servicio público o utilizado para generar ingresos) Moto o motoneta</t>
  </si>
  <si>
    <t>p_214</t>
  </si>
  <si>
    <t>¿Cuántos vehículos particulares en funcionamiento tiene este hogar? (no incluye vehículo de servicio público o utilizado para generar ingresos) Bicicleta</t>
  </si>
  <si>
    <t>p_215</t>
  </si>
  <si>
    <t>¿Cuántos vehículos particulares en funcionamiento tiene este hogar? (no incluye vehículo de servicio público o utilizado para generar ingresos) Lancha o bote</t>
  </si>
  <si>
    <t>p_216</t>
  </si>
  <si>
    <t>y ¿Cuántos autos son de modelos de 1 año o menos?</t>
  </si>
  <si>
    <t>p_217</t>
  </si>
  <si>
    <t>y ¿Cuántos autos son de modelos entre 2 y 5  años?</t>
  </si>
  <si>
    <t>p_218</t>
  </si>
  <si>
    <t>y ¿Cuántos autos corresponden a 6 ó más años?</t>
  </si>
  <si>
    <t>p_219</t>
  </si>
  <si>
    <t>¿En dónde preparan alimentos las personas de este hogar?</t>
  </si>
  <si>
    <t>p_220</t>
  </si>
  <si>
    <t>¿Qué energía o combustible utilizan principalmente para cocinar?</t>
  </si>
  <si>
    <t>p_221</t>
  </si>
  <si>
    <t>¿Qué tipo de alumbrado utiliza principalmente este hogar?</t>
  </si>
  <si>
    <t>p_222</t>
  </si>
  <si>
    <t>Cuantos PERROS tiene este Hogar?</t>
  </si>
  <si>
    <t>p_223</t>
  </si>
  <si>
    <t>Cuantos de esos PERROS estan VACUNADOS?</t>
  </si>
  <si>
    <t>p_224</t>
  </si>
  <si>
    <t>Cuantos GATOS tiene este Hogar?</t>
  </si>
  <si>
    <t>p_225</t>
  </si>
  <si>
    <t>Cuantos de esos GATOS estan VACUNADOS?</t>
  </si>
  <si>
    <t>p_226</t>
  </si>
  <si>
    <t>La vivienda ocupada por este hogar es:</t>
  </si>
  <si>
    <t>p_227</t>
  </si>
  <si>
    <t>PAGOS (Arriendo o SubArriendo) o CUOTA(Propia, la están pagando)</t>
  </si>
  <si>
    <t>p_228</t>
  </si>
  <si>
    <t>Renta de GOCE - Cuánto conSídera que seria el arriendo mensual de esta vivienda?</t>
  </si>
  <si>
    <t>p_229</t>
  </si>
  <si>
    <t>Cuantas Personas que eran miembros de este hogar, han muerto en los ultimos 12 meses?</t>
  </si>
  <si>
    <t>p_230</t>
  </si>
  <si>
    <t>En los Últimos 12 meses, ¿usted o algún miembro de su familia ha sufrido algún tipo de accidente?</t>
  </si>
  <si>
    <t>p_231</t>
  </si>
  <si>
    <t>Ese accidente ha Sído ocaSíonado por</t>
  </si>
  <si>
    <t>p_232</t>
  </si>
  <si>
    <t>A cuánto asciende el TOTAL de gastos MENSUALES de este hogar?</t>
  </si>
  <si>
    <t>p_233</t>
  </si>
  <si>
    <t>Qué cantidad del ingreso MENSUAL destina este hogar a: - PENSíONES ESCOLARES $</t>
  </si>
  <si>
    <t>p_234</t>
  </si>
  <si>
    <t>Qué cantidad del ingreso MENSUAL destina este hogar a: - TRANSPORTE ESCOLAR $</t>
  </si>
  <si>
    <t>p_235</t>
  </si>
  <si>
    <t>Qué cantidad del ingreso MENSUAL destina este hogar a: - ALIMENTOS $</t>
  </si>
  <si>
    <t>p_236</t>
  </si>
  <si>
    <t>Qué cantidad del ingreso MENSUAL destina este hogar a: - BEBIDAS Y TABACO $</t>
  </si>
  <si>
    <t>p_237</t>
  </si>
  <si>
    <t>Qué cantidad del ingreso MENSUAL destina este hogar a: - COMBUSTIBLES $</t>
  </si>
  <si>
    <t>p_238</t>
  </si>
  <si>
    <t>Qué cantidad del ingreso MENSUAL destina este hogar a: - SERVICIOS MéDICOS $</t>
  </si>
  <si>
    <t>p_239</t>
  </si>
  <si>
    <t>Qué cantidad del ingreso MENSUAL destina este hogar a: - MEDICAMENTOS $</t>
  </si>
  <si>
    <t>p_240</t>
  </si>
  <si>
    <t>Qué cantidad del ingreso MENSUAL destina este hogar a: - SERVICIOS PÚBLICOS $</t>
  </si>
  <si>
    <t>p_241</t>
  </si>
  <si>
    <t>Qué cantidad del ingreso MENSUAL destina este hogar a: - TRANSPORTE Y COMUNICACIONES $</t>
  </si>
  <si>
    <t>p_242</t>
  </si>
  <si>
    <t>Qué cantidad del ingreso MENSUAL destina este hogar a: - ESPARCIMIENTO Y DIVERSíONES $</t>
  </si>
  <si>
    <t>p_243</t>
  </si>
  <si>
    <t>Qué cantidad del ingreso MENSUAL destina este hogar a: - INTERESES Y OTROS GASTOS $</t>
  </si>
  <si>
    <t>Per cápita/Precios constantes</t>
  </si>
  <si>
    <t>p_232_gp</t>
  </si>
  <si>
    <t>p_244</t>
  </si>
  <si>
    <t>Total del ingreso MENSUAL</t>
  </si>
  <si>
    <t>p_245</t>
  </si>
  <si>
    <t>Qué cantidad del ingreso ANUAL destina este hogar a:- MATRÍCULAS ESCOLARES $</t>
  </si>
  <si>
    <t>p_246</t>
  </si>
  <si>
    <t>Qué cantidad del ingreso ANUAL destina este hogar a:- UNIFORMES ESCOLARES $</t>
  </si>
  <si>
    <t>p_247</t>
  </si>
  <si>
    <t>Qué cantidad del ingreso ANUAL destina este hogar a:- ÚTILES ESCOLARES, COMPRA, ALQUILER DE TEXTOS $</t>
  </si>
  <si>
    <t>p_248</t>
  </si>
  <si>
    <t>Qué cantidad del ingreso ANUAL destina este hogar a:- PRENDAS DE VESTIR Y CALZADO $</t>
  </si>
  <si>
    <t>p_249</t>
  </si>
  <si>
    <t>Qué cantidad del ingreso ANUAL destina este hogar a:- MUEBLES Y ENSERES $</t>
  </si>
  <si>
    <t>p_250</t>
  </si>
  <si>
    <t>Qué cantidad del ingreso ANUAL destina este hogar a:- VACACIONES FAMILIARES $</t>
  </si>
  <si>
    <t>p_251</t>
  </si>
  <si>
    <t>Qué cantidad del ingreso ANUAL destina este hogar a:- IMPUESTO PREDIAL $</t>
  </si>
  <si>
    <t>p_252</t>
  </si>
  <si>
    <t>Qué cantidad del ingreso ANUAL destina este hogar a:- IMPUESTO VEHICULAR $</t>
  </si>
  <si>
    <t>p_253</t>
  </si>
  <si>
    <t>Qué cantidad del ingreso ANUAL destina este hogar a:- OTROS GASTOS $</t>
  </si>
  <si>
    <t>p_254</t>
  </si>
  <si>
    <t>Total del ingreso ANUAL</t>
  </si>
  <si>
    <t>p_255</t>
  </si>
  <si>
    <t>Tiene este hogar en esta vivienda algun tipo de negocio?</t>
  </si>
  <si>
    <t>p_256</t>
  </si>
  <si>
    <t>Cuál es la actividad economica del negocio?</t>
  </si>
  <si>
    <t>p_257</t>
  </si>
  <si>
    <t>Codigo CIIU - Actividad Especifica</t>
  </si>
  <si>
    <t>p_244_ip</t>
  </si>
  <si>
    <t>p_258</t>
  </si>
  <si>
    <t>Cree Usted que en los Últimos 12 meses  la oferta de viviendas en su sector o barrio ha:</t>
  </si>
  <si>
    <t>p_259</t>
  </si>
  <si>
    <t>Califique en una escala de 1 hasta 5, la calidad de esas viviendas que se ofrecen en su sector o barrio: (Donde 1 es peor condición o  y 5 es la  la mejor )</t>
  </si>
  <si>
    <t>p_260</t>
  </si>
  <si>
    <t>Cree Usted que en los Últimos 12 meses las condiciones económicas de su hogar han:</t>
  </si>
  <si>
    <t>p_261</t>
  </si>
  <si>
    <t>Y cree que las poSíbilidades de adquirir creditos en las instituciones financieras han:</t>
  </si>
  <si>
    <t>p_262</t>
  </si>
  <si>
    <t>La educacion brindada en los colegios y escuelas de su barrio, comuna o corregimiento ha:</t>
  </si>
  <si>
    <t>p_263</t>
  </si>
  <si>
    <t>Cree Usted que en los ultimos 12 meses, en su municipio la Sítuacion de: LA SALUD</t>
  </si>
  <si>
    <t>p_264</t>
  </si>
  <si>
    <t>Cree Usted que en los ultimos 12 meses, en su municipio, la Sítuacion de: LA EDUCACION</t>
  </si>
  <si>
    <t>p_265</t>
  </si>
  <si>
    <t>Como calificaria Usted en una escala desde 1 hasta 5, la facilidad de acceso al servicio de salud. (1 es peor condicion y 5 es la mejor)</t>
  </si>
  <si>
    <t>p_266</t>
  </si>
  <si>
    <t>Y como calificaria en una escala desde 1 hasta 5, la calidad de los servicios de salud (1 es peor condicion y 5 es la mejor)</t>
  </si>
  <si>
    <t>p_267</t>
  </si>
  <si>
    <t>Usted cree que los hombres son mejores lideres politicos que las mujeres?</t>
  </si>
  <si>
    <t>p_268</t>
  </si>
  <si>
    <t>Obtener un Titulo UniverSítario es mas importante para un hombre que para una mujer?</t>
  </si>
  <si>
    <t>p_269</t>
  </si>
  <si>
    <t>Cree Usted que en los ultimos años se ha logrado mayor igualdad de oportunidades entre hombres y mujeres?</t>
  </si>
  <si>
    <t>p_270</t>
  </si>
  <si>
    <t>Usted conSídera que vivimos en una sociedad machista?</t>
  </si>
  <si>
    <t>p_271</t>
  </si>
  <si>
    <t>Usted conSídera que existe discriminacion contra la mujer?</t>
  </si>
  <si>
    <t>p_272</t>
  </si>
  <si>
    <t>Como calificaria Usted, en una escala desde 1 hasta 5, su nivel de satisfaccion con la ciudad? (1 es peor condicion y 5 es la mejor)</t>
  </si>
  <si>
    <t>p_273</t>
  </si>
  <si>
    <t>¿Usted conSídera que el Señor Alcalde es el que crea las leyes del municipio?</t>
  </si>
  <si>
    <t>p_274</t>
  </si>
  <si>
    <t>Usted conSídera que los juzgados son los encargados de elaborar las leyes?</t>
  </si>
  <si>
    <t>p_275</t>
  </si>
  <si>
    <t>Usted conSídera que el Concejo Municipal de su municipio, es el encargado de elegir Personero y Contralor municipales y de poseSíonarlos?</t>
  </si>
  <si>
    <t>p_276</t>
  </si>
  <si>
    <t>Como calificaria, en una escala desde 1 hasta 5, su interes por la politica?  (1 es peor condicion y 5 es la mejor)</t>
  </si>
  <si>
    <t>p_277</t>
  </si>
  <si>
    <t>Usted o algun miembro del hogar se ha lanzado o postulado electoralmente?</t>
  </si>
  <si>
    <t>p_278</t>
  </si>
  <si>
    <t>Cuantos hombres se han postulado electoralmente?</t>
  </si>
  <si>
    <t>p_279</t>
  </si>
  <si>
    <t>Cuantas mujeres se han postulado electoralmente?</t>
  </si>
  <si>
    <t>p_280</t>
  </si>
  <si>
    <t>Y Como calificaria en una escala desde 1 hasta 5, su grado de confianza en las instituciones publicas del gobierno? (1 es peor condicion y 5 es la mejor)</t>
  </si>
  <si>
    <t>p_281</t>
  </si>
  <si>
    <t>Cómo califica Usted, en una escala desde 1 hasta 5, la libertad de movilidad (desplazarse de un Sitio a otro) que se tiene en su barrio o vereda? (1 es peor condición y 5 es la mejor)</t>
  </si>
  <si>
    <t>p_282</t>
  </si>
  <si>
    <t>Cómo califica Usted, en una escala desde 1 hasta 5, la libertad de expresar los pensamientos u opiniones políticas, que se tiene en su barrio o vereda? (1 es peor condición y 5 es la mejor)</t>
  </si>
  <si>
    <t>p_283</t>
  </si>
  <si>
    <t>Cómo se siente en el barrio o vereda en donde vive hoy?</t>
  </si>
  <si>
    <t>p_284</t>
  </si>
  <si>
    <t>Cuales son los dos problemas más graves en orden de importancia para usted en relación con la seguridad que se presentan en su barrio, corregimiento o vereda? - OPCIÓN 1</t>
  </si>
  <si>
    <t>p_285</t>
  </si>
  <si>
    <t>Cuáles son los dos problemas más graves en orden de importancia para usted en relación con la seguridad que se presenta en su barrio , corregimiento o vereda? Segunda opción</t>
  </si>
  <si>
    <t>p_286</t>
  </si>
  <si>
    <t>Durante los Últimos doce meses, usted o algún miembro de su hogar ha Sído víctima de algún hecho contra su vida, patrimonio, seguridad personal, etc. Primera opción</t>
  </si>
  <si>
    <t>p_287</t>
  </si>
  <si>
    <t>Durante los Últimos doce meses, usted o algún miembro de su hogar ha Sído victima de algún hecho contra su vida, patrimonio, seguridad personal, etc. Segunda opción</t>
  </si>
  <si>
    <t>p_288</t>
  </si>
  <si>
    <t>Denunciaron el hecho ante algun organismo o autoridad competente?</t>
  </si>
  <si>
    <t>p_289</t>
  </si>
  <si>
    <t>Durante los ultimos doce meses, en su barrio o vereda se han presentado problemas de convivencia?`- OPCION 1</t>
  </si>
  <si>
    <t>p_290</t>
  </si>
  <si>
    <t>Durante los ultimos doce meses, en su barrio o vereda se han presentado problemas de convivencia?`- OPCION 2</t>
  </si>
  <si>
    <t>p_291</t>
  </si>
  <si>
    <t>En los Últimos 30 días, ¿Usted se preocupó alguna vez de que en su hogar se acabaran los alimentos debido a falta de dinero?</t>
  </si>
  <si>
    <t>p_292</t>
  </si>
  <si>
    <t>En los Últimos 30  días,  ¿Alguna vez en su hogar se quedaron Sín   dinero para obtener una alimentación nutritiva: es decir que contega carne, leche o productos lacteos, frutas, huevos, verduras, cereales, leguminosas, tubérculos y plátanos?</t>
  </si>
  <si>
    <t>p_293</t>
  </si>
  <si>
    <t>En los Últimos 30 días, ¿alguna vez usted o algún adulto de su hogar no pudo variar la alimentación por falta de dinero?</t>
  </si>
  <si>
    <t>p_294</t>
  </si>
  <si>
    <t>En los Últimos 30 días, ¿Alguna vez usted o algun adulto de su hogar comió menos de lo que esta acostumbrado por falta de dinero?</t>
  </si>
  <si>
    <t>p_295</t>
  </si>
  <si>
    <t>En los Últimos 30 días, ¿Alguna vez en su hogar se quedaron Sín alimentos por falta de dinero?</t>
  </si>
  <si>
    <t>p_296</t>
  </si>
  <si>
    <t>En los Últimos 30 días, ¿Alguna vez usted o algún adulto de su hogar dejo de desayunar, almorzar o comer por falta de dinero?</t>
  </si>
  <si>
    <t>p_297</t>
  </si>
  <si>
    <t>En los Últimos 30 días, ¿alguna vez usted o algun adulto de su hogar Síntió o se quejó de hambre y no comió por falta de dinero?</t>
  </si>
  <si>
    <t>p_298</t>
  </si>
  <si>
    <t>En los Últimos 30 días, ¿Alguna vez usted o algún adulto de su hogar solo comió una sola vez al día o dejó de comer en todo un día por falta de dinero?</t>
  </si>
  <si>
    <t>p_299</t>
  </si>
  <si>
    <t>En los Últimos 30 días, ¿ Alguna vez, algún adulto de su hogar se acostó con hambre o porque no alcanzó el dinero para los alimentos?</t>
  </si>
  <si>
    <t>p_300</t>
  </si>
  <si>
    <t>En los Últimos 30 días, ¿Alguna vez por falta de dinero, algun niño o joven de su hogar dejó de tener una alimentación nutritiva, es decir que contenga carne, leche o productos lácteos, frutas, huevos, verduras, cereales, leguminosas, tubérculos y F124</t>
  </si>
  <si>
    <t>p_301</t>
  </si>
  <si>
    <t>En los Últimos 30 días, ¿ Alguna vez algun niño o joven de su hogar no pudo variar la alimentación por falta de dinero?</t>
  </si>
  <si>
    <t>p_302</t>
  </si>
  <si>
    <t>En los Últimos 30 días, ¿ Alguna vez usted tuvo que disminuir la cantidad servida en las comidas de algún niño o joven de su hogar por falta de dinero?</t>
  </si>
  <si>
    <t>p_303</t>
  </si>
  <si>
    <t>En los Últimos 30 días, ¿Alguna vez, algun niño o joven de su hogar se quejó de hambre pero no se pudo comprar más alimentos por falta de dinero?</t>
  </si>
  <si>
    <t>p_304</t>
  </si>
  <si>
    <t>En los Últimos 30 días, ¿ alguna vez algun niño o joven de su hogar se acostó con hambre porque no alcanzó el dinero para alimentos?</t>
  </si>
  <si>
    <t>p_305</t>
  </si>
  <si>
    <t>En los Últimos 30 días, ¿Alguna vez, algun niño o joven de su hogar sólo comió una vez al  día o dejó de comer todo un día por falta de dinero?</t>
  </si>
  <si>
    <t>p_306</t>
  </si>
  <si>
    <t>En este hogar, como corrigen o reprenden los padres a los hijos menores de 18 años cuando se portan mal?</t>
  </si>
  <si>
    <t>p_307</t>
  </si>
  <si>
    <t>ConSídera que tiene suficiente informacion acerca de los metodos de planificacion familiar?</t>
  </si>
  <si>
    <t>p_308</t>
  </si>
  <si>
    <t>¿Usted planifica?</t>
  </si>
  <si>
    <t>p_309</t>
  </si>
  <si>
    <t>¿El método de planificación fue concertado?</t>
  </si>
  <si>
    <t>p_310</t>
  </si>
  <si>
    <t>De los hijos(as) que nacieron vivos, en el ÚLTIMO AÑO, en este hogar ¿Cuántos han MUERTO?</t>
  </si>
  <si>
    <t>p_311</t>
  </si>
  <si>
    <t>Y ¿Cuántos nacieron muertos, en el ÚLTIMO AÑO?</t>
  </si>
  <si>
    <t>p_312</t>
  </si>
  <si>
    <t>Califique Usted en una escala desde 1 hasta 5, la Sítuación en su barrio o vereda, sobre: El estado de la contaminación del aire</t>
  </si>
  <si>
    <t>p_313</t>
  </si>
  <si>
    <t>Califique Usted en una escala desde 1 hasta 5, la Sítuación en su barrio o vereda, sobre: El estado de la contaminación de los ríos y las quebradas</t>
  </si>
  <si>
    <t>p_314</t>
  </si>
  <si>
    <t>Califique Usted en una escala desde 1 hasta 5, la Sítuación en su barrio o vereda, sobre: El nivel del ruido</t>
  </si>
  <si>
    <t>p_315</t>
  </si>
  <si>
    <t>Califique Usted en una escala desde 1 hasta 5, la Sítuación en su barrio o vereda, sobre: Las basuras y los escombros en las calles</t>
  </si>
  <si>
    <t>p_316</t>
  </si>
  <si>
    <t>Califique Usted en una escala desde 1 hasta 5, la Sítuación en su barrio o vereda, sobre: La contaminación visual</t>
  </si>
  <si>
    <t>p_317</t>
  </si>
  <si>
    <t>Califique Usted en una escala desde 1 hasta 5, la Sítuación en su barrio o vereda, sobre: Arborización</t>
  </si>
  <si>
    <t>p_318</t>
  </si>
  <si>
    <t>Califique Usted en una escala desde 1 hasta 5, la Sítuación en su barrio o vereda, sobre: La pavimentación y señalización de las vías</t>
  </si>
  <si>
    <t>p_319</t>
  </si>
  <si>
    <t>Califique Usted en una escala desde 1 hasta 5, la Sítuación en su barrio o vereda, sobre: El estado de los andenes y de los separadores de calles</t>
  </si>
  <si>
    <t>p_320</t>
  </si>
  <si>
    <t>Califique Usted en una escala desde 1 hasta 5, la Sítuación en su barrio o vereda, sobre: El cumplimiento de las normas de tránSíto o vías</t>
  </si>
  <si>
    <t>p_321</t>
  </si>
  <si>
    <t>Califique Usted, en una escala desde 1 hasta 5, la cobertura en el transporte público en su sector, barrio o vereda en los Últimos 12 meses</t>
  </si>
  <si>
    <t>p_322</t>
  </si>
  <si>
    <t>Y califique en una escala desde 1 hasta 5, la calidad de ese transporte público en su sector, barrio o vereda</t>
  </si>
  <si>
    <t>p_323</t>
  </si>
  <si>
    <t>Califique Usted, en una escala desde 1 hasta 5, la calidad de vida de los miembros de su hogar</t>
  </si>
  <si>
    <t>p_324</t>
  </si>
  <si>
    <t>¿En los Últimos 30 días, tuvo alguna enfermedad, accidente, problema odontológico, o algún otro problema de salud que no haya implicado hospitalización?</t>
  </si>
  <si>
    <t>p_325</t>
  </si>
  <si>
    <t>¿Para tratar ese problema de salud, que hizo principalmente?</t>
  </si>
  <si>
    <t>p_326</t>
  </si>
  <si>
    <t>¿Cuál fue la principal razón por la que no solicitó o no recibió atención por el problema de salud?</t>
  </si>
  <si>
    <t>p_327</t>
  </si>
  <si>
    <t>En los Últimos 12 meses (en caso de no haberlos utilizado ponga (0) Utilizó los servicios de promoción y prevención</t>
  </si>
  <si>
    <t>p_328</t>
  </si>
  <si>
    <t>Cuántas veces utilizó los servicios de promoción y prevención</t>
  </si>
  <si>
    <t>p_329</t>
  </si>
  <si>
    <t>Cómo lo califica los servicios de promoción y prevención</t>
  </si>
  <si>
    <t>p_330</t>
  </si>
  <si>
    <t>ASístió al medico general</t>
  </si>
  <si>
    <t>p_331</t>
  </si>
  <si>
    <t>ASístió al medico general  ¿Cuantas veces?</t>
  </si>
  <si>
    <t>p_332</t>
  </si>
  <si>
    <t>ASístió al medico general  ¿Como califica ?</t>
  </si>
  <si>
    <t>p_333</t>
  </si>
  <si>
    <t>ASístió la medico especialista</t>
  </si>
  <si>
    <t>p_334</t>
  </si>
  <si>
    <t>ASístió la medico especialista ¿Cuantas veces?</t>
  </si>
  <si>
    <t>p_335</t>
  </si>
  <si>
    <t>ASístió la medico especialista ¿Como califica ?</t>
  </si>
  <si>
    <t>p_336</t>
  </si>
  <si>
    <t>Utilizó el servicio de urgencias</t>
  </si>
  <si>
    <t>p_337</t>
  </si>
  <si>
    <t>Utilizó el servicio de urgencias ¿Cuantas veces?</t>
  </si>
  <si>
    <t>p_338</t>
  </si>
  <si>
    <t>Utilizó el servicio de urgencias ¿Como califica ?</t>
  </si>
  <si>
    <t>p_339</t>
  </si>
  <si>
    <t>Estuvo hospitalizado</t>
  </si>
  <si>
    <t>p_340</t>
  </si>
  <si>
    <t>Estuvo hospitalizado  ¿Cuantas veces?</t>
  </si>
  <si>
    <t>p_341</t>
  </si>
  <si>
    <t>Estuvo hospitalizado  ¿Como califica ?</t>
  </si>
  <si>
    <t>p_342</t>
  </si>
  <si>
    <t>En general su estado de salud es:</t>
  </si>
  <si>
    <t>18a</t>
  </si>
  <si>
    <t>p_18a</t>
  </si>
  <si>
    <t>Tipo de hogar</t>
  </si>
  <si>
    <t>229.1E</t>
  </si>
  <si>
    <t>p_229_1E</t>
  </si>
  <si>
    <t>¿Cuantas personas que eran miembros de este hogar, han muerto en los Últimos 12 meses? edad</t>
  </si>
  <si>
    <t>229.1S</t>
  </si>
  <si>
    <t>p_229_1S</t>
  </si>
  <si>
    <t>¿Cuantas personas que eran miembros de este hogar, han muerto en los Últimos 12 meses? sexo</t>
  </si>
  <si>
    <t>229.2E</t>
  </si>
  <si>
    <t>p_229_2E</t>
  </si>
  <si>
    <t>229.2S</t>
  </si>
  <si>
    <t>p_229_2S</t>
  </si>
  <si>
    <t>229.3E</t>
  </si>
  <si>
    <t>p_229_3E</t>
  </si>
  <si>
    <t>229.3S</t>
  </si>
  <si>
    <t>p_229_3S</t>
  </si>
  <si>
    <t>229.4E</t>
  </si>
  <si>
    <t>p_229_4E</t>
  </si>
  <si>
    <t>229.4S</t>
  </si>
  <si>
    <t>p_229_4S</t>
  </si>
  <si>
    <t>229.5E</t>
  </si>
  <si>
    <t>p_229_5E</t>
  </si>
  <si>
    <t>229.5S</t>
  </si>
  <si>
    <t>p_229_5S</t>
  </si>
  <si>
    <t>229.6E</t>
  </si>
  <si>
    <t>p_229_6E</t>
  </si>
  <si>
    <t>229.6S</t>
  </si>
  <si>
    <t>p_229_6S</t>
  </si>
  <si>
    <t>30a</t>
  </si>
  <si>
    <t>p_30a</t>
  </si>
  <si>
    <t>Ha vivido toda su vida en ESTE BARRIO o VEREDA?</t>
  </si>
  <si>
    <t>FEP</t>
  </si>
  <si>
    <t>&lt;ninguno&gt;</t>
  </si>
  <si>
    <t>FEVH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</si>
</sst>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1"/>
      <name val="Calibri"/>
    </font>
    <font>
      <b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212121"/>
      <name val="Monospace"/>
    </font>
    <font>
      <sz val="11.0"/>
      <color rgb="FF000000"/>
      <name val="Arial"/>
    </font>
    <font>
      <sz val="11.0"/>
      <color rgb="FF000000"/>
      <name val="Calibri"/>
    </font>
    <font/>
    <font>
      <b/>
      <sz val="11.0"/>
      <color rgb="FF212121"/>
      <name val="Monospace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Border="1" applyFill="1" applyFont="1"/>
    <xf borderId="0" fillId="2" fontId="4" numFmtId="0" xfId="0" applyAlignment="1" applyFont="1">
      <alignment readingOrder="0"/>
    </xf>
    <xf borderId="0" fillId="2" fontId="4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4" fontId="6" numFmtId="0" xfId="0" applyAlignment="1" applyFill="1" applyFont="1">
      <alignment readingOrder="0"/>
    </xf>
    <xf borderId="1" fillId="5" fontId="3" numFmtId="0" xfId="0" applyBorder="1" applyFill="1" applyFont="1"/>
    <xf borderId="0" fillId="5" fontId="4" numFmtId="0" xfId="0" applyAlignment="1" applyFont="1">
      <alignment readingOrder="0"/>
    </xf>
    <xf borderId="1" fillId="5" fontId="7" numFmtId="0" xfId="0" applyAlignment="1" applyBorder="1" applyFont="1">
      <alignment readingOrder="0" shrinkToFit="0" wrapText="1"/>
    </xf>
    <xf borderId="0" fillId="5" fontId="4" numFmtId="0" xfId="0" applyFont="1"/>
    <xf borderId="1" fillId="5" fontId="3" numFmtId="0" xfId="0" applyAlignment="1" applyBorder="1" applyFont="1">
      <alignment readingOrder="0"/>
    </xf>
    <xf borderId="1" fillId="5" fontId="3" numFmtId="0" xfId="0" applyAlignment="1" applyBorder="1" applyFont="1">
      <alignment shrinkToFit="0" wrapText="1"/>
    </xf>
    <xf borderId="1" fillId="6" fontId="3" numFmtId="0" xfId="0" applyBorder="1" applyFill="1" applyFont="1"/>
    <xf borderId="1" fillId="6" fontId="3" numFmtId="0" xfId="0" applyAlignment="1" applyBorder="1" applyFont="1">
      <alignment readingOrder="0"/>
    </xf>
    <xf borderId="1" fillId="6" fontId="3" numFmtId="0" xfId="0" applyAlignment="1" applyBorder="1" applyFont="1">
      <alignment shrinkToFit="0" wrapText="1"/>
    </xf>
    <xf borderId="0" fillId="0" fontId="4" numFmtId="0" xfId="0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shrinkToFit="0" wrapText="1"/>
    </xf>
    <xf borderId="1" fillId="7" fontId="7" numFmtId="0" xfId="0" applyAlignment="1" applyBorder="1" applyFill="1" applyFont="1">
      <alignment readingOrder="0"/>
    </xf>
    <xf borderId="0" fillId="7" fontId="7" numFmtId="0" xfId="0" applyAlignment="1" applyFont="1">
      <alignment horizontal="left" readingOrder="0"/>
    </xf>
    <xf borderId="0" fillId="5" fontId="7" numFmtId="0" xfId="0" applyAlignment="1" applyFont="1">
      <alignment horizontal="left" readingOrder="0"/>
    </xf>
    <xf borderId="0" fillId="7" fontId="7" numFmtId="0" xfId="0" applyAlignment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readingOrder="0"/>
    </xf>
    <xf borderId="0" fillId="2" fontId="7" numFmtId="0" xfId="0" applyAlignment="1" applyFont="1">
      <alignment horizontal="left" readingOrder="0"/>
    </xf>
    <xf borderId="1" fillId="5" fontId="3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readingOrder="0" shrinkToFit="0" wrapText="1"/>
    </xf>
    <xf borderId="0" fillId="5" fontId="8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0" fillId="8" fontId="4" numFmtId="0" xfId="0" applyFill="1" applyFont="1"/>
    <xf borderId="1" fillId="8" fontId="3" numFmtId="0" xfId="0" applyBorder="1" applyFont="1"/>
    <xf borderId="1" fillId="8" fontId="3" numFmtId="0" xfId="0" applyAlignment="1" applyBorder="1" applyFont="1">
      <alignment readingOrder="0"/>
    </xf>
    <xf borderId="1" fillId="8" fontId="7" numFmtId="0" xfId="0" applyAlignment="1" applyBorder="1" applyFont="1">
      <alignment readingOrder="0" shrinkToFit="0" wrapText="1"/>
    </xf>
    <xf borderId="1" fillId="9" fontId="3" numFmtId="0" xfId="0" applyBorder="1" applyFill="1" applyFont="1"/>
    <xf borderId="1" fillId="9" fontId="3" numFmtId="0" xfId="0" applyAlignment="1" applyBorder="1" applyFont="1">
      <alignment readingOrder="0"/>
    </xf>
    <xf borderId="1" fillId="9" fontId="3" numFmtId="0" xfId="0" applyAlignment="1" applyBorder="1" applyFont="1">
      <alignment shrinkToFit="0" wrapText="1"/>
    </xf>
    <xf borderId="0" fillId="9" fontId="4" numFmtId="0" xfId="0" applyAlignment="1" applyFont="1">
      <alignment readingOrder="0"/>
    </xf>
    <xf borderId="0" fillId="9" fontId="4" numFmtId="0" xfId="0" applyFont="1"/>
    <xf borderId="1" fillId="9" fontId="3" numFmtId="0" xfId="0" applyAlignment="1" applyBorder="1" applyFont="1">
      <alignment readingOrder="0" shrinkToFit="0" wrapText="1"/>
    </xf>
    <xf borderId="1" fillId="5" fontId="7" numFmtId="0" xfId="0" applyAlignment="1" applyBorder="1" applyFont="1">
      <alignment readingOrder="0"/>
    </xf>
    <xf borderId="0" fillId="3" fontId="9" numFmtId="0" xfId="0" applyAlignment="1" applyFont="1">
      <alignment horizontal="right" readingOrder="0"/>
    </xf>
    <xf borderId="0" fillId="0" fontId="3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63.25"/>
    <col customWidth="1" min="4" max="4" width="9.38"/>
    <col customWidth="1" min="5" max="5" width="13.63"/>
    <col customWidth="1" min="6" max="6" width="9.38"/>
    <col customWidth="1" min="7" max="7" width="13.25"/>
    <col customWidth="1" min="8" max="8" width="3.88"/>
    <col customWidth="1" min="9" max="9" width="58.13"/>
    <col customWidth="1" min="10" max="22" width="9.38"/>
  </cols>
  <sheetData>
    <row r="1" ht="14.25" customHeight="1">
      <c r="A1" s="1" t="s">
        <v>0</v>
      </c>
      <c r="B1" s="1" t="s">
        <v>0</v>
      </c>
      <c r="C1" s="2" t="s">
        <v>1</v>
      </c>
      <c r="D1" s="2" t="s">
        <v>2</v>
      </c>
      <c r="E1" s="3" t="s">
        <v>3</v>
      </c>
      <c r="F1" s="4" t="s">
        <v>4</v>
      </c>
      <c r="I1" s="4" t="s">
        <v>5</v>
      </c>
    </row>
    <row r="2" ht="14.25" customHeight="1">
      <c r="A2" s="5"/>
      <c r="B2" s="6" t="s">
        <v>6</v>
      </c>
      <c r="C2" s="6" t="s">
        <v>7</v>
      </c>
      <c r="D2" s="6" t="s">
        <v>8</v>
      </c>
      <c r="E2" s="7"/>
      <c r="F2" s="8" t="s">
        <v>9</v>
      </c>
      <c r="G2" s="9"/>
      <c r="H2" s="9"/>
      <c r="I2" s="10"/>
    </row>
    <row r="3" ht="14.25" customHeight="1">
      <c r="A3" s="11"/>
      <c r="B3" s="12" t="s">
        <v>10</v>
      </c>
      <c r="C3" s="13" t="s">
        <v>11</v>
      </c>
      <c r="D3" s="12" t="s">
        <v>8</v>
      </c>
      <c r="E3" s="14"/>
      <c r="F3" s="8" t="s">
        <v>12</v>
      </c>
      <c r="G3" s="9"/>
      <c r="H3" s="9"/>
      <c r="I3" s="10"/>
    </row>
    <row r="4" ht="14.25" customHeight="1">
      <c r="A4" s="11">
        <v>5.0</v>
      </c>
      <c r="B4" s="15" t="s">
        <v>13</v>
      </c>
      <c r="C4" s="16" t="s">
        <v>14</v>
      </c>
      <c r="D4" s="12" t="s">
        <v>8</v>
      </c>
      <c r="E4" s="14" t="s">
        <v>15</v>
      </c>
      <c r="F4" s="8" t="s">
        <v>9</v>
      </c>
      <c r="G4" s="9"/>
      <c r="H4" s="9"/>
      <c r="I4" s="10" t="str">
        <f t="shared" ref="I4:I7" si="1">IF(F4="Categórica","df3['"&amp;B4&amp;"'] = df2['"&amp;B4&amp;"'].astype('object')","df3['"&amp;B4&amp;"'] = df2['"&amp;B4&amp;"']")</f>
        <v>df3['p_5'] = df2['p_5'].astype('object')</v>
      </c>
    </row>
    <row r="5" ht="14.25" customHeight="1">
      <c r="A5" s="11">
        <v>6.0</v>
      </c>
      <c r="B5" s="15" t="s">
        <v>16</v>
      </c>
      <c r="C5" s="16" t="s">
        <v>17</v>
      </c>
      <c r="D5" s="12" t="s">
        <v>8</v>
      </c>
      <c r="E5" s="14" t="s">
        <v>15</v>
      </c>
      <c r="F5" s="8" t="s">
        <v>9</v>
      </c>
      <c r="G5" s="9"/>
      <c r="I5" s="10" t="str">
        <f t="shared" si="1"/>
        <v>df3['p_6'] = df2['p_6'].astype('object')</v>
      </c>
    </row>
    <row r="6" ht="14.25" customHeight="1">
      <c r="A6" s="11">
        <v>7.0</v>
      </c>
      <c r="B6" s="15" t="s">
        <v>18</v>
      </c>
      <c r="C6" s="16" t="s">
        <v>19</v>
      </c>
      <c r="D6" s="12" t="s">
        <v>8</v>
      </c>
      <c r="E6" s="14" t="s">
        <v>15</v>
      </c>
      <c r="F6" s="8" t="s">
        <v>9</v>
      </c>
      <c r="G6" s="9"/>
      <c r="I6" s="10" t="str">
        <f t="shared" si="1"/>
        <v>df3['p_7'] = df2['p_7'].astype('object')</v>
      </c>
    </row>
    <row r="7" ht="14.25" customHeight="1">
      <c r="A7" s="11">
        <v>10.0</v>
      </c>
      <c r="B7" s="15" t="s">
        <v>20</v>
      </c>
      <c r="C7" s="16" t="s">
        <v>21</v>
      </c>
      <c r="D7" s="12" t="s">
        <v>8</v>
      </c>
      <c r="E7" s="14" t="s">
        <v>15</v>
      </c>
      <c r="F7" s="8" t="s">
        <v>9</v>
      </c>
      <c r="G7" s="9"/>
      <c r="H7" s="9"/>
      <c r="I7" s="10" t="str">
        <f t="shared" si="1"/>
        <v>df3['p_10'] = df2['p_10'].astype('object')</v>
      </c>
    </row>
    <row r="8" ht="14.25" customHeight="1">
      <c r="A8" s="17">
        <v>11.0</v>
      </c>
      <c r="B8" s="18" t="s">
        <v>22</v>
      </c>
      <c r="C8" s="19" t="s">
        <v>23</v>
      </c>
      <c r="D8" s="20" t="s">
        <v>24</v>
      </c>
    </row>
    <row r="9" ht="14.25" customHeight="1">
      <c r="A9" s="11">
        <v>12.0</v>
      </c>
      <c r="B9" s="15" t="s">
        <v>25</v>
      </c>
      <c r="C9" s="13" t="s">
        <v>26</v>
      </c>
      <c r="D9" s="12" t="s">
        <v>8</v>
      </c>
      <c r="E9" s="14" t="s">
        <v>15</v>
      </c>
      <c r="F9" s="8" t="s">
        <v>12</v>
      </c>
      <c r="G9" s="9"/>
      <c r="I9" s="10" t="str">
        <f>IF(F9="Categórica","df3['"&amp;B9&amp;"'] = df2['"&amp;B9&amp;"'].astype('object')","df3['"&amp;B9&amp;"'] = df2['"&amp;B9&amp;"']")</f>
        <v>df3['p_12'] = df2['p_12']</v>
      </c>
    </row>
    <row r="10" ht="14.25" customHeight="1">
      <c r="A10" s="21">
        <v>13.0</v>
      </c>
      <c r="B10" s="22" t="s">
        <v>27</v>
      </c>
      <c r="C10" s="23" t="s">
        <v>28</v>
      </c>
      <c r="D10" s="20" t="s">
        <v>24</v>
      </c>
    </row>
    <row r="11" ht="14.25" customHeight="1">
      <c r="A11" s="11">
        <v>15.0</v>
      </c>
      <c r="B11" s="15" t="s">
        <v>29</v>
      </c>
      <c r="C11" s="13" t="s">
        <v>30</v>
      </c>
      <c r="D11" s="12" t="s">
        <v>24</v>
      </c>
      <c r="E11" s="14"/>
      <c r="F11" s="8" t="s">
        <v>9</v>
      </c>
    </row>
    <row r="12" ht="14.25" customHeight="1">
      <c r="A12" s="17">
        <v>17.0</v>
      </c>
      <c r="B12" s="18" t="s">
        <v>31</v>
      </c>
      <c r="C12" s="19" t="s">
        <v>32</v>
      </c>
      <c r="D12" s="20" t="s">
        <v>24</v>
      </c>
    </row>
    <row r="13" ht="14.25" customHeight="1">
      <c r="A13" s="21">
        <v>18.0</v>
      </c>
      <c r="B13" s="22" t="s">
        <v>33</v>
      </c>
      <c r="C13" s="23" t="s">
        <v>34</v>
      </c>
      <c r="D13" s="20" t="s">
        <v>24</v>
      </c>
    </row>
    <row r="14" ht="14.25" customHeight="1">
      <c r="A14" s="11"/>
      <c r="B14" s="24" t="s">
        <v>35</v>
      </c>
      <c r="C14" s="13" t="s">
        <v>36</v>
      </c>
      <c r="D14" s="12" t="s">
        <v>8</v>
      </c>
      <c r="E14" s="14"/>
      <c r="F14" s="8" t="s">
        <v>12</v>
      </c>
      <c r="G14" s="9"/>
      <c r="I14" s="10" t="str">
        <f t="shared" ref="I14:I15" si="2">IF(F14="Categórica","df3['"&amp;B14&amp;"'] = df2['"&amp;B14&amp;"'].astype('object')","df3['"&amp;B14&amp;"'] = df2['"&amp;B14&amp;"']")</f>
        <v>df3['p_15a'] = df2['p_15a']</v>
      </c>
    </row>
    <row r="15" ht="14.25" customHeight="1">
      <c r="A15" s="11"/>
      <c r="B15" s="24" t="s">
        <v>37</v>
      </c>
      <c r="C15" s="13" t="s">
        <v>38</v>
      </c>
      <c r="D15" s="12" t="s">
        <v>8</v>
      </c>
      <c r="E15" s="14"/>
      <c r="F15" s="8" t="s">
        <v>12</v>
      </c>
      <c r="G15" s="9"/>
      <c r="I15" s="10" t="str">
        <f t="shared" si="2"/>
        <v>df3['p_15b'] = df2['p_15b']</v>
      </c>
    </row>
    <row r="16" ht="14.25" customHeight="1">
      <c r="A16" s="11">
        <v>19.0</v>
      </c>
      <c r="B16" s="15" t="s">
        <v>39</v>
      </c>
      <c r="C16" s="16" t="s">
        <v>40</v>
      </c>
      <c r="D16" s="12" t="s">
        <v>24</v>
      </c>
      <c r="E16" s="14" t="s">
        <v>41</v>
      </c>
      <c r="F16" s="8" t="s">
        <v>12</v>
      </c>
    </row>
    <row r="17" ht="14.25" customHeight="1">
      <c r="A17" s="11"/>
      <c r="B17" s="24" t="s">
        <v>42</v>
      </c>
      <c r="C17" s="13" t="s">
        <v>43</v>
      </c>
      <c r="D17" s="12" t="s">
        <v>8</v>
      </c>
      <c r="E17" s="14"/>
      <c r="F17" s="8" t="s">
        <v>12</v>
      </c>
      <c r="G17" s="9"/>
      <c r="I17" s="10" t="str">
        <f t="shared" ref="I17:I21" si="3">IF(F17="Categórica","df3['"&amp;B17&amp;"'] = df2['"&amp;B17&amp;"'].astype('object')","df3['"&amp;B17&amp;"'] = df2['"&amp;B17&amp;"']")</f>
        <v>df3['p_19a'] = df2['p_19a']</v>
      </c>
    </row>
    <row r="18" ht="14.25" customHeight="1">
      <c r="A18" s="11"/>
      <c r="B18" s="25" t="s">
        <v>44</v>
      </c>
      <c r="C18" s="13" t="s">
        <v>45</v>
      </c>
      <c r="D18" s="12" t="s">
        <v>8</v>
      </c>
      <c r="E18" s="14"/>
      <c r="F18" s="8" t="s">
        <v>12</v>
      </c>
      <c r="G18" s="9"/>
      <c r="I18" s="10" t="str">
        <f t="shared" si="3"/>
        <v>df3['p_19b'] = df2['p_19b']</v>
      </c>
    </row>
    <row r="19" ht="14.25" customHeight="1">
      <c r="A19" s="11"/>
      <c r="B19" s="25" t="s">
        <v>46</v>
      </c>
      <c r="C19" s="26" t="s">
        <v>47</v>
      </c>
      <c r="D19" s="12" t="s">
        <v>8</v>
      </c>
      <c r="E19" s="14"/>
      <c r="F19" s="8" t="s">
        <v>12</v>
      </c>
      <c r="G19" s="9"/>
      <c r="I19" s="10" t="str">
        <f t="shared" si="3"/>
        <v>df3['p_19c'] = df2['p_19c']</v>
      </c>
    </row>
    <row r="20" ht="14.25" customHeight="1">
      <c r="A20" s="11"/>
      <c r="B20" s="27" t="s">
        <v>48</v>
      </c>
      <c r="C20" s="13" t="s">
        <v>49</v>
      </c>
      <c r="D20" s="12" t="s">
        <v>8</v>
      </c>
      <c r="E20" s="14"/>
      <c r="F20" s="8" t="s">
        <v>12</v>
      </c>
      <c r="G20" s="9"/>
      <c r="I20" s="10" t="str">
        <f t="shared" si="3"/>
        <v>df3['p_19d'] = df2['p_19d']</v>
      </c>
    </row>
    <row r="21" ht="14.25" customHeight="1">
      <c r="A21" s="11"/>
      <c r="B21" s="27" t="s">
        <v>50</v>
      </c>
      <c r="C21" s="13" t="s">
        <v>51</v>
      </c>
      <c r="D21" s="12" t="s">
        <v>8</v>
      </c>
      <c r="E21" s="14"/>
      <c r="F21" s="8" t="s">
        <v>12</v>
      </c>
      <c r="G21" s="9"/>
      <c r="I21" s="10" t="str">
        <f t="shared" si="3"/>
        <v>df3['p_19e'] = df2['p_19e']</v>
      </c>
    </row>
    <row r="22" ht="14.25" customHeight="1">
      <c r="A22" s="11">
        <v>20.0</v>
      </c>
      <c r="B22" s="15" t="s">
        <v>52</v>
      </c>
      <c r="C22" s="13" t="s">
        <v>53</v>
      </c>
      <c r="D22" s="12" t="s">
        <v>24</v>
      </c>
      <c r="E22" s="14" t="s">
        <v>54</v>
      </c>
      <c r="F22" s="8" t="s">
        <v>9</v>
      </c>
    </row>
    <row r="23" ht="14.25" customHeight="1">
      <c r="A23" s="21">
        <v>21.0</v>
      </c>
      <c r="B23" s="22" t="s">
        <v>55</v>
      </c>
      <c r="C23" s="28" t="s">
        <v>56</v>
      </c>
      <c r="D23" s="20" t="s">
        <v>24</v>
      </c>
    </row>
    <row r="24" ht="14.25" customHeight="1">
      <c r="A24" s="21">
        <v>22.0</v>
      </c>
      <c r="B24" s="22" t="s">
        <v>57</v>
      </c>
      <c r="C24" s="28" t="s">
        <v>58</v>
      </c>
      <c r="D24" s="20" t="s">
        <v>24</v>
      </c>
    </row>
    <row r="25" ht="14.25" customHeight="1">
      <c r="A25" s="11"/>
      <c r="B25" s="24" t="s">
        <v>59</v>
      </c>
      <c r="C25" s="26" t="s">
        <v>60</v>
      </c>
      <c r="D25" s="12" t="s">
        <v>8</v>
      </c>
      <c r="E25" s="14"/>
      <c r="F25" s="8" t="s">
        <v>12</v>
      </c>
      <c r="G25" s="9"/>
      <c r="I25" s="10" t="str">
        <f t="shared" ref="I25:I26" si="4">IF(F25="Categórica","df3['"&amp;B25&amp;"'] = df2['"&amp;B25&amp;"'].astype('object')","df3['"&amp;B25&amp;"'] = df2['"&amp;B25&amp;"']")</f>
        <v>df3['p_20a'] = df2['p_20a']</v>
      </c>
    </row>
    <row r="26" ht="14.25" customHeight="1">
      <c r="A26" s="11"/>
      <c r="B26" s="24" t="s">
        <v>61</v>
      </c>
      <c r="C26" s="26" t="s">
        <v>62</v>
      </c>
      <c r="D26" s="12" t="s">
        <v>8</v>
      </c>
      <c r="E26" s="14"/>
      <c r="F26" s="8" t="s">
        <v>12</v>
      </c>
      <c r="G26" s="9"/>
      <c r="I26" s="10" t="str">
        <f t="shared" si="4"/>
        <v>df3['p_20b'] = df2['p_20b']</v>
      </c>
    </row>
    <row r="27" ht="14.25" customHeight="1">
      <c r="A27" s="11">
        <v>23.0</v>
      </c>
      <c r="B27" s="15" t="s">
        <v>63</v>
      </c>
      <c r="C27" s="13" t="s">
        <v>64</v>
      </c>
      <c r="D27" s="12" t="s">
        <v>24</v>
      </c>
      <c r="E27" s="14" t="s">
        <v>54</v>
      </c>
      <c r="F27" s="8" t="s">
        <v>9</v>
      </c>
    </row>
    <row r="28" ht="14.25" customHeight="1">
      <c r="A28" s="17">
        <v>24.0</v>
      </c>
      <c r="B28" s="18" t="s">
        <v>65</v>
      </c>
      <c r="C28" s="19" t="s">
        <v>66</v>
      </c>
      <c r="D28" s="20" t="s">
        <v>24</v>
      </c>
    </row>
    <row r="29" ht="14.25" customHeight="1">
      <c r="A29" s="21">
        <v>25.1</v>
      </c>
      <c r="B29" s="22" t="s">
        <v>67</v>
      </c>
      <c r="C29" s="28" t="s">
        <v>68</v>
      </c>
      <c r="D29" s="20" t="s">
        <v>24</v>
      </c>
    </row>
    <row r="30" ht="14.25" customHeight="1">
      <c r="A30" s="21">
        <v>25.2</v>
      </c>
      <c r="B30" s="22" t="s">
        <v>69</v>
      </c>
      <c r="C30" s="28" t="s">
        <v>70</v>
      </c>
      <c r="D30" s="20" t="s">
        <v>24</v>
      </c>
    </row>
    <row r="31" ht="14.25" customHeight="1">
      <c r="A31" s="21">
        <v>26.0</v>
      </c>
      <c r="B31" s="22" t="s">
        <v>71</v>
      </c>
      <c r="C31" s="23" t="s">
        <v>72</v>
      </c>
      <c r="D31" s="20" t="s">
        <v>24</v>
      </c>
    </row>
    <row r="32" ht="14.25" customHeight="1">
      <c r="A32" s="21">
        <v>27.0</v>
      </c>
      <c r="B32" s="22" t="s">
        <v>73</v>
      </c>
      <c r="C32" s="28" t="s">
        <v>74</v>
      </c>
      <c r="D32" s="20" t="s">
        <v>24</v>
      </c>
    </row>
    <row r="33" ht="14.25" customHeight="1">
      <c r="A33" s="21">
        <v>28.0</v>
      </c>
      <c r="B33" s="22" t="s">
        <v>75</v>
      </c>
      <c r="C33" s="23" t="s">
        <v>76</v>
      </c>
      <c r="D33" s="20" t="s">
        <v>24</v>
      </c>
    </row>
    <row r="34" ht="14.25" customHeight="1">
      <c r="A34" s="21">
        <v>29.0</v>
      </c>
      <c r="B34" s="22" t="s">
        <v>77</v>
      </c>
      <c r="C34" s="23" t="s">
        <v>78</v>
      </c>
      <c r="D34" s="20" t="s">
        <v>24</v>
      </c>
    </row>
    <row r="35" ht="14.25" customHeight="1">
      <c r="A35" s="21">
        <v>30.0</v>
      </c>
      <c r="B35" s="22" t="s">
        <v>79</v>
      </c>
      <c r="C35" s="28" t="s">
        <v>80</v>
      </c>
      <c r="D35" s="20" t="s">
        <v>24</v>
      </c>
    </row>
    <row r="36" ht="14.25" customHeight="1">
      <c r="A36" s="21">
        <v>31.0</v>
      </c>
      <c r="B36" s="22" t="s">
        <v>81</v>
      </c>
      <c r="C36" s="23" t="s">
        <v>82</v>
      </c>
      <c r="D36" s="20" t="s">
        <v>24</v>
      </c>
    </row>
    <row r="37" ht="14.25" customHeight="1">
      <c r="A37" s="21">
        <v>32.0</v>
      </c>
      <c r="B37" s="22" t="s">
        <v>83</v>
      </c>
      <c r="C37" s="28" t="s">
        <v>84</v>
      </c>
      <c r="D37" s="20" t="s">
        <v>24</v>
      </c>
    </row>
    <row r="38" ht="14.25" customHeight="1">
      <c r="A38" s="21">
        <v>33.0</v>
      </c>
      <c r="B38" s="22" t="s">
        <v>85</v>
      </c>
      <c r="C38" s="28" t="s">
        <v>86</v>
      </c>
      <c r="D38" s="20" t="s">
        <v>24</v>
      </c>
    </row>
    <row r="39" ht="14.25" customHeight="1">
      <c r="A39" s="21">
        <v>34.0</v>
      </c>
      <c r="B39" s="22" t="s">
        <v>87</v>
      </c>
      <c r="C39" s="28" t="s">
        <v>88</v>
      </c>
      <c r="D39" s="20" t="s">
        <v>24</v>
      </c>
    </row>
    <row r="40" ht="14.25" customHeight="1">
      <c r="A40" s="21">
        <v>35.0</v>
      </c>
      <c r="B40" s="22" t="s">
        <v>89</v>
      </c>
      <c r="C40" s="23" t="s">
        <v>90</v>
      </c>
      <c r="D40" s="20" t="s">
        <v>24</v>
      </c>
    </row>
    <row r="41" ht="14.25" customHeight="1">
      <c r="A41" s="11">
        <v>36.0</v>
      </c>
      <c r="B41" s="15" t="s">
        <v>91</v>
      </c>
      <c r="C41" s="13" t="s">
        <v>92</v>
      </c>
      <c r="D41" s="12" t="s">
        <v>24</v>
      </c>
      <c r="E41" s="14" t="s">
        <v>54</v>
      </c>
      <c r="F41" s="8" t="s">
        <v>9</v>
      </c>
    </row>
    <row r="42" ht="14.25" customHeight="1">
      <c r="A42" s="21">
        <v>37.0</v>
      </c>
      <c r="B42" s="22" t="s">
        <v>93</v>
      </c>
      <c r="C42" s="23" t="s">
        <v>94</v>
      </c>
      <c r="D42" s="20" t="s">
        <v>24</v>
      </c>
    </row>
    <row r="43" ht="14.25" customHeight="1">
      <c r="A43" s="21">
        <v>38.0</v>
      </c>
      <c r="B43" s="22" t="s">
        <v>95</v>
      </c>
      <c r="C43" s="28" t="s">
        <v>96</v>
      </c>
      <c r="D43" s="20" t="s">
        <v>24</v>
      </c>
    </row>
    <row r="44" ht="14.25" customHeight="1">
      <c r="A44" s="21">
        <v>39.0</v>
      </c>
      <c r="B44" s="22" t="s">
        <v>97</v>
      </c>
      <c r="C44" s="23" t="s">
        <v>98</v>
      </c>
      <c r="D44" s="20" t="s">
        <v>24</v>
      </c>
    </row>
    <row r="45" ht="14.25" customHeight="1">
      <c r="A45" s="21">
        <v>40.0</v>
      </c>
      <c r="B45" s="22" t="s">
        <v>99</v>
      </c>
      <c r="C45" s="23" t="s">
        <v>100</v>
      </c>
      <c r="D45" s="20" t="s">
        <v>24</v>
      </c>
    </row>
    <row r="46" ht="14.25" customHeight="1">
      <c r="A46" s="21">
        <v>41.0</v>
      </c>
      <c r="B46" s="22" t="s">
        <v>101</v>
      </c>
      <c r="C46" s="23" t="s">
        <v>102</v>
      </c>
      <c r="D46" s="20" t="s">
        <v>24</v>
      </c>
    </row>
    <row r="47" ht="14.25" customHeight="1">
      <c r="A47" s="21">
        <v>42.0</v>
      </c>
      <c r="B47" s="22" t="s">
        <v>103</v>
      </c>
      <c r="C47" s="23" t="s">
        <v>104</v>
      </c>
      <c r="D47" s="20" t="s">
        <v>24</v>
      </c>
    </row>
    <row r="48" ht="14.25" customHeight="1">
      <c r="A48" s="11"/>
      <c r="B48" s="24" t="s">
        <v>105</v>
      </c>
      <c r="C48" s="13" t="s">
        <v>106</v>
      </c>
      <c r="D48" s="12" t="s">
        <v>8</v>
      </c>
      <c r="E48" s="14"/>
      <c r="F48" s="8" t="s">
        <v>12</v>
      </c>
      <c r="G48" s="9"/>
      <c r="I48" s="10" t="str">
        <f t="shared" ref="I48:I49" si="5">IF(F48="Categórica","df3['"&amp;B48&amp;"'] = df2['"&amp;B48&amp;"'].astype('object')","df3['"&amp;B48&amp;"'] = df2['"&amp;B48&amp;"']")</f>
        <v>df3['p_36a'] = df2['p_36a']</v>
      </c>
    </row>
    <row r="49" ht="14.25" customHeight="1">
      <c r="A49" s="11"/>
      <c r="B49" s="24" t="s">
        <v>107</v>
      </c>
      <c r="C49" s="13" t="s">
        <v>108</v>
      </c>
      <c r="D49" s="12" t="s">
        <v>8</v>
      </c>
      <c r="E49" s="14"/>
      <c r="F49" s="8" t="s">
        <v>12</v>
      </c>
      <c r="G49" s="9"/>
      <c r="I49" s="10" t="str">
        <f t="shared" si="5"/>
        <v>df3['p_36b'] = df2['p_36b']</v>
      </c>
    </row>
    <row r="50" ht="14.25" customHeight="1">
      <c r="A50" s="11">
        <v>43.0</v>
      </c>
      <c r="B50" s="15" t="s">
        <v>109</v>
      </c>
      <c r="C50" s="13" t="s">
        <v>110</v>
      </c>
      <c r="D50" s="12" t="s">
        <v>24</v>
      </c>
      <c r="E50" s="14" t="s">
        <v>54</v>
      </c>
      <c r="F50" s="8" t="s">
        <v>9</v>
      </c>
    </row>
    <row r="51" ht="14.25" customHeight="1">
      <c r="A51" s="5"/>
      <c r="B51" s="29" t="s">
        <v>111</v>
      </c>
      <c r="C51" s="30" t="s">
        <v>112</v>
      </c>
      <c r="D51" s="6" t="s">
        <v>24</v>
      </c>
      <c r="E51" s="7"/>
      <c r="F51" s="8" t="s">
        <v>9</v>
      </c>
      <c r="I51" s="10" t="str">
        <f>if(F51="Categórica","df1['"&amp;B51&amp;"'] = df0['"&amp;B51&amp;"'].astype('object')","df1['"&amp;B51&amp;"'] = df0['"&amp;B51&amp;"'])")</f>
        <v>df1['p_43na'] = df0['p_43na'].astype('object')</v>
      </c>
    </row>
    <row r="52" ht="14.25" customHeight="1">
      <c r="A52" s="11"/>
      <c r="B52" s="24" t="s">
        <v>113</v>
      </c>
      <c r="C52" s="13" t="s">
        <v>114</v>
      </c>
      <c r="D52" s="12" t="s">
        <v>8</v>
      </c>
      <c r="E52" s="14"/>
      <c r="F52" s="8" t="s">
        <v>9</v>
      </c>
      <c r="G52" s="9"/>
      <c r="I52" s="10" t="str">
        <f t="shared" ref="I52:I56" si="6">IF(F52="Categórica","df3['"&amp;B52&amp;"'] = df2['"&amp;B52&amp;"'].astype('object')","df3['"&amp;B52&amp;"'] = df2['"&amp;B52&amp;"']")</f>
        <v>df3['p_43a'] = df2['p_43a'].astype('object')</v>
      </c>
    </row>
    <row r="53" ht="14.25" customHeight="1">
      <c r="A53" s="11"/>
      <c r="B53" s="25" t="s">
        <v>115</v>
      </c>
      <c r="C53" s="13" t="s">
        <v>116</v>
      </c>
      <c r="D53" s="12" t="s">
        <v>8</v>
      </c>
      <c r="E53" s="14"/>
      <c r="F53" s="8" t="s">
        <v>9</v>
      </c>
      <c r="G53" s="9"/>
      <c r="I53" s="10" t="str">
        <f t="shared" si="6"/>
        <v>df3['p_43b'] = df2['p_43b'].astype('object')</v>
      </c>
    </row>
    <row r="54" ht="14.25" customHeight="1">
      <c r="A54" s="11"/>
      <c r="B54" s="25" t="s">
        <v>117</v>
      </c>
      <c r="C54" s="13" t="s">
        <v>118</v>
      </c>
      <c r="D54" s="12" t="s">
        <v>8</v>
      </c>
      <c r="E54" s="14"/>
      <c r="F54" s="8" t="s">
        <v>9</v>
      </c>
      <c r="G54" s="9"/>
      <c r="I54" s="10" t="str">
        <f t="shared" si="6"/>
        <v>df3['p_43c'] = df2['p_43c'].astype('object')</v>
      </c>
    </row>
    <row r="55" ht="14.25" customHeight="1">
      <c r="A55" s="11"/>
      <c r="B55" s="24" t="s">
        <v>119</v>
      </c>
      <c r="C55" s="13" t="s">
        <v>120</v>
      </c>
      <c r="D55" s="12" t="s">
        <v>8</v>
      </c>
      <c r="E55" s="14"/>
      <c r="F55" s="8" t="s">
        <v>9</v>
      </c>
      <c r="G55" s="9"/>
      <c r="I55" s="10" t="str">
        <f t="shared" si="6"/>
        <v>df3['p_43d'] = df2['p_43d'].astype('object')</v>
      </c>
    </row>
    <row r="56" ht="14.25" customHeight="1">
      <c r="A56" s="11">
        <v>44.0</v>
      </c>
      <c r="B56" s="15" t="s">
        <v>121</v>
      </c>
      <c r="C56" s="31" t="s">
        <v>122</v>
      </c>
      <c r="D56" s="12" t="s">
        <v>8</v>
      </c>
      <c r="E56" s="14" t="s">
        <v>15</v>
      </c>
      <c r="F56" s="8" t="s">
        <v>12</v>
      </c>
      <c r="G56" s="9"/>
      <c r="I56" s="10" t="str">
        <f t="shared" si="6"/>
        <v>df3['p_44'] = df2['p_44']</v>
      </c>
    </row>
    <row r="57" ht="14.25" customHeight="1">
      <c r="A57" s="11">
        <v>45.0</v>
      </c>
      <c r="B57" s="15" t="s">
        <v>123</v>
      </c>
      <c r="C57" s="13" t="s">
        <v>124</v>
      </c>
      <c r="D57" s="12" t="s">
        <v>24</v>
      </c>
      <c r="E57" s="14" t="s">
        <v>54</v>
      </c>
      <c r="F57" s="8" t="s">
        <v>9</v>
      </c>
    </row>
    <row r="58" ht="14.25" customHeight="1">
      <c r="A58" s="5"/>
      <c r="B58" s="29" t="s">
        <v>125</v>
      </c>
      <c r="C58" s="30" t="s">
        <v>126</v>
      </c>
      <c r="D58" s="6" t="s">
        <v>24</v>
      </c>
      <c r="E58" s="7"/>
      <c r="F58" s="8" t="s">
        <v>12</v>
      </c>
      <c r="I58" s="10" t="str">
        <f>if(F58="Categórica","df1['"&amp;B58&amp;"'] = df0['"&amp;B58&amp;"'].astype('object')","df1['"&amp;B58&amp;"'] = df0['"&amp;B58&amp;"'])")</f>
        <v>df1['p_45a'] = df0['p_45a'])</v>
      </c>
    </row>
    <row r="59" ht="14.25" customHeight="1">
      <c r="A59" s="11"/>
      <c r="B59" s="24" t="s">
        <v>127</v>
      </c>
      <c r="C59" s="13" t="s">
        <v>128</v>
      </c>
      <c r="D59" s="12" t="s">
        <v>8</v>
      </c>
      <c r="E59" s="14"/>
      <c r="F59" s="8" t="s">
        <v>12</v>
      </c>
      <c r="G59" s="9"/>
      <c r="I59" s="10" t="str">
        <f t="shared" ref="I59:I63" si="7">IF(F59="Categórica","df3['"&amp;B59&amp;"'] = df2['"&amp;B59&amp;"'].astype('object')","df3['"&amp;B59&amp;"'] = df2['"&amp;B59&amp;"']")</f>
        <v>df3['p_45b'] = df2['p_45b']</v>
      </c>
    </row>
    <row r="60" ht="14.25" customHeight="1">
      <c r="A60" s="11"/>
      <c r="B60" s="24" t="s">
        <v>129</v>
      </c>
      <c r="C60" s="13" t="s">
        <v>130</v>
      </c>
      <c r="D60" s="12" t="s">
        <v>8</v>
      </c>
      <c r="E60" s="14"/>
      <c r="F60" s="8" t="s">
        <v>12</v>
      </c>
      <c r="G60" s="9"/>
      <c r="I60" s="10" t="str">
        <f t="shared" si="7"/>
        <v>df3['p_45c'] = df2['p_45c']</v>
      </c>
    </row>
    <row r="61" ht="14.25" customHeight="1">
      <c r="A61" s="11"/>
      <c r="B61" s="24" t="s">
        <v>131</v>
      </c>
      <c r="C61" s="26" t="s">
        <v>132</v>
      </c>
      <c r="D61" s="12" t="s">
        <v>8</v>
      </c>
      <c r="E61" s="14"/>
      <c r="F61" s="8" t="s">
        <v>12</v>
      </c>
      <c r="G61" s="9"/>
      <c r="I61" s="10" t="str">
        <f t="shared" si="7"/>
        <v>df3['p_45d'] = df2['p_45d']</v>
      </c>
    </row>
    <row r="62" ht="14.25" customHeight="1">
      <c r="A62" s="11"/>
      <c r="B62" s="24" t="s">
        <v>133</v>
      </c>
      <c r="C62" s="13" t="s">
        <v>134</v>
      </c>
      <c r="D62" s="12" t="s">
        <v>8</v>
      </c>
      <c r="E62" s="14"/>
      <c r="F62" s="8" t="s">
        <v>12</v>
      </c>
      <c r="G62" s="9"/>
      <c r="I62" s="10" t="str">
        <f t="shared" si="7"/>
        <v>df3['p_45e'] = df2['p_45e']</v>
      </c>
    </row>
    <row r="63" ht="14.25" customHeight="1">
      <c r="A63" s="11"/>
      <c r="B63" s="24" t="s">
        <v>135</v>
      </c>
      <c r="C63" s="13" t="s">
        <v>136</v>
      </c>
      <c r="D63" s="12" t="s">
        <v>8</v>
      </c>
      <c r="E63" s="14"/>
      <c r="F63" s="8" t="s">
        <v>12</v>
      </c>
      <c r="G63" s="9"/>
      <c r="I63" s="10" t="str">
        <f t="shared" si="7"/>
        <v>df3['p_45f'] = df2['p_45f']</v>
      </c>
    </row>
    <row r="64" ht="14.25" customHeight="1">
      <c r="A64" s="21">
        <v>46.0</v>
      </c>
      <c r="B64" s="22" t="s">
        <v>137</v>
      </c>
      <c r="C64" s="23" t="s">
        <v>138</v>
      </c>
      <c r="D64" s="20" t="s">
        <v>24</v>
      </c>
    </row>
    <row r="65" ht="14.25" customHeight="1">
      <c r="A65" s="21">
        <v>47.0</v>
      </c>
      <c r="B65" s="22" t="s">
        <v>139</v>
      </c>
      <c r="C65" s="23" t="s">
        <v>140</v>
      </c>
      <c r="D65" s="20" t="s">
        <v>24</v>
      </c>
    </row>
    <row r="66" ht="14.25" customHeight="1">
      <c r="A66" s="21">
        <v>48.0</v>
      </c>
      <c r="B66" s="22" t="s">
        <v>141</v>
      </c>
      <c r="C66" s="23" t="s">
        <v>142</v>
      </c>
      <c r="D66" s="20" t="s">
        <v>24</v>
      </c>
    </row>
    <row r="67" ht="14.25" customHeight="1">
      <c r="A67" s="11">
        <v>49.0</v>
      </c>
      <c r="B67" s="15" t="s">
        <v>143</v>
      </c>
      <c r="C67" s="13" t="s">
        <v>144</v>
      </c>
      <c r="D67" s="12" t="s">
        <v>24</v>
      </c>
      <c r="E67" s="14" t="s">
        <v>54</v>
      </c>
      <c r="F67" s="8" t="s">
        <v>9</v>
      </c>
    </row>
    <row r="68" ht="14.25" customHeight="1">
      <c r="A68" s="5"/>
      <c r="B68" s="29" t="s">
        <v>145</v>
      </c>
      <c r="C68" s="32" t="s">
        <v>146</v>
      </c>
      <c r="D68" s="6" t="s">
        <v>24</v>
      </c>
      <c r="E68" s="7"/>
      <c r="F68" s="8" t="s">
        <v>12</v>
      </c>
      <c r="I68" s="10" t="str">
        <f>if(F68="Categórica","df1['"&amp;B68&amp;"'] = df0['"&amp;B68&amp;"'].astype('object')","df1['"&amp;B68&amp;"'] = df0['"&amp;B68&amp;"'])")</f>
        <v>df1['p_49a'] = df0['p_49a'])</v>
      </c>
    </row>
    <row r="69" ht="14.25" customHeight="1">
      <c r="A69" s="11"/>
      <c r="B69" s="24" t="s">
        <v>147</v>
      </c>
      <c r="C69" s="13" t="s">
        <v>148</v>
      </c>
      <c r="D69" s="12" t="s">
        <v>8</v>
      </c>
      <c r="E69" s="14"/>
      <c r="F69" s="8" t="s">
        <v>12</v>
      </c>
      <c r="G69" s="9"/>
      <c r="I69" s="10" t="str">
        <f t="shared" ref="I69:I70" si="8">IF(F69="Categórica","df3['"&amp;B69&amp;"'] = df2['"&amp;B69&amp;"'].astype('object')","df3['"&amp;B69&amp;"'] = df2['"&amp;B69&amp;"']")</f>
        <v>df3['p_49b'] = df2['p_49b']</v>
      </c>
    </row>
    <row r="70" ht="14.25" customHeight="1">
      <c r="A70" s="11"/>
      <c r="B70" s="24" t="s">
        <v>149</v>
      </c>
      <c r="C70" s="13" t="s">
        <v>150</v>
      </c>
      <c r="D70" s="12" t="s">
        <v>8</v>
      </c>
      <c r="E70" s="14"/>
      <c r="F70" s="8" t="s">
        <v>12</v>
      </c>
      <c r="G70" s="9"/>
      <c r="I70" s="10" t="str">
        <f t="shared" si="8"/>
        <v>df3['p_49c'] = df2['p_49c']</v>
      </c>
    </row>
    <row r="71" ht="14.25" customHeight="1">
      <c r="A71" s="21">
        <v>50.0</v>
      </c>
      <c r="B71" s="22" t="s">
        <v>151</v>
      </c>
      <c r="C71" s="23" t="s">
        <v>152</v>
      </c>
      <c r="D71" s="20" t="s">
        <v>24</v>
      </c>
    </row>
    <row r="72" ht="14.25" customHeight="1">
      <c r="A72" s="21">
        <v>51.0</v>
      </c>
      <c r="B72" s="22" t="s">
        <v>153</v>
      </c>
      <c r="C72" s="23" t="s">
        <v>154</v>
      </c>
      <c r="D72" s="20" t="s">
        <v>24</v>
      </c>
    </row>
    <row r="73" ht="14.25" customHeight="1">
      <c r="A73" s="21">
        <v>52.0</v>
      </c>
      <c r="B73" s="22" t="s">
        <v>155</v>
      </c>
      <c r="C73" s="23" t="s">
        <v>156</v>
      </c>
      <c r="D73" s="20" t="s">
        <v>24</v>
      </c>
    </row>
    <row r="74" ht="14.25" customHeight="1">
      <c r="A74" s="21">
        <v>53.0</v>
      </c>
      <c r="B74" s="22" t="s">
        <v>157</v>
      </c>
      <c r="C74" s="23" t="s">
        <v>158</v>
      </c>
      <c r="D74" s="20" t="s">
        <v>24</v>
      </c>
    </row>
    <row r="75" ht="14.25" customHeight="1">
      <c r="A75" s="21">
        <v>54.0</v>
      </c>
      <c r="B75" s="22" t="s">
        <v>159</v>
      </c>
      <c r="C75" s="23" t="s">
        <v>160</v>
      </c>
      <c r="D75" s="20" t="s">
        <v>24</v>
      </c>
    </row>
    <row r="76" ht="14.25" customHeight="1">
      <c r="A76" s="21">
        <v>55.0</v>
      </c>
      <c r="B76" s="22" t="s">
        <v>161</v>
      </c>
      <c r="C76" s="23" t="s">
        <v>162</v>
      </c>
      <c r="D76" s="20" t="s">
        <v>24</v>
      </c>
    </row>
    <row r="77" ht="14.25" customHeight="1">
      <c r="A77" s="21">
        <v>56.0</v>
      </c>
      <c r="B77" s="22" t="s">
        <v>163</v>
      </c>
      <c r="C77" s="23" t="s">
        <v>164</v>
      </c>
      <c r="D77" s="20" t="s">
        <v>24</v>
      </c>
    </row>
    <row r="78" ht="14.25" customHeight="1">
      <c r="A78" s="21">
        <v>57.0</v>
      </c>
      <c r="B78" s="22" t="s">
        <v>165</v>
      </c>
      <c r="C78" s="28" t="s">
        <v>166</v>
      </c>
      <c r="D78" s="20" t="s">
        <v>24</v>
      </c>
    </row>
    <row r="79" ht="14.25" customHeight="1">
      <c r="A79" s="21">
        <v>58.0</v>
      </c>
      <c r="B79" s="22" t="s">
        <v>167</v>
      </c>
      <c r="C79" s="23" t="s">
        <v>168</v>
      </c>
      <c r="D79" s="20" t="s">
        <v>24</v>
      </c>
    </row>
    <row r="80" ht="14.25" customHeight="1">
      <c r="A80" s="21">
        <v>59.0</v>
      </c>
      <c r="B80" s="22" t="s">
        <v>169</v>
      </c>
      <c r="C80" s="23" t="s">
        <v>170</v>
      </c>
      <c r="D80" s="20" t="s">
        <v>24</v>
      </c>
    </row>
    <row r="81" ht="14.25" customHeight="1">
      <c r="A81" s="21">
        <v>60.0</v>
      </c>
      <c r="B81" s="22" t="s">
        <v>171</v>
      </c>
      <c r="C81" s="23" t="s">
        <v>172</v>
      </c>
      <c r="D81" s="20" t="s">
        <v>24</v>
      </c>
    </row>
    <row r="82" ht="14.25" customHeight="1">
      <c r="A82" s="21">
        <v>61.0</v>
      </c>
      <c r="B82" s="22" t="s">
        <v>173</v>
      </c>
      <c r="C82" s="23" t="s">
        <v>174</v>
      </c>
      <c r="D82" s="20" t="s">
        <v>24</v>
      </c>
    </row>
    <row r="83" ht="14.25" customHeight="1">
      <c r="A83" s="21">
        <v>62.0</v>
      </c>
      <c r="B83" s="22" t="s">
        <v>175</v>
      </c>
      <c r="C83" s="23" t="s">
        <v>176</v>
      </c>
      <c r="D83" s="20" t="s">
        <v>24</v>
      </c>
    </row>
    <row r="84" ht="14.25" customHeight="1">
      <c r="A84" s="21">
        <v>63.0</v>
      </c>
      <c r="B84" s="22" t="s">
        <v>177</v>
      </c>
      <c r="C84" s="23" t="s">
        <v>178</v>
      </c>
      <c r="D84" s="20" t="s">
        <v>24</v>
      </c>
    </row>
    <row r="85" ht="14.25" customHeight="1">
      <c r="A85" s="21">
        <v>64.1</v>
      </c>
      <c r="B85" s="22" t="s">
        <v>179</v>
      </c>
      <c r="C85" s="23" t="s">
        <v>180</v>
      </c>
      <c r="D85" s="20" t="s">
        <v>24</v>
      </c>
    </row>
    <row r="86" ht="14.25" customHeight="1">
      <c r="A86" s="21">
        <v>64.2</v>
      </c>
      <c r="B86" s="22" t="s">
        <v>181</v>
      </c>
      <c r="C86" s="23" t="s">
        <v>182</v>
      </c>
      <c r="D86" s="20" t="s">
        <v>24</v>
      </c>
    </row>
    <row r="87" ht="14.25" customHeight="1">
      <c r="A87" s="21">
        <v>65.0</v>
      </c>
      <c r="B87" s="22" t="s">
        <v>183</v>
      </c>
      <c r="C87" s="23" t="s">
        <v>184</v>
      </c>
      <c r="D87" s="20" t="s">
        <v>24</v>
      </c>
    </row>
    <row r="88" ht="14.25" customHeight="1">
      <c r="A88" s="11">
        <v>66.0</v>
      </c>
      <c r="B88" s="15" t="s">
        <v>185</v>
      </c>
      <c r="C88" s="13" t="s">
        <v>186</v>
      </c>
      <c r="D88" s="12" t="s">
        <v>24</v>
      </c>
      <c r="E88" s="14" t="s">
        <v>54</v>
      </c>
      <c r="F88" s="8" t="s">
        <v>9</v>
      </c>
    </row>
    <row r="89" ht="14.25" customHeight="1">
      <c r="A89" s="5"/>
      <c r="B89" s="29" t="s">
        <v>187</v>
      </c>
      <c r="C89" s="32" t="s">
        <v>188</v>
      </c>
      <c r="D89" s="6" t="s">
        <v>24</v>
      </c>
      <c r="E89" s="7"/>
      <c r="F89" s="8" t="s">
        <v>12</v>
      </c>
      <c r="I89" s="10" t="str">
        <f>if(F89="Categórica","df1['"&amp;B89&amp;"'] = df0['"&amp;B89&amp;"'].astype('object')","df1['"&amp;B89&amp;"'] = df0['"&amp;B89&amp;"'])")</f>
        <v>df1['p_66a'] = df0['p_66a'])</v>
      </c>
    </row>
    <row r="90" ht="14.25" customHeight="1">
      <c r="A90" s="11"/>
      <c r="B90" s="24" t="s">
        <v>189</v>
      </c>
      <c r="C90" s="13" t="s">
        <v>190</v>
      </c>
      <c r="D90" s="12" t="s">
        <v>8</v>
      </c>
      <c r="E90" s="14"/>
      <c r="F90" s="8" t="s">
        <v>12</v>
      </c>
      <c r="G90" s="9"/>
      <c r="I90" s="10" t="str">
        <f t="shared" ref="I90:I92" si="9">IF(F90="Categórica","df3['"&amp;B90&amp;"'] = df2['"&amp;B90&amp;"'].astype('object')","df3['"&amp;B90&amp;"'] = df2['"&amp;B90&amp;"']")</f>
        <v>df3['p_66b'] = df2['p_66b']</v>
      </c>
    </row>
    <row r="91" ht="14.25" customHeight="1">
      <c r="A91" s="11"/>
      <c r="B91" s="24" t="s">
        <v>191</v>
      </c>
      <c r="C91" s="13" t="s">
        <v>192</v>
      </c>
      <c r="D91" s="12" t="s">
        <v>8</v>
      </c>
      <c r="E91" s="14"/>
      <c r="F91" s="8" t="s">
        <v>12</v>
      </c>
      <c r="G91" s="9"/>
      <c r="I91" s="10" t="str">
        <f t="shared" si="9"/>
        <v>df3['p_66c'] = df2['p_66c']</v>
      </c>
    </row>
    <row r="92" ht="14.25" customHeight="1">
      <c r="A92" s="11"/>
      <c r="B92" s="24" t="s">
        <v>193</v>
      </c>
      <c r="C92" s="13" t="s">
        <v>194</v>
      </c>
      <c r="D92" s="12" t="s">
        <v>8</v>
      </c>
      <c r="E92" s="14"/>
      <c r="F92" s="8" t="s">
        <v>12</v>
      </c>
      <c r="G92" s="9"/>
      <c r="I92" s="10" t="str">
        <f t="shared" si="9"/>
        <v>df3['p_66d'] = df2['p_66d']</v>
      </c>
    </row>
    <row r="93" ht="14.25" customHeight="1">
      <c r="A93" s="11">
        <v>67.0</v>
      </c>
      <c r="B93" s="15" t="s">
        <v>195</v>
      </c>
      <c r="C93" s="13" t="s">
        <v>196</v>
      </c>
      <c r="D93" s="12" t="s">
        <v>24</v>
      </c>
      <c r="E93" s="14" t="s">
        <v>54</v>
      </c>
      <c r="F93" s="8" t="s">
        <v>9</v>
      </c>
    </row>
    <row r="94" ht="14.25" customHeight="1">
      <c r="A94" s="5"/>
      <c r="B94" s="29" t="s">
        <v>197</v>
      </c>
      <c r="C94" s="32" t="s">
        <v>198</v>
      </c>
      <c r="D94" s="6" t="s">
        <v>24</v>
      </c>
      <c r="E94" s="7"/>
      <c r="F94" s="8" t="s">
        <v>12</v>
      </c>
      <c r="I94" s="10" t="str">
        <f>if(F94="Categórica","df1['"&amp;B94&amp;"'] = df0['"&amp;B94&amp;"'].astype('object')","df1['"&amp;B94&amp;"'] = df0['"&amp;B94&amp;"'])")</f>
        <v>df1['p_67a'] = df0['p_67a'])</v>
      </c>
    </row>
    <row r="95" ht="14.25" customHeight="1">
      <c r="A95" s="11"/>
      <c r="B95" s="24" t="s">
        <v>199</v>
      </c>
      <c r="C95" s="13" t="s">
        <v>200</v>
      </c>
      <c r="D95" s="12" t="s">
        <v>8</v>
      </c>
      <c r="E95" s="14"/>
      <c r="F95" s="8" t="s">
        <v>12</v>
      </c>
      <c r="G95" s="9"/>
      <c r="I95" s="10" t="str">
        <f t="shared" ref="I95:I96" si="10">IF(F95="Categórica","df3['"&amp;B95&amp;"'] = df2['"&amp;B95&amp;"'].astype('object')","df3['"&amp;B95&amp;"'] = df2['"&amp;B95&amp;"']")</f>
        <v>df3['p_67b'] = df2['p_67b']</v>
      </c>
    </row>
    <row r="96" ht="14.25" customHeight="1">
      <c r="A96" s="11"/>
      <c r="B96" s="24" t="s">
        <v>201</v>
      </c>
      <c r="C96" s="13" t="s">
        <v>202</v>
      </c>
      <c r="D96" s="12" t="s">
        <v>8</v>
      </c>
      <c r="E96" s="14"/>
      <c r="F96" s="8" t="s">
        <v>12</v>
      </c>
      <c r="G96" s="9"/>
      <c r="I96" s="10" t="str">
        <f t="shared" si="10"/>
        <v>df3['p_67c'] = df2['p_67c']</v>
      </c>
    </row>
    <row r="97" ht="14.25" customHeight="1">
      <c r="A97" s="11">
        <v>68.0</v>
      </c>
      <c r="B97" s="15" t="s">
        <v>203</v>
      </c>
      <c r="C97" s="13" t="s">
        <v>204</v>
      </c>
      <c r="D97" s="12" t="s">
        <v>24</v>
      </c>
      <c r="E97" s="14" t="s">
        <v>54</v>
      </c>
      <c r="F97" s="8" t="s">
        <v>9</v>
      </c>
    </row>
    <row r="98" ht="14.25" customHeight="1">
      <c r="A98" s="21">
        <v>69.0</v>
      </c>
      <c r="B98" s="22" t="s">
        <v>205</v>
      </c>
      <c r="C98" s="23" t="s">
        <v>206</v>
      </c>
      <c r="D98" s="20" t="s">
        <v>24</v>
      </c>
    </row>
    <row r="99" ht="14.25" customHeight="1">
      <c r="A99" s="17">
        <v>70.0</v>
      </c>
      <c r="B99" s="18" t="s">
        <v>207</v>
      </c>
      <c r="C99" s="19" t="s">
        <v>208</v>
      </c>
      <c r="D99" s="20" t="s">
        <v>24</v>
      </c>
    </row>
    <row r="100" ht="14.25" customHeight="1">
      <c r="A100" s="17">
        <v>71.0</v>
      </c>
      <c r="B100" s="18" t="s">
        <v>209</v>
      </c>
      <c r="C100" s="19" t="s">
        <v>210</v>
      </c>
      <c r="D100" s="20" t="s">
        <v>24</v>
      </c>
    </row>
    <row r="101" ht="14.25" customHeight="1">
      <c r="A101" s="17">
        <v>72.0</v>
      </c>
      <c r="B101" s="18" t="s">
        <v>211</v>
      </c>
      <c r="C101" s="33" t="s">
        <v>212</v>
      </c>
      <c r="D101" s="20" t="s">
        <v>24</v>
      </c>
    </row>
    <row r="102" ht="14.25" customHeight="1">
      <c r="A102" s="21">
        <v>73.0</v>
      </c>
      <c r="B102" s="22" t="s">
        <v>213</v>
      </c>
      <c r="C102" s="23" t="s">
        <v>214</v>
      </c>
      <c r="D102" s="20" t="s">
        <v>24</v>
      </c>
    </row>
    <row r="103" ht="14.25" customHeight="1">
      <c r="A103" s="21">
        <v>74.0</v>
      </c>
      <c r="B103" s="22" t="s">
        <v>215</v>
      </c>
      <c r="C103" s="23" t="s">
        <v>216</v>
      </c>
      <c r="D103" s="20" t="s">
        <v>24</v>
      </c>
    </row>
    <row r="104" ht="14.25" customHeight="1">
      <c r="A104" s="21">
        <v>75.0</v>
      </c>
      <c r="B104" s="22" t="s">
        <v>217</v>
      </c>
      <c r="C104" s="23" t="s">
        <v>218</v>
      </c>
      <c r="D104" s="20" t="s">
        <v>24</v>
      </c>
    </row>
    <row r="105" ht="14.25" customHeight="1">
      <c r="A105" s="21">
        <v>76.0</v>
      </c>
      <c r="B105" s="22" t="s">
        <v>219</v>
      </c>
      <c r="C105" s="23" t="s">
        <v>220</v>
      </c>
      <c r="D105" s="20" t="s">
        <v>24</v>
      </c>
    </row>
    <row r="106" ht="14.25" customHeight="1">
      <c r="A106" s="21">
        <v>77.0</v>
      </c>
      <c r="B106" s="22" t="s">
        <v>221</v>
      </c>
      <c r="C106" s="23" t="s">
        <v>222</v>
      </c>
      <c r="D106" s="20" t="s">
        <v>24</v>
      </c>
    </row>
    <row r="107" ht="14.25" customHeight="1">
      <c r="A107" s="21">
        <v>78.0</v>
      </c>
      <c r="B107" s="22" t="s">
        <v>223</v>
      </c>
      <c r="C107" s="23" t="s">
        <v>224</v>
      </c>
      <c r="D107" s="20" t="s">
        <v>24</v>
      </c>
    </row>
    <row r="108" ht="14.25" customHeight="1">
      <c r="A108" s="21">
        <v>79.0</v>
      </c>
      <c r="B108" s="22" t="s">
        <v>225</v>
      </c>
      <c r="C108" s="23" t="s">
        <v>226</v>
      </c>
      <c r="D108" s="20" t="s">
        <v>24</v>
      </c>
    </row>
    <row r="109" ht="14.25" customHeight="1">
      <c r="A109" s="21">
        <v>80.0</v>
      </c>
      <c r="B109" s="22" t="s">
        <v>227</v>
      </c>
      <c r="C109" s="28" t="s">
        <v>228</v>
      </c>
      <c r="D109" s="20" t="s">
        <v>24</v>
      </c>
    </row>
    <row r="110" ht="14.25" customHeight="1">
      <c r="A110" s="21">
        <v>81.0</v>
      </c>
      <c r="B110" s="22" t="s">
        <v>229</v>
      </c>
      <c r="C110" s="23" t="s">
        <v>230</v>
      </c>
      <c r="D110" s="20" t="s">
        <v>24</v>
      </c>
    </row>
    <row r="111" ht="14.25" customHeight="1">
      <c r="A111" s="21">
        <v>82.1</v>
      </c>
      <c r="B111" s="22" t="s">
        <v>231</v>
      </c>
      <c r="C111" s="23" t="s">
        <v>232</v>
      </c>
      <c r="D111" s="20" t="s">
        <v>24</v>
      </c>
    </row>
    <row r="112" ht="14.25" customHeight="1">
      <c r="A112" s="21">
        <v>82.2</v>
      </c>
      <c r="B112" s="22" t="s">
        <v>233</v>
      </c>
      <c r="C112" s="23" t="s">
        <v>234</v>
      </c>
      <c r="D112" s="20" t="s">
        <v>24</v>
      </c>
    </row>
    <row r="113" ht="14.25" customHeight="1">
      <c r="A113" s="11"/>
      <c r="B113" s="24" t="s">
        <v>235</v>
      </c>
      <c r="C113" s="13" t="s">
        <v>236</v>
      </c>
      <c r="D113" s="12" t="s">
        <v>24</v>
      </c>
      <c r="E113" s="14"/>
      <c r="F113" s="8" t="s">
        <v>12</v>
      </c>
      <c r="I113" s="10" t="str">
        <f>if(F113="Categórica","df1['"&amp;B113&amp;"'] = df0['"&amp;B113&amp;"'].astype('object')","df1['"&amp;B113&amp;"'] = df0['"&amp;B113&amp;"'])")</f>
        <v>df1['p_68a'] = df0['p_68a'])</v>
      </c>
    </row>
    <row r="114" ht="14.25" customHeight="1">
      <c r="A114" s="11"/>
      <c r="B114" s="24" t="s">
        <v>237</v>
      </c>
      <c r="C114" s="26" t="s">
        <v>238</v>
      </c>
      <c r="D114" s="12" t="s">
        <v>8</v>
      </c>
      <c r="E114" s="14"/>
      <c r="F114" s="8" t="s">
        <v>12</v>
      </c>
      <c r="G114" s="9"/>
      <c r="I114" s="10" t="str">
        <f t="shared" ref="I114:I115" si="11">IF(F114="Categórica","df3['"&amp;B114&amp;"'] = df2['"&amp;B114&amp;"'].astype('object')","df3['"&amp;B114&amp;"'] = df2['"&amp;B114&amp;"']")</f>
        <v>df3['p_68b'] = df2['p_68b']</v>
      </c>
    </row>
    <row r="115" ht="14.25" customHeight="1">
      <c r="A115" s="11"/>
      <c r="B115" s="24" t="s">
        <v>239</v>
      </c>
      <c r="C115" s="13" t="s">
        <v>240</v>
      </c>
      <c r="D115" s="12" t="s">
        <v>8</v>
      </c>
      <c r="E115" s="14"/>
      <c r="F115" s="8" t="s">
        <v>12</v>
      </c>
      <c r="G115" s="9"/>
      <c r="I115" s="10" t="str">
        <f t="shared" si="11"/>
        <v>df3['p_68c'] = df2['p_68c']</v>
      </c>
    </row>
    <row r="116" ht="14.25" customHeight="1">
      <c r="A116" s="11">
        <v>83.0</v>
      </c>
      <c r="B116" s="15" t="s">
        <v>241</v>
      </c>
      <c r="C116" s="13" t="s">
        <v>242</v>
      </c>
      <c r="D116" s="12" t="s">
        <v>24</v>
      </c>
      <c r="E116" s="14" t="s">
        <v>54</v>
      </c>
      <c r="F116" s="8" t="s">
        <v>9</v>
      </c>
    </row>
    <row r="117" ht="14.25" customHeight="1">
      <c r="A117" s="5"/>
      <c r="B117" s="29" t="s">
        <v>243</v>
      </c>
      <c r="C117" s="32" t="s">
        <v>244</v>
      </c>
      <c r="D117" s="6" t="s">
        <v>24</v>
      </c>
      <c r="E117" s="7"/>
      <c r="F117" s="8" t="s">
        <v>12</v>
      </c>
      <c r="I117" s="10" t="str">
        <f>if(F117="Categórica","df1['"&amp;B117&amp;"'] = df0['"&amp;B117&amp;"'].astype('object')","df1['"&amp;B117&amp;"'] = df0['"&amp;B117&amp;"'])")</f>
        <v>df1['p_83a'] = df0['p_83a'])</v>
      </c>
    </row>
    <row r="118" ht="14.25" customHeight="1">
      <c r="A118" s="11"/>
      <c r="B118" s="24" t="s">
        <v>245</v>
      </c>
      <c r="C118" s="13" t="s">
        <v>246</v>
      </c>
      <c r="D118" s="12" t="s">
        <v>8</v>
      </c>
      <c r="E118" s="14"/>
      <c r="F118" s="8" t="s">
        <v>12</v>
      </c>
      <c r="G118" s="9"/>
      <c r="I118" s="10" t="str">
        <f t="shared" ref="I118:I122" si="12">IF(F118="Categórica","df3['"&amp;B118&amp;"'] = df2['"&amp;B118&amp;"'].astype('object')","df3['"&amp;B118&amp;"'] = df2['"&amp;B118&amp;"']")</f>
        <v>df3['p_83b'] = df2['p_83b']</v>
      </c>
    </row>
    <row r="119" ht="14.25" customHeight="1">
      <c r="A119" s="11"/>
      <c r="B119" s="24" t="s">
        <v>247</v>
      </c>
      <c r="C119" s="13" t="s">
        <v>248</v>
      </c>
      <c r="D119" s="12" t="s">
        <v>8</v>
      </c>
      <c r="E119" s="14"/>
      <c r="F119" s="8" t="s">
        <v>12</v>
      </c>
      <c r="G119" s="9"/>
      <c r="I119" s="10" t="str">
        <f t="shared" si="12"/>
        <v>df3['p_83c'] = df2['p_83c']</v>
      </c>
    </row>
    <row r="120" ht="14.25" customHeight="1">
      <c r="A120" s="11"/>
      <c r="B120" s="24" t="s">
        <v>249</v>
      </c>
      <c r="C120" s="13" t="s">
        <v>250</v>
      </c>
      <c r="D120" s="12" t="s">
        <v>8</v>
      </c>
      <c r="E120" s="14"/>
      <c r="F120" s="8" t="s">
        <v>12</v>
      </c>
      <c r="G120" s="9"/>
      <c r="I120" s="10" t="str">
        <f t="shared" si="12"/>
        <v>df3['p_83d'] = df2['p_83d']</v>
      </c>
    </row>
    <row r="121" ht="14.25" customHeight="1">
      <c r="A121" s="11"/>
      <c r="B121" s="24" t="s">
        <v>251</v>
      </c>
      <c r="C121" s="13" t="s">
        <v>252</v>
      </c>
      <c r="D121" s="12" t="s">
        <v>8</v>
      </c>
      <c r="E121" s="14"/>
      <c r="F121" s="8" t="s">
        <v>12</v>
      </c>
      <c r="G121" s="9"/>
      <c r="I121" s="10" t="str">
        <f t="shared" si="12"/>
        <v>df3['p_83e'] = df2['p_83e']</v>
      </c>
    </row>
    <row r="122" ht="14.25" customHeight="1">
      <c r="A122" s="11"/>
      <c r="B122" s="24" t="s">
        <v>253</v>
      </c>
      <c r="C122" s="13" t="s">
        <v>254</v>
      </c>
      <c r="D122" s="12" t="s">
        <v>8</v>
      </c>
      <c r="E122" s="14"/>
      <c r="F122" s="8" t="s">
        <v>12</v>
      </c>
      <c r="G122" s="9"/>
      <c r="I122" s="10" t="str">
        <f t="shared" si="12"/>
        <v>df3['p_83f'] = df2['p_83f']</v>
      </c>
    </row>
    <row r="123" ht="14.25" customHeight="1">
      <c r="A123" s="11">
        <v>84.0</v>
      </c>
      <c r="B123" s="15" t="s">
        <v>255</v>
      </c>
      <c r="C123" s="13" t="s">
        <v>256</v>
      </c>
      <c r="D123" s="12" t="s">
        <v>24</v>
      </c>
      <c r="E123" s="14" t="s">
        <v>54</v>
      </c>
      <c r="F123" s="8" t="s">
        <v>12</v>
      </c>
    </row>
    <row r="124" ht="14.25" customHeight="1">
      <c r="A124" s="21">
        <v>85.0</v>
      </c>
      <c r="B124" s="22" t="s">
        <v>257</v>
      </c>
      <c r="C124" s="23" t="s">
        <v>258</v>
      </c>
      <c r="D124" s="20" t="s">
        <v>24</v>
      </c>
    </row>
    <row r="125" ht="14.25" customHeight="1">
      <c r="A125" s="5"/>
      <c r="B125" s="29" t="s">
        <v>259</v>
      </c>
      <c r="C125" s="32" t="s">
        <v>260</v>
      </c>
      <c r="D125" s="6" t="s">
        <v>24</v>
      </c>
      <c r="E125" s="7"/>
      <c r="F125" s="8" t="s">
        <v>12</v>
      </c>
      <c r="I125" s="10" t="str">
        <f>if(F125="Categórica","df1['"&amp;B125&amp;"'] = df0['"&amp;B125&amp;"'].astype('object')","df1['"&amp;B125&amp;"'] = df0['"&amp;B125&amp;"'])")</f>
        <v>df1['p_84a'] = df0['p_84a'])</v>
      </c>
    </row>
    <row r="126" ht="14.25" customHeight="1">
      <c r="A126" s="11"/>
      <c r="B126" s="24" t="s">
        <v>261</v>
      </c>
      <c r="C126" s="13" t="s">
        <v>262</v>
      </c>
      <c r="D126" s="12" t="s">
        <v>8</v>
      </c>
      <c r="E126" s="14"/>
      <c r="F126" s="8" t="s">
        <v>12</v>
      </c>
      <c r="G126" s="9"/>
      <c r="I126" s="10" t="str">
        <f t="shared" ref="I126:I128" si="13">IF(F126="Categórica","df3['"&amp;B126&amp;"'] = df2['"&amp;B126&amp;"'].astype('object')","df3['"&amp;B126&amp;"'] = df2['"&amp;B126&amp;"']")</f>
        <v>df3['p_84b'] = df2['p_84b']</v>
      </c>
    </row>
    <row r="127" ht="14.25" customHeight="1">
      <c r="A127" s="11"/>
      <c r="B127" s="24" t="s">
        <v>263</v>
      </c>
      <c r="C127" s="13" t="s">
        <v>264</v>
      </c>
      <c r="D127" s="12" t="s">
        <v>8</v>
      </c>
      <c r="E127" s="14"/>
      <c r="F127" s="8" t="s">
        <v>12</v>
      </c>
      <c r="G127" s="9"/>
      <c r="I127" s="10" t="str">
        <f t="shared" si="13"/>
        <v>df3['p_84c'] = df2['p_84c']</v>
      </c>
    </row>
    <row r="128" ht="14.25" customHeight="1">
      <c r="A128" s="11"/>
      <c r="B128" s="24" t="s">
        <v>265</v>
      </c>
      <c r="C128" s="13" t="s">
        <v>266</v>
      </c>
      <c r="D128" s="12" t="s">
        <v>8</v>
      </c>
      <c r="E128" s="14"/>
      <c r="F128" s="8" t="s">
        <v>12</v>
      </c>
      <c r="G128" s="9"/>
      <c r="I128" s="10" t="str">
        <f t="shared" si="13"/>
        <v>df3['p_84d'] = df2['p_84d']</v>
      </c>
    </row>
    <row r="129" ht="14.25" customHeight="1">
      <c r="A129" s="11">
        <v>86.0</v>
      </c>
      <c r="B129" s="15" t="s">
        <v>267</v>
      </c>
      <c r="C129" s="13" t="s">
        <v>268</v>
      </c>
      <c r="D129" s="12" t="s">
        <v>24</v>
      </c>
      <c r="E129" s="14" t="s">
        <v>54</v>
      </c>
      <c r="F129" s="8" t="s">
        <v>9</v>
      </c>
    </row>
    <row r="130" ht="14.25" customHeight="1">
      <c r="A130" s="11">
        <v>86.1</v>
      </c>
      <c r="B130" s="15" t="s">
        <v>269</v>
      </c>
      <c r="C130" s="16" t="s">
        <v>270</v>
      </c>
      <c r="D130" s="20" t="s">
        <v>24</v>
      </c>
    </row>
    <row r="131" ht="14.25" customHeight="1">
      <c r="A131" s="21">
        <v>87.0</v>
      </c>
      <c r="B131" s="22" t="s">
        <v>271</v>
      </c>
      <c r="C131" s="28" t="s">
        <v>272</v>
      </c>
      <c r="D131" s="20" t="s">
        <v>24</v>
      </c>
    </row>
    <row r="132" ht="14.25" customHeight="1">
      <c r="A132" s="11"/>
      <c r="B132" s="24" t="s">
        <v>273</v>
      </c>
      <c r="C132" s="13" t="s">
        <v>274</v>
      </c>
      <c r="D132" s="12" t="s">
        <v>8</v>
      </c>
      <c r="E132" s="14"/>
      <c r="F132" s="8" t="s">
        <v>12</v>
      </c>
      <c r="G132" s="9"/>
      <c r="I132" s="10" t="str">
        <f t="shared" ref="I132:I140" si="14">IF(F132="Categórica","df3['"&amp;B132&amp;"'] = df2['"&amp;B132&amp;"'].astype('object')","df3['"&amp;B132&amp;"'] = df2['"&amp;B132&amp;"']")</f>
        <v>df3['p_86a'] = df2['p_86a']</v>
      </c>
    </row>
    <row r="133" ht="14.25" customHeight="1">
      <c r="A133" s="11"/>
      <c r="B133" s="24" t="s">
        <v>275</v>
      </c>
      <c r="C133" s="13" t="s">
        <v>276</v>
      </c>
      <c r="D133" s="12" t="s">
        <v>8</v>
      </c>
      <c r="E133" s="14"/>
      <c r="F133" s="8" t="s">
        <v>12</v>
      </c>
      <c r="G133" s="9"/>
      <c r="I133" s="10" t="str">
        <f t="shared" si="14"/>
        <v>df3['p_86b'] = df2['p_86b']</v>
      </c>
    </row>
    <row r="134" ht="14.25" customHeight="1">
      <c r="A134" s="11"/>
      <c r="B134" s="24" t="s">
        <v>277</v>
      </c>
      <c r="C134" s="13" t="s">
        <v>278</v>
      </c>
      <c r="D134" s="12" t="s">
        <v>8</v>
      </c>
      <c r="E134" s="14"/>
      <c r="F134" s="8" t="s">
        <v>12</v>
      </c>
      <c r="G134" s="9"/>
      <c r="I134" s="10" t="str">
        <f t="shared" si="14"/>
        <v>df3['p_86c'] = df2['p_86c']</v>
      </c>
    </row>
    <row r="135" ht="14.25" customHeight="1">
      <c r="A135" s="11"/>
      <c r="B135" s="24" t="s">
        <v>279</v>
      </c>
      <c r="C135" s="13" t="s">
        <v>280</v>
      </c>
      <c r="D135" s="12" t="s">
        <v>8</v>
      </c>
      <c r="E135" s="14"/>
      <c r="F135" s="8" t="s">
        <v>12</v>
      </c>
      <c r="G135" s="9"/>
      <c r="I135" s="10" t="str">
        <f t="shared" si="14"/>
        <v>df3['p_86d'] = df2['p_86d']</v>
      </c>
    </row>
    <row r="136" ht="14.25" customHeight="1">
      <c r="A136" s="11"/>
      <c r="B136" s="24" t="s">
        <v>281</v>
      </c>
      <c r="C136" s="13" t="s">
        <v>282</v>
      </c>
      <c r="D136" s="12" t="s">
        <v>8</v>
      </c>
      <c r="E136" s="14"/>
      <c r="F136" s="8" t="s">
        <v>12</v>
      </c>
      <c r="G136" s="9"/>
      <c r="I136" s="10" t="str">
        <f t="shared" si="14"/>
        <v>df3['p_86e'] = df2['p_86e']</v>
      </c>
    </row>
    <row r="137" ht="14.25" customHeight="1">
      <c r="A137" s="11"/>
      <c r="B137" s="24" t="s">
        <v>283</v>
      </c>
      <c r="C137" s="13" t="s">
        <v>284</v>
      </c>
      <c r="D137" s="12" t="s">
        <v>8</v>
      </c>
      <c r="E137" s="14"/>
      <c r="F137" s="8" t="s">
        <v>12</v>
      </c>
      <c r="G137" s="9"/>
      <c r="I137" s="10" t="str">
        <f t="shared" si="14"/>
        <v>df3['p_86f'] = df2['p_86f']</v>
      </c>
    </row>
    <row r="138" ht="14.25" customHeight="1">
      <c r="A138" s="11"/>
      <c r="B138" s="24" t="s">
        <v>285</v>
      </c>
      <c r="C138" s="13" t="s">
        <v>286</v>
      </c>
      <c r="D138" s="12" t="s">
        <v>8</v>
      </c>
      <c r="E138" s="14"/>
      <c r="F138" s="8" t="s">
        <v>12</v>
      </c>
      <c r="G138" s="9"/>
      <c r="I138" s="10" t="str">
        <f t="shared" si="14"/>
        <v>df3['p_86g'] = df2['p_86g']</v>
      </c>
    </row>
    <row r="139" ht="14.25" customHeight="1">
      <c r="A139" s="11"/>
      <c r="B139" s="24" t="s">
        <v>287</v>
      </c>
      <c r="C139" s="13" t="s">
        <v>288</v>
      </c>
      <c r="D139" s="12" t="s">
        <v>8</v>
      </c>
      <c r="E139" s="14"/>
      <c r="F139" s="8" t="s">
        <v>12</v>
      </c>
      <c r="G139" s="9"/>
      <c r="I139" s="10" t="str">
        <f t="shared" si="14"/>
        <v>df3['p_86h'] = df2['p_86h']</v>
      </c>
    </row>
    <row r="140" ht="14.25" customHeight="1">
      <c r="A140" s="11"/>
      <c r="B140" s="24" t="s">
        <v>289</v>
      </c>
      <c r="C140" s="13" t="s">
        <v>290</v>
      </c>
      <c r="D140" s="34" t="s">
        <v>8</v>
      </c>
      <c r="E140" s="14"/>
      <c r="F140" s="8" t="s">
        <v>12</v>
      </c>
      <c r="G140" s="9"/>
      <c r="I140" s="10" t="str">
        <f t="shared" si="14"/>
        <v>df3['p_86i'] = df2['p_86i']</v>
      </c>
    </row>
    <row r="141" ht="14.25" customHeight="1">
      <c r="A141" s="5">
        <v>88.0</v>
      </c>
      <c r="B141" s="35" t="s">
        <v>291</v>
      </c>
      <c r="C141" s="32" t="s">
        <v>292</v>
      </c>
      <c r="D141" s="6" t="s">
        <v>24</v>
      </c>
      <c r="E141" s="7" t="s">
        <v>15</v>
      </c>
      <c r="F141" s="8" t="s">
        <v>12</v>
      </c>
      <c r="I141" s="10" t="str">
        <f t="shared" ref="I141:I146" si="15">if(F141="Categórica","df1['"&amp;B141&amp;"'] = df0['"&amp;B141&amp;"'].astype('object')","df1['"&amp;B141&amp;"'] = df0['"&amp;B141&amp;"'])")</f>
        <v>df1['p_88'] = df0['p_88'])</v>
      </c>
    </row>
    <row r="142" ht="14.25" customHeight="1">
      <c r="A142" s="5">
        <v>89.0</v>
      </c>
      <c r="B142" s="35" t="s">
        <v>293</v>
      </c>
      <c r="C142" s="36" t="s">
        <v>294</v>
      </c>
      <c r="D142" s="6" t="s">
        <v>24</v>
      </c>
      <c r="E142" s="7" t="s">
        <v>15</v>
      </c>
      <c r="F142" s="8" t="s">
        <v>12</v>
      </c>
      <c r="I142" s="10" t="str">
        <f t="shared" si="15"/>
        <v>df1['p_89'] = df0['p_89'])</v>
      </c>
    </row>
    <row r="143" ht="14.25" customHeight="1">
      <c r="A143" s="21">
        <v>90.0</v>
      </c>
      <c r="B143" s="22" t="s">
        <v>295</v>
      </c>
      <c r="C143" s="28" t="s">
        <v>296</v>
      </c>
      <c r="D143" s="8" t="s">
        <v>24</v>
      </c>
      <c r="E143" s="20" t="s">
        <v>15</v>
      </c>
      <c r="F143" s="8" t="s">
        <v>12</v>
      </c>
      <c r="I143" s="10" t="str">
        <f t="shared" si="15"/>
        <v>df1['p_90'] = df0['p_90'])</v>
      </c>
    </row>
    <row r="144" ht="14.25" customHeight="1">
      <c r="A144" s="21">
        <v>91.0</v>
      </c>
      <c r="B144" s="22" t="s">
        <v>297</v>
      </c>
      <c r="C144" s="37" t="s">
        <v>298</v>
      </c>
      <c r="D144" s="8" t="s">
        <v>24</v>
      </c>
      <c r="E144" s="20" t="s">
        <v>15</v>
      </c>
      <c r="F144" s="8" t="s">
        <v>12</v>
      </c>
      <c r="I144" s="10" t="str">
        <f t="shared" si="15"/>
        <v>df1['p_91'] = df0['p_91'])</v>
      </c>
    </row>
    <row r="145" ht="14.25" customHeight="1">
      <c r="A145" s="21">
        <v>92.0</v>
      </c>
      <c r="B145" s="22" t="s">
        <v>299</v>
      </c>
      <c r="C145" s="37" t="s">
        <v>300</v>
      </c>
      <c r="D145" s="8" t="s">
        <v>24</v>
      </c>
      <c r="E145" s="20" t="s">
        <v>15</v>
      </c>
      <c r="F145" s="8" t="s">
        <v>12</v>
      </c>
      <c r="I145" s="10" t="str">
        <f t="shared" si="15"/>
        <v>df1['p_92'] = df0['p_92'])</v>
      </c>
    </row>
    <row r="146" ht="14.25" customHeight="1">
      <c r="A146" s="5">
        <v>93.0</v>
      </c>
      <c r="B146" s="35" t="s">
        <v>301</v>
      </c>
      <c r="C146" s="32" t="s">
        <v>302</v>
      </c>
      <c r="D146" s="6" t="s">
        <v>24</v>
      </c>
      <c r="E146" s="7" t="s">
        <v>15</v>
      </c>
      <c r="F146" s="8" t="s">
        <v>12</v>
      </c>
      <c r="I146" s="10" t="str">
        <f t="shared" si="15"/>
        <v>df1['p_93'] = df0['p_93'])</v>
      </c>
    </row>
    <row r="147" ht="14.25" customHeight="1">
      <c r="A147" s="21">
        <v>94.0</v>
      </c>
      <c r="B147" s="22" t="s">
        <v>303</v>
      </c>
      <c r="C147" s="23" t="s">
        <v>304</v>
      </c>
      <c r="D147" s="20" t="s">
        <v>24</v>
      </c>
    </row>
    <row r="148" ht="14.25" customHeight="1">
      <c r="A148" s="21">
        <v>95.0</v>
      </c>
      <c r="B148" s="22" t="s">
        <v>305</v>
      </c>
      <c r="C148" s="23" t="s">
        <v>306</v>
      </c>
      <c r="D148" s="20" t="s">
        <v>24</v>
      </c>
    </row>
    <row r="149" ht="14.25" customHeight="1">
      <c r="A149" s="21">
        <v>95.1</v>
      </c>
      <c r="B149" s="22" t="s">
        <v>307</v>
      </c>
      <c r="C149" s="23" t="s">
        <v>308</v>
      </c>
      <c r="D149" s="20" t="s">
        <v>24</v>
      </c>
    </row>
    <row r="150" ht="14.25" customHeight="1">
      <c r="A150" s="21">
        <v>96.0</v>
      </c>
      <c r="B150" s="22" t="s">
        <v>309</v>
      </c>
      <c r="C150" s="23" t="s">
        <v>310</v>
      </c>
      <c r="D150" s="20" t="s">
        <v>24</v>
      </c>
    </row>
    <row r="151" ht="14.25" customHeight="1">
      <c r="A151" s="21">
        <v>97.0</v>
      </c>
      <c r="B151" s="22" t="s">
        <v>311</v>
      </c>
      <c r="C151" s="23" t="s">
        <v>312</v>
      </c>
      <c r="D151" s="20" t="s">
        <v>24</v>
      </c>
    </row>
    <row r="152" ht="14.25" customHeight="1">
      <c r="A152" s="21">
        <v>98.0</v>
      </c>
      <c r="B152" s="22" t="s">
        <v>313</v>
      </c>
      <c r="C152" s="28" t="s">
        <v>314</v>
      </c>
      <c r="D152" s="20" t="s">
        <v>24</v>
      </c>
    </row>
    <row r="153" ht="14.25" customHeight="1">
      <c r="A153" s="21">
        <v>99.0</v>
      </c>
      <c r="B153" s="22" t="s">
        <v>315</v>
      </c>
      <c r="C153" s="23" t="s">
        <v>316</v>
      </c>
      <c r="D153" s="20" t="s">
        <v>24</v>
      </c>
    </row>
    <row r="154" ht="14.25" customHeight="1">
      <c r="A154" s="21">
        <v>100.0</v>
      </c>
      <c r="B154" s="22" t="s">
        <v>317</v>
      </c>
      <c r="C154" s="23" t="s">
        <v>318</v>
      </c>
      <c r="D154" s="20" t="s">
        <v>24</v>
      </c>
    </row>
    <row r="155" ht="14.25" customHeight="1">
      <c r="A155" s="21">
        <v>101.0</v>
      </c>
      <c r="B155" s="22" t="s">
        <v>319</v>
      </c>
      <c r="C155" s="23" t="s">
        <v>320</v>
      </c>
      <c r="D155" s="20" t="s">
        <v>24</v>
      </c>
    </row>
    <row r="156" ht="14.25" customHeight="1">
      <c r="A156" s="21">
        <v>102.0</v>
      </c>
      <c r="B156" s="22" t="s">
        <v>321</v>
      </c>
      <c r="C156" s="23" t="s">
        <v>322</v>
      </c>
      <c r="D156" s="20" t="s">
        <v>24</v>
      </c>
    </row>
    <row r="157" ht="14.25" customHeight="1">
      <c r="A157" s="21">
        <v>103.0</v>
      </c>
      <c r="B157" s="22" t="s">
        <v>323</v>
      </c>
      <c r="C157" s="23" t="s">
        <v>324</v>
      </c>
      <c r="D157" s="20" t="s">
        <v>24</v>
      </c>
    </row>
    <row r="158" ht="14.25" customHeight="1">
      <c r="A158" s="21">
        <v>104.0</v>
      </c>
      <c r="B158" s="22" t="s">
        <v>325</v>
      </c>
      <c r="C158" s="28" t="s">
        <v>326</v>
      </c>
      <c r="D158" s="20" t="s">
        <v>24</v>
      </c>
    </row>
    <row r="159" ht="14.25" customHeight="1">
      <c r="A159" s="21">
        <v>105.0</v>
      </c>
      <c r="B159" s="22" t="s">
        <v>327</v>
      </c>
      <c r="C159" s="28" t="s">
        <v>328</v>
      </c>
      <c r="D159" s="20" t="s">
        <v>24</v>
      </c>
    </row>
    <row r="160" ht="14.25" customHeight="1">
      <c r="A160" s="21">
        <v>106.0</v>
      </c>
      <c r="B160" s="22" t="s">
        <v>329</v>
      </c>
      <c r="C160" s="23" t="s">
        <v>330</v>
      </c>
      <c r="D160" s="20" t="s">
        <v>24</v>
      </c>
    </row>
    <row r="161" ht="14.25" customHeight="1">
      <c r="A161" s="21">
        <v>107.0</v>
      </c>
      <c r="B161" s="22" t="s">
        <v>331</v>
      </c>
      <c r="C161" s="28" t="s">
        <v>332</v>
      </c>
      <c r="D161" s="20" t="s">
        <v>24</v>
      </c>
    </row>
    <row r="162" ht="14.25" customHeight="1">
      <c r="A162" s="21">
        <v>108.0</v>
      </c>
      <c r="B162" s="22" t="s">
        <v>333</v>
      </c>
      <c r="C162" s="23" t="s">
        <v>334</v>
      </c>
      <c r="D162" s="20" t="s">
        <v>24</v>
      </c>
    </row>
    <row r="163" ht="14.25" customHeight="1">
      <c r="A163" s="21">
        <v>109.0</v>
      </c>
      <c r="B163" s="22" t="s">
        <v>335</v>
      </c>
      <c r="C163" s="23" t="s">
        <v>336</v>
      </c>
      <c r="D163" s="20" t="s">
        <v>24</v>
      </c>
    </row>
    <row r="164" ht="14.25" customHeight="1">
      <c r="A164" s="21">
        <v>110.0</v>
      </c>
      <c r="B164" s="22" t="s">
        <v>337</v>
      </c>
      <c r="C164" s="23" t="s">
        <v>338</v>
      </c>
      <c r="D164" s="20" t="s">
        <v>24</v>
      </c>
    </row>
    <row r="165" ht="14.25" customHeight="1">
      <c r="A165" s="21">
        <v>111.0</v>
      </c>
      <c r="B165" s="22" t="s">
        <v>339</v>
      </c>
      <c r="C165" s="23" t="s">
        <v>340</v>
      </c>
      <c r="D165" s="20" t="s">
        <v>24</v>
      </c>
    </row>
    <row r="166" ht="14.25" customHeight="1">
      <c r="A166" s="11">
        <v>112.0</v>
      </c>
      <c r="B166" s="15" t="s">
        <v>341</v>
      </c>
      <c r="C166" s="13" t="s">
        <v>342</v>
      </c>
      <c r="D166" s="12" t="s">
        <v>24</v>
      </c>
      <c r="E166" s="38" t="s">
        <v>15</v>
      </c>
      <c r="F166" s="8" t="s">
        <v>12</v>
      </c>
      <c r="G166" s="9"/>
      <c r="I166" s="10" t="str">
        <f>IF(F166="Categórica","df3['"&amp;B166&amp;"'] = df2['"&amp;B166&amp;"'].astype('object')","df3['"&amp;B166&amp;"'] = df2['"&amp;B166&amp;"'])")</f>
        <v>df3['p_112'] = df2['p_112'])</v>
      </c>
    </row>
    <row r="167" ht="14.25" customHeight="1">
      <c r="A167" s="11"/>
      <c r="B167" s="24" t="s">
        <v>343</v>
      </c>
      <c r="C167" s="13" t="s">
        <v>342</v>
      </c>
      <c r="D167" s="12" t="s">
        <v>8</v>
      </c>
      <c r="E167" s="14"/>
      <c r="F167" s="8" t="s">
        <v>12</v>
      </c>
      <c r="G167" s="9"/>
      <c r="I167" s="10" t="str">
        <f>IF(F167="Categórica","df3['"&amp;B167&amp;"'] = df2['"&amp;B167&amp;"'].astype('object')","df3['"&amp;B167&amp;"'] = df2['"&amp;B167&amp;"']")</f>
        <v>df3['p_112_vp'] = df2['p_112_vp']</v>
      </c>
    </row>
    <row r="168" ht="14.25" customHeight="1">
      <c r="A168" s="39">
        <v>113.0</v>
      </c>
      <c r="B168" s="40" t="s">
        <v>344</v>
      </c>
      <c r="C168" s="41" t="s">
        <v>345</v>
      </c>
      <c r="D168" s="12" t="s">
        <v>24</v>
      </c>
      <c r="E168" s="38" t="s">
        <v>15</v>
      </c>
      <c r="F168" s="8" t="s">
        <v>12</v>
      </c>
      <c r="G168" s="9"/>
      <c r="I168" s="10" t="str">
        <f>IF(F168="Categórica","df3['"&amp;B168&amp;"'] = df2['"&amp;B168&amp;"'].astype('object')","df3['"&amp;B168&amp;"'] = df2['"&amp;B168&amp;"'])")</f>
        <v>df3['p_113'] = df2['p_113'])</v>
      </c>
    </row>
    <row r="169" ht="14.25" customHeight="1">
      <c r="A169" s="11"/>
      <c r="B169" s="24" t="s">
        <v>346</v>
      </c>
      <c r="C169" s="13" t="s">
        <v>345</v>
      </c>
      <c r="D169" s="12" t="s">
        <v>8</v>
      </c>
      <c r="E169" s="14"/>
      <c r="F169" s="8" t="s">
        <v>12</v>
      </c>
      <c r="G169" s="9"/>
      <c r="I169" s="10" t="str">
        <f>IF(F169="Categórica","df3['"&amp;B169&amp;"'] = df2['"&amp;B169&amp;"'].astype('object')","df3['"&amp;B169&amp;"'] = df2['"&amp;B169&amp;"']")</f>
        <v>df3['p_113_vp'] = df2['p_113_vp']</v>
      </c>
    </row>
    <row r="170" ht="14.25" customHeight="1">
      <c r="A170" s="39">
        <v>114.0</v>
      </c>
      <c r="B170" s="40" t="s">
        <v>347</v>
      </c>
      <c r="C170" s="41" t="s">
        <v>348</v>
      </c>
      <c r="D170" s="12" t="s">
        <v>24</v>
      </c>
      <c r="E170" s="38" t="s">
        <v>15</v>
      </c>
      <c r="F170" s="8" t="s">
        <v>12</v>
      </c>
      <c r="G170" s="9"/>
      <c r="I170" s="10" t="str">
        <f>IF(F170="Categórica","df3['"&amp;B170&amp;"'] = df2['"&amp;B170&amp;"'].astype('object')","df3['"&amp;B170&amp;"'] = df2['"&amp;B170&amp;"'])")</f>
        <v>df3['p_114'] = df2['p_114'])</v>
      </c>
    </row>
    <row r="171" ht="14.25" customHeight="1">
      <c r="A171" s="5">
        <v>115.0</v>
      </c>
      <c r="B171" s="35" t="s">
        <v>349</v>
      </c>
      <c r="C171" s="32" t="s">
        <v>350</v>
      </c>
      <c r="D171" s="6" t="s">
        <v>24</v>
      </c>
      <c r="E171" s="7" t="s">
        <v>15</v>
      </c>
      <c r="F171" s="8" t="s">
        <v>12</v>
      </c>
      <c r="I171" s="10" t="str">
        <f>if(F171="Categórica","df1['"&amp;B171&amp;"'] = df0['"&amp;B171&amp;"'].astype('object')","df1['"&amp;B171&amp;"'] = df0['"&amp;B171&amp;"'])")</f>
        <v>df1['p_115'] = df0['p_115'])</v>
      </c>
    </row>
    <row r="172" ht="14.25" customHeight="1">
      <c r="A172" s="21">
        <v>116.0</v>
      </c>
      <c r="B172" s="22" t="s">
        <v>351</v>
      </c>
      <c r="C172" s="23" t="s">
        <v>352</v>
      </c>
      <c r="D172" s="20" t="s">
        <v>24</v>
      </c>
    </row>
    <row r="173" ht="14.25" customHeight="1">
      <c r="A173" s="21">
        <v>117.0</v>
      </c>
      <c r="B173" s="22" t="s">
        <v>353</v>
      </c>
      <c r="C173" s="28" t="s">
        <v>354</v>
      </c>
      <c r="D173" s="20" t="s">
        <v>24</v>
      </c>
    </row>
    <row r="174" ht="14.25" customHeight="1">
      <c r="A174" s="21">
        <v>118.0</v>
      </c>
      <c r="B174" s="22" t="s">
        <v>355</v>
      </c>
      <c r="C174" s="23" t="s">
        <v>356</v>
      </c>
      <c r="D174" s="20" t="s">
        <v>24</v>
      </c>
    </row>
    <row r="175" ht="14.25" customHeight="1">
      <c r="A175" s="21">
        <v>119.0</v>
      </c>
      <c r="B175" s="22" t="s">
        <v>357</v>
      </c>
      <c r="C175" s="23" t="s">
        <v>358</v>
      </c>
      <c r="D175" s="20" t="s">
        <v>24</v>
      </c>
    </row>
    <row r="176" ht="14.25" customHeight="1">
      <c r="A176" s="21">
        <v>120.0</v>
      </c>
      <c r="B176" s="22" t="s">
        <v>359</v>
      </c>
      <c r="C176" s="28" t="s">
        <v>360</v>
      </c>
      <c r="D176" s="20" t="s">
        <v>24</v>
      </c>
    </row>
    <row r="177" ht="14.25" customHeight="1">
      <c r="A177" s="21">
        <v>121.0</v>
      </c>
      <c r="B177" s="22" t="s">
        <v>361</v>
      </c>
      <c r="C177" s="28" t="s">
        <v>362</v>
      </c>
      <c r="D177" s="20" t="s">
        <v>24</v>
      </c>
    </row>
    <row r="178" ht="14.25" customHeight="1">
      <c r="A178" s="21">
        <v>122.0</v>
      </c>
      <c r="B178" s="22" t="s">
        <v>363</v>
      </c>
      <c r="C178" s="28" t="s">
        <v>364</v>
      </c>
      <c r="D178" s="20" t="s">
        <v>24</v>
      </c>
    </row>
    <row r="179" ht="14.25" customHeight="1">
      <c r="A179" s="21">
        <v>123.0</v>
      </c>
      <c r="B179" s="22" t="s">
        <v>365</v>
      </c>
      <c r="C179" s="28" t="s">
        <v>366</v>
      </c>
      <c r="D179" s="20" t="s">
        <v>24</v>
      </c>
    </row>
    <row r="180" ht="14.25" customHeight="1">
      <c r="A180" s="21">
        <v>124.0</v>
      </c>
      <c r="B180" s="22" t="s">
        <v>367</v>
      </c>
      <c r="C180" s="28" t="s">
        <v>368</v>
      </c>
      <c r="D180" s="20" t="s">
        <v>24</v>
      </c>
    </row>
    <row r="181" ht="14.25" customHeight="1">
      <c r="A181" s="11"/>
      <c r="B181" s="24" t="s">
        <v>369</v>
      </c>
      <c r="C181" s="13" t="s">
        <v>348</v>
      </c>
      <c r="D181" s="12" t="s">
        <v>8</v>
      </c>
      <c r="E181" s="14"/>
      <c r="F181" s="8" t="s">
        <v>12</v>
      </c>
      <c r="G181" s="9"/>
      <c r="I181" s="10" t="str">
        <f t="shared" ref="I181:I183" si="16">IF(F181="Categórica","df3['"&amp;B181&amp;"'] = df2['"&amp;B181&amp;"'].astype('object')","df3['"&amp;B181&amp;"'] = df2['"&amp;B181&amp;"']")</f>
        <v>df3['p_114_vp'] = df2['p_114_vp']</v>
      </c>
    </row>
    <row r="182" ht="14.25" customHeight="1">
      <c r="A182" s="11">
        <v>125.0</v>
      </c>
      <c r="B182" s="15" t="s">
        <v>370</v>
      </c>
      <c r="C182" s="13" t="s">
        <v>371</v>
      </c>
      <c r="D182" s="12" t="s">
        <v>8</v>
      </c>
      <c r="E182" s="14" t="s">
        <v>15</v>
      </c>
      <c r="F182" s="8" t="s">
        <v>12</v>
      </c>
      <c r="G182" s="9"/>
      <c r="I182" s="10" t="str">
        <f t="shared" si="16"/>
        <v>df3['p_125'] = df2['p_125']</v>
      </c>
    </row>
    <row r="183" ht="14.25" customHeight="1">
      <c r="A183" s="11">
        <v>126.0</v>
      </c>
      <c r="B183" s="15" t="s">
        <v>372</v>
      </c>
      <c r="C183" s="13" t="s">
        <v>373</v>
      </c>
      <c r="D183" s="12" t="s">
        <v>8</v>
      </c>
      <c r="E183" s="14" t="s">
        <v>15</v>
      </c>
      <c r="F183" s="8" t="s">
        <v>12</v>
      </c>
      <c r="G183" s="9"/>
      <c r="I183" s="10" t="str">
        <f t="shared" si="16"/>
        <v>df3['p_126'] = df2['p_126']</v>
      </c>
    </row>
    <row r="184" ht="14.25" customHeight="1">
      <c r="A184" s="21">
        <v>127.0</v>
      </c>
      <c r="B184" s="22" t="s">
        <v>374</v>
      </c>
      <c r="C184" s="23" t="s">
        <v>375</v>
      </c>
      <c r="D184" s="20" t="s">
        <v>24</v>
      </c>
    </row>
    <row r="185" ht="14.25" customHeight="1">
      <c r="A185" s="21">
        <v>128.0</v>
      </c>
      <c r="B185" s="22" t="s">
        <v>376</v>
      </c>
      <c r="C185" s="23" t="s">
        <v>377</v>
      </c>
      <c r="D185" s="20" t="s">
        <v>24</v>
      </c>
    </row>
    <row r="186" ht="14.25" customHeight="1">
      <c r="A186" s="21">
        <v>129.0</v>
      </c>
      <c r="B186" s="22" t="s">
        <v>378</v>
      </c>
      <c r="C186" s="23" t="s">
        <v>379</v>
      </c>
      <c r="D186" s="20" t="s">
        <v>24</v>
      </c>
    </row>
    <row r="187" ht="14.25" customHeight="1">
      <c r="A187" s="11">
        <v>130.0</v>
      </c>
      <c r="B187" s="15" t="s">
        <v>380</v>
      </c>
      <c r="C187" s="16" t="s">
        <v>381</v>
      </c>
      <c r="D187" s="20" t="s">
        <v>24</v>
      </c>
    </row>
    <row r="188" ht="14.25" customHeight="1">
      <c r="A188" s="21">
        <v>131.0</v>
      </c>
      <c r="B188" s="22" t="s">
        <v>382</v>
      </c>
      <c r="C188" s="23" t="s">
        <v>383</v>
      </c>
      <c r="D188" s="20" t="s">
        <v>24</v>
      </c>
    </row>
    <row r="189" ht="14.25" customHeight="1">
      <c r="A189" s="21">
        <v>132.0</v>
      </c>
      <c r="B189" s="22" t="s">
        <v>384</v>
      </c>
      <c r="C189" s="23" t="s">
        <v>385</v>
      </c>
      <c r="D189" s="20" t="s">
        <v>24</v>
      </c>
      <c r="E189" s="20" t="s">
        <v>54</v>
      </c>
    </row>
    <row r="190" ht="14.25" customHeight="1">
      <c r="A190" s="21">
        <v>133.0</v>
      </c>
      <c r="B190" s="22" t="s">
        <v>386</v>
      </c>
      <c r="C190" s="23" t="s">
        <v>387</v>
      </c>
      <c r="D190" s="20" t="s">
        <v>24</v>
      </c>
    </row>
    <row r="191" ht="14.25" customHeight="1">
      <c r="A191" s="21">
        <v>134.0</v>
      </c>
      <c r="B191" s="22" t="s">
        <v>388</v>
      </c>
      <c r="C191" s="23" t="s">
        <v>389</v>
      </c>
      <c r="D191" s="20" t="s">
        <v>24</v>
      </c>
      <c r="E191" s="20" t="s">
        <v>54</v>
      </c>
    </row>
    <row r="192" ht="14.25" customHeight="1">
      <c r="A192" s="21">
        <v>135.0</v>
      </c>
      <c r="B192" s="22" t="s">
        <v>390</v>
      </c>
      <c r="C192" s="23" t="s">
        <v>391</v>
      </c>
      <c r="D192" s="20" t="s">
        <v>24</v>
      </c>
    </row>
    <row r="193" ht="14.25" customHeight="1">
      <c r="A193" s="21">
        <v>136.0</v>
      </c>
      <c r="B193" s="22" t="s">
        <v>392</v>
      </c>
      <c r="C193" s="28" t="s">
        <v>393</v>
      </c>
      <c r="D193" s="20" t="s">
        <v>24</v>
      </c>
    </row>
    <row r="194" ht="14.25" customHeight="1">
      <c r="A194" s="21">
        <v>137.0</v>
      </c>
      <c r="B194" s="22" t="s">
        <v>394</v>
      </c>
      <c r="C194" s="28" t="s">
        <v>395</v>
      </c>
      <c r="D194" s="20" t="s">
        <v>24</v>
      </c>
    </row>
    <row r="195" ht="14.25" customHeight="1">
      <c r="A195" s="21">
        <v>138.0</v>
      </c>
      <c r="B195" s="22" t="s">
        <v>396</v>
      </c>
      <c r="C195" s="23" t="s">
        <v>397</v>
      </c>
      <c r="D195" s="20" t="s">
        <v>24</v>
      </c>
    </row>
    <row r="196" ht="14.25" customHeight="1">
      <c r="A196" s="21">
        <v>139.0</v>
      </c>
      <c r="B196" s="22" t="s">
        <v>398</v>
      </c>
      <c r="C196" s="28" t="s">
        <v>399</v>
      </c>
      <c r="D196" s="20" t="s">
        <v>24</v>
      </c>
    </row>
    <row r="197" ht="14.25" customHeight="1">
      <c r="A197" s="21">
        <v>140.0</v>
      </c>
      <c r="B197" s="22" t="s">
        <v>400</v>
      </c>
      <c r="C197" s="23" t="s">
        <v>401</v>
      </c>
      <c r="D197" s="20" t="s">
        <v>24</v>
      </c>
    </row>
    <row r="198" ht="14.25" customHeight="1">
      <c r="A198" s="21">
        <v>141.0</v>
      </c>
      <c r="B198" s="22" t="s">
        <v>402</v>
      </c>
      <c r="C198" s="28" t="s">
        <v>403</v>
      </c>
      <c r="D198" s="20" t="s">
        <v>24</v>
      </c>
    </row>
    <row r="199" ht="14.25" customHeight="1">
      <c r="A199" s="21">
        <v>142.0</v>
      </c>
      <c r="B199" s="22" t="s">
        <v>404</v>
      </c>
      <c r="C199" s="23" t="s">
        <v>405</v>
      </c>
      <c r="D199" s="20" t="s">
        <v>24</v>
      </c>
    </row>
    <row r="200" ht="14.25" customHeight="1">
      <c r="A200" s="21">
        <v>143.0</v>
      </c>
      <c r="B200" s="22" t="s">
        <v>406</v>
      </c>
      <c r="C200" s="28" t="s">
        <v>407</v>
      </c>
      <c r="D200" s="20" t="s">
        <v>24</v>
      </c>
    </row>
    <row r="201" ht="14.25" customHeight="1">
      <c r="A201" s="21">
        <v>144.0</v>
      </c>
      <c r="B201" s="22" t="s">
        <v>408</v>
      </c>
      <c r="C201" s="23" t="s">
        <v>409</v>
      </c>
      <c r="D201" s="20" t="s">
        <v>24</v>
      </c>
    </row>
    <row r="202" ht="14.25" customHeight="1">
      <c r="A202" s="21">
        <v>145.0</v>
      </c>
      <c r="B202" s="22" t="s">
        <v>410</v>
      </c>
      <c r="C202" s="28" t="s">
        <v>411</v>
      </c>
      <c r="D202" s="20" t="s">
        <v>24</v>
      </c>
    </row>
    <row r="203" ht="14.25" customHeight="1">
      <c r="A203" s="11">
        <v>146.0</v>
      </c>
      <c r="B203" s="15" t="s">
        <v>412</v>
      </c>
      <c r="C203" s="16" t="s">
        <v>413</v>
      </c>
      <c r="D203" s="12" t="s">
        <v>8</v>
      </c>
      <c r="E203" s="14" t="s">
        <v>15</v>
      </c>
      <c r="F203" s="8" t="s">
        <v>9</v>
      </c>
      <c r="G203" s="9"/>
      <c r="I203" s="10" t="str">
        <f t="shared" ref="I203:I205" si="17">IF(F203="Categórica","df3['"&amp;B203&amp;"'] = df2['"&amp;B203&amp;"'].astype('object')","df3['"&amp;B203&amp;"'] = df2['"&amp;B203&amp;"']")</f>
        <v>df3['p_146'] = df2['p_146'].astype('object')</v>
      </c>
    </row>
    <row r="204" ht="14.25" customHeight="1">
      <c r="A204" s="11">
        <v>147.0</v>
      </c>
      <c r="B204" s="15" t="s">
        <v>414</v>
      </c>
      <c r="C204" s="16" t="s">
        <v>415</v>
      </c>
      <c r="D204" s="12" t="s">
        <v>8</v>
      </c>
      <c r="E204" s="14" t="s">
        <v>15</v>
      </c>
      <c r="F204" s="8" t="s">
        <v>9</v>
      </c>
      <c r="G204" s="9"/>
      <c r="I204" s="10" t="str">
        <f t="shared" si="17"/>
        <v>df3['p_147'] = df2['p_147'].astype('object')</v>
      </c>
    </row>
    <row r="205" ht="14.25" customHeight="1">
      <c r="A205" s="11">
        <v>148.0</v>
      </c>
      <c r="B205" s="15" t="s">
        <v>416</v>
      </c>
      <c r="C205" s="16" t="s">
        <v>417</v>
      </c>
      <c r="D205" s="12" t="s">
        <v>8</v>
      </c>
      <c r="E205" s="14" t="s">
        <v>15</v>
      </c>
      <c r="F205" s="8" t="s">
        <v>9</v>
      </c>
      <c r="G205" s="9"/>
      <c r="I205" s="10" t="str">
        <f t="shared" si="17"/>
        <v>df3['p_148'] = df2['p_148'].astype('object')</v>
      </c>
    </row>
    <row r="206" ht="14.25" customHeight="1">
      <c r="A206" s="21">
        <v>149.0</v>
      </c>
      <c r="B206" s="22" t="s">
        <v>418</v>
      </c>
      <c r="C206" s="23" t="s">
        <v>419</v>
      </c>
      <c r="D206" s="20" t="s">
        <v>24</v>
      </c>
    </row>
    <row r="207" ht="14.25" customHeight="1">
      <c r="A207" s="42">
        <v>150.0</v>
      </c>
      <c r="B207" s="43" t="s">
        <v>420</v>
      </c>
      <c r="C207" s="44" t="s">
        <v>421</v>
      </c>
      <c r="D207" s="45" t="s">
        <v>24</v>
      </c>
      <c r="E207" s="46" t="s">
        <v>15</v>
      </c>
    </row>
    <row r="208" ht="14.25" customHeight="1">
      <c r="A208" s="42">
        <v>151.0</v>
      </c>
      <c r="B208" s="43" t="s">
        <v>422</v>
      </c>
      <c r="C208" s="44" t="s">
        <v>423</v>
      </c>
      <c r="D208" s="45" t="s">
        <v>24</v>
      </c>
      <c r="E208" s="46" t="s">
        <v>15</v>
      </c>
    </row>
    <row r="209" ht="14.25" customHeight="1">
      <c r="A209" s="42">
        <v>152.0</v>
      </c>
      <c r="B209" s="43" t="s">
        <v>424</v>
      </c>
      <c r="C209" s="44" t="s">
        <v>425</v>
      </c>
      <c r="D209" s="45" t="s">
        <v>24</v>
      </c>
      <c r="E209" s="46" t="s">
        <v>15</v>
      </c>
    </row>
    <row r="210" ht="14.25" customHeight="1">
      <c r="A210" s="42">
        <v>153.0</v>
      </c>
      <c r="B210" s="43" t="s">
        <v>426</v>
      </c>
      <c r="C210" s="44" t="s">
        <v>427</v>
      </c>
      <c r="D210" s="45" t="s">
        <v>24</v>
      </c>
      <c r="E210" s="46" t="s">
        <v>15</v>
      </c>
    </row>
    <row r="211" ht="14.25" customHeight="1">
      <c r="A211" s="42">
        <v>154.0</v>
      </c>
      <c r="B211" s="43" t="s">
        <v>428</v>
      </c>
      <c r="C211" s="44" t="s">
        <v>429</v>
      </c>
      <c r="D211" s="45" t="s">
        <v>24</v>
      </c>
      <c r="E211" s="46" t="s">
        <v>15</v>
      </c>
    </row>
    <row r="212" ht="14.25" customHeight="1">
      <c r="A212" s="42">
        <v>155.0</v>
      </c>
      <c r="B212" s="43" t="s">
        <v>430</v>
      </c>
      <c r="C212" s="47" t="s">
        <v>431</v>
      </c>
      <c r="D212" s="45" t="s">
        <v>24</v>
      </c>
      <c r="E212" s="46" t="s">
        <v>15</v>
      </c>
    </row>
    <row r="213" ht="14.25" customHeight="1">
      <c r="A213" s="42">
        <v>156.0</v>
      </c>
      <c r="B213" s="43" t="s">
        <v>432</v>
      </c>
      <c r="C213" s="44" t="s">
        <v>433</v>
      </c>
      <c r="D213" s="45" t="s">
        <v>24</v>
      </c>
      <c r="E213" s="46" t="s">
        <v>15</v>
      </c>
    </row>
    <row r="214" ht="14.25" customHeight="1">
      <c r="A214" s="11">
        <v>157.0</v>
      </c>
      <c r="B214" s="15" t="s">
        <v>434</v>
      </c>
      <c r="C214" s="13" t="s">
        <v>435</v>
      </c>
      <c r="D214" s="12" t="s">
        <v>8</v>
      </c>
      <c r="E214" s="14" t="s">
        <v>15</v>
      </c>
      <c r="F214" s="8" t="s">
        <v>12</v>
      </c>
      <c r="G214" s="9"/>
      <c r="I214" s="10" t="str">
        <f t="shared" ref="I214:I215" si="18">IF(F214="Categórica","df3['"&amp;B214&amp;"'] = df2['"&amp;B214&amp;"'].astype('object')","df3['"&amp;B214&amp;"'] = df2['"&amp;B214&amp;"']")</f>
        <v>df3['p_157'] = df2['p_157']</v>
      </c>
    </row>
    <row r="215" ht="14.25" customHeight="1">
      <c r="A215" s="11">
        <v>158.0</v>
      </c>
      <c r="B215" s="48" t="s">
        <v>436</v>
      </c>
      <c r="C215" s="13" t="s">
        <v>437</v>
      </c>
      <c r="D215" s="12" t="s">
        <v>8</v>
      </c>
      <c r="E215" s="14" t="s">
        <v>15</v>
      </c>
      <c r="F215" s="8" t="s">
        <v>9</v>
      </c>
      <c r="G215" s="9"/>
      <c r="I215" s="10" t="str">
        <f t="shared" si="18"/>
        <v>df3['p_158'] = df2['p_158'].astype('object')</v>
      </c>
    </row>
    <row r="216" ht="14.25" customHeight="1">
      <c r="A216" s="21">
        <v>159.0</v>
      </c>
      <c r="B216" s="22" t="s">
        <v>438</v>
      </c>
      <c r="C216" s="23" t="s">
        <v>439</v>
      </c>
      <c r="D216" s="20" t="s">
        <v>24</v>
      </c>
    </row>
    <row r="217" ht="14.25" customHeight="1">
      <c r="A217" s="21">
        <v>160.0</v>
      </c>
      <c r="B217" s="22" t="s">
        <v>440</v>
      </c>
      <c r="C217" s="23" t="s">
        <v>441</v>
      </c>
      <c r="D217" s="20" t="s">
        <v>24</v>
      </c>
    </row>
    <row r="218" ht="14.25" customHeight="1">
      <c r="A218" s="21">
        <v>161.0</v>
      </c>
      <c r="B218" s="22" t="s">
        <v>442</v>
      </c>
      <c r="C218" s="23" t="s">
        <v>443</v>
      </c>
      <c r="D218" s="20" t="s">
        <v>24</v>
      </c>
    </row>
    <row r="219" ht="14.25" customHeight="1">
      <c r="A219" s="11">
        <v>162.0</v>
      </c>
      <c r="B219" s="15" t="s">
        <v>444</v>
      </c>
      <c r="C219" s="31" t="s">
        <v>445</v>
      </c>
      <c r="D219" s="12" t="s">
        <v>8</v>
      </c>
      <c r="E219" s="14" t="s">
        <v>15</v>
      </c>
      <c r="F219" s="8" t="s">
        <v>9</v>
      </c>
      <c r="G219" s="9"/>
      <c r="I219" s="10" t="str">
        <f>IF(F219="Categórica","df3['"&amp;B219&amp;"'] = df2['"&amp;B219&amp;"'].astype('object')","df3['"&amp;B219&amp;"'] = df2['"&amp;B219&amp;"']")</f>
        <v>df3['p_162'] = df2['p_162'].astype('object')</v>
      </c>
    </row>
    <row r="220" ht="14.25" customHeight="1">
      <c r="A220" s="21">
        <v>163.0</v>
      </c>
      <c r="B220" s="22" t="s">
        <v>446</v>
      </c>
      <c r="C220" s="23" t="s">
        <v>447</v>
      </c>
      <c r="D220" s="20" t="s">
        <v>24</v>
      </c>
    </row>
    <row r="221" ht="14.25" customHeight="1">
      <c r="A221" s="21">
        <v>164.0</v>
      </c>
      <c r="B221" s="22" t="s">
        <v>448</v>
      </c>
      <c r="C221" s="23" t="s">
        <v>449</v>
      </c>
      <c r="D221" s="20" t="s">
        <v>24</v>
      </c>
    </row>
    <row r="222" ht="14.25" customHeight="1">
      <c r="A222" s="11">
        <v>165.0</v>
      </c>
      <c r="B222" s="15" t="s">
        <v>450</v>
      </c>
      <c r="C222" s="31" t="s">
        <v>451</v>
      </c>
      <c r="D222" s="12" t="s">
        <v>8</v>
      </c>
      <c r="E222" s="14" t="s">
        <v>15</v>
      </c>
      <c r="F222" s="8" t="s">
        <v>9</v>
      </c>
      <c r="G222" s="9"/>
      <c r="I222" s="10" t="str">
        <f>IF(F222="Categórica","df3['"&amp;B222&amp;"'] = df2['"&amp;B222&amp;"'].astype('object')","df3['"&amp;B222&amp;"'] = df2['"&amp;B222&amp;"']")</f>
        <v>df3['p_165'] = df2['p_165'].astype('object')</v>
      </c>
    </row>
    <row r="223" ht="14.25" customHeight="1">
      <c r="A223" s="21">
        <v>166.0</v>
      </c>
      <c r="B223" s="22" t="s">
        <v>452</v>
      </c>
      <c r="C223" s="23" t="s">
        <v>453</v>
      </c>
      <c r="D223" s="20" t="s">
        <v>24</v>
      </c>
    </row>
    <row r="224" ht="14.25" customHeight="1">
      <c r="A224" s="21">
        <v>167.0</v>
      </c>
      <c r="B224" s="22" t="s">
        <v>454</v>
      </c>
      <c r="C224" s="23" t="s">
        <v>455</v>
      </c>
      <c r="D224" s="20" t="s">
        <v>24</v>
      </c>
    </row>
    <row r="225" ht="14.25" customHeight="1">
      <c r="A225" s="21">
        <v>168.0</v>
      </c>
      <c r="B225" s="22" t="s">
        <v>456</v>
      </c>
      <c r="C225" s="23" t="s">
        <v>457</v>
      </c>
      <c r="D225" s="20" t="s">
        <v>24</v>
      </c>
    </row>
    <row r="226" ht="14.25" customHeight="1">
      <c r="A226" s="21">
        <v>169.0</v>
      </c>
      <c r="B226" s="22" t="s">
        <v>458</v>
      </c>
      <c r="C226" s="23" t="s">
        <v>459</v>
      </c>
      <c r="D226" s="20" t="s">
        <v>24</v>
      </c>
    </row>
    <row r="227" ht="14.25" customHeight="1">
      <c r="A227" s="21">
        <v>170.0</v>
      </c>
      <c r="B227" s="22" t="s">
        <v>460</v>
      </c>
      <c r="C227" s="23" t="s">
        <v>461</v>
      </c>
      <c r="D227" s="20" t="s">
        <v>24</v>
      </c>
    </row>
    <row r="228" ht="14.25" customHeight="1">
      <c r="A228" s="11">
        <v>171.0</v>
      </c>
      <c r="B228" s="15" t="s">
        <v>462</v>
      </c>
      <c r="C228" s="31" t="s">
        <v>463</v>
      </c>
      <c r="D228" s="12" t="s">
        <v>8</v>
      </c>
      <c r="E228" s="14" t="s">
        <v>15</v>
      </c>
      <c r="F228" s="8" t="s">
        <v>9</v>
      </c>
      <c r="G228" s="9"/>
      <c r="I228" s="10" t="str">
        <f>IF(F228="Categórica","df3['"&amp;B228&amp;"'] = df2['"&amp;B228&amp;"'].astype('object')","df3['"&amp;B228&amp;"'] = df2['"&amp;B228&amp;"']")</f>
        <v>df3['p_171'] = df2['p_171'].astype('object')</v>
      </c>
    </row>
    <row r="229" ht="14.25" customHeight="1">
      <c r="A229" s="21">
        <v>172.0</v>
      </c>
      <c r="B229" s="22" t="s">
        <v>464</v>
      </c>
      <c r="C229" s="23" t="s">
        <v>465</v>
      </c>
      <c r="D229" s="20" t="s">
        <v>24</v>
      </c>
    </row>
    <row r="230" ht="14.25" customHeight="1">
      <c r="A230" s="21">
        <v>173.0</v>
      </c>
      <c r="B230" s="22" t="s">
        <v>466</v>
      </c>
      <c r="C230" s="23" t="s">
        <v>467</v>
      </c>
      <c r="D230" s="20" t="s">
        <v>24</v>
      </c>
    </row>
    <row r="231" ht="14.25" customHeight="1">
      <c r="A231" s="11">
        <v>174.0</v>
      </c>
      <c r="B231" s="15" t="s">
        <v>468</v>
      </c>
      <c r="C231" s="16" t="s">
        <v>469</v>
      </c>
      <c r="D231" s="12" t="s">
        <v>8</v>
      </c>
      <c r="E231" s="14" t="s">
        <v>15</v>
      </c>
      <c r="F231" s="8" t="s">
        <v>9</v>
      </c>
      <c r="G231" s="9"/>
      <c r="I231" s="10" t="str">
        <f>IF(F231="Categórica","df3['"&amp;B231&amp;"'] = df2['"&amp;B231&amp;"'].astype('object')","df3['"&amp;B231&amp;"'] = df2['"&amp;B231&amp;"']")</f>
        <v>df3['p_174'] = df2['p_174'].astype('object')</v>
      </c>
    </row>
    <row r="232" ht="14.25" customHeight="1">
      <c r="A232" s="21">
        <v>175.0</v>
      </c>
      <c r="B232" s="22" t="s">
        <v>470</v>
      </c>
      <c r="C232" s="23" t="s">
        <v>471</v>
      </c>
      <c r="D232" s="20" t="s">
        <v>24</v>
      </c>
    </row>
    <row r="233" ht="14.25" customHeight="1">
      <c r="A233" s="21">
        <v>176.0</v>
      </c>
      <c r="B233" s="22" t="s">
        <v>472</v>
      </c>
      <c r="C233" s="23" t="s">
        <v>473</v>
      </c>
      <c r="D233" s="20" t="s">
        <v>24</v>
      </c>
    </row>
    <row r="234" ht="14.25" customHeight="1">
      <c r="A234" s="21">
        <v>177.0</v>
      </c>
      <c r="B234" s="22" t="s">
        <v>474</v>
      </c>
      <c r="C234" s="23" t="s">
        <v>475</v>
      </c>
      <c r="D234" s="20" t="s">
        <v>24</v>
      </c>
    </row>
    <row r="235" ht="14.25" customHeight="1">
      <c r="A235" s="11">
        <v>178.0</v>
      </c>
      <c r="B235" s="15" t="s">
        <v>476</v>
      </c>
      <c r="C235" s="31" t="s">
        <v>477</v>
      </c>
      <c r="D235" s="12" t="s">
        <v>8</v>
      </c>
      <c r="E235" s="14" t="s">
        <v>15</v>
      </c>
      <c r="F235" s="8" t="s">
        <v>9</v>
      </c>
      <c r="G235" s="9"/>
      <c r="I235" s="10" t="str">
        <f>IF(F235="Categórica","df3['"&amp;B235&amp;"'] = df2['"&amp;B235&amp;"'].astype('object')","df3['"&amp;B235&amp;"'] = df2['"&amp;B235&amp;"']")</f>
        <v>df3['p_178'] = df2['p_178'].astype('object')</v>
      </c>
    </row>
    <row r="236" ht="14.25" customHeight="1">
      <c r="A236" s="21">
        <v>179.0</v>
      </c>
      <c r="B236" s="22" t="s">
        <v>478</v>
      </c>
      <c r="C236" s="23" t="s">
        <v>479</v>
      </c>
      <c r="D236" s="20" t="s">
        <v>24</v>
      </c>
    </row>
    <row r="237" ht="14.25" customHeight="1">
      <c r="A237" s="21">
        <v>180.0</v>
      </c>
      <c r="B237" s="22" t="s">
        <v>480</v>
      </c>
      <c r="C237" s="23" t="s">
        <v>481</v>
      </c>
      <c r="D237" s="20" t="s">
        <v>24</v>
      </c>
    </row>
    <row r="238" ht="14.25" customHeight="1">
      <c r="A238" s="21">
        <v>181.0</v>
      </c>
      <c r="B238" s="22" t="s">
        <v>482</v>
      </c>
      <c r="C238" s="23" t="s">
        <v>483</v>
      </c>
      <c r="D238" s="20" t="s">
        <v>24</v>
      </c>
    </row>
    <row r="239" ht="14.25" customHeight="1">
      <c r="A239" s="21">
        <v>182.0</v>
      </c>
      <c r="B239" s="22" t="s">
        <v>484</v>
      </c>
      <c r="C239" s="28" t="s">
        <v>485</v>
      </c>
      <c r="D239" s="20" t="s">
        <v>24</v>
      </c>
    </row>
    <row r="240" ht="14.25" customHeight="1">
      <c r="A240" s="21">
        <v>183.0</v>
      </c>
      <c r="B240" s="22" t="s">
        <v>486</v>
      </c>
      <c r="C240" s="23" t="s">
        <v>487</v>
      </c>
      <c r="D240" s="20" t="s">
        <v>24</v>
      </c>
    </row>
    <row r="241" ht="14.25" customHeight="1">
      <c r="A241" s="11">
        <v>184.0</v>
      </c>
      <c r="B241" s="15" t="s">
        <v>488</v>
      </c>
      <c r="C241" s="16" t="s">
        <v>489</v>
      </c>
      <c r="D241" s="12" t="s">
        <v>8</v>
      </c>
      <c r="E241" s="14" t="s">
        <v>15</v>
      </c>
      <c r="F241" s="8" t="s">
        <v>9</v>
      </c>
      <c r="G241" s="9"/>
      <c r="I241" s="10" t="str">
        <f>IF(F241="Categórica","df3['"&amp;B241&amp;"'] = df2['"&amp;B241&amp;"'].astype('object')","df3['"&amp;B241&amp;"'] = df2['"&amp;B241&amp;"']")</f>
        <v>df3['p_184'] = df2['p_184'].astype('object')</v>
      </c>
    </row>
    <row r="242" ht="14.25" customHeight="1">
      <c r="A242" s="21">
        <v>185.0</v>
      </c>
      <c r="B242" s="22" t="s">
        <v>490</v>
      </c>
      <c r="C242" s="28" t="s">
        <v>491</v>
      </c>
      <c r="D242" s="20" t="s">
        <v>24</v>
      </c>
    </row>
    <row r="243" ht="14.25" customHeight="1">
      <c r="A243" s="21">
        <v>186.0</v>
      </c>
      <c r="B243" s="22" t="s">
        <v>492</v>
      </c>
      <c r="C243" s="23" t="s">
        <v>493</v>
      </c>
      <c r="D243" s="20" t="s">
        <v>24</v>
      </c>
    </row>
    <row r="244" ht="14.25" customHeight="1">
      <c r="A244" s="21">
        <v>187.0</v>
      </c>
      <c r="B244" s="22" t="s">
        <v>494</v>
      </c>
      <c r="C244" s="28" t="s">
        <v>495</v>
      </c>
      <c r="D244" s="20" t="s">
        <v>24</v>
      </c>
    </row>
    <row r="245" ht="14.25" customHeight="1">
      <c r="A245" s="21">
        <v>188.0</v>
      </c>
      <c r="B245" s="22" t="s">
        <v>496</v>
      </c>
      <c r="C245" s="28" t="s">
        <v>497</v>
      </c>
      <c r="D245" s="20" t="s">
        <v>24</v>
      </c>
    </row>
    <row r="246" ht="14.25" customHeight="1">
      <c r="A246" s="42">
        <v>189.0</v>
      </c>
      <c r="B246" s="43" t="s">
        <v>498</v>
      </c>
      <c r="C246" s="47" t="s">
        <v>499</v>
      </c>
      <c r="D246" s="45" t="s">
        <v>24</v>
      </c>
      <c r="E246" s="46" t="s">
        <v>15</v>
      </c>
    </row>
    <row r="247" ht="14.25" customHeight="1">
      <c r="A247" s="42">
        <v>190.0</v>
      </c>
      <c r="B247" s="43" t="s">
        <v>500</v>
      </c>
      <c r="C247" s="47" t="s">
        <v>501</v>
      </c>
      <c r="D247" s="45" t="s">
        <v>24</v>
      </c>
      <c r="E247" s="46" t="s">
        <v>15</v>
      </c>
    </row>
    <row r="248" ht="14.25" customHeight="1">
      <c r="A248" s="42">
        <v>191.0</v>
      </c>
      <c r="B248" s="43" t="s">
        <v>502</v>
      </c>
      <c r="C248" s="47" t="s">
        <v>503</v>
      </c>
      <c r="D248" s="45" t="s">
        <v>24</v>
      </c>
      <c r="E248" s="46" t="s">
        <v>15</v>
      </c>
    </row>
    <row r="249" ht="14.25" customHeight="1">
      <c r="A249" s="42">
        <v>192.0</v>
      </c>
      <c r="B249" s="43" t="s">
        <v>504</v>
      </c>
      <c r="C249" s="47" t="s">
        <v>505</v>
      </c>
      <c r="D249" s="45" t="s">
        <v>24</v>
      </c>
      <c r="E249" s="46" t="s">
        <v>15</v>
      </c>
    </row>
    <row r="250" ht="14.25" customHeight="1">
      <c r="A250" s="42">
        <v>193.0</v>
      </c>
      <c r="B250" s="43" t="s">
        <v>506</v>
      </c>
      <c r="C250" s="47" t="s">
        <v>507</v>
      </c>
      <c r="D250" s="45" t="s">
        <v>24</v>
      </c>
      <c r="E250" s="46" t="s">
        <v>15</v>
      </c>
    </row>
    <row r="251" ht="14.25" customHeight="1">
      <c r="A251" s="42">
        <v>194.0</v>
      </c>
      <c r="B251" s="43" t="s">
        <v>508</v>
      </c>
      <c r="C251" s="47" t="s">
        <v>509</v>
      </c>
      <c r="D251" s="45" t="s">
        <v>24</v>
      </c>
      <c r="E251" s="46" t="s">
        <v>15</v>
      </c>
    </row>
    <row r="252" ht="14.25" customHeight="1">
      <c r="A252" s="42">
        <v>195.0</v>
      </c>
      <c r="B252" s="43" t="s">
        <v>510</v>
      </c>
      <c r="C252" s="47" t="s">
        <v>511</v>
      </c>
      <c r="D252" s="45" t="s">
        <v>24</v>
      </c>
      <c r="E252" s="46" t="s">
        <v>15</v>
      </c>
    </row>
    <row r="253" ht="14.25" customHeight="1">
      <c r="A253" s="42">
        <v>196.0</v>
      </c>
      <c r="B253" s="43" t="s">
        <v>512</v>
      </c>
      <c r="C253" s="47" t="s">
        <v>513</v>
      </c>
      <c r="D253" s="45" t="s">
        <v>24</v>
      </c>
      <c r="E253" s="46" t="s">
        <v>15</v>
      </c>
    </row>
    <row r="254" ht="14.25" customHeight="1">
      <c r="A254" s="42">
        <v>197.0</v>
      </c>
      <c r="B254" s="43" t="s">
        <v>514</v>
      </c>
      <c r="C254" s="47" t="s">
        <v>515</v>
      </c>
      <c r="D254" s="45" t="s">
        <v>24</v>
      </c>
      <c r="E254" s="46" t="s">
        <v>15</v>
      </c>
    </row>
    <row r="255" ht="14.25" customHeight="1">
      <c r="A255" s="42">
        <v>198.0</v>
      </c>
      <c r="B255" s="43" t="s">
        <v>516</v>
      </c>
      <c r="C255" s="47" t="s">
        <v>517</v>
      </c>
      <c r="D255" s="45" t="s">
        <v>24</v>
      </c>
      <c r="E255" s="46" t="s">
        <v>15</v>
      </c>
    </row>
    <row r="256" ht="14.25" customHeight="1">
      <c r="A256" s="42">
        <v>199.0</v>
      </c>
      <c r="B256" s="43" t="s">
        <v>518</v>
      </c>
      <c r="C256" s="47" t="s">
        <v>519</v>
      </c>
      <c r="D256" s="45" t="s">
        <v>24</v>
      </c>
      <c r="E256" s="46" t="s">
        <v>15</v>
      </c>
    </row>
    <row r="257" ht="14.25" customHeight="1">
      <c r="A257" s="42">
        <v>200.0</v>
      </c>
      <c r="B257" s="43" t="s">
        <v>520</v>
      </c>
      <c r="C257" s="47" t="s">
        <v>521</v>
      </c>
      <c r="D257" s="45" t="s">
        <v>24</v>
      </c>
      <c r="E257" s="46" t="s">
        <v>15</v>
      </c>
    </row>
    <row r="258" ht="14.25" customHeight="1">
      <c r="A258" s="42">
        <v>201.0</v>
      </c>
      <c r="B258" s="43" t="s">
        <v>522</v>
      </c>
      <c r="C258" s="47" t="s">
        <v>523</v>
      </c>
      <c r="D258" s="45" t="s">
        <v>24</v>
      </c>
      <c r="E258" s="46" t="s">
        <v>15</v>
      </c>
    </row>
    <row r="259" ht="14.25" customHeight="1">
      <c r="A259" s="42">
        <v>202.0</v>
      </c>
      <c r="B259" s="43" t="s">
        <v>524</v>
      </c>
      <c r="C259" s="47" t="s">
        <v>525</v>
      </c>
      <c r="D259" s="45" t="s">
        <v>24</v>
      </c>
      <c r="E259" s="46" t="s">
        <v>15</v>
      </c>
    </row>
    <row r="260" ht="14.25" customHeight="1">
      <c r="A260" s="42">
        <v>203.0</v>
      </c>
      <c r="B260" s="43" t="s">
        <v>526</v>
      </c>
      <c r="C260" s="47" t="s">
        <v>527</v>
      </c>
      <c r="D260" s="45" t="s">
        <v>24</v>
      </c>
      <c r="E260" s="46" t="s">
        <v>15</v>
      </c>
    </row>
    <row r="261" ht="14.25" customHeight="1">
      <c r="A261" s="42">
        <v>204.0</v>
      </c>
      <c r="B261" s="43" t="s">
        <v>528</v>
      </c>
      <c r="C261" s="47" t="s">
        <v>529</v>
      </c>
      <c r="D261" s="45" t="s">
        <v>24</v>
      </c>
      <c r="E261" s="46" t="s">
        <v>15</v>
      </c>
    </row>
    <row r="262" ht="14.25" customHeight="1">
      <c r="A262" s="42">
        <v>205.0</v>
      </c>
      <c r="B262" s="43" t="s">
        <v>530</v>
      </c>
      <c r="C262" s="47" t="s">
        <v>531</v>
      </c>
      <c r="D262" s="45" t="s">
        <v>24</v>
      </c>
      <c r="E262" s="46" t="s">
        <v>15</v>
      </c>
    </row>
    <row r="263" ht="14.25" customHeight="1">
      <c r="A263" s="42">
        <v>206.0</v>
      </c>
      <c r="B263" s="43" t="s">
        <v>532</v>
      </c>
      <c r="C263" s="47" t="s">
        <v>533</v>
      </c>
      <c r="D263" s="45" t="s">
        <v>24</v>
      </c>
      <c r="E263" s="46" t="s">
        <v>15</v>
      </c>
    </row>
    <row r="264" ht="14.25" customHeight="1">
      <c r="A264" s="42">
        <v>207.0</v>
      </c>
      <c r="B264" s="43" t="s">
        <v>534</v>
      </c>
      <c r="C264" s="47" t="s">
        <v>535</v>
      </c>
      <c r="D264" s="45" t="s">
        <v>24</v>
      </c>
      <c r="E264" s="46" t="s">
        <v>15</v>
      </c>
    </row>
    <row r="265" ht="14.25" customHeight="1">
      <c r="A265" s="42">
        <v>208.0</v>
      </c>
      <c r="B265" s="43" t="s">
        <v>536</v>
      </c>
      <c r="C265" s="47" t="s">
        <v>537</v>
      </c>
      <c r="D265" s="45" t="s">
        <v>24</v>
      </c>
      <c r="E265" s="46" t="s">
        <v>15</v>
      </c>
    </row>
    <row r="266" ht="14.25" customHeight="1">
      <c r="A266" s="42">
        <v>209.0</v>
      </c>
      <c r="B266" s="43" t="s">
        <v>538</v>
      </c>
      <c r="C266" s="47" t="s">
        <v>539</v>
      </c>
      <c r="D266" s="45" t="s">
        <v>24</v>
      </c>
      <c r="E266" s="46" t="s">
        <v>15</v>
      </c>
    </row>
    <row r="267" ht="14.25" customHeight="1">
      <c r="A267" s="42">
        <v>210.0</v>
      </c>
      <c r="B267" s="43" t="s">
        <v>540</v>
      </c>
      <c r="C267" s="47" t="s">
        <v>541</v>
      </c>
      <c r="D267" s="45" t="s">
        <v>24</v>
      </c>
      <c r="E267" s="46" t="s">
        <v>15</v>
      </c>
    </row>
    <row r="268" ht="14.25" customHeight="1">
      <c r="A268" s="11">
        <v>211.0</v>
      </c>
      <c r="B268" s="15" t="s">
        <v>542</v>
      </c>
      <c r="C268" s="13" t="s">
        <v>543</v>
      </c>
      <c r="D268" s="12" t="s">
        <v>8</v>
      </c>
      <c r="E268" s="14" t="s">
        <v>15</v>
      </c>
      <c r="F268" s="8" t="s">
        <v>12</v>
      </c>
      <c r="G268" s="9"/>
      <c r="I268" s="10" t="str">
        <f t="shared" ref="I268:I271" si="19">IF(F268="Categórica","df3['"&amp;B268&amp;"'] = df2['"&amp;B268&amp;"'].astype('object')","df3['"&amp;B268&amp;"'] = df2['"&amp;B268&amp;"']")</f>
        <v>df3['p_211'] = df2['p_211']</v>
      </c>
    </row>
    <row r="269" ht="14.25" customHeight="1">
      <c r="A269" s="11">
        <v>212.0</v>
      </c>
      <c r="B269" s="15" t="s">
        <v>544</v>
      </c>
      <c r="C269" s="13" t="s">
        <v>545</v>
      </c>
      <c r="D269" s="12" t="s">
        <v>8</v>
      </c>
      <c r="E269" s="14" t="s">
        <v>15</v>
      </c>
      <c r="F269" s="8" t="s">
        <v>12</v>
      </c>
      <c r="G269" s="9"/>
      <c r="I269" s="10" t="str">
        <f t="shared" si="19"/>
        <v>df3['p_212'] = df2['p_212']</v>
      </c>
    </row>
    <row r="270" ht="14.25" customHeight="1">
      <c r="A270" s="11">
        <v>213.0</v>
      </c>
      <c r="B270" s="15" t="s">
        <v>546</v>
      </c>
      <c r="C270" s="13" t="s">
        <v>547</v>
      </c>
      <c r="D270" s="12" t="s">
        <v>8</v>
      </c>
      <c r="E270" s="14" t="s">
        <v>15</v>
      </c>
      <c r="F270" s="8" t="s">
        <v>12</v>
      </c>
      <c r="G270" s="9"/>
      <c r="I270" s="10" t="str">
        <f t="shared" si="19"/>
        <v>df3['p_213'] = df2['p_213']</v>
      </c>
    </row>
    <row r="271" ht="14.25" customHeight="1">
      <c r="A271" s="11">
        <v>214.0</v>
      </c>
      <c r="B271" s="15" t="s">
        <v>548</v>
      </c>
      <c r="C271" s="13" t="s">
        <v>549</v>
      </c>
      <c r="D271" s="12" t="s">
        <v>8</v>
      </c>
      <c r="E271" s="14" t="s">
        <v>15</v>
      </c>
      <c r="F271" s="8" t="s">
        <v>12</v>
      </c>
      <c r="G271" s="9"/>
      <c r="I271" s="10" t="str">
        <f t="shared" si="19"/>
        <v>df3['p_214'] = df2['p_214']</v>
      </c>
    </row>
    <row r="272" ht="14.25" customHeight="1">
      <c r="A272" s="21">
        <v>215.0</v>
      </c>
      <c r="B272" s="22" t="s">
        <v>550</v>
      </c>
      <c r="C272" s="23" t="s">
        <v>551</v>
      </c>
      <c r="D272" s="20" t="s">
        <v>24</v>
      </c>
    </row>
    <row r="273" ht="14.25" customHeight="1">
      <c r="A273" s="11">
        <v>216.0</v>
      </c>
      <c r="B273" s="15" t="s">
        <v>552</v>
      </c>
      <c r="C273" s="16" t="s">
        <v>553</v>
      </c>
      <c r="D273" s="20" t="s">
        <v>24</v>
      </c>
    </row>
    <row r="274" ht="14.25" customHeight="1">
      <c r="A274" s="11">
        <v>217.0</v>
      </c>
      <c r="B274" s="15" t="s">
        <v>554</v>
      </c>
      <c r="C274" s="16" t="s">
        <v>555</v>
      </c>
      <c r="D274" s="20" t="s">
        <v>24</v>
      </c>
    </row>
    <row r="275" ht="14.25" customHeight="1">
      <c r="A275" s="11">
        <v>218.0</v>
      </c>
      <c r="B275" s="15" t="s">
        <v>556</v>
      </c>
      <c r="C275" s="16" t="s">
        <v>557</v>
      </c>
      <c r="D275" s="20" t="s">
        <v>24</v>
      </c>
    </row>
    <row r="276" ht="14.25" customHeight="1">
      <c r="A276" s="21">
        <v>219.0</v>
      </c>
      <c r="B276" s="22" t="s">
        <v>558</v>
      </c>
      <c r="C276" s="23" t="s">
        <v>559</v>
      </c>
      <c r="D276" s="20" t="s">
        <v>24</v>
      </c>
    </row>
    <row r="277" ht="14.25" customHeight="1">
      <c r="A277" s="21">
        <v>220.0</v>
      </c>
      <c r="B277" s="22" t="s">
        <v>560</v>
      </c>
      <c r="C277" s="23" t="s">
        <v>561</v>
      </c>
      <c r="D277" s="20" t="s">
        <v>24</v>
      </c>
    </row>
    <row r="278" ht="14.25" customHeight="1">
      <c r="A278" s="21">
        <v>221.0</v>
      </c>
      <c r="B278" s="22" t="s">
        <v>562</v>
      </c>
      <c r="C278" s="23" t="s">
        <v>563</v>
      </c>
      <c r="D278" s="20" t="s">
        <v>24</v>
      </c>
    </row>
    <row r="279" ht="14.25" customHeight="1">
      <c r="A279" s="21">
        <v>222.0</v>
      </c>
      <c r="B279" s="22" t="s">
        <v>564</v>
      </c>
      <c r="C279" s="23" t="s">
        <v>565</v>
      </c>
      <c r="D279" s="20" t="s">
        <v>24</v>
      </c>
    </row>
    <row r="280" ht="14.25" customHeight="1">
      <c r="A280" s="21">
        <v>223.0</v>
      </c>
      <c r="B280" s="22" t="s">
        <v>566</v>
      </c>
      <c r="C280" s="23" t="s">
        <v>567</v>
      </c>
      <c r="D280" s="20" t="s">
        <v>24</v>
      </c>
    </row>
    <row r="281" ht="14.25" customHeight="1">
      <c r="A281" s="21">
        <v>224.0</v>
      </c>
      <c r="B281" s="22" t="s">
        <v>568</v>
      </c>
      <c r="C281" s="23" t="s">
        <v>569</v>
      </c>
      <c r="D281" s="20" t="s">
        <v>24</v>
      </c>
    </row>
    <row r="282" ht="14.25" customHeight="1">
      <c r="A282" s="21">
        <v>225.0</v>
      </c>
      <c r="B282" s="22" t="s">
        <v>570</v>
      </c>
      <c r="C282" s="23" t="s">
        <v>571</v>
      </c>
      <c r="D282" s="20" t="s">
        <v>24</v>
      </c>
    </row>
    <row r="283" ht="14.25" customHeight="1">
      <c r="A283" s="42">
        <v>226.0</v>
      </c>
      <c r="B283" s="43" t="s">
        <v>572</v>
      </c>
      <c r="C283" s="44" t="s">
        <v>573</v>
      </c>
      <c r="D283" s="45" t="s">
        <v>24</v>
      </c>
      <c r="E283" s="46" t="s">
        <v>15</v>
      </c>
    </row>
    <row r="284" ht="14.25" customHeight="1">
      <c r="A284" s="39">
        <v>227.0</v>
      </c>
      <c r="B284" s="40" t="s">
        <v>574</v>
      </c>
      <c r="C284" s="41" t="s">
        <v>575</v>
      </c>
      <c r="D284" s="12" t="s">
        <v>8</v>
      </c>
      <c r="E284" s="38" t="s">
        <v>15</v>
      </c>
      <c r="F284" s="8" t="s">
        <v>12</v>
      </c>
      <c r="G284" s="9"/>
      <c r="I284" s="10" t="str">
        <f>IF(F284="Categórica","df3['"&amp;B284&amp;"'] = df2['"&amp;B284&amp;"'].astype('object')","df3['"&amp;B284&amp;"'] = df2['"&amp;B284&amp;"']")</f>
        <v>df3['p_227'] = df2['p_227']</v>
      </c>
    </row>
    <row r="285" ht="14.25" customHeight="1">
      <c r="A285" s="21">
        <v>228.0</v>
      </c>
      <c r="B285" s="22" t="s">
        <v>576</v>
      </c>
      <c r="C285" s="28" t="s">
        <v>577</v>
      </c>
      <c r="D285" s="20" t="s">
        <v>24</v>
      </c>
    </row>
    <row r="286" ht="14.25" customHeight="1">
      <c r="A286" s="21">
        <v>229.0</v>
      </c>
      <c r="B286" s="22" t="s">
        <v>578</v>
      </c>
      <c r="C286" s="23" t="s">
        <v>579</v>
      </c>
      <c r="D286" s="20" t="s">
        <v>24</v>
      </c>
    </row>
    <row r="287" ht="14.25" customHeight="1">
      <c r="A287" s="21">
        <v>230.0</v>
      </c>
      <c r="B287" s="22" t="s">
        <v>580</v>
      </c>
      <c r="C287" s="28" t="s">
        <v>581</v>
      </c>
      <c r="D287" s="20" t="s">
        <v>24</v>
      </c>
    </row>
    <row r="288" ht="14.25" customHeight="1">
      <c r="A288" s="21">
        <v>231.0</v>
      </c>
      <c r="B288" s="22" t="s">
        <v>582</v>
      </c>
      <c r="C288" s="28" t="s">
        <v>583</v>
      </c>
      <c r="D288" s="20" t="s">
        <v>24</v>
      </c>
    </row>
    <row r="289" ht="14.25" customHeight="1">
      <c r="A289" s="39">
        <v>232.0</v>
      </c>
      <c r="B289" s="40" t="s">
        <v>584</v>
      </c>
      <c r="C289" s="41" t="s">
        <v>585</v>
      </c>
      <c r="D289" s="12" t="s">
        <v>24</v>
      </c>
      <c r="E289" s="38" t="s">
        <v>15</v>
      </c>
      <c r="F289" s="8" t="s">
        <v>12</v>
      </c>
      <c r="G289" s="9"/>
      <c r="I289" s="10" t="str">
        <f>IF(F289="Categórica","df3['"&amp;B289&amp;"'] = df2['"&amp;B289&amp;"'].astype('object')","df3['"&amp;B289&amp;"'] = df2['"&amp;B289&amp;"'])")</f>
        <v>df3['p_232'] = df2['p_232'])</v>
      </c>
    </row>
    <row r="290" ht="14.25" customHeight="1">
      <c r="A290" s="21">
        <v>233.0</v>
      </c>
      <c r="B290" s="22" t="s">
        <v>586</v>
      </c>
      <c r="C290" s="37" t="s">
        <v>587</v>
      </c>
      <c r="D290" s="8" t="s">
        <v>24</v>
      </c>
      <c r="E290" s="20" t="s">
        <v>15</v>
      </c>
      <c r="F290" s="8" t="s">
        <v>12</v>
      </c>
      <c r="I290" s="10" t="str">
        <f t="shared" ref="I290:I300" si="20">if(F290="Categórica","df1['"&amp;B290&amp;"'] = df0['"&amp;B290&amp;"'].astype('object')","df1['"&amp;B290&amp;"'] = df0['"&amp;B290&amp;"'])")</f>
        <v>df1['p_233'] = df0['p_233'])</v>
      </c>
    </row>
    <row r="291" ht="14.25" customHeight="1">
      <c r="A291" s="21">
        <v>234.0</v>
      </c>
      <c r="B291" s="22" t="s">
        <v>588</v>
      </c>
      <c r="C291" s="37" t="s">
        <v>589</v>
      </c>
      <c r="D291" s="8" t="s">
        <v>24</v>
      </c>
      <c r="E291" s="20" t="s">
        <v>15</v>
      </c>
      <c r="F291" s="8" t="s">
        <v>12</v>
      </c>
      <c r="I291" s="10" t="str">
        <f t="shared" si="20"/>
        <v>df1['p_234'] = df0['p_234'])</v>
      </c>
    </row>
    <row r="292" ht="14.25" customHeight="1">
      <c r="A292" s="21">
        <v>235.0</v>
      </c>
      <c r="B292" s="22" t="s">
        <v>590</v>
      </c>
      <c r="C292" s="37" t="s">
        <v>591</v>
      </c>
      <c r="D292" s="8" t="s">
        <v>24</v>
      </c>
      <c r="E292" s="20" t="s">
        <v>15</v>
      </c>
      <c r="F292" s="8" t="s">
        <v>12</v>
      </c>
      <c r="I292" s="10" t="str">
        <f t="shared" si="20"/>
        <v>df1['p_235'] = df0['p_235'])</v>
      </c>
    </row>
    <row r="293" ht="14.25" customHeight="1">
      <c r="A293" s="21">
        <v>236.0</v>
      </c>
      <c r="B293" s="22" t="s">
        <v>592</v>
      </c>
      <c r="C293" s="37" t="s">
        <v>593</v>
      </c>
      <c r="D293" s="8" t="s">
        <v>24</v>
      </c>
      <c r="E293" s="20" t="s">
        <v>15</v>
      </c>
      <c r="F293" s="8" t="s">
        <v>12</v>
      </c>
      <c r="I293" s="10" t="str">
        <f t="shared" si="20"/>
        <v>df1['p_236'] = df0['p_236'])</v>
      </c>
    </row>
    <row r="294" ht="14.25" customHeight="1">
      <c r="A294" s="21">
        <v>237.0</v>
      </c>
      <c r="B294" s="22" t="s">
        <v>594</v>
      </c>
      <c r="C294" s="37" t="s">
        <v>595</v>
      </c>
      <c r="D294" s="8" t="s">
        <v>24</v>
      </c>
      <c r="E294" s="20" t="s">
        <v>15</v>
      </c>
      <c r="F294" s="8" t="s">
        <v>12</v>
      </c>
      <c r="I294" s="10" t="str">
        <f t="shared" si="20"/>
        <v>df1['p_237'] = df0['p_237'])</v>
      </c>
    </row>
    <row r="295" ht="14.25" customHeight="1">
      <c r="A295" s="21">
        <v>238.0</v>
      </c>
      <c r="B295" s="22" t="s">
        <v>596</v>
      </c>
      <c r="C295" s="37" t="s">
        <v>597</v>
      </c>
      <c r="D295" s="8" t="s">
        <v>24</v>
      </c>
      <c r="E295" s="20" t="s">
        <v>15</v>
      </c>
      <c r="F295" s="8" t="s">
        <v>12</v>
      </c>
      <c r="I295" s="10" t="str">
        <f t="shared" si="20"/>
        <v>df1['p_238'] = df0['p_238'])</v>
      </c>
    </row>
    <row r="296" ht="14.25" customHeight="1">
      <c r="A296" s="21">
        <v>239.0</v>
      </c>
      <c r="B296" s="22" t="s">
        <v>598</v>
      </c>
      <c r="C296" s="37" t="s">
        <v>599</v>
      </c>
      <c r="D296" s="8" t="s">
        <v>24</v>
      </c>
      <c r="E296" s="20" t="s">
        <v>15</v>
      </c>
      <c r="F296" s="8" t="s">
        <v>12</v>
      </c>
      <c r="I296" s="10" t="str">
        <f t="shared" si="20"/>
        <v>df1['p_239'] = df0['p_239'])</v>
      </c>
    </row>
    <row r="297" ht="14.25" customHeight="1">
      <c r="A297" s="21">
        <v>240.0</v>
      </c>
      <c r="B297" s="22" t="s">
        <v>600</v>
      </c>
      <c r="C297" s="37" t="s">
        <v>601</v>
      </c>
      <c r="D297" s="8" t="s">
        <v>24</v>
      </c>
      <c r="E297" s="20" t="s">
        <v>15</v>
      </c>
      <c r="F297" s="8" t="s">
        <v>12</v>
      </c>
      <c r="I297" s="10" t="str">
        <f t="shared" si="20"/>
        <v>df1['p_240'] = df0['p_240'])</v>
      </c>
    </row>
    <row r="298" ht="14.25" customHeight="1">
      <c r="A298" s="21">
        <v>241.0</v>
      </c>
      <c r="B298" s="22" t="s">
        <v>602</v>
      </c>
      <c r="C298" s="37" t="s">
        <v>603</v>
      </c>
      <c r="D298" s="8" t="s">
        <v>24</v>
      </c>
      <c r="E298" s="20" t="s">
        <v>15</v>
      </c>
      <c r="F298" s="8" t="s">
        <v>12</v>
      </c>
      <c r="I298" s="10" t="str">
        <f t="shared" si="20"/>
        <v>df1['p_241'] = df0['p_241'])</v>
      </c>
    </row>
    <row r="299" ht="14.25" customHeight="1">
      <c r="A299" s="21">
        <v>242.0</v>
      </c>
      <c r="B299" s="22" t="s">
        <v>604</v>
      </c>
      <c r="C299" s="37" t="s">
        <v>605</v>
      </c>
      <c r="D299" s="8" t="s">
        <v>24</v>
      </c>
      <c r="E299" s="20" t="s">
        <v>15</v>
      </c>
      <c r="F299" s="8" t="s">
        <v>12</v>
      </c>
      <c r="I299" s="10" t="str">
        <f t="shared" si="20"/>
        <v>df1['p_242'] = df0['p_242'])</v>
      </c>
    </row>
    <row r="300" ht="14.25" customHeight="1">
      <c r="A300" s="21">
        <v>243.0</v>
      </c>
      <c r="B300" s="22" t="s">
        <v>606</v>
      </c>
      <c r="C300" s="37" t="s">
        <v>607</v>
      </c>
      <c r="D300" s="8" t="s">
        <v>24</v>
      </c>
      <c r="E300" s="20" t="s">
        <v>15</v>
      </c>
      <c r="F300" s="8" t="s">
        <v>12</v>
      </c>
      <c r="I300" s="10" t="str">
        <f t="shared" si="20"/>
        <v>df1['p_243'] = df0['p_243'])</v>
      </c>
      <c r="J300" s="8" t="s">
        <v>608</v>
      </c>
    </row>
    <row r="301" ht="14.25" customHeight="1">
      <c r="A301" s="11"/>
      <c r="B301" s="24" t="s">
        <v>609</v>
      </c>
      <c r="C301" s="13" t="s">
        <v>585</v>
      </c>
      <c r="D301" s="12" t="s">
        <v>8</v>
      </c>
      <c r="E301" s="14"/>
      <c r="F301" s="8" t="s">
        <v>12</v>
      </c>
      <c r="G301" s="9"/>
      <c r="I301" s="10" t="str">
        <f>IF(F301="Categórica","df3['"&amp;B301&amp;"'] = df2['"&amp;B301&amp;"'].astype('object')","df3['"&amp;B301&amp;"'] = df2['"&amp;B301&amp;"']")</f>
        <v>df3['p_232_gp'] = df2['p_232_gp']</v>
      </c>
    </row>
    <row r="302" ht="14.25" customHeight="1">
      <c r="A302" s="39">
        <v>244.0</v>
      </c>
      <c r="B302" s="40" t="s">
        <v>610</v>
      </c>
      <c r="C302" s="41" t="s">
        <v>611</v>
      </c>
      <c r="D302" s="12" t="s">
        <v>24</v>
      </c>
      <c r="E302" s="38" t="s">
        <v>15</v>
      </c>
      <c r="F302" s="8" t="s">
        <v>12</v>
      </c>
      <c r="G302" s="9"/>
      <c r="I302" s="10" t="str">
        <f>IF(F302="Categórica","df3['"&amp;B302&amp;"'] = df2['"&amp;B302&amp;"'].astype('object')","df3['"&amp;B302&amp;"'] = df2['"&amp;B302&amp;"'])")</f>
        <v>df3['p_244'] = df2['p_244'])</v>
      </c>
    </row>
    <row r="303" ht="14.25" customHeight="1">
      <c r="A303" s="21">
        <v>245.0</v>
      </c>
      <c r="B303" s="22" t="s">
        <v>612</v>
      </c>
      <c r="C303" s="37" t="s">
        <v>613</v>
      </c>
      <c r="D303" s="8" t="s">
        <v>24</v>
      </c>
      <c r="E303" s="20" t="s">
        <v>15</v>
      </c>
      <c r="F303" s="8" t="s">
        <v>12</v>
      </c>
      <c r="I303" s="10" t="str">
        <f t="shared" ref="I303:I312" si="21">if(F303="Categórica","df1['"&amp;B303&amp;"'] = df0['"&amp;B303&amp;"'].astype('object')","df1['"&amp;B303&amp;"'] = df0['"&amp;B303&amp;"'])")</f>
        <v>df1['p_245'] = df0['p_245'])</v>
      </c>
    </row>
    <row r="304" ht="14.25" customHeight="1">
      <c r="A304" s="21">
        <v>246.0</v>
      </c>
      <c r="B304" s="22" t="s">
        <v>614</v>
      </c>
      <c r="C304" s="37" t="s">
        <v>615</v>
      </c>
      <c r="D304" s="8" t="s">
        <v>24</v>
      </c>
      <c r="E304" s="20" t="s">
        <v>15</v>
      </c>
      <c r="F304" s="8" t="s">
        <v>12</v>
      </c>
      <c r="I304" s="10" t="str">
        <f t="shared" si="21"/>
        <v>df1['p_246'] = df0['p_246'])</v>
      </c>
    </row>
    <row r="305" ht="14.25" customHeight="1">
      <c r="A305" s="21">
        <v>247.0</v>
      </c>
      <c r="B305" s="22" t="s">
        <v>616</v>
      </c>
      <c r="C305" s="37" t="s">
        <v>617</v>
      </c>
      <c r="D305" s="8" t="s">
        <v>24</v>
      </c>
      <c r="E305" s="20" t="s">
        <v>15</v>
      </c>
      <c r="F305" s="8" t="s">
        <v>12</v>
      </c>
      <c r="I305" s="10" t="str">
        <f t="shared" si="21"/>
        <v>df1['p_247'] = df0['p_247'])</v>
      </c>
    </row>
    <row r="306" ht="14.25" customHeight="1">
      <c r="A306" s="21">
        <v>248.0</v>
      </c>
      <c r="B306" s="22" t="s">
        <v>618</v>
      </c>
      <c r="C306" s="37" t="s">
        <v>619</v>
      </c>
      <c r="D306" s="8" t="s">
        <v>24</v>
      </c>
      <c r="E306" s="20" t="s">
        <v>15</v>
      </c>
      <c r="F306" s="8" t="s">
        <v>12</v>
      </c>
      <c r="I306" s="10" t="str">
        <f t="shared" si="21"/>
        <v>df1['p_248'] = df0['p_248'])</v>
      </c>
    </row>
    <row r="307" ht="14.25" customHeight="1">
      <c r="A307" s="21">
        <v>249.0</v>
      </c>
      <c r="B307" s="22" t="s">
        <v>620</v>
      </c>
      <c r="C307" s="37" t="s">
        <v>621</v>
      </c>
      <c r="D307" s="8" t="s">
        <v>24</v>
      </c>
      <c r="E307" s="20" t="s">
        <v>15</v>
      </c>
      <c r="F307" s="8" t="s">
        <v>12</v>
      </c>
      <c r="I307" s="10" t="str">
        <f t="shared" si="21"/>
        <v>df1['p_249'] = df0['p_249'])</v>
      </c>
    </row>
    <row r="308" ht="14.25" customHeight="1">
      <c r="A308" s="21">
        <v>250.0</v>
      </c>
      <c r="B308" s="22" t="s">
        <v>622</v>
      </c>
      <c r="C308" s="37" t="s">
        <v>623</v>
      </c>
      <c r="D308" s="8" t="s">
        <v>24</v>
      </c>
      <c r="E308" s="20" t="s">
        <v>15</v>
      </c>
      <c r="F308" s="8" t="s">
        <v>12</v>
      </c>
      <c r="I308" s="10" t="str">
        <f t="shared" si="21"/>
        <v>df1['p_250'] = df0['p_250'])</v>
      </c>
    </row>
    <row r="309" ht="14.25" customHeight="1">
      <c r="A309" s="21">
        <v>251.0</v>
      </c>
      <c r="B309" s="22" t="s">
        <v>624</v>
      </c>
      <c r="C309" s="37" t="s">
        <v>625</v>
      </c>
      <c r="D309" s="8" t="s">
        <v>24</v>
      </c>
      <c r="E309" s="20" t="s">
        <v>15</v>
      </c>
      <c r="F309" s="8" t="s">
        <v>12</v>
      </c>
      <c r="I309" s="10" t="str">
        <f t="shared" si="21"/>
        <v>df1['p_251'] = df0['p_251'])</v>
      </c>
    </row>
    <row r="310" ht="14.25" customHeight="1">
      <c r="A310" s="21">
        <v>252.0</v>
      </c>
      <c r="B310" s="22" t="s">
        <v>626</v>
      </c>
      <c r="C310" s="37" t="s">
        <v>627</v>
      </c>
      <c r="D310" s="8" t="s">
        <v>24</v>
      </c>
      <c r="E310" s="20" t="s">
        <v>15</v>
      </c>
      <c r="F310" s="8" t="s">
        <v>12</v>
      </c>
      <c r="I310" s="10" t="str">
        <f t="shared" si="21"/>
        <v>df1['p_252'] = df0['p_252'])</v>
      </c>
    </row>
    <row r="311" ht="14.25" customHeight="1">
      <c r="A311" s="21">
        <v>253.0</v>
      </c>
      <c r="B311" s="22" t="s">
        <v>628</v>
      </c>
      <c r="C311" s="37" t="s">
        <v>629</v>
      </c>
      <c r="D311" s="8" t="s">
        <v>24</v>
      </c>
      <c r="E311" s="20" t="s">
        <v>15</v>
      </c>
      <c r="F311" s="8" t="s">
        <v>12</v>
      </c>
      <c r="I311" s="10" t="str">
        <f t="shared" si="21"/>
        <v>df1['p_253'] = df0['p_253'])</v>
      </c>
    </row>
    <row r="312" ht="14.25" customHeight="1">
      <c r="A312" s="21">
        <v>254.0</v>
      </c>
      <c r="B312" s="22" t="s">
        <v>630</v>
      </c>
      <c r="C312" s="37" t="s">
        <v>631</v>
      </c>
      <c r="D312" s="8" t="s">
        <v>24</v>
      </c>
      <c r="E312" s="20" t="s">
        <v>15</v>
      </c>
      <c r="F312" s="8" t="s">
        <v>12</v>
      </c>
      <c r="I312" s="10" t="str">
        <f t="shared" si="21"/>
        <v>df1['p_254'] = df0['p_254'])</v>
      </c>
    </row>
    <row r="313" ht="14.25" customHeight="1">
      <c r="A313" s="11">
        <v>255.0</v>
      </c>
      <c r="B313" s="15" t="s">
        <v>632</v>
      </c>
      <c r="C313" s="44" t="s">
        <v>633</v>
      </c>
      <c r="D313" s="8" t="s">
        <v>24</v>
      </c>
      <c r="E313" s="20" t="s">
        <v>15</v>
      </c>
    </row>
    <row r="314" ht="14.25" customHeight="1">
      <c r="A314" s="21">
        <v>256.0</v>
      </c>
      <c r="B314" s="22" t="s">
        <v>634</v>
      </c>
      <c r="C314" s="28" t="s">
        <v>635</v>
      </c>
      <c r="D314" s="20" t="s">
        <v>24</v>
      </c>
    </row>
    <row r="315" ht="14.25" customHeight="1">
      <c r="A315" s="21">
        <v>257.0</v>
      </c>
      <c r="B315" s="22" t="s">
        <v>636</v>
      </c>
      <c r="C315" s="23" t="s">
        <v>637</v>
      </c>
      <c r="D315" s="20" t="s">
        <v>24</v>
      </c>
    </row>
    <row r="316" ht="14.25" customHeight="1">
      <c r="A316" s="11"/>
      <c r="B316" s="24" t="s">
        <v>638</v>
      </c>
      <c r="C316" s="13" t="s">
        <v>611</v>
      </c>
      <c r="D316" s="12" t="s">
        <v>8</v>
      </c>
      <c r="E316" s="14"/>
      <c r="F316" s="8" t="s">
        <v>12</v>
      </c>
      <c r="G316" s="9"/>
      <c r="I316" s="10" t="str">
        <f t="shared" ref="I316:I319" si="22">IF(F316="Categórica","df3['"&amp;B316&amp;"'] = df2['"&amp;B316&amp;"'].astype('object')","df3['"&amp;B316&amp;"'] = df2['"&amp;B316&amp;"']")</f>
        <v>df3['p_244_ip'] = df2['p_244_ip']</v>
      </c>
    </row>
    <row r="317" ht="14.25" customHeight="1">
      <c r="A317" s="11">
        <v>258.0</v>
      </c>
      <c r="B317" s="15" t="s">
        <v>639</v>
      </c>
      <c r="C317" s="13" t="s">
        <v>640</v>
      </c>
      <c r="D317" s="12" t="s">
        <v>8</v>
      </c>
      <c r="E317" s="14" t="s">
        <v>15</v>
      </c>
      <c r="F317" s="8" t="s">
        <v>9</v>
      </c>
      <c r="G317" s="9"/>
      <c r="I317" s="10" t="str">
        <f t="shared" si="22"/>
        <v>df3['p_258'] = df2['p_258'].astype('object')</v>
      </c>
    </row>
    <row r="318" ht="14.25" customHeight="1">
      <c r="A318" s="11">
        <v>259.0</v>
      </c>
      <c r="B318" s="15" t="s">
        <v>641</v>
      </c>
      <c r="C318" s="13" t="s">
        <v>642</v>
      </c>
      <c r="D318" s="12" t="s">
        <v>8</v>
      </c>
      <c r="E318" s="14" t="s">
        <v>15</v>
      </c>
      <c r="F318" s="8" t="s">
        <v>9</v>
      </c>
      <c r="G318" s="9"/>
      <c r="I318" s="10" t="str">
        <f t="shared" si="22"/>
        <v>df3['p_259'] = df2['p_259'].astype('object')</v>
      </c>
    </row>
    <row r="319" ht="14.25" customHeight="1">
      <c r="A319" s="11">
        <v>260.0</v>
      </c>
      <c r="B319" s="15" t="s">
        <v>643</v>
      </c>
      <c r="C319" s="13" t="s">
        <v>644</v>
      </c>
      <c r="D319" s="12" t="s">
        <v>8</v>
      </c>
      <c r="E319" s="14" t="s">
        <v>15</v>
      </c>
      <c r="F319" s="8" t="s">
        <v>9</v>
      </c>
      <c r="G319" s="9"/>
      <c r="I319" s="10" t="str">
        <f t="shared" si="22"/>
        <v>df3['p_260'] = df2['p_260'].astype('object')</v>
      </c>
    </row>
    <row r="320" ht="14.25" customHeight="1">
      <c r="A320" s="21">
        <v>261.0</v>
      </c>
      <c r="B320" s="22" t="s">
        <v>645</v>
      </c>
      <c r="C320" s="28" t="s">
        <v>646</v>
      </c>
      <c r="D320" s="20" t="s">
        <v>24</v>
      </c>
    </row>
    <row r="321" ht="14.25" customHeight="1">
      <c r="A321" s="21">
        <v>262.0</v>
      </c>
      <c r="B321" s="22" t="s">
        <v>647</v>
      </c>
      <c r="C321" s="23" t="s">
        <v>648</v>
      </c>
      <c r="D321" s="20" t="s">
        <v>24</v>
      </c>
    </row>
    <row r="322" ht="14.25" customHeight="1">
      <c r="A322" s="21">
        <v>263.0</v>
      </c>
      <c r="B322" s="22" t="s">
        <v>649</v>
      </c>
      <c r="C322" s="28" t="s">
        <v>650</v>
      </c>
      <c r="D322" s="20" t="s">
        <v>24</v>
      </c>
    </row>
    <row r="323" ht="14.25" customHeight="1">
      <c r="A323" s="21">
        <v>264.0</v>
      </c>
      <c r="B323" s="22" t="s">
        <v>651</v>
      </c>
      <c r="C323" s="28" t="s">
        <v>652</v>
      </c>
      <c r="D323" s="20" t="s">
        <v>24</v>
      </c>
    </row>
    <row r="324" ht="14.25" customHeight="1">
      <c r="A324" s="21">
        <v>265.0</v>
      </c>
      <c r="B324" s="22" t="s">
        <v>653</v>
      </c>
      <c r="C324" s="23" t="s">
        <v>654</v>
      </c>
      <c r="D324" s="20" t="s">
        <v>24</v>
      </c>
    </row>
    <row r="325" ht="14.25" customHeight="1">
      <c r="A325" s="21">
        <v>266.0</v>
      </c>
      <c r="B325" s="22" t="s">
        <v>655</v>
      </c>
      <c r="C325" s="23" t="s">
        <v>656</v>
      </c>
      <c r="D325" s="20" t="s">
        <v>24</v>
      </c>
    </row>
    <row r="326" ht="14.25" customHeight="1">
      <c r="A326" s="21">
        <v>267.0</v>
      </c>
      <c r="B326" s="22" t="s">
        <v>657</v>
      </c>
      <c r="C326" s="23" t="s">
        <v>658</v>
      </c>
      <c r="D326" s="20" t="s">
        <v>24</v>
      </c>
    </row>
    <row r="327" ht="14.25" customHeight="1">
      <c r="A327" s="21">
        <v>268.0</v>
      </c>
      <c r="B327" s="22" t="s">
        <v>659</v>
      </c>
      <c r="C327" s="28" t="s">
        <v>660</v>
      </c>
      <c r="D327" s="20" t="s">
        <v>24</v>
      </c>
    </row>
    <row r="328" ht="14.25" customHeight="1">
      <c r="A328" s="21">
        <v>269.0</v>
      </c>
      <c r="B328" s="22" t="s">
        <v>661</v>
      </c>
      <c r="C328" s="23" t="s">
        <v>662</v>
      </c>
      <c r="D328" s="20" t="s">
        <v>24</v>
      </c>
    </row>
    <row r="329" ht="14.25" customHeight="1">
      <c r="A329" s="21">
        <v>270.0</v>
      </c>
      <c r="B329" s="22" t="s">
        <v>663</v>
      </c>
      <c r="C329" s="28" t="s">
        <v>664</v>
      </c>
      <c r="D329" s="20" t="s">
        <v>24</v>
      </c>
    </row>
    <row r="330" ht="14.25" customHeight="1">
      <c r="A330" s="21">
        <v>271.0</v>
      </c>
      <c r="B330" s="22" t="s">
        <v>665</v>
      </c>
      <c r="C330" s="28" t="s">
        <v>666</v>
      </c>
      <c r="D330" s="20" t="s">
        <v>24</v>
      </c>
    </row>
    <row r="331" ht="14.25" customHeight="1">
      <c r="A331" s="21">
        <v>272.0</v>
      </c>
      <c r="B331" s="22" t="s">
        <v>667</v>
      </c>
      <c r="C331" s="23" t="s">
        <v>668</v>
      </c>
      <c r="D331" s="20" t="s">
        <v>24</v>
      </c>
    </row>
    <row r="332" ht="14.25" customHeight="1">
      <c r="A332" s="21">
        <v>273.0</v>
      </c>
      <c r="B332" s="22" t="s">
        <v>669</v>
      </c>
      <c r="C332" s="28" t="s">
        <v>670</v>
      </c>
      <c r="D332" s="20" t="s">
        <v>24</v>
      </c>
    </row>
    <row r="333" ht="14.25" customHeight="1">
      <c r="A333" s="21">
        <v>274.0</v>
      </c>
      <c r="B333" s="22" t="s">
        <v>671</v>
      </c>
      <c r="C333" s="28" t="s">
        <v>672</v>
      </c>
      <c r="D333" s="20" t="s">
        <v>24</v>
      </c>
    </row>
    <row r="334" ht="14.25" customHeight="1">
      <c r="A334" s="21">
        <v>275.0</v>
      </c>
      <c r="B334" s="22" t="s">
        <v>673</v>
      </c>
      <c r="C334" s="28" t="s">
        <v>674</v>
      </c>
      <c r="D334" s="20" t="s">
        <v>24</v>
      </c>
    </row>
    <row r="335" ht="14.25" customHeight="1">
      <c r="A335" s="21">
        <v>276.0</v>
      </c>
      <c r="B335" s="22" t="s">
        <v>675</v>
      </c>
      <c r="C335" s="23" t="s">
        <v>676</v>
      </c>
      <c r="D335" s="20" t="s">
        <v>24</v>
      </c>
    </row>
    <row r="336" ht="14.25" customHeight="1">
      <c r="A336" s="21">
        <v>277.0</v>
      </c>
      <c r="B336" s="22" t="s">
        <v>677</v>
      </c>
      <c r="C336" s="23" t="s">
        <v>678</v>
      </c>
      <c r="D336" s="20" t="s">
        <v>24</v>
      </c>
    </row>
    <row r="337" ht="14.25" customHeight="1">
      <c r="A337" s="21">
        <v>278.0</v>
      </c>
      <c r="B337" s="22" t="s">
        <v>679</v>
      </c>
      <c r="C337" s="23" t="s">
        <v>680</v>
      </c>
      <c r="D337" s="20" t="s">
        <v>24</v>
      </c>
    </row>
    <row r="338" ht="14.25" customHeight="1">
      <c r="A338" s="21">
        <v>279.0</v>
      </c>
      <c r="B338" s="22" t="s">
        <v>681</v>
      </c>
      <c r="C338" s="23" t="s">
        <v>682</v>
      </c>
      <c r="D338" s="20" t="s">
        <v>24</v>
      </c>
    </row>
    <row r="339" ht="14.25" customHeight="1">
      <c r="A339" s="21">
        <v>280.0</v>
      </c>
      <c r="B339" s="22" t="s">
        <v>683</v>
      </c>
      <c r="C339" s="23" t="s">
        <v>684</v>
      </c>
      <c r="D339" s="20" t="s">
        <v>24</v>
      </c>
    </row>
    <row r="340" ht="14.25" customHeight="1">
      <c r="A340" s="11">
        <v>281.0</v>
      </c>
      <c r="B340" s="15" t="s">
        <v>685</v>
      </c>
      <c r="C340" s="13" t="s">
        <v>686</v>
      </c>
      <c r="D340" s="12" t="s">
        <v>8</v>
      </c>
      <c r="E340" s="14" t="s">
        <v>15</v>
      </c>
      <c r="F340" s="8" t="s">
        <v>9</v>
      </c>
      <c r="G340" s="9"/>
      <c r="I340" s="10" t="str">
        <f t="shared" ref="I340:I345" si="23">IF(F340="Categórica","df3['"&amp;B340&amp;"'] = df2['"&amp;B340&amp;"'].astype('object')","df3['"&amp;B340&amp;"'] = df2['"&amp;B340&amp;"']")</f>
        <v>df3['p_281'] = df2['p_281'].astype('object')</v>
      </c>
    </row>
    <row r="341" ht="14.25" customHeight="1">
      <c r="A341" s="11">
        <v>282.0</v>
      </c>
      <c r="B341" s="15" t="s">
        <v>687</v>
      </c>
      <c r="C341" s="13" t="s">
        <v>688</v>
      </c>
      <c r="D341" s="12" t="s">
        <v>8</v>
      </c>
      <c r="E341" s="14" t="s">
        <v>15</v>
      </c>
      <c r="F341" s="8" t="s">
        <v>9</v>
      </c>
      <c r="G341" s="9"/>
      <c r="I341" s="10" t="str">
        <f t="shared" si="23"/>
        <v>df3['p_282'] = df2['p_282'].astype('object')</v>
      </c>
    </row>
    <row r="342" ht="14.25" customHeight="1">
      <c r="A342" s="11">
        <v>283.0</v>
      </c>
      <c r="B342" s="15" t="s">
        <v>689</v>
      </c>
      <c r="C342" s="13" t="s">
        <v>690</v>
      </c>
      <c r="D342" s="12" t="s">
        <v>8</v>
      </c>
      <c r="E342" s="14" t="s">
        <v>15</v>
      </c>
      <c r="F342" s="8" t="s">
        <v>9</v>
      </c>
      <c r="G342" s="9"/>
      <c r="I342" s="10" t="str">
        <f t="shared" si="23"/>
        <v>df3['p_283'] = df2['p_283'].astype('object')</v>
      </c>
    </row>
    <row r="343" ht="14.25" customHeight="1">
      <c r="A343" s="11">
        <v>284.0</v>
      </c>
      <c r="B343" s="15" t="s">
        <v>691</v>
      </c>
      <c r="C343" s="13" t="s">
        <v>692</v>
      </c>
      <c r="D343" s="12" t="s">
        <v>8</v>
      </c>
      <c r="E343" s="14" t="s">
        <v>15</v>
      </c>
      <c r="F343" s="8" t="s">
        <v>9</v>
      </c>
      <c r="G343" s="9"/>
      <c r="I343" s="10" t="str">
        <f t="shared" si="23"/>
        <v>df3['p_284'] = df2['p_284'].astype('object')</v>
      </c>
    </row>
    <row r="344" ht="14.25" customHeight="1">
      <c r="A344" s="11">
        <v>285.0</v>
      </c>
      <c r="B344" s="15" t="s">
        <v>693</v>
      </c>
      <c r="C344" s="13" t="s">
        <v>694</v>
      </c>
      <c r="D344" s="12" t="s">
        <v>8</v>
      </c>
      <c r="E344" s="14" t="s">
        <v>15</v>
      </c>
      <c r="F344" s="8" t="s">
        <v>9</v>
      </c>
      <c r="G344" s="9"/>
      <c r="I344" s="10" t="str">
        <f t="shared" si="23"/>
        <v>df3['p_285'] = df2['p_285'].astype('object')</v>
      </c>
    </row>
    <row r="345" ht="14.25" customHeight="1">
      <c r="A345" s="11">
        <v>286.0</v>
      </c>
      <c r="B345" s="15" t="s">
        <v>695</v>
      </c>
      <c r="C345" s="13" t="s">
        <v>696</v>
      </c>
      <c r="D345" s="12" t="s">
        <v>8</v>
      </c>
      <c r="E345" s="14" t="s">
        <v>15</v>
      </c>
      <c r="F345" s="8" t="s">
        <v>9</v>
      </c>
      <c r="G345" s="9"/>
      <c r="I345" s="10" t="str">
        <f t="shared" si="23"/>
        <v>df3['p_286'] = df2['p_286'].astype('object')</v>
      </c>
    </row>
    <row r="346" ht="14.25" customHeight="1">
      <c r="A346" s="21">
        <v>287.0</v>
      </c>
      <c r="B346" s="22" t="s">
        <v>697</v>
      </c>
      <c r="C346" s="28" t="s">
        <v>698</v>
      </c>
      <c r="D346" s="20" t="s">
        <v>24</v>
      </c>
    </row>
    <row r="347" ht="14.25" customHeight="1">
      <c r="A347" s="21">
        <v>288.0</v>
      </c>
      <c r="B347" s="22" t="s">
        <v>699</v>
      </c>
      <c r="C347" s="23" t="s">
        <v>700</v>
      </c>
      <c r="D347" s="20" t="s">
        <v>24</v>
      </c>
    </row>
    <row r="348" ht="14.25" customHeight="1">
      <c r="A348" s="21">
        <v>289.0</v>
      </c>
      <c r="B348" s="22" t="s">
        <v>701</v>
      </c>
      <c r="C348" s="23" t="s">
        <v>702</v>
      </c>
      <c r="D348" s="20" t="s">
        <v>24</v>
      </c>
    </row>
    <row r="349" ht="14.25" customHeight="1">
      <c r="A349" s="21">
        <v>290.0</v>
      </c>
      <c r="B349" s="22" t="s">
        <v>703</v>
      </c>
      <c r="C349" s="23" t="s">
        <v>704</v>
      </c>
      <c r="D349" s="20" t="s">
        <v>24</v>
      </c>
    </row>
    <row r="350" ht="14.25" customHeight="1">
      <c r="A350" s="21">
        <v>291.0</v>
      </c>
      <c r="B350" s="22" t="s">
        <v>705</v>
      </c>
      <c r="C350" s="28" t="s">
        <v>706</v>
      </c>
      <c r="D350" s="20" t="s">
        <v>24</v>
      </c>
    </row>
    <row r="351" ht="14.25" customHeight="1">
      <c r="A351" s="21">
        <v>292.0</v>
      </c>
      <c r="B351" s="22" t="s">
        <v>707</v>
      </c>
      <c r="C351" s="28" t="s">
        <v>708</v>
      </c>
      <c r="D351" s="20" t="s">
        <v>24</v>
      </c>
    </row>
    <row r="352" ht="14.25" customHeight="1">
      <c r="A352" s="21">
        <v>293.0</v>
      </c>
      <c r="B352" s="22" t="s">
        <v>709</v>
      </c>
      <c r="C352" s="28" t="s">
        <v>710</v>
      </c>
      <c r="D352" s="20" t="s">
        <v>24</v>
      </c>
    </row>
    <row r="353" ht="14.25" customHeight="1">
      <c r="A353" s="21">
        <v>294.0</v>
      </c>
      <c r="B353" s="22" t="s">
        <v>711</v>
      </c>
      <c r="C353" s="28" t="s">
        <v>712</v>
      </c>
      <c r="D353" s="20" t="s">
        <v>24</v>
      </c>
    </row>
    <row r="354" ht="14.25" customHeight="1">
      <c r="A354" s="21">
        <v>295.0</v>
      </c>
      <c r="B354" s="22" t="s">
        <v>713</v>
      </c>
      <c r="C354" s="28" t="s">
        <v>714</v>
      </c>
      <c r="D354" s="20" t="s">
        <v>24</v>
      </c>
    </row>
    <row r="355" ht="14.25" customHeight="1">
      <c r="A355" s="21">
        <v>296.0</v>
      </c>
      <c r="B355" s="22" t="s">
        <v>715</v>
      </c>
      <c r="C355" s="28" t="s">
        <v>716</v>
      </c>
      <c r="D355" s="20" t="s">
        <v>24</v>
      </c>
    </row>
    <row r="356" ht="14.25" customHeight="1">
      <c r="A356" s="21">
        <v>297.0</v>
      </c>
      <c r="B356" s="22" t="s">
        <v>717</v>
      </c>
      <c r="C356" s="28" t="s">
        <v>718</v>
      </c>
      <c r="D356" s="20" t="s">
        <v>24</v>
      </c>
    </row>
    <row r="357" ht="14.25" customHeight="1">
      <c r="A357" s="21">
        <v>298.0</v>
      </c>
      <c r="B357" s="22" t="s">
        <v>719</v>
      </c>
      <c r="C357" s="28" t="s">
        <v>720</v>
      </c>
      <c r="D357" s="20" t="s">
        <v>24</v>
      </c>
    </row>
    <row r="358" ht="14.25" customHeight="1">
      <c r="A358" s="21">
        <v>299.0</v>
      </c>
      <c r="B358" s="22" t="s">
        <v>721</v>
      </c>
      <c r="C358" s="28" t="s">
        <v>722</v>
      </c>
      <c r="D358" s="20" t="s">
        <v>24</v>
      </c>
    </row>
    <row r="359" ht="14.25" customHeight="1">
      <c r="A359" s="21">
        <v>300.0</v>
      </c>
      <c r="B359" s="22" t="s">
        <v>723</v>
      </c>
      <c r="C359" s="28" t="s">
        <v>724</v>
      </c>
      <c r="D359" s="20" t="s">
        <v>24</v>
      </c>
    </row>
    <row r="360" ht="14.25" customHeight="1">
      <c r="A360" s="21">
        <v>301.0</v>
      </c>
      <c r="B360" s="22" t="s">
        <v>725</v>
      </c>
      <c r="C360" s="28" t="s">
        <v>726</v>
      </c>
      <c r="D360" s="20" t="s">
        <v>24</v>
      </c>
    </row>
    <row r="361" ht="14.25" customHeight="1">
      <c r="A361" s="21">
        <v>302.0</v>
      </c>
      <c r="B361" s="22" t="s">
        <v>727</v>
      </c>
      <c r="C361" s="28" t="s">
        <v>728</v>
      </c>
      <c r="D361" s="20" t="s">
        <v>24</v>
      </c>
    </row>
    <row r="362" ht="14.25" customHeight="1">
      <c r="A362" s="21">
        <v>303.0</v>
      </c>
      <c r="B362" s="22" t="s">
        <v>729</v>
      </c>
      <c r="C362" s="28" t="s">
        <v>730</v>
      </c>
      <c r="D362" s="20" t="s">
        <v>24</v>
      </c>
    </row>
    <row r="363" ht="14.25" customHeight="1">
      <c r="A363" s="21">
        <v>304.0</v>
      </c>
      <c r="B363" s="22" t="s">
        <v>731</v>
      </c>
      <c r="C363" s="28" t="s">
        <v>732</v>
      </c>
      <c r="D363" s="20" t="s">
        <v>24</v>
      </c>
    </row>
    <row r="364" ht="14.25" customHeight="1">
      <c r="A364" s="21">
        <v>305.0</v>
      </c>
      <c r="B364" s="22" t="s">
        <v>733</v>
      </c>
      <c r="C364" s="28" t="s">
        <v>734</v>
      </c>
      <c r="D364" s="20" t="s">
        <v>24</v>
      </c>
    </row>
    <row r="365" ht="14.25" customHeight="1">
      <c r="A365" s="21">
        <v>306.0</v>
      </c>
      <c r="B365" s="22" t="s">
        <v>735</v>
      </c>
      <c r="C365" s="23" t="s">
        <v>736</v>
      </c>
      <c r="D365" s="20" t="s">
        <v>24</v>
      </c>
    </row>
    <row r="366" ht="14.25" customHeight="1">
      <c r="A366" s="21">
        <v>307.0</v>
      </c>
      <c r="B366" s="22" t="s">
        <v>737</v>
      </c>
      <c r="C366" s="28" t="s">
        <v>738</v>
      </c>
      <c r="D366" s="20" t="s">
        <v>24</v>
      </c>
    </row>
    <row r="367" ht="14.25" customHeight="1">
      <c r="A367" s="21">
        <v>308.0</v>
      </c>
      <c r="B367" s="22" t="s">
        <v>739</v>
      </c>
      <c r="C367" s="23" t="s">
        <v>740</v>
      </c>
      <c r="D367" s="20" t="s">
        <v>24</v>
      </c>
    </row>
    <row r="368" ht="14.25" customHeight="1">
      <c r="A368" s="21">
        <v>309.0</v>
      </c>
      <c r="B368" s="22" t="s">
        <v>741</v>
      </c>
      <c r="C368" s="23" t="s">
        <v>742</v>
      </c>
      <c r="D368" s="20" t="s">
        <v>24</v>
      </c>
    </row>
    <row r="369" ht="14.25" customHeight="1">
      <c r="A369" s="21">
        <v>310.0</v>
      </c>
      <c r="B369" s="22" t="s">
        <v>743</v>
      </c>
      <c r="C369" s="23" t="s">
        <v>744</v>
      </c>
      <c r="D369" s="20" t="s">
        <v>24</v>
      </c>
    </row>
    <row r="370" ht="14.25" customHeight="1">
      <c r="A370" s="21">
        <v>311.0</v>
      </c>
      <c r="B370" s="22" t="s">
        <v>745</v>
      </c>
      <c r="C370" s="23" t="s">
        <v>746</v>
      </c>
      <c r="D370" s="20" t="s">
        <v>24</v>
      </c>
    </row>
    <row r="371" ht="14.25" customHeight="1">
      <c r="A371" s="11">
        <v>312.0</v>
      </c>
      <c r="B371" s="15" t="s">
        <v>747</v>
      </c>
      <c r="C371" s="13" t="s">
        <v>748</v>
      </c>
      <c r="D371" s="12" t="s">
        <v>8</v>
      </c>
      <c r="E371" s="14" t="s">
        <v>15</v>
      </c>
      <c r="F371" s="8" t="s">
        <v>9</v>
      </c>
      <c r="G371" s="9"/>
      <c r="I371" s="10" t="str">
        <f t="shared" ref="I371:I382" si="24">IF(F371="Categórica","df3['"&amp;B371&amp;"'] = df2['"&amp;B371&amp;"'].astype('object')","df3['"&amp;B371&amp;"'] = df2['"&amp;B371&amp;"']")</f>
        <v>df3['p_312'] = df2['p_312'].astype('object')</v>
      </c>
    </row>
    <row r="372" ht="14.25" customHeight="1">
      <c r="A372" s="11">
        <v>313.0</v>
      </c>
      <c r="B372" s="15" t="s">
        <v>749</v>
      </c>
      <c r="C372" s="13" t="s">
        <v>750</v>
      </c>
      <c r="D372" s="12" t="s">
        <v>8</v>
      </c>
      <c r="E372" s="14" t="s">
        <v>15</v>
      </c>
      <c r="F372" s="8" t="s">
        <v>9</v>
      </c>
      <c r="G372" s="9"/>
      <c r="I372" s="10" t="str">
        <f t="shared" si="24"/>
        <v>df3['p_313'] = df2['p_313'].astype('object')</v>
      </c>
    </row>
    <row r="373" ht="14.25" customHeight="1">
      <c r="A373" s="11">
        <v>314.0</v>
      </c>
      <c r="B373" s="15" t="s">
        <v>751</v>
      </c>
      <c r="C373" s="13" t="s">
        <v>752</v>
      </c>
      <c r="D373" s="12" t="s">
        <v>8</v>
      </c>
      <c r="E373" s="14" t="s">
        <v>15</v>
      </c>
      <c r="F373" s="8" t="s">
        <v>9</v>
      </c>
      <c r="G373" s="9"/>
      <c r="I373" s="10" t="str">
        <f t="shared" si="24"/>
        <v>df3['p_314'] = df2['p_314'].astype('object')</v>
      </c>
    </row>
    <row r="374" ht="14.25" customHeight="1">
      <c r="A374" s="11">
        <v>315.0</v>
      </c>
      <c r="B374" s="15" t="s">
        <v>753</v>
      </c>
      <c r="C374" s="13" t="s">
        <v>754</v>
      </c>
      <c r="D374" s="12" t="s">
        <v>8</v>
      </c>
      <c r="E374" s="14" t="s">
        <v>15</v>
      </c>
      <c r="F374" s="8" t="s">
        <v>9</v>
      </c>
      <c r="G374" s="9"/>
      <c r="I374" s="10" t="str">
        <f t="shared" si="24"/>
        <v>df3['p_315'] = df2['p_315'].astype('object')</v>
      </c>
    </row>
    <row r="375" ht="14.25" customHeight="1">
      <c r="A375" s="11">
        <v>316.0</v>
      </c>
      <c r="B375" s="15" t="s">
        <v>755</v>
      </c>
      <c r="C375" s="13" t="s">
        <v>756</v>
      </c>
      <c r="D375" s="12" t="s">
        <v>8</v>
      </c>
      <c r="E375" s="14" t="s">
        <v>15</v>
      </c>
      <c r="F375" s="8" t="s">
        <v>9</v>
      </c>
      <c r="G375" s="9"/>
      <c r="I375" s="10" t="str">
        <f t="shared" si="24"/>
        <v>df3['p_316'] = df2['p_316'].astype('object')</v>
      </c>
    </row>
    <row r="376" ht="14.25" customHeight="1">
      <c r="A376" s="11">
        <v>317.0</v>
      </c>
      <c r="B376" s="15" t="s">
        <v>757</v>
      </c>
      <c r="C376" s="13" t="s">
        <v>758</v>
      </c>
      <c r="D376" s="12" t="s">
        <v>8</v>
      </c>
      <c r="E376" s="14" t="s">
        <v>15</v>
      </c>
      <c r="F376" s="8" t="s">
        <v>9</v>
      </c>
      <c r="G376" s="9"/>
      <c r="I376" s="10" t="str">
        <f t="shared" si="24"/>
        <v>df3['p_317'] = df2['p_317'].astype('object')</v>
      </c>
    </row>
    <row r="377" ht="14.25" customHeight="1">
      <c r="A377" s="11">
        <v>318.0</v>
      </c>
      <c r="B377" s="15" t="s">
        <v>759</v>
      </c>
      <c r="C377" s="13" t="s">
        <v>760</v>
      </c>
      <c r="D377" s="12" t="s">
        <v>8</v>
      </c>
      <c r="E377" s="14" t="s">
        <v>15</v>
      </c>
      <c r="F377" s="8" t="s">
        <v>9</v>
      </c>
      <c r="G377" s="9"/>
      <c r="I377" s="10" t="str">
        <f t="shared" si="24"/>
        <v>df3['p_318'] = df2['p_318'].astype('object')</v>
      </c>
    </row>
    <row r="378" ht="14.25" customHeight="1">
      <c r="A378" s="11">
        <v>319.0</v>
      </c>
      <c r="B378" s="15" t="s">
        <v>761</v>
      </c>
      <c r="C378" s="13" t="s">
        <v>762</v>
      </c>
      <c r="D378" s="12" t="s">
        <v>8</v>
      </c>
      <c r="E378" s="14" t="s">
        <v>15</v>
      </c>
      <c r="F378" s="8" t="s">
        <v>9</v>
      </c>
      <c r="G378" s="9"/>
      <c r="I378" s="10" t="str">
        <f t="shared" si="24"/>
        <v>df3['p_319'] = df2['p_319'].astype('object')</v>
      </c>
    </row>
    <row r="379" ht="14.25" customHeight="1">
      <c r="A379" s="11">
        <v>320.0</v>
      </c>
      <c r="B379" s="15" t="s">
        <v>763</v>
      </c>
      <c r="C379" s="13" t="s">
        <v>764</v>
      </c>
      <c r="D379" s="12" t="s">
        <v>8</v>
      </c>
      <c r="E379" s="14" t="s">
        <v>15</v>
      </c>
      <c r="F379" s="8" t="s">
        <v>9</v>
      </c>
      <c r="G379" s="9"/>
      <c r="I379" s="10" t="str">
        <f t="shared" si="24"/>
        <v>df3['p_320'] = df2['p_320'].astype('object')</v>
      </c>
    </row>
    <row r="380" ht="14.25" customHeight="1">
      <c r="A380" s="11">
        <v>321.0</v>
      </c>
      <c r="B380" s="15" t="s">
        <v>765</v>
      </c>
      <c r="C380" s="13" t="s">
        <v>766</v>
      </c>
      <c r="D380" s="12" t="s">
        <v>8</v>
      </c>
      <c r="E380" s="14" t="s">
        <v>15</v>
      </c>
      <c r="F380" s="8" t="s">
        <v>9</v>
      </c>
      <c r="G380" s="9"/>
      <c r="I380" s="10" t="str">
        <f t="shared" si="24"/>
        <v>df3['p_321'] = df2['p_321'].astype('object')</v>
      </c>
    </row>
    <row r="381" ht="14.25" customHeight="1">
      <c r="A381" s="11">
        <v>322.0</v>
      </c>
      <c r="B381" s="15" t="s">
        <v>767</v>
      </c>
      <c r="C381" s="13" t="s">
        <v>768</v>
      </c>
      <c r="D381" s="12" t="s">
        <v>8</v>
      </c>
      <c r="E381" s="14" t="s">
        <v>15</v>
      </c>
      <c r="F381" s="8" t="s">
        <v>9</v>
      </c>
      <c r="G381" s="9"/>
      <c r="I381" s="10" t="str">
        <f t="shared" si="24"/>
        <v>df3['p_322'] = df2['p_322'].astype('object')</v>
      </c>
    </row>
    <row r="382" ht="14.25" customHeight="1">
      <c r="A382" s="11">
        <v>323.0</v>
      </c>
      <c r="B382" s="15" t="s">
        <v>769</v>
      </c>
      <c r="C382" s="13" t="s">
        <v>770</v>
      </c>
      <c r="D382" s="12" t="s">
        <v>8</v>
      </c>
      <c r="E382" s="14" t="s">
        <v>15</v>
      </c>
      <c r="F382" s="8" t="s">
        <v>9</v>
      </c>
      <c r="G382" s="9"/>
      <c r="I382" s="10" t="str">
        <f t="shared" si="24"/>
        <v>df3['p_323'] = df2['p_323'].astype('object')</v>
      </c>
    </row>
    <row r="383" ht="14.25" customHeight="1">
      <c r="A383" s="21">
        <v>324.0</v>
      </c>
      <c r="B383" s="22" t="s">
        <v>771</v>
      </c>
      <c r="C383" s="28" t="s">
        <v>772</v>
      </c>
      <c r="D383" s="20" t="s">
        <v>24</v>
      </c>
    </row>
    <row r="384" ht="14.25" customHeight="1">
      <c r="A384" s="21">
        <v>325.0</v>
      </c>
      <c r="B384" s="22" t="s">
        <v>773</v>
      </c>
      <c r="C384" s="23" t="s">
        <v>774</v>
      </c>
      <c r="D384" s="20" t="s">
        <v>24</v>
      </c>
    </row>
    <row r="385" ht="14.25" customHeight="1">
      <c r="A385" s="21">
        <v>326.0</v>
      </c>
      <c r="B385" s="22" t="s">
        <v>775</v>
      </c>
      <c r="C385" s="23" t="s">
        <v>776</v>
      </c>
      <c r="D385" s="20" t="s">
        <v>24</v>
      </c>
    </row>
    <row r="386" ht="14.25" customHeight="1">
      <c r="A386" s="21">
        <v>327.0</v>
      </c>
      <c r="B386" s="22" t="s">
        <v>777</v>
      </c>
      <c r="C386" s="28" t="s">
        <v>778</v>
      </c>
      <c r="D386" s="20" t="s">
        <v>24</v>
      </c>
    </row>
    <row r="387" ht="14.25" customHeight="1">
      <c r="A387" s="21">
        <v>328.0</v>
      </c>
      <c r="B387" s="22" t="s">
        <v>779</v>
      </c>
      <c r="C387" s="23" t="s">
        <v>780</v>
      </c>
      <c r="D387" s="20" t="s">
        <v>24</v>
      </c>
    </row>
    <row r="388" ht="14.25" customHeight="1">
      <c r="A388" s="21">
        <v>329.0</v>
      </c>
      <c r="B388" s="22" t="s">
        <v>781</v>
      </c>
      <c r="C388" s="23" t="s">
        <v>782</v>
      </c>
      <c r="D388" s="20" t="s">
        <v>24</v>
      </c>
    </row>
    <row r="389" ht="14.25" customHeight="1">
      <c r="A389" s="21">
        <v>330.0</v>
      </c>
      <c r="B389" s="22" t="s">
        <v>783</v>
      </c>
      <c r="C389" s="28" t="s">
        <v>784</v>
      </c>
      <c r="D389" s="20" t="s">
        <v>24</v>
      </c>
    </row>
    <row r="390" ht="14.25" customHeight="1">
      <c r="A390" s="21">
        <v>331.0</v>
      </c>
      <c r="B390" s="22" t="s">
        <v>785</v>
      </c>
      <c r="C390" s="28" t="s">
        <v>786</v>
      </c>
      <c r="D390" s="20" t="s">
        <v>24</v>
      </c>
    </row>
    <row r="391" ht="14.25" customHeight="1">
      <c r="A391" s="21">
        <v>332.0</v>
      </c>
      <c r="B391" s="22" t="s">
        <v>787</v>
      </c>
      <c r="C391" s="28" t="s">
        <v>788</v>
      </c>
      <c r="D391" s="20" t="s">
        <v>24</v>
      </c>
    </row>
    <row r="392" ht="14.25" customHeight="1">
      <c r="A392" s="21">
        <v>333.0</v>
      </c>
      <c r="B392" s="22" t="s">
        <v>789</v>
      </c>
      <c r="C392" s="28" t="s">
        <v>790</v>
      </c>
      <c r="D392" s="20" t="s">
        <v>24</v>
      </c>
    </row>
    <row r="393" ht="14.25" customHeight="1">
      <c r="A393" s="21">
        <v>334.0</v>
      </c>
      <c r="B393" s="22" t="s">
        <v>791</v>
      </c>
      <c r="C393" s="28" t="s">
        <v>792</v>
      </c>
      <c r="D393" s="20" t="s">
        <v>24</v>
      </c>
    </row>
    <row r="394" ht="14.25" customHeight="1">
      <c r="A394" s="21">
        <v>335.0</v>
      </c>
      <c r="B394" s="22" t="s">
        <v>793</v>
      </c>
      <c r="C394" s="28" t="s">
        <v>794</v>
      </c>
      <c r="D394" s="20" t="s">
        <v>24</v>
      </c>
    </row>
    <row r="395" ht="14.25" customHeight="1">
      <c r="A395" s="21">
        <v>336.0</v>
      </c>
      <c r="B395" s="22" t="s">
        <v>795</v>
      </c>
      <c r="C395" s="23" t="s">
        <v>796</v>
      </c>
      <c r="D395" s="20" t="s">
        <v>24</v>
      </c>
    </row>
    <row r="396" ht="14.25" customHeight="1">
      <c r="A396" s="21">
        <v>337.0</v>
      </c>
      <c r="B396" s="22" t="s">
        <v>797</v>
      </c>
      <c r="C396" s="23" t="s">
        <v>798</v>
      </c>
      <c r="D396" s="20" t="s">
        <v>24</v>
      </c>
    </row>
    <row r="397" ht="14.25" customHeight="1">
      <c r="A397" s="21">
        <v>338.0</v>
      </c>
      <c r="B397" s="22" t="s">
        <v>799</v>
      </c>
      <c r="C397" s="23" t="s">
        <v>800</v>
      </c>
      <c r="D397" s="20" t="s">
        <v>24</v>
      </c>
    </row>
    <row r="398" ht="14.25" customHeight="1">
      <c r="A398" s="21">
        <v>339.0</v>
      </c>
      <c r="B398" s="22" t="s">
        <v>801</v>
      </c>
      <c r="C398" s="23" t="s">
        <v>802</v>
      </c>
      <c r="D398" s="20" t="s">
        <v>24</v>
      </c>
    </row>
    <row r="399" ht="14.25" customHeight="1">
      <c r="A399" s="21">
        <v>340.0</v>
      </c>
      <c r="B399" s="22" t="s">
        <v>803</v>
      </c>
      <c r="C399" s="23" t="s">
        <v>804</v>
      </c>
      <c r="D399" s="20" t="s">
        <v>24</v>
      </c>
    </row>
    <row r="400" ht="14.25" customHeight="1">
      <c r="A400" s="21">
        <v>341.0</v>
      </c>
      <c r="B400" s="22" t="s">
        <v>805</v>
      </c>
      <c r="C400" s="23" t="s">
        <v>806</v>
      </c>
      <c r="D400" s="20" t="s">
        <v>24</v>
      </c>
    </row>
    <row r="401" ht="14.25" customHeight="1">
      <c r="A401" s="21">
        <v>342.0</v>
      </c>
      <c r="B401" s="22" t="s">
        <v>807</v>
      </c>
      <c r="C401" s="23" t="s">
        <v>808</v>
      </c>
      <c r="D401" s="20" t="s">
        <v>24</v>
      </c>
    </row>
    <row r="402" ht="14.25" customHeight="1">
      <c r="A402" s="21" t="s">
        <v>809</v>
      </c>
      <c r="B402" s="22" t="s">
        <v>810</v>
      </c>
      <c r="C402" s="23" t="s">
        <v>811</v>
      </c>
      <c r="D402" s="20" t="s">
        <v>24</v>
      </c>
    </row>
    <row r="403" ht="14.25" customHeight="1">
      <c r="A403" s="21" t="s">
        <v>812</v>
      </c>
      <c r="B403" s="22" t="s">
        <v>813</v>
      </c>
      <c r="C403" s="28" t="s">
        <v>814</v>
      </c>
      <c r="D403" s="20" t="s">
        <v>24</v>
      </c>
    </row>
    <row r="404" ht="14.25" customHeight="1">
      <c r="A404" s="21" t="s">
        <v>815</v>
      </c>
      <c r="B404" s="22" t="s">
        <v>816</v>
      </c>
      <c r="C404" s="28" t="s">
        <v>817</v>
      </c>
      <c r="D404" s="20" t="s">
        <v>24</v>
      </c>
    </row>
    <row r="405" ht="14.25" customHeight="1">
      <c r="A405" s="21" t="s">
        <v>818</v>
      </c>
      <c r="B405" s="22" t="s">
        <v>819</v>
      </c>
      <c r="C405" s="28" t="s">
        <v>814</v>
      </c>
      <c r="D405" s="20" t="s">
        <v>24</v>
      </c>
    </row>
    <row r="406" ht="14.25" customHeight="1">
      <c r="A406" s="21" t="s">
        <v>820</v>
      </c>
      <c r="B406" s="22" t="s">
        <v>821</v>
      </c>
      <c r="C406" s="28" t="s">
        <v>817</v>
      </c>
      <c r="D406" s="20" t="s">
        <v>24</v>
      </c>
    </row>
    <row r="407" ht="14.25" customHeight="1">
      <c r="A407" s="21" t="s">
        <v>822</v>
      </c>
      <c r="B407" s="22" t="s">
        <v>823</v>
      </c>
      <c r="C407" s="28" t="s">
        <v>814</v>
      </c>
      <c r="D407" s="20" t="s">
        <v>24</v>
      </c>
    </row>
    <row r="408" ht="14.25" customHeight="1">
      <c r="A408" s="21" t="s">
        <v>824</v>
      </c>
      <c r="B408" s="22" t="s">
        <v>825</v>
      </c>
      <c r="C408" s="28" t="s">
        <v>817</v>
      </c>
      <c r="D408" s="20" t="s">
        <v>24</v>
      </c>
    </row>
    <row r="409" ht="14.25" customHeight="1">
      <c r="A409" s="21" t="s">
        <v>826</v>
      </c>
      <c r="B409" s="22" t="s">
        <v>827</v>
      </c>
      <c r="C409" s="28" t="s">
        <v>814</v>
      </c>
      <c r="D409" s="20" t="s">
        <v>24</v>
      </c>
    </row>
    <row r="410" ht="14.25" customHeight="1">
      <c r="A410" s="21" t="s">
        <v>828</v>
      </c>
      <c r="B410" s="22" t="s">
        <v>829</v>
      </c>
      <c r="C410" s="28" t="s">
        <v>817</v>
      </c>
      <c r="D410" s="20" t="s">
        <v>24</v>
      </c>
    </row>
    <row r="411" ht="14.25" customHeight="1">
      <c r="A411" s="21" t="s">
        <v>830</v>
      </c>
      <c r="B411" s="22" t="s">
        <v>831</v>
      </c>
      <c r="C411" s="28" t="s">
        <v>814</v>
      </c>
      <c r="D411" s="20" t="s">
        <v>24</v>
      </c>
    </row>
    <row r="412" ht="14.25" customHeight="1">
      <c r="A412" s="21" t="s">
        <v>832</v>
      </c>
      <c r="B412" s="22" t="s">
        <v>833</v>
      </c>
      <c r="C412" s="28" t="s">
        <v>817</v>
      </c>
      <c r="D412" s="20" t="s">
        <v>24</v>
      </c>
    </row>
    <row r="413" ht="14.25" customHeight="1">
      <c r="A413" s="21" t="s">
        <v>834</v>
      </c>
      <c r="B413" s="22" t="s">
        <v>835</v>
      </c>
      <c r="C413" s="28" t="s">
        <v>814</v>
      </c>
      <c r="D413" s="20" t="s">
        <v>24</v>
      </c>
    </row>
    <row r="414" ht="14.25" customHeight="1">
      <c r="A414" s="21" t="s">
        <v>836</v>
      </c>
      <c r="B414" s="22" t="s">
        <v>837</v>
      </c>
      <c r="C414" s="28" t="s">
        <v>817</v>
      </c>
      <c r="D414" s="20" t="s">
        <v>24</v>
      </c>
    </row>
    <row r="415" ht="14.25" customHeight="1">
      <c r="A415" s="21" t="s">
        <v>838</v>
      </c>
      <c r="B415" s="22" t="s">
        <v>839</v>
      </c>
      <c r="C415" s="23" t="s">
        <v>840</v>
      </c>
      <c r="D415" s="20" t="s">
        <v>24</v>
      </c>
    </row>
    <row r="416" ht="14.25" customHeight="1">
      <c r="A416" s="21" t="s">
        <v>841</v>
      </c>
      <c r="B416" s="21" t="s">
        <v>841</v>
      </c>
      <c r="C416" s="23" t="s">
        <v>842</v>
      </c>
      <c r="D416" s="20" t="s">
        <v>24</v>
      </c>
    </row>
    <row r="417" ht="14.25" customHeight="1">
      <c r="A417" s="21" t="s">
        <v>843</v>
      </c>
      <c r="B417" s="21" t="s">
        <v>843</v>
      </c>
      <c r="C417" s="23" t="s">
        <v>842</v>
      </c>
      <c r="D417" s="20" t="s">
        <v>24</v>
      </c>
    </row>
    <row r="418" ht="14.25" customHeight="1"/>
    <row r="419" ht="14.25" customHeight="1"/>
    <row r="420" ht="14.25" customHeight="1"/>
    <row r="421" ht="14.25" customHeight="1">
      <c r="B421" s="49"/>
    </row>
    <row r="422" ht="14.25" customHeight="1"/>
    <row r="423" ht="14.25" customHeight="1">
      <c r="C423" s="50"/>
    </row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</sheetData>
  <autoFilter ref="$A$1:$F$417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2020-06-08T00:44:30Z</dcterms:created>
  <dc:creator>Usuario de Windows</dc:creator>
</cp:coreProperties>
</file>