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_vf_dec_coma_xlsx" sheetId="1" r:id="rId4"/>
  </sheets>
  <definedNames/>
  <calcPr/>
  <extLst>
    <ext uri="GoogleSheetsCustomDataVersion1">
      <go:sheetsCustomData xmlns:go="http://customooxmlschemas.google.com/" r:id="rId5" roundtripDataSignature="AMtx7miQRtYxqzQAe0COtiyyKG49hDQlnA=="/>
    </ext>
  </extLst>
</workbook>
</file>

<file path=xl/sharedStrings.xml><?xml version="1.0" encoding="utf-8"?>
<sst xmlns="http://schemas.openxmlformats.org/spreadsheetml/2006/main" count="210" uniqueCount="153">
  <si>
    <t>ID</t>
  </si>
  <si>
    <t>Periodo</t>
  </si>
  <si>
    <t>Año</t>
  </si>
  <si>
    <t>Trim</t>
  </si>
  <si>
    <t>d_IPVN_MDE_Num</t>
  </si>
  <si>
    <t>d_TD_MDE_Porc</t>
  </si>
  <si>
    <t>d_TO_MDE_Porc</t>
  </si>
  <si>
    <t>d_PT_MDE_Num_Millon</t>
  </si>
  <si>
    <t>d_PET_MDE_Num_Millon</t>
  </si>
  <si>
    <t>d_PEA_MDE_Num_Millon</t>
  </si>
  <si>
    <t>d_IPC_MDE_Num</t>
  </si>
  <si>
    <t>d_IPC_NAL_Porc</t>
  </si>
  <si>
    <t>d_TOSC_NAL_Porc</t>
  </si>
  <si>
    <t>d_TDSC_NAL_Porc</t>
  </si>
  <si>
    <t>d_UVAPCSL_Total_NAL_Num</t>
  </si>
  <si>
    <t>d_PIB_VPCB2015_NAL_Num_Mil_millon</t>
  </si>
  <si>
    <t>d_PIB_VPCB2015_SC_Num_Mil_Millon</t>
  </si>
  <si>
    <t>d_TIPPBR_NAL_Porc</t>
  </si>
  <si>
    <t>d_TIPPST_NAL_Porc</t>
  </si>
  <si>
    <t>d_OC_MDE_mt2</t>
  </si>
  <si>
    <t>d_UVAPCSL_Total_ANT_Num</t>
  </si>
  <si>
    <t>d_UVAPCSL_VIS_ANT_Num</t>
  </si>
  <si>
    <t>d_UVAPCSL_NoVIS_Ant_Num</t>
  </si>
  <si>
    <t>d_ALCSD_ANT_VIS_mt2</t>
  </si>
  <si>
    <t>d_ALCSD_NoVis_ANT_mt2</t>
  </si>
  <si>
    <t>d_ICCV_NAL_Num</t>
  </si>
  <si>
    <t>d_ICCV_Mat_NAL_Num</t>
  </si>
  <si>
    <t>d_ICCV_MO_NAL_Num</t>
  </si>
  <si>
    <t>d_ICCV_MaqEq_NAL_ Num</t>
  </si>
  <si>
    <t>d_ICCV_MED_Num</t>
  </si>
  <si>
    <t>d_IPPTotal_NAL_Num</t>
  </si>
  <si>
    <t>d_PPPMat_NAL_Num</t>
  </si>
  <si>
    <t>d_IPVUNom_NAL_Num</t>
  </si>
  <si>
    <t>d_IPVUReal_NAL_Num</t>
  </si>
  <si>
    <t>d_AFC_NAL_Millon</t>
  </si>
  <si>
    <t>d_AFC_NAL_Num</t>
  </si>
  <si>
    <t>d_CAPVIS_NAL_Millon</t>
  </si>
  <si>
    <t>d_CAPVIS_NAL_Num</t>
  </si>
  <si>
    <t>d_PDCG_NAL_ton</t>
  </si>
  <si>
    <t>d_DDCG_NAL_Ton</t>
  </si>
  <si>
    <t>d_DCG_Ant_Ton</t>
  </si>
  <si>
    <t>d_UIVIS_MDEVA_Num</t>
  </si>
  <si>
    <t>d_UINOVIS_MDEVA_Num</t>
  </si>
  <si>
    <t>d_UIVISNOVIS_MDEVA_Num</t>
  </si>
  <si>
    <t>d_PIB_VPKB2015_NAL_Num_Mil_millon</t>
  </si>
  <si>
    <t>d_PIB_VPKB2015_SC_Num_Mil_millon</t>
  </si>
  <si>
    <t>v_IPVN_MDE_Num</t>
  </si>
  <si>
    <t>v_TD_MDE_Porc</t>
  </si>
  <si>
    <t>v_TO_MDE_Porc</t>
  </si>
  <si>
    <t>v_PT_MDE_Num_Millon</t>
  </si>
  <si>
    <t>v_PET_MDE_Num_Millon</t>
  </si>
  <si>
    <t>v_PEA_MDE_Num_Millon</t>
  </si>
  <si>
    <t>v_IPC_MDE_Num</t>
  </si>
  <si>
    <t>v_IPC_NAL_Porc</t>
  </si>
  <si>
    <t>v_TOSC_NAL_Porc</t>
  </si>
  <si>
    <t>v_TDSC_NAL_Porc</t>
  </si>
  <si>
    <t>v_UVAPCSL_Total_NAL_Num</t>
  </si>
  <si>
    <t>v_PIB_VPCB2015_NAL_Num_Mil_millon</t>
  </si>
  <si>
    <t>v_PIB_VPCB2015_SC_Num_Mil_Millon</t>
  </si>
  <si>
    <t>v_TIPPBR_NAL_Porc</t>
  </si>
  <si>
    <t>v_TIPPST_NAL_Porc</t>
  </si>
  <si>
    <t>v_OC_MDE_mt2</t>
  </si>
  <si>
    <t>v_UVAPCSL_Total_ANT_Num</t>
  </si>
  <si>
    <t>v_UVAPCSL_VIS_ANT_Num</t>
  </si>
  <si>
    <t>v_UVAPCSL_NoVIS_Ant_Num</t>
  </si>
  <si>
    <t>v_ALCSD_ANT_VIS_mt2</t>
  </si>
  <si>
    <t>v_ALCSD_NoVis_ANT_mt2</t>
  </si>
  <si>
    <t>v_ICCV_NAL_Num</t>
  </si>
  <si>
    <t>v_ICCV_Mat_NAL_Num</t>
  </si>
  <si>
    <t>v_ICCV_MO_NAL_Num</t>
  </si>
  <si>
    <t>v_ICCV_MaqEq_NAL_ Num</t>
  </si>
  <si>
    <t>v_ICCV_MED_Num</t>
  </si>
  <si>
    <t>v_IPPTotal_NAL_Num</t>
  </si>
  <si>
    <t>v_PPPMat_NAL_Num</t>
  </si>
  <si>
    <t>v_IPVUNom_NAL_Num</t>
  </si>
  <si>
    <t>v_IPVUReal_NAL_Num</t>
  </si>
  <si>
    <t>v_AFC_NAL_Millon</t>
  </si>
  <si>
    <t>v_AFC_NAL_Num</t>
  </si>
  <si>
    <t>v_CAPVIS_NAL_Millon</t>
  </si>
  <si>
    <t>v_CAPVIS_NAL_Num</t>
  </si>
  <si>
    <t>v_PDCG_NAL_ton</t>
  </si>
  <si>
    <t>v_DDCG_NAL_Ton</t>
  </si>
  <si>
    <t>v_DCG_Ant_Ton</t>
  </si>
  <si>
    <t>v_UIVIS_MDEVA_Num</t>
  </si>
  <si>
    <t>v_UINOVIS_MDEVA_Num</t>
  </si>
  <si>
    <t>v_UIVISNOVIS_MDEVA_Num</t>
  </si>
  <si>
    <t>v_PIB_VPKB2015_NAL_Num_Mil_millon</t>
  </si>
  <si>
    <t>v_PIB_VPKB2015_SC_Num_Mil_millon</t>
  </si>
  <si>
    <t>2005-01</t>
  </si>
  <si>
    <t>I</t>
  </si>
  <si>
    <t>2005-02</t>
  </si>
  <si>
    <t>II</t>
  </si>
  <si>
    <t>2005-03</t>
  </si>
  <si>
    <t>III</t>
  </si>
  <si>
    <t>2005-04</t>
  </si>
  <si>
    <t>IV</t>
  </si>
  <si>
    <t>2006-01</t>
  </si>
  <si>
    <t>2006-02</t>
  </si>
  <si>
    <t>2006-03</t>
  </si>
  <si>
    <t>2006-04</t>
  </si>
  <si>
    <t>2007-01</t>
  </si>
  <si>
    <t>2007-02</t>
  </si>
  <si>
    <t>2007-03</t>
  </si>
  <si>
    <t>2007-04</t>
  </si>
  <si>
    <t>2008-01</t>
  </si>
  <si>
    <t>2008-02</t>
  </si>
  <si>
    <t>2008-03</t>
  </si>
  <si>
    <t>2008-04</t>
  </si>
  <si>
    <t>2009-01</t>
  </si>
  <si>
    <t>2009-02</t>
  </si>
  <si>
    <t>2009-03</t>
  </si>
  <si>
    <t>2009-04</t>
  </si>
  <si>
    <t>2010-01</t>
  </si>
  <si>
    <t>2010-02</t>
  </si>
  <si>
    <t>2010-03</t>
  </si>
  <si>
    <t>2010-04</t>
  </si>
  <si>
    <t>2011-01</t>
  </si>
  <si>
    <t>2011-02</t>
  </si>
  <si>
    <t>2011-03</t>
  </si>
  <si>
    <t>2011-04</t>
  </si>
  <si>
    <t>2012-01</t>
  </si>
  <si>
    <t>2012-02</t>
  </si>
  <si>
    <t>2012-03</t>
  </si>
  <si>
    <t>2012-04</t>
  </si>
  <si>
    <t>2013-01</t>
  </si>
  <si>
    <t>2013-02</t>
  </si>
  <si>
    <t>2013-03</t>
  </si>
  <si>
    <t>2013-04</t>
  </si>
  <si>
    <t>2014-01</t>
  </si>
  <si>
    <t>2014-02</t>
  </si>
  <si>
    <t>2014-03</t>
  </si>
  <si>
    <t>2014-04</t>
  </si>
  <si>
    <t>2015-01</t>
  </si>
  <si>
    <t>2015-02</t>
  </si>
  <si>
    <t>2015-03</t>
  </si>
  <si>
    <t>2015-04</t>
  </si>
  <si>
    <t>2016-01</t>
  </si>
  <si>
    <t xml:space="preserve">2016-02 </t>
  </si>
  <si>
    <t>2016-03</t>
  </si>
  <si>
    <t>2016-04</t>
  </si>
  <si>
    <t>2017-01</t>
  </si>
  <si>
    <t>2017-02</t>
  </si>
  <si>
    <t>2017-03</t>
  </si>
  <si>
    <t>2017-04</t>
  </si>
  <si>
    <t>2018-01</t>
  </si>
  <si>
    <t>2018-02</t>
  </si>
  <si>
    <t>2018-03</t>
  </si>
  <si>
    <t>2018-04</t>
  </si>
  <si>
    <t>2019-01</t>
  </si>
  <si>
    <t>2019-02</t>
  </si>
  <si>
    <t>2019-03</t>
  </si>
  <si>
    <t>2019-04</t>
  </si>
  <si>
    <t>2020-01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</si>
</sst>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4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</fills>
  <borders count="7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1" numFmtId="0" xfId="0" applyAlignment="1" applyBorder="1" applyFill="1" applyFont="1">
      <alignment shrinkToFit="0" wrapText="1"/>
    </xf>
    <xf borderId="2" fillId="0" fontId="1" numFmtId="0" xfId="0" applyAlignment="1" applyBorder="1" applyFont="1">
      <alignment shrinkToFit="0" wrapText="1"/>
    </xf>
    <xf borderId="3" fillId="2" fontId="1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3" fillId="3" fontId="1" numFmtId="0" xfId="0" applyAlignment="1" applyBorder="1" applyFill="1" applyFont="1">
      <alignment shrinkToFit="0" wrapText="1"/>
    </xf>
    <xf borderId="0" fillId="0" fontId="2" numFmtId="0" xfId="0" applyFont="1"/>
    <xf borderId="6" fillId="4" fontId="3" numFmtId="0" xfId="0" applyBorder="1" applyFill="1" applyFont="1"/>
    <xf borderId="6" fillId="4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7.25"/>
    <col customWidth="1" min="4" max="4" width="4.38"/>
    <col customWidth="1" min="5" max="5" width="9.38"/>
    <col customWidth="1" min="6" max="46" width="10.0"/>
    <col customWidth="1" min="47" max="88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3" t="s">
        <v>31</v>
      </c>
      <c r="AG1" s="4" t="s">
        <v>32</v>
      </c>
      <c r="AH1" s="4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5" t="s">
        <v>45</v>
      </c>
      <c r="AU1" s="6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7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5" t="s">
        <v>87</v>
      </c>
    </row>
    <row r="2">
      <c r="A2" s="8">
        <v>1.0</v>
      </c>
      <c r="B2" s="8" t="s">
        <v>88</v>
      </c>
      <c r="C2" s="8">
        <v>2005.0</v>
      </c>
      <c r="D2" s="8" t="s">
        <v>89</v>
      </c>
      <c r="E2" s="8">
        <v>41.72</v>
      </c>
      <c r="F2" s="8">
        <v>15.05008634</v>
      </c>
      <c r="G2" s="8">
        <v>50.98367398</v>
      </c>
      <c r="H2" s="8">
        <v>3107.255</v>
      </c>
      <c r="I2" s="8">
        <v>2523.905333</v>
      </c>
      <c r="J2" s="8">
        <v>1514.751</v>
      </c>
      <c r="K2" s="8">
        <v>56.38</v>
      </c>
      <c r="L2" s="8">
        <v>56.38</v>
      </c>
      <c r="M2" s="8">
        <v>53.12822783</v>
      </c>
      <c r="N2" s="8">
        <v>15.76265652</v>
      </c>
      <c r="O2" s="8">
        <v>5005.0</v>
      </c>
      <c r="P2" s="8">
        <v>81552.57905</v>
      </c>
      <c r="Q2" s="8">
        <v>3957.23183</v>
      </c>
      <c r="R2" s="8">
        <v>15.05979705</v>
      </c>
      <c r="S2" s="8">
        <v>15.99993802</v>
      </c>
      <c r="T2" s="8">
        <v>531361.0</v>
      </c>
      <c r="U2" s="8">
        <v>5005.0</v>
      </c>
      <c r="V2" s="8">
        <v>1743.0</v>
      </c>
      <c r="W2" s="8">
        <v>3262.0</v>
      </c>
      <c r="X2" s="8">
        <v>107208.0</v>
      </c>
      <c r="Y2" s="8">
        <v>369054.0</v>
      </c>
      <c r="Z2" s="8">
        <v>151.1039982</v>
      </c>
      <c r="AA2" s="8">
        <v>158.4321424</v>
      </c>
      <c r="AB2" s="8">
        <v>136.2957394</v>
      </c>
      <c r="AC2" s="8">
        <v>139.7252363</v>
      </c>
      <c r="AD2" s="8">
        <v>150.1517398</v>
      </c>
      <c r="AE2" s="8">
        <v>69.95</v>
      </c>
      <c r="AF2" s="8">
        <v>79.09</v>
      </c>
      <c r="AG2" s="8">
        <v>559.1535965</v>
      </c>
      <c r="AH2" s="8">
        <v>65.0695883</v>
      </c>
      <c r="AI2" s="8">
        <v>72286.26327</v>
      </c>
      <c r="AJ2" s="8">
        <v>33795.0</v>
      </c>
      <c r="AK2" s="8">
        <v>172085.0775</v>
      </c>
      <c r="AL2" s="8">
        <v>523812.0</v>
      </c>
      <c r="AM2" s="8">
        <v>2265334.8</v>
      </c>
      <c r="AN2" s="8">
        <v>1809794.0</v>
      </c>
      <c r="AO2" s="8">
        <v>245999.0</v>
      </c>
      <c r="AP2" s="8">
        <v>995.0</v>
      </c>
      <c r="AQ2" s="8">
        <v>1820.0</v>
      </c>
      <c r="AR2" s="8">
        <v>2815.0</v>
      </c>
      <c r="AS2" s="8">
        <v>126556.6313</v>
      </c>
      <c r="AT2" s="8">
        <v>7987.34072</v>
      </c>
    </row>
    <row r="3">
      <c r="A3" s="8">
        <v>2.0</v>
      </c>
      <c r="B3" s="8" t="s">
        <v>90</v>
      </c>
      <c r="C3" s="8">
        <v>2005.0</v>
      </c>
      <c r="D3" s="8" t="s">
        <v>91</v>
      </c>
      <c r="E3" s="8">
        <v>42.85</v>
      </c>
      <c r="F3" s="8">
        <v>14.461586</v>
      </c>
      <c r="G3" s="8">
        <v>50.98100408</v>
      </c>
      <c r="H3" s="8">
        <v>3119.657667</v>
      </c>
      <c r="I3" s="8">
        <v>2537.825</v>
      </c>
      <c r="J3" s="8">
        <v>1512.547333</v>
      </c>
      <c r="K3" s="8">
        <v>56.93</v>
      </c>
      <c r="L3" s="8">
        <v>56.93</v>
      </c>
      <c r="M3" s="8">
        <v>53.85344184</v>
      </c>
      <c r="N3" s="8">
        <v>14.11887126</v>
      </c>
      <c r="O3" s="8">
        <v>3841.0</v>
      </c>
      <c r="P3" s="8">
        <v>84065.50848</v>
      </c>
      <c r="Q3" s="8">
        <v>3480.202153</v>
      </c>
      <c r="R3" s="8">
        <v>14.78816102</v>
      </c>
      <c r="S3" s="8">
        <v>15.87351194</v>
      </c>
      <c r="T3" s="8">
        <v>375558.0</v>
      </c>
      <c r="U3" s="8">
        <v>3841.0</v>
      </c>
      <c r="V3" s="8">
        <v>428.0</v>
      </c>
      <c r="W3" s="8">
        <v>3413.0</v>
      </c>
      <c r="X3" s="8">
        <v>26051.0</v>
      </c>
      <c r="Y3" s="8">
        <v>475051.0</v>
      </c>
      <c r="Z3" s="8">
        <v>152.682017</v>
      </c>
      <c r="AA3" s="8">
        <v>160.2707965</v>
      </c>
      <c r="AB3" s="8">
        <v>137.15597</v>
      </c>
      <c r="AC3" s="8">
        <v>141.8996291</v>
      </c>
      <c r="AD3" s="8">
        <v>152.4964358</v>
      </c>
      <c r="AE3" s="8">
        <v>70.1</v>
      </c>
      <c r="AF3" s="8">
        <v>78.86</v>
      </c>
      <c r="AG3" s="8">
        <v>586.1797474</v>
      </c>
      <c r="AH3" s="8">
        <v>66.77662053</v>
      </c>
      <c r="AI3" s="8">
        <v>75446.86632</v>
      </c>
      <c r="AJ3" s="8">
        <v>36393.0</v>
      </c>
      <c r="AK3" s="8">
        <v>165783.6239</v>
      </c>
      <c r="AL3" s="8">
        <v>521813.0</v>
      </c>
      <c r="AM3" s="8">
        <v>2435894.8</v>
      </c>
      <c r="AN3" s="8">
        <v>1884160.0</v>
      </c>
      <c r="AO3" s="8">
        <v>264458.0</v>
      </c>
      <c r="AP3" s="8">
        <v>1130.0</v>
      </c>
      <c r="AQ3" s="8">
        <v>2775.0</v>
      </c>
      <c r="AR3" s="8">
        <v>3905.0</v>
      </c>
      <c r="AS3" s="8">
        <v>128568.08</v>
      </c>
      <c r="AT3" s="8">
        <v>7191.139268</v>
      </c>
    </row>
    <row r="4">
      <c r="A4" s="8">
        <v>3.0</v>
      </c>
      <c r="B4" s="8" t="s">
        <v>92</v>
      </c>
      <c r="C4" s="8">
        <v>2005.0</v>
      </c>
      <c r="D4" s="8" t="s">
        <v>93</v>
      </c>
      <c r="E4" s="8">
        <v>44.81</v>
      </c>
      <c r="F4" s="8">
        <v>14.8111795</v>
      </c>
      <c r="G4" s="8">
        <v>50.66755149</v>
      </c>
      <c r="H4" s="8">
        <v>3131.743</v>
      </c>
      <c r="I4" s="8">
        <v>2551.164</v>
      </c>
      <c r="J4" s="8">
        <v>1517.349333</v>
      </c>
      <c r="K4" s="8">
        <v>57.23</v>
      </c>
      <c r="L4" s="8">
        <v>57.23</v>
      </c>
      <c r="M4" s="8">
        <v>54.805777</v>
      </c>
      <c r="N4" s="8">
        <v>13.76696317</v>
      </c>
      <c r="O4" s="8">
        <v>4569.0</v>
      </c>
      <c r="P4" s="8">
        <v>85285.20488</v>
      </c>
      <c r="Q4" s="8">
        <v>3281.874986</v>
      </c>
      <c r="R4" s="8">
        <v>14.78619163</v>
      </c>
      <c r="S4" s="8">
        <v>15.62608728</v>
      </c>
      <c r="T4" s="8">
        <v>482738.0</v>
      </c>
      <c r="U4" s="8">
        <v>4569.0</v>
      </c>
      <c r="V4" s="8">
        <v>1395.0</v>
      </c>
      <c r="W4" s="8">
        <v>3174.0</v>
      </c>
      <c r="X4" s="8">
        <v>83902.0</v>
      </c>
      <c r="Y4" s="8">
        <v>346941.0</v>
      </c>
      <c r="Z4" s="8">
        <v>152.031442</v>
      </c>
      <c r="AA4" s="8">
        <v>159.0548988</v>
      </c>
      <c r="AB4" s="8">
        <v>137.2979054</v>
      </c>
      <c r="AC4" s="8">
        <v>143.959471</v>
      </c>
      <c r="AD4" s="8">
        <v>151.0232396</v>
      </c>
      <c r="AE4" s="8">
        <v>69.83</v>
      </c>
      <c r="AF4" s="8">
        <v>78.13</v>
      </c>
      <c r="AG4" s="8">
        <v>592.7768474</v>
      </c>
      <c r="AH4" s="8">
        <v>66.94672864</v>
      </c>
      <c r="AI4" s="8">
        <v>78132.6202</v>
      </c>
      <c r="AJ4" s="8">
        <v>38791.0</v>
      </c>
      <c r="AK4" s="8">
        <v>172047.2523</v>
      </c>
      <c r="AL4" s="8">
        <v>518599.0</v>
      </c>
      <c r="AM4" s="8">
        <v>2577742.5</v>
      </c>
      <c r="AN4" s="8">
        <v>1998666.0</v>
      </c>
      <c r="AO4" s="8">
        <v>309716.0</v>
      </c>
      <c r="AP4" s="8">
        <v>1351.0</v>
      </c>
      <c r="AQ4" s="8">
        <v>2629.0</v>
      </c>
      <c r="AR4" s="8">
        <v>3980.0</v>
      </c>
      <c r="AS4" s="8">
        <v>128777.2464</v>
      </c>
      <c r="AT4" s="8">
        <v>7044.259125</v>
      </c>
    </row>
    <row r="5">
      <c r="A5" s="8">
        <v>4.0</v>
      </c>
      <c r="B5" s="8" t="s">
        <v>94</v>
      </c>
      <c r="C5" s="8">
        <v>2005.0</v>
      </c>
      <c r="D5" s="8" t="s">
        <v>95</v>
      </c>
      <c r="E5" s="8">
        <v>45.8</v>
      </c>
      <c r="F5" s="8">
        <v>10.76088133</v>
      </c>
      <c r="G5" s="8">
        <v>53.07890866</v>
      </c>
      <c r="H5" s="8">
        <v>3143.574667</v>
      </c>
      <c r="I5" s="8">
        <v>2563.998333</v>
      </c>
      <c r="J5" s="8">
        <v>1525.051667</v>
      </c>
      <c r="K5" s="8">
        <v>57.25</v>
      </c>
      <c r="L5" s="8">
        <v>57.25</v>
      </c>
      <c r="M5" s="8">
        <v>56.36021022</v>
      </c>
      <c r="N5" s="8">
        <v>12.04156646</v>
      </c>
      <c r="O5" s="8">
        <v>2010.0</v>
      </c>
      <c r="P5" s="8">
        <v>87054.70825</v>
      </c>
      <c r="Q5" s="8">
        <v>3695.690959</v>
      </c>
      <c r="R5" s="8">
        <v>13.58597396</v>
      </c>
      <c r="S5" s="8">
        <v>14.27826761</v>
      </c>
      <c r="T5" s="8">
        <v>334698.0</v>
      </c>
      <c r="U5" s="8">
        <v>2010.0</v>
      </c>
      <c r="V5" s="8">
        <v>326.0</v>
      </c>
      <c r="W5" s="8">
        <v>1684.0</v>
      </c>
      <c r="X5" s="8">
        <v>23437.0</v>
      </c>
      <c r="Y5" s="8">
        <v>163831.0</v>
      </c>
      <c r="Z5" s="8">
        <v>152.3293305</v>
      </c>
      <c r="AA5" s="8">
        <v>159.1035056</v>
      </c>
      <c r="AB5" s="8">
        <v>138.1118068</v>
      </c>
      <c r="AC5" s="8">
        <v>144.5801079</v>
      </c>
      <c r="AD5" s="8">
        <v>151.3441831</v>
      </c>
      <c r="AE5" s="8">
        <v>69.74</v>
      </c>
      <c r="AF5" s="8">
        <v>77.84</v>
      </c>
      <c r="AG5" s="8">
        <v>598.8233265</v>
      </c>
      <c r="AH5" s="8">
        <v>67.21343101</v>
      </c>
      <c r="AI5" s="8">
        <v>89254.77084</v>
      </c>
      <c r="AJ5" s="8">
        <v>41498.0</v>
      </c>
      <c r="AK5" s="8">
        <v>176064.5036</v>
      </c>
      <c r="AL5" s="8">
        <v>493694.0</v>
      </c>
      <c r="AM5" s="8">
        <v>2639110.6</v>
      </c>
      <c r="AN5" s="8">
        <v>2103251.0</v>
      </c>
      <c r="AO5" s="8">
        <v>299214.0</v>
      </c>
      <c r="AP5" s="8">
        <v>1356.0</v>
      </c>
      <c r="AQ5" s="8">
        <v>2130.0</v>
      </c>
      <c r="AR5" s="8">
        <v>3486.0</v>
      </c>
      <c r="AS5" s="8">
        <v>130951.0423</v>
      </c>
      <c r="AT5" s="8">
        <v>7585.26076</v>
      </c>
    </row>
    <row r="6">
      <c r="A6" s="9">
        <v>5.0</v>
      </c>
      <c r="B6" s="9" t="s">
        <v>96</v>
      </c>
      <c r="C6" s="9">
        <v>2006.0</v>
      </c>
      <c r="D6" s="9" t="s">
        <v>89</v>
      </c>
      <c r="E6" s="9">
        <v>45.94</v>
      </c>
      <c r="F6" s="9">
        <v>14.31785226</v>
      </c>
      <c r="G6" s="9">
        <v>51.26458097</v>
      </c>
      <c r="H6" s="9">
        <v>3155.263667</v>
      </c>
      <c r="I6" s="9">
        <v>2576.532</v>
      </c>
      <c r="J6" s="9">
        <v>1541.567333</v>
      </c>
      <c r="K6" s="9">
        <v>58.48</v>
      </c>
      <c r="L6" s="9">
        <v>58.48</v>
      </c>
      <c r="M6" s="9">
        <v>54.32325044</v>
      </c>
      <c r="N6" s="9">
        <v>14.04710068</v>
      </c>
      <c r="O6" s="9">
        <v>3324.0</v>
      </c>
      <c r="P6" s="9">
        <v>90022.40177</v>
      </c>
      <c r="Q6" s="9">
        <v>4313.072124</v>
      </c>
      <c r="R6" s="9">
        <v>13.49043584</v>
      </c>
      <c r="S6" s="9">
        <v>14.22026911</v>
      </c>
      <c r="T6" s="9">
        <v>392669.0</v>
      </c>
      <c r="U6" s="9">
        <v>3324.0</v>
      </c>
      <c r="V6" s="9">
        <v>1382.0</v>
      </c>
      <c r="W6" s="9">
        <v>1942.0</v>
      </c>
      <c r="X6" s="9">
        <v>89418.0</v>
      </c>
      <c r="Y6" s="9">
        <v>198979.0</v>
      </c>
      <c r="Z6" s="9">
        <v>156.3227974</v>
      </c>
      <c r="AA6" s="9">
        <v>162.1949327</v>
      </c>
      <c r="AB6" s="9">
        <v>143.8133017</v>
      </c>
      <c r="AC6" s="9">
        <v>150.5753338</v>
      </c>
      <c r="AD6" s="9">
        <v>155.4282574</v>
      </c>
      <c r="AE6" s="9">
        <v>71.43</v>
      </c>
      <c r="AF6" s="9">
        <v>79.03</v>
      </c>
      <c r="AG6" s="9">
        <v>622.5567393</v>
      </c>
      <c r="AH6" s="9">
        <v>69.30331565</v>
      </c>
      <c r="AI6" s="9">
        <v>87415.32324</v>
      </c>
      <c r="AJ6" s="9">
        <v>45243.0</v>
      </c>
      <c r="AK6" s="9">
        <v>177178.3861</v>
      </c>
      <c r="AL6" s="9">
        <v>492306.0</v>
      </c>
      <c r="AM6" s="9">
        <v>2357082.0</v>
      </c>
      <c r="AN6" s="9">
        <v>1878396.0</v>
      </c>
      <c r="AO6" s="9">
        <v>296812.0</v>
      </c>
      <c r="AP6" s="9">
        <v>833.0</v>
      </c>
      <c r="AQ6" s="9">
        <v>619.0</v>
      </c>
      <c r="AR6" s="9">
        <v>1452.0</v>
      </c>
      <c r="AS6" s="9">
        <v>134159.0432</v>
      </c>
      <c r="AT6" s="9">
        <v>8569.558874</v>
      </c>
      <c r="AU6" s="9">
        <f t="shared" ref="AU6:CJ6" si="1">(E6-E2)/E2*100</f>
        <v>10.11505273</v>
      </c>
      <c r="AV6" s="9">
        <f t="shared" si="1"/>
        <v>-4.865314813</v>
      </c>
      <c r="AW6" s="9">
        <f t="shared" si="1"/>
        <v>0.5509743965</v>
      </c>
      <c r="AX6" s="9">
        <f t="shared" si="1"/>
        <v>1.54505076</v>
      </c>
      <c r="AY6" s="9">
        <f t="shared" si="1"/>
        <v>2.085128404</v>
      </c>
      <c r="AZ6" s="9">
        <f t="shared" si="1"/>
        <v>1.770345951</v>
      </c>
      <c r="BA6" s="9">
        <f t="shared" si="1"/>
        <v>3.72472508</v>
      </c>
      <c r="BB6" s="9">
        <f t="shared" si="1"/>
        <v>3.72472508</v>
      </c>
      <c r="BC6" s="9">
        <f t="shared" si="1"/>
        <v>2.249317658</v>
      </c>
      <c r="BD6" s="9">
        <f t="shared" si="1"/>
        <v>-10.88367204</v>
      </c>
      <c r="BE6" s="9">
        <f t="shared" si="1"/>
        <v>-33.58641359</v>
      </c>
      <c r="BF6" s="9">
        <f t="shared" si="1"/>
        <v>10.38572025</v>
      </c>
      <c r="BG6" s="9">
        <f t="shared" si="1"/>
        <v>8.992151819</v>
      </c>
      <c r="BH6" s="9">
        <f t="shared" si="1"/>
        <v>-10.4208656</v>
      </c>
      <c r="BI6" s="9">
        <f t="shared" si="1"/>
        <v>-11.12297378</v>
      </c>
      <c r="BJ6" s="9">
        <f t="shared" si="1"/>
        <v>-26.10127578</v>
      </c>
      <c r="BK6" s="9">
        <f t="shared" si="1"/>
        <v>-33.58641359</v>
      </c>
      <c r="BL6" s="9">
        <f t="shared" si="1"/>
        <v>-20.7114171</v>
      </c>
      <c r="BM6" s="9">
        <f t="shared" si="1"/>
        <v>-40.4659718</v>
      </c>
      <c r="BN6" s="9">
        <f t="shared" si="1"/>
        <v>-16.5939109</v>
      </c>
      <c r="BO6" s="9">
        <f t="shared" si="1"/>
        <v>-46.0840419</v>
      </c>
      <c r="BP6" s="9">
        <f t="shared" si="1"/>
        <v>3.45377969</v>
      </c>
      <c r="BQ6" s="9">
        <f t="shared" si="1"/>
        <v>2.37501699</v>
      </c>
      <c r="BR6" s="9">
        <f t="shared" si="1"/>
        <v>5.515625311</v>
      </c>
      <c r="BS6" s="9">
        <f t="shared" si="1"/>
        <v>7.765309823</v>
      </c>
      <c r="BT6" s="10">
        <f t="shared" si="1"/>
        <v>3.514123517</v>
      </c>
      <c r="BU6" s="9">
        <f t="shared" si="1"/>
        <v>2.115796998</v>
      </c>
      <c r="BV6" s="9">
        <f t="shared" si="1"/>
        <v>-0.07586294095</v>
      </c>
      <c r="BW6" s="9">
        <f t="shared" si="1"/>
        <v>11.33912814</v>
      </c>
      <c r="BX6" s="9">
        <f t="shared" si="1"/>
        <v>6.506460945</v>
      </c>
      <c r="BY6" s="9">
        <f t="shared" si="1"/>
        <v>20.92937065</v>
      </c>
      <c r="BZ6" s="9">
        <f t="shared" si="1"/>
        <v>33.87483356</v>
      </c>
      <c r="CA6" s="9">
        <f t="shared" si="1"/>
        <v>2.959761924</v>
      </c>
      <c r="CB6" s="9">
        <f t="shared" si="1"/>
        <v>-6.014753385</v>
      </c>
      <c r="CC6" s="9">
        <f t="shared" si="1"/>
        <v>4.05005035</v>
      </c>
      <c r="CD6" s="9">
        <f t="shared" si="1"/>
        <v>3.790597162</v>
      </c>
      <c r="CE6" s="9">
        <f t="shared" si="1"/>
        <v>20.65577502</v>
      </c>
      <c r="CF6" s="9">
        <f t="shared" si="1"/>
        <v>-16.28140704</v>
      </c>
      <c r="CG6" s="9">
        <f t="shared" si="1"/>
        <v>-65.98901099</v>
      </c>
      <c r="CH6" s="9">
        <f t="shared" si="1"/>
        <v>-48.41918295</v>
      </c>
      <c r="CI6" s="9">
        <f t="shared" si="1"/>
        <v>6.00712252</v>
      </c>
      <c r="CJ6" s="9">
        <f t="shared" si="1"/>
        <v>7.289261525</v>
      </c>
    </row>
    <row r="7">
      <c r="A7" s="8">
        <v>6.0</v>
      </c>
      <c r="B7" s="8" t="s">
        <v>97</v>
      </c>
      <c r="C7" s="8">
        <v>2006.0</v>
      </c>
      <c r="D7" s="8" t="s">
        <v>91</v>
      </c>
      <c r="E7" s="8">
        <v>46.93</v>
      </c>
      <c r="F7" s="8">
        <v>13.86479719</v>
      </c>
      <c r="G7" s="8">
        <v>49.34346348</v>
      </c>
      <c r="H7" s="8">
        <v>3166.966</v>
      </c>
      <c r="I7" s="8">
        <v>2589.015667</v>
      </c>
      <c r="J7" s="8">
        <v>1483.144667</v>
      </c>
      <c r="K7" s="8">
        <v>58.63</v>
      </c>
      <c r="L7" s="8">
        <v>58.63</v>
      </c>
      <c r="M7" s="8">
        <v>54.7021351</v>
      </c>
      <c r="N7" s="8">
        <v>12.8111195</v>
      </c>
      <c r="O7" s="8">
        <v>2073.0</v>
      </c>
      <c r="P7" s="8">
        <v>93597.72776</v>
      </c>
      <c r="Q7" s="8">
        <v>3922.471118</v>
      </c>
      <c r="R7" s="8">
        <v>12.45299102</v>
      </c>
      <c r="S7" s="8">
        <v>13.06370379</v>
      </c>
      <c r="T7" s="8">
        <v>654840.0</v>
      </c>
      <c r="U7" s="8">
        <v>2073.0</v>
      </c>
      <c r="V7" s="8">
        <v>335.0</v>
      </c>
      <c r="W7" s="8">
        <v>1738.0</v>
      </c>
      <c r="X7" s="8">
        <v>17980.0</v>
      </c>
      <c r="Y7" s="8">
        <v>183318.0</v>
      </c>
      <c r="Z7" s="8">
        <v>159.4541456</v>
      </c>
      <c r="AA7" s="8">
        <v>166.2532994</v>
      </c>
      <c r="AB7" s="8">
        <v>144.7732856</v>
      </c>
      <c r="AC7" s="8">
        <v>153.8287644</v>
      </c>
      <c r="AD7" s="8">
        <v>158.2641879</v>
      </c>
      <c r="AE7" s="8">
        <v>74.53</v>
      </c>
      <c r="AF7" s="8">
        <v>81.62</v>
      </c>
      <c r="AG7" s="8">
        <v>646.1878137</v>
      </c>
      <c r="AH7" s="8">
        <v>70.7147511</v>
      </c>
      <c r="AI7" s="8">
        <v>102819.4779</v>
      </c>
      <c r="AJ7" s="8">
        <v>48142.0</v>
      </c>
      <c r="AK7" s="8">
        <v>187695.416</v>
      </c>
      <c r="AL7" s="8">
        <v>444154.0</v>
      </c>
      <c r="AM7" s="8">
        <v>2424563.0</v>
      </c>
      <c r="AN7" s="8">
        <v>1902447.0</v>
      </c>
      <c r="AO7" s="8">
        <v>291251.0</v>
      </c>
      <c r="AP7" s="8">
        <v>1546.0</v>
      </c>
      <c r="AQ7" s="8">
        <v>2274.0</v>
      </c>
      <c r="AR7" s="8">
        <v>3820.0</v>
      </c>
      <c r="AS7" s="8">
        <v>136145.5193</v>
      </c>
      <c r="AT7" s="8">
        <v>7538.416772</v>
      </c>
      <c r="AU7" s="8">
        <f t="shared" ref="AU7:CJ7" si="2">(E7-E3)/E3*100</f>
        <v>9.521586931</v>
      </c>
      <c r="AV7" s="8">
        <f t="shared" si="2"/>
        <v>-4.126717567</v>
      </c>
      <c r="AW7" s="8">
        <f t="shared" si="2"/>
        <v>-3.212060315</v>
      </c>
      <c r="AX7" s="8">
        <f t="shared" si="2"/>
        <v>1.516459113</v>
      </c>
      <c r="AY7" s="8">
        <f t="shared" si="2"/>
        <v>2.017107838</v>
      </c>
      <c r="AZ7" s="8">
        <f t="shared" si="2"/>
        <v>-1.943917083</v>
      </c>
      <c r="BA7" s="8">
        <f t="shared" si="2"/>
        <v>2.986123309</v>
      </c>
      <c r="BB7" s="8">
        <f t="shared" si="2"/>
        <v>2.986123309</v>
      </c>
      <c r="BC7" s="8">
        <f t="shared" si="2"/>
        <v>1.575931326</v>
      </c>
      <c r="BD7" s="8">
        <f t="shared" si="2"/>
        <v>-9.262438448</v>
      </c>
      <c r="BE7" s="8">
        <f t="shared" si="2"/>
        <v>-46.02967977</v>
      </c>
      <c r="BF7" s="8">
        <f t="shared" si="2"/>
        <v>11.3390372</v>
      </c>
      <c r="BG7" s="8">
        <f t="shared" si="2"/>
        <v>12.70814009</v>
      </c>
      <c r="BH7" s="8">
        <f t="shared" si="2"/>
        <v>-15.79080723</v>
      </c>
      <c r="BI7" s="8">
        <f t="shared" si="2"/>
        <v>-17.70123814</v>
      </c>
      <c r="BJ7" s="8">
        <f t="shared" si="2"/>
        <v>74.36454556</v>
      </c>
      <c r="BK7" s="8">
        <f t="shared" si="2"/>
        <v>-46.02967977</v>
      </c>
      <c r="BL7" s="8">
        <f t="shared" si="2"/>
        <v>-21.72897196</v>
      </c>
      <c r="BM7" s="8">
        <f t="shared" si="2"/>
        <v>-49.07705831</v>
      </c>
      <c r="BN7" s="8">
        <f t="shared" si="2"/>
        <v>-30.98153622</v>
      </c>
      <c r="BO7" s="8">
        <f t="shared" si="2"/>
        <v>-61.41088009</v>
      </c>
      <c r="BP7" s="8">
        <f t="shared" si="2"/>
        <v>4.435446121</v>
      </c>
      <c r="BQ7" s="8">
        <f t="shared" si="2"/>
        <v>3.73274672</v>
      </c>
      <c r="BR7" s="8">
        <f t="shared" si="2"/>
        <v>5.553761604</v>
      </c>
      <c r="BS7" s="8">
        <f t="shared" si="2"/>
        <v>8.406741706</v>
      </c>
      <c r="BT7" s="8">
        <f t="shared" si="2"/>
        <v>3.782220922</v>
      </c>
      <c r="BU7" s="8">
        <f t="shared" si="2"/>
        <v>6.319543509</v>
      </c>
      <c r="BV7" s="8">
        <f t="shared" si="2"/>
        <v>3.499873193</v>
      </c>
      <c r="BW7" s="8">
        <f t="shared" si="2"/>
        <v>10.23714425</v>
      </c>
      <c r="BX7" s="8">
        <f t="shared" si="2"/>
        <v>5.897469112</v>
      </c>
      <c r="BY7" s="8">
        <f t="shared" si="2"/>
        <v>36.28064745</v>
      </c>
      <c r="BZ7" s="8">
        <f t="shared" si="2"/>
        <v>32.28368093</v>
      </c>
      <c r="CA7" s="8">
        <f t="shared" si="2"/>
        <v>13.21710286</v>
      </c>
      <c r="CB7" s="8">
        <f t="shared" si="2"/>
        <v>-14.88253455</v>
      </c>
      <c r="CC7" s="8">
        <f t="shared" si="2"/>
        <v>-0.4652007139</v>
      </c>
      <c r="CD7" s="8">
        <f t="shared" si="2"/>
        <v>0.9705651325</v>
      </c>
      <c r="CE7" s="8">
        <f t="shared" si="2"/>
        <v>10.13128739</v>
      </c>
      <c r="CF7" s="8">
        <f t="shared" si="2"/>
        <v>36.81415929</v>
      </c>
      <c r="CG7" s="8">
        <f t="shared" si="2"/>
        <v>-18.05405405</v>
      </c>
      <c r="CH7" s="8">
        <f t="shared" si="2"/>
        <v>-2.176696543</v>
      </c>
      <c r="CI7" s="8">
        <f t="shared" si="2"/>
        <v>5.893717399</v>
      </c>
      <c r="CJ7" s="8">
        <f t="shared" si="2"/>
        <v>4.829241808</v>
      </c>
    </row>
    <row r="8">
      <c r="A8" s="8">
        <v>7.0</v>
      </c>
      <c r="B8" s="8" t="s">
        <v>98</v>
      </c>
      <c r="C8" s="8">
        <v>2006.0</v>
      </c>
      <c r="D8" s="8" t="s">
        <v>93</v>
      </c>
      <c r="E8" s="8">
        <v>47.59</v>
      </c>
      <c r="F8" s="8">
        <v>13.03063447</v>
      </c>
      <c r="G8" s="8">
        <v>50.06147909</v>
      </c>
      <c r="H8" s="8">
        <v>3178.818333</v>
      </c>
      <c r="I8" s="8">
        <v>2601.697667</v>
      </c>
      <c r="J8" s="8">
        <v>1497.594</v>
      </c>
      <c r="K8" s="8">
        <v>59.28</v>
      </c>
      <c r="L8" s="8">
        <v>59.28</v>
      </c>
      <c r="M8" s="8">
        <v>53.70555665</v>
      </c>
      <c r="N8" s="8">
        <v>12.68845038</v>
      </c>
      <c r="O8" s="8">
        <v>3342.0</v>
      </c>
      <c r="P8" s="8">
        <v>97521.13706</v>
      </c>
      <c r="Q8" s="8">
        <v>4504.486312</v>
      </c>
      <c r="R8" s="8">
        <v>12.75631395</v>
      </c>
      <c r="S8" s="8">
        <v>13.29948852</v>
      </c>
      <c r="T8" s="8">
        <v>881800.0</v>
      </c>
      <c r="U8" s="8">
        <v>3342.0</v>
      </c>
      <c r="V8" s="8">
        <v>617.0</v>
      </c>
      <c r="W8" s="8">
        <v>2725.0</v>
      </c>
      <c r="X8" s="8">
        <v>38595.0</v>
      </c>
      <c r="Y8" s="8">
        <v>313838.0</v>
      </c>
      <c r="Z8" s="8">
        <v>162.5023885</v>
      </c>
      <c r="AA8" s="8">
        <v>170.57463</v>
      </c>
      <c r="AB8" s="8">
        <v>145.2095352</v>
      </c>
      <c r="AC8" s="8">
        <v>155.1066924</v>
      </c>
      <c r="AD8" s="8">
        <v>162.1505658</v>
      </c>
      <c r="AE8" s="8">
        <v>74.69</v>
      </c>
      <c r="AF8" s="8">
        <v>82.43</v>
      </c>
      <c r="AG8" s="8">
        <v>677.5100411</v>
      </c>
      <c r="AH8" s="8">
        <v>73.38597404</v>
      </c>
      <c r="AI8" s="8">
        <v>127639.2809</v>
      </c>
      <c r="AJ8" s="8">
        <v>51464.0</v>
      </c>
      <c r="AK8" s="8">
        <v>198274.9837</v>
      </c>
      <c r="AL8" s="8">
        <v>456972.0</v>
      </c>
      <c r="AM8" s="8">
        <v>2637129.0</v>
      </c>
      <c r="AN8" s="8">
        <v>2121580.0</v>
      </c>
      <c r="AO8" s="8">
        <v>332418.0</v>
      </c>
      <c r="AP8" s="8">
        <v>1508.0</v>
      </c>
      <c r="AQ8" s="8">
        <v>3027.0</v>
      </c>
      <c r="AR8" s="8">
        <v>4535.0</v>
      </c>
      <c r="AS8" s="8">
        <v>138717.974</v>
      </c>
      <c r="AT8" s="8">
        <v>8414.986344</v>
      </c>
      <c r="AU8" s="8">
        <f t="shared" ref="AU8:CJ8" si="3">(E8-E4)/E4*100</f>
        <v>6.203972328</v>
      </c>
      <c r="AV8" s="8">
        <f t="shared" si="3"/>
        <v>-12.02162886</v>
      </c>
      <c r="AW8" s="8">
        <f t="shared" si="3"/>
        <v>-1.196174637</v>
      </c>
      <c r="AX8" s="8">
        <f t="shared" si="3"/>
        <v>1.503167182</v>
      </c>
      <c r="AY8" s="8">
        <f t="shared" si="3"/>
        <v>1.980808251</v>
      </c>
      <c r="AZ8" s="8">
        <f t="shared" si="3"/>
        <v>-1.301963402</v>
      </c>
      <c r="BA8" s="8">
        <f t="shared" si="3"/>
        <v>3.582037393</v>
      </c>
      <c r="BB8" s="8">
        <f t="shared" si="3"/>
        <v>3.582037393</v>
      </c>
      <c r="BC8" s="8">
        <f t="shared" si="3"/>
        <v>-2.00748974</v>
      </c>
      <c r="BD8" s="8">
        <f t="shared" si="3"/>
        <v>-7.834064613</v>
      </c>
      <c r="BE8" s="8">
        <f t="shared" si="3"/>
        <v>-26.85489166</v>
      </c>
      <c r="BF8" s="8">
        <f t="shared" si="3"/>
        <v>14.34707485</v>
      </c>
      <c r="BG8" s="8">
        <f t="shared" si="3"/>
        <v>37.25343992</v>
      </c>
      <c r="BH8" s="8">
        <f t="shared" si="3"/>
        <v>-13.72819811</v>
      </c>
      <c r="BI8" s="8">
        <f t="shared" si="3"/>
        <v>-14.88919599</v>
      </c>
      <c r="BJ8" s="8">
        <f t="shared" si="3"/>
        <v>82.66637389</v>
      </c>
      <c r="BK8" s="8">
        <f t="shared" si="3"/>
        <v>-26.85489166</v>
      </c>
      <c r="BL8" s="8">
        <f t="shared" si="3"/>
        <v>-55.77060932</v>
      </c>
      <c r="BM8" s="8">
        <f t="shared" si="3"/>
        <v>-14.14618778</v>
      </c>
      <c r="BN8" s="8">
        <f t="shared" si="3"/>
        <v>-53.99990465</v>
      </c>
      <c r="BO8" s="8">
        <f t="shared" si="3"/>
        <v>-9.541391764</v>
      </c>
      <c r="BP8" s="8">
        <f t="shared" si="3"/>
        <v>6.887355906</v>
      </c>
      <c r="BQ8" s="8">
        <f t="shared" si="3"/>
        <v>7.242613266</v>
      </c>
      <c r="BR8" s="8">
        <f t="shared" si="3"/>
        <v>5.762382009</v>
      </c>
      <c r="BS8" s="8">
        <f t="shared" si="3"/>
        <v>7.743305336</v>
      </c>
      <c r="BT8" s="8">
        <f t="shared" si="3"/>
        <v>7.367956236</v>
      </c>
      <c r="BU8" s="8">
        <f t="shared" si="3"/>
        <v>6.959759416</v>
      </c>
      <c r="BV8" s="8">
        <f t="shared" si="3"/>
        <v>5.503647767</v>
      </c>
      <c r="BW8" s="8">
        <f t="shared" si="3"/>
        <v>14.29428192</v>
      </c>
      <c r="BX8" s="8">
        <f t="shared" si="3"/>
        <v>9.61846162</v>
      </c>
      <c r="BY8" s="8">
        <f t="shared" si="3"/>
        <v>63.36234542</v>
      </c>
      <c r="BZ8" s="8">
        <f t="shared" si="3"/>
        <v>32.66994922</v>
      </c>
      <c r="CA8" s="8">
        <f t="shared" si="3"/>
        <v>15.24449304</v>
      </c>
      <c r="CB8" s="8">
        <f t="shared" si="3"/>
        <v>-11.88336268</v>
      </c>
      <c r="CC8" s="8">
        <f t="shared" si="3"/>
        <v>2.303818166</v>
      </c>
      <c r="CD8" s="8">
        <f t="shared" si="3"/>
        <v>6.149801918</v>
      </c>
      <c r="CE8" s="8">
        <f t="shared" si="3"/>
        <v>7.329940978</v>
      </c>
      <c r="CF8" s="8">
        <f t="shared" si="3"/>
        <v>11.62102147</v>
      </c>
      <c r="CG8" s="8">
        <f t="shared" si="3"/>
        <v>15.13883606</v>
      </c>
      <c r="CH8" s="8">
        <f t="shared" si="3"/>
        <v>13.94472362</v>
      </c>
      <c r="CI8" s="8">
        <f t="shared" si="3"/>
        <v>7.719319894</v>
      </c>
      <c r="CJ8" s="8">
        <f t="shared" si="3"/>
        <v>19.45878473</v>
      </c>
    </row>
    <row r="9">
      <c r="A9" s="8">
        <v>8.0</v>
      </c>
      <c r="B9" s="8" t="s">
        <v>99</v>
      </c>
      <c r="C9" s="8">
        <v>2006.0</v>
      </c>
      <c r="D9" s="8" t="s">
        <v>95</v>
      </c>
      <c r="E9" s="8">
        <v>49.94</v>
      </c>
      <c r="F9" s="8">
        <v>12.5977872</v>
      </c>
      <c r="G9" s="8">
        <v>49.41116341</v>
      </c>
      <c r="H9" s="8">
        <v>3190.85</v>
      </c>
      <c r="I9" s="8">
        <v>2614.619</v>
      </c>
      <c r="J9" s="8">
        <v>1478.124667</v>
      </c>
      <c r="K9" s="8">
        <v>59.4</v>
      </c>
      <c r="L9" s="8">
        <v>59.4</v>
      </c>
      <c r="M9" s="8">
        <v>53.26005685</v>
      </c>
      <c r="N9" s="8">
        <v>12.12988777</v>
      </c>
      <c r="O9" s="8">
        <v>4712.0</v>
      </c>
      <c r="P9" s="8">
        <v>100462.7334</v>
      </c>
      <c r="Q9" s="8">
        <v>4834.970445</v>
      </c>
      <c r="R9" s="8">
        <v>12.87180681</v>
      </c>
      <c r="S9" s="8">
        <v>13.28048434</v>
      </c>
      <c r="T9" s="8">
        <v>747706.0</v>
      </c>
      <c r="U9" s="8">
        <v>4712.0</v>
      </c>
      <c r="V9" s="8">
        <v>633.0</v>
      </c>
      <c r="W9" s="8">
        <v>4079.0</v>
      </c>
      <c r="X9" s="8">
        <v>39204.0</v>
      </c>
      <c r="Y9" s="8">
        <v>473152.0</v>
      </c>
      <c r="Z9" s="8">
        <v>162.4394783</v>
      </c>
      <c r="AA9" s="8">
        <v>170.1365683</v>
      </c>
      <c r="AB9" s="8">
        <v>145.7052892</v>
      </c>
      <c r="AC9" s="8">
        <v>156.6708844</v>
      </c>
      <c r="AD9" s="8">
        <v>162.1501818</v>
      </c>
      <c r="AE9" s="8">
        <v>74.37</v>
      </c>
      <c r="AF9" s="8">
        <v>82.19</v>
      </c>
      <c r="AG9" s="8">
        <v>691.3166041</v>
      </c>
      <c r="AH9" s="8">
        <v>74.40946691</v>
      </c>
      <c r="AI9" s="8">
        <v>146065.2478</v>
      </c>
      <c r="AJ9" s="8">
        <v>52521.0</v>
      </c>
      <c r="AK9" s="8">
        <v>196129.8877</v>
      </c>
      <c r="AL9" s="8">
        <v>451899.0</v>
      </c>
      <c r="AM9" s="8">
        <v>2619357.123</v>
      </c>
      <c r="AN9" s="8">
        <v>2059121.0</v>
      </c>
      <c r="AO9" s="8">
        <v>310887.0</v>
      </c>
      <c r="AP9" s="8">
        <v>2234.0</v>
      </c>
      <c r="AQ9" s="8">
        <v>4516.0</v>
      </c>
      <c r="AR9" s="8">
        <v>6750.0</v>
      </c>
      <c r="AS9" s="8">
        <v>140412.4635</v>
      </c>
      <c r="AT9" s="8">
        <v>8904.03801</v>
      </c>
      <c r="AU9" s="8">
        <f t="shared" ref="AU9:CJ9" si="4">(E9-E5)/E5*100</f>
        <v>9.03930131</v>
      </c>
      <c r="AV9" s="8">
        <f t="shared" si="4"/>
        <v>17.0702177</v>
      </c>
      <c r="AW9" s="8">
        <f t="shared" si="4"/>
        <v>-6.909986175</v>
      </c>
      <c r="AX9" s="8">
        <f t="shared" si="4"/>
        <v>1.503871802</v>
      </c>
      <c r="AY9" s="8">
        <f t="shared" si="4"/>
        <v>1.974286268</v>
      </c>
      <c r="AZ9" s="8">
        <f t="shared" si="4"/>
        <v>-3.077076077</v>
      </c>
      <c r="BA9" s="8">
        <f t="shared" si="4"/>
        <v>3.755458515</v>
      </c>
      <c r="BB9" s="8">
        <f t="shared" si="4"/>
        <v>3.755458515</v>
      </c>
      <c r="BC9" s="8">
        <f t="shared" si="4"/>
        <v>-5.50060647</v>
      </c>
      <c r="BD9" s="8">
        <f t="shared" si="4"/>
        <v>0.7334702698</v>
      </c>
      <c r="BE9" s="8">
        <f t="shared" si="4"/>
        <v>134.4278607</v>
      </c>
      <c r="BF9" s="8">
        <f t="shared" si="4"/>
        <v>15.40183802</v>
      </c>
      <c r="BG9" s="8">
        <f t="shared" si="4"/>
        <v>30.82723904</v>
      </c>
      <c r="BH9" s="8">
        <f t="shared" si="4"/>
        <v>-5.256650367</v>
      </c>
      <c r="BI9" s="8">
        <f t="shared" si="4"/>
        <v>-6.988125571</v>
      </c>
      <c r="BJ9" s="8">
        <f t="shared" si="4"/>
        <v>123.3972118</v>
      </c>
      <c r="BK9" s="8">
        <f t="shared" si="4"/>
        <v>134.4278607</v>
      </c>
      <c r="BL9" s="8">
        <f t="shared" si="4"/>
        <v>94.17177914</v>
      </c>
      <c r="BM9" s="8">
        <f t="shared" si="4"/>
        <v>142.2209026</v>
      </c>
      <c r="BN9" s="8">
        <f t="shared" si="4"/>
        <v>67.27396851</v>
      </c>
      <c r="BO9" s="8">
        <f t="shared" si="4"/>
        <v>188.804927</v>
      </c>
      <c r="BP9" s="8">
        <f t="shared" si="4"/>
        <v>6.637032912</v>
      </c>
      <c r="BQ9" s="8">
        <f t="shared" si="4"/>
        <v>6.934518921</v>
      </c>
      <c r="BR9" s="8">
        <f t="shared" si="4"/>
        <v>5.498068975</v>
      </c>
      <c r="BS9" s="8">
        <f t="shared" si="4"/>
        <v>8.362683273</v>
      </c>
      <c r="BT9" s="8">
        <f t="shared" si="4"/>
        <v>7.140015876</v>
      </c>
      <c r="BU9" s="8">
        <f t="shared" si="4"/>
        <v>6.638944652</v>
      </c>
      <c r="BV9" s="8">
        <f t="shared" si="4"/>
        <v>5.588386434</v>
      </c>
      <c r="BW9" s="8">
        <f t="shared" si="4"/>
        <v>15.44583745</v>
      </c>
      <c r="BX9" s="8">
        <f t="shared" si="4"/>
        <v>10.70624694</v>
      </c>
      <c r="BY9" s="8">
        <f t="shared" si="4"/>
        <v>63.64979309</v>
      </c>
      <c r="BZ9" s="8">
        <f t="shared" si="4"/>
        <v>26.56272591</v>
      </c>
      <c r="CA9" s="8">
        <f t="shared" si="4"/>
        <v>11.39660959</v>
      </c>
      <c r="CB9" s="8">
        <f t="shared" si="4"/>
        <v>-8.465770295</v>
      </c>
      <c r="CC9" s="8">
        <f t="shared" si="4"/>
        <v>-0.7484899269</v>
      </c>
      <c r="CD9" s="8">
        <f t="shared" si="4"/>
        <v>-2.098180388</v>
      </c>
      <c r="CE9" s="8">
        <f t="shared" si="4"/>
        <v>3.9012212</v>
      </c>
      <c r="CF9" s="8">
        <f t="shared" si="4"/>
        <v>64.74926254</v>
      </c>
      <c r="CG9" s="8">
        <f t="shared" si="4"/>
        <v>112.0187793</v>
      </c>
      <c r="CH9" s="8">
        <f t="shared" si="4"/>
        <v>93.63166954</v>
      </c>
      <c r="CI9" s="8">
        <f t="shared" si="4"/>
        <v>7.225159139</v>
      </c>
      <c r="CJ9" s="8">
        <f t="shared" si="4"/>
        <v>17.38605029</v>
      </c>
    </row>
    <row r="10">
      <c r="A10" s="8">
        <v>9.0</v>
      </c>
      <c r="B10" s="8" t="s">
        <v>100</v>
      </c>
      <c r="C10" s="8">
        <v>2007.0</v>
      </c>
      <c r="D10" s="8" t="s">
        <v>89</v>
      </c>
      <c r="E10" s="8">
        <v>52.15</v>
      </c>
      <c r="F10" s="8">
        <v>14.47559304</v>
      </c>
      <c r="G10" s="8">
        <v>49.46111019</v>
      </c>
      <c r="H10" s="8">
        <v>3203.08</v>
      </c>
      <c r="I10" s="8">
        <v>2627.779</v>
      </c>
      <c r="J10" s="8">
        <v>1519.716667</v>
      </c>
      <c r="K10" s="8">
        <v>61.69</v>
      </c>
      <c r="L10" s="8">
        <v>61.69</v>
      </c>
      <c r="M10" s="8">
        <v>53.19724071</v>
      </c>
      <c r="N10" s="8">
        <v>13.26379245</v>
      </c>
      <c r="O10" s="8">
        <v>5841.0</v>
      </c>
      <c r="P10" s="8">
        <v>103527.9429</v>
      </c>
      <c r="Q10" s="8">
        <v>4986.51766</v>
      </c>
      <c r="R10" s="8">
        <v>13.41601373</v>
      </c>
      <c r="S10" s="8">
        <v>13.7478989</v>
      </c>
      <c r="T10" s="8">
        <v>369667.0</v>
      </c>
      <c r="U10" s="8">
        <v>5841.0</v>
      </c>
      <c r="V10" s="8">
        <v>2768.0</v>
      </c>
      <c r="W10" s="8">
        <v>3073.0</v>
      </c>
      <c r="X10" s="8">
        <v>170179.0</v>
      </c>
      <c r="Y10" s="8">
        <v>346627.0</v>
      </c>
      <c r="Z10" s="8">
        <v>166.5394146</v>
      </c>
      <c r="AA10" s="8">
        <v>172.6122136</v>
      </c>
      <c r="AB10" s="8">
        <v>152.8897151</v>
      </c>
      <c r="AC10" s="8">
        <v>164.3289204</v>
      </c>
      <c r="AD10" s="8">
        <v>165.8381463</v>
      </c>
      <c r="AE10" s="8">
        <v>74.98</v>
      </c>
      <c r="AF10" s="8">
        <v>82.42</v>
      </c>
      <c r="AG10" s="8">
        <v>731.1681321</v>
      </c>
      <c r="AH10" s="8">
        <v>77.71237198</v>
      </c>
      <c r="AI10" s="8">
        <v>157500.0561</v>
      </c>
      <c r="AJ10" s="8">
        <v>56045.0</v>
      </c>
      <c r="AK10" s="8">
        <v>202387.6872</v>
      </c>
      <c r="AL10" s="8">
        <v>504281.0</v>
      </c>
      <c r="AM10" s="8">
        <v>2552605.0</v>
      </c>
      <c r="AN10" s="8">
        <v>2107206.0</v>
      </c>
      <c r="AO10" s="8">
        <v>335066.0</v>
      </c>
      <c r="AP10" s="8">
        <v>1464.0</v>
      </c>
      <c r="AQ10" s="8">
        <v>2514.0</v>
      </c>
      <c r="AR10" s="8">
        <v>3978.0</v>
      </c>
      <c r="AS10" s="8">
        <v>143237.2854</v>
      </c>
      <c r="AT10" s="8">
        <v>9034.264941</v>
      </c>
      <c r="AU10" s="8">
        <f t="shared" ref="AU10:CJ10" si="5">(E10-E6)/E6*100</f>
        <v>13.51763169</v>
      </c>
      <c r="AV10" s="8">
        <f t="shared" si="5"/>
        <v>1.101706996</v>
      </c>
      <c r="AW10" s="8">
        <f t="shared" si="5"/>
        <v>-3.51796649</v>
      </c>
      <c r="AX10" s="8">
        <f t="shared" si="5"/>
        <v>1.515446506</v>
      </c>
      <c r="AY10" s="8">
        <f t="shared" si="5"/>
        <v>1.988991404</v>
      </c>
      <c r="AZ10" s="8">
        <f t="shared" si="5"/>
        <v>-1.417431826</v>
      </c>
      <c r="BA10" s="8">
        <f t="shared" si="5"/>
        <v>5.489056088</v>
      </c>
      <c r="BB10" s="8">
        <f t="shared" si="5"/>
        <v>5.489056088</v>
      </c>
      <c r="BC10" s="8">
        <f t="shared" si="5"/>
        <v>-2.072795204</v>
      </c>
      <c r="BD10" s="8">
        <f t="shared" si="5"/>
        <v>-5.576298254</v>
      </c>
      <c r="BE10" s="8">
        <f t="shared" si="5"/>
        <v>75.72202166</v>
      </c>
      <c r="BF10" s="8">
        <f t="shared" si="5"/>
        <v>15.00242258</v>
      </c>
      <c r="BG10" s="8">
        <f t="shared" si="5"/>
        <v>15.61405691</v>
      </c>
      <c r="BH10" s="8">
        <f t="shared" si="5"/>
        <v>-0.5516657199</v>
      </c>
      <c r="BI10" s="8">
        <f t="shared" si="5"/>
        <v>-3.321809217</v>
      </c>
      <c r="BJ10" s="8">
        <f t="shared" si="5"/>
        <v>-5.857859928</v>
      </c>
      <c r="BK10" s="8">
        <f t="shared" si="5"/>
        <v>75.72202166</v>
      </c>
      <c r="BL10" s="8">
        <f t="shared" si="5"/>
        <v>100.2894356</v>
      </c>
      <c r="BM10" s="8">
        <f t="shared" si="5"/>
        <v>58.23892894</v>
      </c>
      <c r="BN10" s="8">
        <f t="shared" si="5"/>
        <v>90.3185041</v>
      </c>
      <c r="BO10" s="8">
        <f t="shared" si="5"/>
        <v>74.20280532</v>
      </c>
      <c r="BP10" s="8">
        <f t="shared" si="5"/>
        <v>6.535590055</v>
      </c>
      <c r="BQ10" s="8">
        <f t="shared" si="5"/>
        <v>6.422691959</v>
      </c>
      <c r="BR10" s="8">
        <f t="shared" si="5"/>
        <v>6.311247494</v>
      </c>
      <c r="BS10" s="8">
        <f t="shared" si="5"/>
        <v>9.13402365</v>
      </c>
      <c r="BT10" s="8">
        <f t="shared" si="5"/>
        <v>6.697552346</v>
      </c>
      <c r="BU10" s="8">
        <f t="shared" si="5"/>
        <v>4.969900602</v>
      </c>
      <c r="BV10" s="8">
        <f t="shared" si="5"/>
        <v>4.289510313</v>
      </c>
      <c r="BW10" s="8">
        <f t="shared" si="5"/>
        <v>17.44602314</v>
      </c>
      <c r="BX10" s="8">
        <f t="shared" si="5"/>
        <v>12.13369988</v>
      </c>
      <c r="BY10" s="8">
        <f t="shared" si="5"/>
        <v>80.1744251</v>
      </c>
      <c r="BZ10" s="8">
        <f t="shared" si="5"/>
        <v>23.87551665</v>
      </c>
      <c r="CA10" s="8">
        <f t="shared" si="5"/>
        <v>14.22820337</v>
      </c>
      <c r="CB10" s="8">
        <f t="shared" si="5"/>
        <v>2.432430236</v>
      </c>
      <c r="CC10" s="8">
        <f t="shared" si="5"/>
        <v>8.295129317</v>
      </c>
      <c r="CD10" s="8">
        <f t="shared" si="5"/>
        <v>12.18113752</v>
      </c>
      <c r="CE10" s="8">
        <f t="shared" si="5"/>
        <v>12.88829293</v>
      </c>
      <c r="CF10" s="8">
        <f t="shared" si="5"/>
        <v>75.75030012</v>
      </c>
      <c r="CG10" s="8">
        <f t="shared" si="5"/>
        <v>306.1389338</v>
      </c>
      <c r="CH10" s="8">
        <f t="shared" si="5"/>
        <v>173.9669421</v>
      </c>
      <c r="CI10" s="8">
        <f t="shared" si="5"/>
        <v>6.766776196</v>
      </c>
      <c r="CJ10" s="8">
        <f t="shared" si="5"/>
        <v>5.422753654</v>
      </c>
    </row>
    <row r="11">
      <c r="A11" s="8">
        <v>10.0</v>
      </c>
      <c r="B11" s="8" t="s">
        <v>101</v>
      </c>
      <c r="C11" s="8">
        <v>2007.0</v>
      </c>
      <c r="D11" s="8" t="s">
        <v>91</v>
      </c>
      <c r="E11" s="8">
        <v>54.34</v>
      </c>
      <c r="F11" s="8">
        <v>12.36997595</v>
      </c>
      <c r="G11" s="8">
        <v>51.74197869</v>
      </c>
      <c r="H11" s="8">
        <v>3215.268333</v>
      </c>
      <c r="I11" s="8">
        <v>2640.924</v>
      </c>
      <c r="J11" s="8">
        <v>1559.359</v>
      </c>
      <c r="K11" s="8">
        <v>62.67</v>
      </c>
      <c r="L11" s="8">
        <v>62.67</v>
      </c>
      <c r="M11" s="8">
        <v>54.58689584</v>
      </c>
      <c r="N11" s="8">
        <v>11.48079961</v>
      </c>
      <c r="O11" s="8">
        <v>3266.0</v>
      </c>
      <c r="P11" s="8">
        <v>104454.6163</v>
      </c>
      <c r="Q11" s="8">
        <v>5039.594781</v>
      </c>
      <c r="R11" s="8">
        <v>14.89406229</v>
      </c>
      <c r="S11" s="8">
        <v>15.30652943</v>
      </c>
      <c r="T11" s="8">
        <v>482854.0</v>
      </c>
      <c r="U11" s="8">
        <v>3266.0</v>
      </c>
      <c r="V11" s="8">
        <v>1039.0</v>
      </c>
      <c r="W11" s="8">
        <v>2227.0</v>
      </c>
      <c r="X11" s="8">
        <v>67166.0</v>
      </c>
      <c r="Y11" s="8">
        <v>273148.0</v>
      </c>
      <c r="Z11" s="8">
        <v>167.5679179</v>
      </c>
      <c r="AA11" s="8">
        <v>173.6627805</v>
      </c>
      <c r="AB11" s="8">
        <v>153.878657</v>
      </c>
      <c r="AC11" s="8">
        <v>165.2968515</v>
      </c>
      <c r="AD11" s="8">
        <v>166.935852</v>
      </c>
      <c r="AE11" s="8">
        <v>73.88</v>
      </c>
      <c r="AF11" s="8">
        <v>80.82</v>
      </c>
      <c r="AG11" s="8">
        <v>769.9682606</v>
      </c>
      <c r="AH11" s="8">
        <v>79.41852645</v>
      </c>
      <c r="AI11" s="8">
        <v>166894.3544</v>
      </c>
      <c r="AJ11" s="8">
        <v>60401.0</v>
      </c>
      <c r="AK11" s="8">
        <v>212226.4957</v>
      </c>
      <c r="AL11" s="8">
        <v>515443.0</v>
      </c>
      <c r="AM11" s="8">
        <v>2758299.0</v>
      </c>
      <c r="AN11" s="8">
        <v>2223556.0</v>
      </c>
      <c r="AO11" s="8">
        <v>352604.0</v>
      </c>
      <c r="AP11" s="8">
        <v>1021.0</v>
      </c>
      <c r="AQ11" s="8">
        <v>2300.0</v>
      </c>
      <c r="AR11" s="8">
        <v>3321.0</v>
      </c>
      <c r="AS11" s="8">
        <v>145154.9452</v>
      </c>
      <c r="AT11" s="8">
        <v>8753.170156</v>
      </c>
      <c r="AU11" s="8">
        <f t="shared" ref="AU11:CJ11" si="6">(E11-E7)/E7*100</f>
        <v>15.78947368</v>
      </c>
      <c r="AV11" s="8">
        <f t="shared" si="6"/>
        <v>-10.78141439</v>
      </c>
      <c r="AW11" s="8">
        <f t="shared" si="6"/>
        <v>4.860857023</v>
      </c>
      <c r="AX11" s="8">
        <f t="shared" si="6"/>
        <v>1.525192661</v>
      </c>
      <c r="AY11" s="8">
        <f t="shared" si="6"/>
        <v>2.004944723</v>
      </c>
      <c r="AZ11" s="8">
        <f t="shared" si="6"/>
        <v>5.138698516</v>
      </c>
      <c r="BA11" s="8">
        <f t="shared" si="6"/>
        <v>6.890670305</v>
      </c>
      <c r="BB11" s="8">
        <f t="shared" si="6"/>
        <v>6.890670305</v>
      </c>
      <c r="BC11" s="8">
        <f t="shared" si="6"/>
        <v>-0.210666841</v>
      </c>
      <c r="BD11" s="8">
        <f t="shared" si="6"/>
        <v>-10.38410336</v>
      </c>
      <c r="BE11" s="8">
        <f t="shared" si="6"/>
        <v>57.54944525</v>
      </c>
      <c r="BF11" s="8">
        <f t="shared" si="6"/>
        <v>11.59952148</v>
      </c>
      <c r="BG11" s="8">
        <f t="shared" si="6"/>
        <v>28.48009914</v>
      </c>
      <c r="BH11" s="8">
        <f t="shared" si="6"/>
        <v>19.60228885</v>
      </c>
      <c r="BI11" s="8">
        <f t="shared" si="6"/>
        <v>17.16837488</v>
      </c>
      <c r="BJ11" s="8">
        <f t="shared" si="6"/>
        <v>-26.26382017</v>
      </c>
      <c r="BK11" s="8">
        <f t="shared" si="6"/>
        <v>57.54944525</v>
      </c>
      <c r="BL11" s="8">
        <f t="shared" si="6"/>
        <v>210.1492537</v>
      </c>
      <c r="BM11" s="8">
        <f t="shared" si="6"/>
        <v>28.13578826</v>
      </c>
      <c r="BN11" s="8">
        <f t="shared" si="6"/>
        <v>273.5595106</v>
      </c>
      <c r="BO11" s="8">
        <f t="shared" si="6"/>
        <v>49.00228019</v>
      </c>
      <c r="BP11" s="8">
        <f t="shared" si="6"/>
        <v>5.088467452</v>
      </c>
      <c r="BQ11" s="8">
        <f t="shared" si="6"/>
        <v>4.456742288</v>
      </c>
      <c r="BR11" s="8">
        <f t="shared" si="6"/>
        <v>6.289400259</v>
      </c>
      <c r="BS11" s="8">
        <f t="shared" si="6"/>
        <v>7.455099275</v>
      </c>
      <c r="BT11" s="8">
        <f t="shared" si="6"/>
        <v>5.479233309</v>
      </c>
      <c r="BU11" s="8">
        <f t="shared" si="6"/>
        <v>-0.8721320274</v>
      </c>
      <c r="BV11" s="8">
        <f t="shared" si="6"/>
        <v>-0.9801519235</v>
      </c>
      <c r="BW11" s="8">
        <f t="shared" si="6"/>
        <v>19.15549075</v>
      </c>
      <c r="BX11" s="8">
        <f t="shared" si="6"/>
        <v>12.30828818</v>
      </c>
      <c r="BY11" s="8">
        <f t="shared" si="6"/>
        <v>62.31783881</v>
      </c>
      <c r="BZ11" s="8">
        <f t="shared" si="6"/>
        <v>25.46425159</v>
      </c>
      <c r="CA11" s="8">
        <f t="shared" si="6"/>
        <v>13.0696211</v>
      </c>
      <c r="CB11" s="8">
        <f t="shared" si="6"/>
        <v>16.05051401</v>
      </c>
      <c r="CC11" s="8">
        <f t="shared" si="6"/>
        <v>13.76478978</v>
      </c>
      <c r="CD11" s="8">
        <f t="shared" si="6"/>
        <v>16.87873565</v>
      </c>
      <c r="CE11" s="8">
        <f t="shared" si="6"/>
        <v>21.0653354</v>
      </c>
      <c r="CF11" s="8">
        <f t="shared" si="6"/>
        <v>-33.95860285</v>
      </c>
      <c r="CG11" s="8">
        <f t="shared" si="6"/>
        <v>1.143359719</v>
      </c>
      <c r="CH11" s="8">
        <f t="shared" si="6"/>
        <v>-13.06282723</v>
      </c>
      <c r="CI11" s="8">
        <f t="shared" si="6"/>
        <v>6.61749718</v>
      </c>
      <c r="CJ11" s="8">
        <f t="shared" si="6"/>
        <v>16.11417119</v>
      </c>
    </row>
    <row r="12">
      <c r="A12" s="8">
        <v>11.0</v>
      </c>
      <c r="B12" s="8" t="s">
        <v>102</v>
      </c>
      <c r="C12" s="8">
        <v>2007.0</v>
      </c>
      <c r="D12" s="8" t="s">
        <v>93</v>
      </c>
      <c r="E12" s="8">
        <v>56.48</v>
      </c>
      <c r="F12" s="8">
        <v>11.42397806</v>
      </c>
      <c r="G12" s="8">
        <v>53.44139429</v>
      </c>
      <c r="H12" s="8">
        <v>3227.428667</v>
      </c>
      <c r="I12" s="8">
        <v>2654.016333</v>
      </c>
      <c r="J12" s="8">
        <v>1601.272333</v>
      </c>
      <c r="K12" s="8">
        <v>62.22</v>
      </c>
      <c r="L12" s="8">
        <v>62.22</v>
      </c>
      <c r="M12" s="8">
        <v>55.10599816</v>
      </c>
      <c r="N12" s="8">
        <v>10.9950729</v>
      </c>
      <c r="O12" s="8">
        <v>3077.0</v>
      </c>
      <c r="P12" s="8">
        <v>108568.6608</v>
      </c>
      <c r="Q12" s="8">
        <v>5182.719809</v>
      </c>
      <c r="R12" s="8">
        <v>16.47878309</v>
      </c>
      <c r="S12" s="8">
        <v>16.89490998</v>
      </c>
      <c r="T12" s="8">
        <v>540745.0</v>
      </c>
      <c r="U12" s="8">
        <v>3077.0</v>
      </c>
      <c r="V12" s="8">
        <v>590.0</v>
      </c>
      <c r="W12" s="8">
        <v>2487.0</v>
      </c>
      <c r="X12" s="8">
        <v>38809.0</v>
      </c>
      <c r="Y12" s="8">
        <v>300750.0</v>
      </c>
      <c r="Z12" s="8">
        <v>168.0232477</v>
      </c>
      <c r="AA12" s="8">
        <v>173.5809122</v>
      </c>
      <c r="AB12" s="8">
        <v>155.0979034</v>
      </c>
      <c r="AC12" s="8">
        <v>168.2710085</v>
      </c>
      <c r="AD12" s="8">
        <v>167.1445312</v>
      </c>
      <c r="AE12" s="8">
        <v>75.91</v>
      </c>
      <c r="AF12" s="8">
        <v>81.39</v>
      </c>
      <c r="AG12" s="8">
        <v>778.3169864</v>
      </c>
      <c r="AH12" s="8">
        <v>79.75613481</v>
      </c>
      <c r="AI12" s="8">
        <v>167443.6587</v>
      </c>
      <c r="AJ12" s="8">
        <v>64685.0</v>
      </c>
      <c r="AK12" s="8">
        <v>209406.2502</v>
      </c>
      <c r="AL12" s="8">
        <v>519427.0</v>
      </c>
      <c r="AM12" s="8">
        <v>2788005.0</v>
      </c>
      <c r="AN12" s="8">
        <v>2314169.0</v>
      </c>
      <c r="AO12" s="8">
        <v>386435.0</v>
      </c>
      <c r="AP12" s="8">
        <v>2487.0</v>
      </c>
      <c r="AQ12" s="8">
        <v>3162.0</v>
      </c>
      <c r="AR12" s="8">
        <v>5649.0</v>
      </c>
      <c r="AS12" s="8">
        <v>148236.6809</v>
      </c>
      <c r="AT12" s="8">
        <v>8752.003594</v>
      </c>
      <c r="AU12" s="8">
        <f t="shared" ref="AU12:CJ12" si="7">(E12-E8)/E8*100</f>
        <v>18.68039504</v>
      </c>
      <c r="AV12" s="8">
        <f t="shared" si="7"/>
        <v>-12.32984022</v>
      </c>
      <c r="AW12" s="8">
        <f t="shared" si="7"/>
        <v>6.751528843</v>
      </c>
      <c r="AX12" s="8">
        <f t="shared" si="7"/>
        <v>1.529195094</v>
      </c>
      <c r="AY12" s="8">
        <f t="shared" si="7"/>
        <v>2.010943341</v>
      </c>
      <c r="AZ12" s="8">
        <f t="shared" si="7"/>
        <v>6.922993348</v>
      </c>
      <c r="BA12" s="8">
        <f t="shared" si="7"/>
        <v>4.95951417</v>
      </c>
      <c r="BB12" s="8">
        <f t="shared" si="7"/>
        <v>4.95951417</v>
      </c>
      <c r="BC12" s="8">
        <f t="shared" si="7"/>
        <v>2.607628702</v>
      </c>
      <c r="BD12" s="8">
        <f t="shared" si="7"/>
        <v>-13.34581788</v>
      </c>
      <c r="BE12" s="8">
        <f t="shared" si="7"/>
        <v>-7.929383603</v>
      </c>
      <c r="BF12" s="8">
        <f t="shared" si="7"/>
        <v>11.32833771</v>
      </c>
      <c r="BG12" s="8">
        <f t="shared" si="7"/>
        <v>15.05684444</v>
      </c>
      <c r="BH12" s="8">
        <f t="shared" si="7"/>
        <v>29.18138543</v>
      </c>
      <c r="BI12" s="8">
        <f t="shared" si="7"/>
        <v>27.03428372</v>
      </c>
      <c r="BJ12" s="8">
        <f t="shared" si="7"/>
        <v>-38.67713767</v>
      </c>
      <c r="BK12" s="8">
        <f t="shared" si="7"/>
        <v>-7.929383603</v>
      </c>
      <c r="BL12" s="8">
        <f t="shared" si="7"/>
        <v>-4.376012966</v>
      </c>
      <c r="BM12" s="8">
        <f t="shared" si="7"/>
        <v>-8.733944954</v>
      </c>
      <c r="BN12" s="8">
        <f t="shared" si="7"/>
        <v>0.5544759684</v>
      </c>
      <c r="BO12" s="8">
        <f t="shared" si="7"/>
        <v>-4.170304425</v>
      </c>
      <c r="BP12" s="8">
        <f t="shared" si="7"/>
        <v>3.397401879</v>
      </c>
      <c r="BQ12" s="8">
        <f t="shared" si="7"/>
        <v>1.762443923</v>
      </c>
      <c r="BR12" s="8">
        <f t="shared" si="7"/>
        <v>6.809723746</v>
      </c>
      <c r="BS12" s="8">
        <f t="shared" si="7"/>
        <v>8.487265054</v>
      </c>
      <c r="BT12" s="8">
        <f t="shared" si="7"/>
        <v>3.079832238</v>
      </c>
      <c r="BU12" s="8">
        <f t="shared" si="7"/>
        <v>1.633418128</v>
      </c>
      <c r="BV12" s="8">
        <f t="shared" si="7"/>
        <v>-1.261676574</v>
      </c>
      <c r="BW12" s="8">
        <f t="shared" si="7"/>
        <v>14.8790334</v>
      </c>
      <c r="BX12" s="8">
        <f t="shared" si="7"/>
        <v>8.68035187</v>
      </c>
      <c r="BY12" s="8">
        <f t="shared" si="7"/>
        <v>31.18505332</v>
      </c>
      <c r="BZ12" s="8">
        <f t="shared" si="7"/>
        <v>25.68980258</v>
      </c>
      <c r="CA12" s="8">
        <f t="shared" si="7"/>
        <v>5.614054931</v>
      </c>
      <c r="CB12" s="8">
        <f t="shared" si="7"/>
        <v>13.66713934</v>
      </c>
      <c r="CC12" s="8">
        <f t="shared" si="7"/>
        <v>5.721221829</v>
      </c>
      <c r="CD12" s="8">
        <f t="shared" si="7"/>
        <v>9.077621395</v>
      </c>
      <c r="CE12" s="8">
        <f t="shared" si="7"/>
        <v>16.24972174</v>
      </c>
      <c r="CF12" s="8">
        <f t="shared" si="7"/>
        <v>64.9204244</v>
      </c>
      <c r="CG12" s="8">
        <f t="shared" si="7"/>
        <v>4.459861249</v>
      </c>
      <c r="CH12" s="8">
        <f t="shared" si="7"/>
        <v>24.56449835</v>
      </c>
      <c r="CI12" s="8">
        <f t="shared" si="7"/>
        <v>6.86191315</v>
      </c>
      <c r="CJ12" s="8">
        <f t="shared" si="7"/>
        <v>4.004964907</v>
      </c>
    </row>
    <row r="13">
      <c r="A13" s="8">
        <v>12.0</v>
      </c>
      <c r="B13" s="8" t="s">
        <v>103</v>
      </c>
      <c r="C13" s="8">
        <v>2007.0</v>
      </c>
      <c r="D13" s="8" t="s">
        <v>95</v>
      </c>
      <c r="E13" s="8">
        <v>57.74</v>
      </c>
      <c r="F13" s="8">
        <v>10.09</v>
      </c>
      <c r="G13" s="8">
        <v>54.33889439</v>
      </c>
      <c r="H13" s="8">
        <v>3239.532667</v>
      </c>
      <c r="I13" s="8">
        <v>2667.019667</v>
      </c>
      <c r="J13" s="8">
        <v>1611.778333</v>
      </c>
      <c r="K13" s="8">
        <v>63.36</v>
      </c>
      <c r="L13" s="8">
        <v>63.36</v>
      </c>
      <c r="M13" s="8">
        <v>56.32072581</v>
      </c>
      <c r="N13" s="8">
        <v>9.777334427</v>
      </c>
      <c r="O13" s="8">
        <v>4331.0</v>
      </c>
      <c r="P13" s="8">
        <v>111954.78</v>
      </c>
      <c r="Q13" s="8">
        <v>5402.16775</v>
      </c>
      <c r="R13" s="8">
        <v>16.73817648</v>
      </c>
      <c r="S13" s="8">
        <v>17.22219514</v>
      </c>
      <c r="T13" s="8">
        <v>634128.0</v>
      </c>
      <c r="U13" s="8">
        <v>4331.0</v>
      </c>
      <c r="V13" s="8">
        <v>601.0</v>
      </c>
      <c r="W13" s="8">
        <v>3730.0</v>
      </c>
      <c r="X13" s="8">
        <v>37784.0</v>
      </c>
      <c r="Y13" s="8">
        <v>423128.0</v>
      </c>
      <c r="Z13" s="8">
        <v>169.3097959</v>
      </c>
      <c r="AA13" s="8">
        <v>174.6958021</v>
      </c>
      <c r="AB13" s="8">
        <v>156.6207987</v>
      </c>
      <c r="AC13" s="8">
        <v>170.4030678</v>
      </c>
      <c r="AD13" s="8">
        <v>167.7149962</v>
      </c>
      <c r="AE13" s="8">
        <v>77.92</v>
      </c>
      <c r="AF13" s="8">
        <v>81.13</v>
      </c>
      <c r="AG13" s="8">
        <v>812.4441773</v>
      </c>
      <c r="AH13" s="8">
        <v>83.09373209</v>
      </c>
      <c r="AI13" s="8">
        <v>181180.9548</v>
      </c>
      <c r="AJ13" s="8">
        <v>68107.0</v>
      </c>
      <c r="AK13" s="8">
        <v>194619.0905</v>
      </c>
      <c r="AL13" s="8">
        <v>516752.0</v>
      </c>
      <c r="AM13" s="8">
        <v>2968851.0</v>
      </c>
      <c r="AN13" s="8">
        <v>2445158.0</v>
      </c>
      <c r="AO13" s="8">
        <v>387868.0</v>
      </c>
      <c r="AP13" s="8">
        <v>1193.0</v>
      </c>
      <c r="AQ13" s="8">
        <v>2422.0</v>
      </c>
      <c r="AR13" s="8">
        <v>3615.0</v>
      </c>
      <c r="AS13" s="8">
        <v>149828.0885</v>
      </c>
      <c r="AT13" s="8">
        <v>9207.561309</v>
      </c>
      <c r="AU13" s="8">
        <f t="shared" ref="AU13:CJ13" si="8">(E13-E9)/E9*100</f>
        <v>15.61874249</v>
      </c>
      <c r="AV13" s="8">
        <f t="shared" si="8"/>
        <v>-19.90656899</v>
      </c>
      <c r="AW13" s="8">
        <f t="shared" si="8"/>
        <v>9.972910249</v>
      </c>
      <c r="AX13" s="8">
        <f t="shared" si="8"/>
        <v>1.52569588</v>
      </c>
      <c r="AY13" s="8">
        <f t="shared" si="8"/>
        <v>2.004141598</v>
      </c>
      <c r="AZ13" s="8">
        <f t="shared" si="8"/>
        <v>9.042110519</v>
      </c>
      <c r="BA13" s="8">
        <f t="shared" si="8"/>
        <v>6.666666667</v>
      </c>
      <c r="BB13" s="8">
        <f t="shared" si="8"/>
        <v>6.666666667</v>
      </c>
      <c r="BC13" s="8">
        <f t="shared" si="8"/>
        <v>5.746649818</v>
      </c>
      <c r="BD13" s="8">
        <f t="shared" si="8"/>
        <v>-19.39468351</v>
      </c>
      <c r="BE13" s="8">
        <f t="shared" si="8"/>
        <v>-8.08573854</v>
      </c>
      <c r="BF13" s="8">
        <f t="shared" si="8"/>
        <v>11.439114</v>
      </c>
      <c r="BG13" s="8">
        <f t="shared" si="8"/>
        <v>11.73114317</v>
      </c>
      <c r="BH13" s="8">
        <f t="shared" si="8"/>
        <v>30.03750543</v>
      </c>
      <c r="BI13" s="8">
        <f t="shared" si="8"/>
        <v>29.68047474</v>
      </c>
      <c r="BJ13" s="8">
        <f t="shared" si="8"/>
        <v>-15.19019508</v>
      </c>
      <c r="BK13" s="8">
        <f t="shared" si="8"/>
        <v>-8.08573854</v>
      </c>
      <c r="BL13" s="8">
        <f t="shared" si="8"/>
        <v>-5.055292259</v>
      </c>
      <c r="BM13" s="8">
        <f t="shared" si="8"/>
        <v>-8.556018632</v>
      </c>
      <c r="BN13" s="8">
        <f t="shared" si="8"/>
        <v>-3.62207938</v>
      </c>
      <c r="BO13" s="8">
        <f t="shared" si="8"/>
        <v>-10.57250101</v>
      </c>
      <c r="BP13" s="8">
        <f t="shared" si="8"/>
        <v>4.22946298</v>
      </c>
      <c r="BQ13" s="8">
        <f t="shared" si="8"/>
        <v>2.679749477</v>
      </c>
      <c r="BR13" s="8">
        <f t="shared" si="8"/>
        <v>7.491498462</v>
      </c>
      <c r="BS13" s="8">
        <f t="shared" si="8"/>
        <v>8.764987478</v>
      </c>
      <c r="BT13" s="8">
        <f t="shared" si="8"/>
        <v>3.431889091</v>
      </c>
      <c r="BU13" s="8">
        <f t="shared" si="8"/>
        <v>4.773430147</v>
      </c>
      <c r="BV13" s="8">
        <f t="shared" si="8"/>
        <v>-1.28969461</v>
      </c>
      <c r="BW13" s="8">
        <f t="shared" si="8"/>
        <v>17.521288</v>
      </c>
      <c r="BX13" s="8">
        <f t="shared" si="8"/>
        <v>11.67091439</v>
      </c>
      <c r="BY13" s="8">
        <f t="shared" si="8"/>
        <v>24.04111007</v>
      </c>
      <c r="BZ13" s="8">
        <f t="shared" si="8"/>
        <v>29.67574875</v>
      </c>
      <c r="CA13" s="8">
        <f t="shared" si="8"/>
        <v>-0.7703044231</v>
      </c>
      <c r="CB13" s="8">
        <f t="shared" si="8"/>
        <v>14.35121565</v>
      </c>
      <c r="CC13" s="8">
        <f t="shared" si="8"/>
        <v>13.3427349</v>
      </c>
      <c r="CD13" s="8">
        <f t="shared" si="8"/>
        <v>18.7476598</v>
      </c>
      <c r="CE13" s="8">
        <f t="shared" si="8"/>
        <v>24.76173015</v>
      </c>
      <c r="CF13" s="8">
        <f t="shared" si="8"/>
        <v>-46.59803044</v>
      </c>
      <c r="CG13" s="8">
        <f t="shared" si="8"/>
        <v>-46.36846767</v>
      </c>
      <c r="CH13" s="8">
        <f t="shared" si="8"/>
        <v>-46.44444444</v>
      </c>
      <c r="CI13" s="8">
        <f t="shared" si="8"/>
        <v>6.705690339</v>
      </c>
      <c r="CJ13" s="8">
        <f t="shared" si="8"/>
        <v>3.40882753</v>
      </c>
    </row>
    <row r="14">
      <c r="A14" s="8">
        <v>13.0</v>
      </c>
      <c r="B14" s="8" t="s">
        <v>104</v>
      </c>
      <c r="C14" s="8">
        <v>2008.0</v>
      </c>
      <c r="D14" s="8" t="s">
        <v>89</v>
      </c>
      <c r="E14" s="8">
        <v>58.75</v>
      </c>
      <c r="F14" s="8">
        <v>14.39</v>
      </c>
      <c r="G14" s="8">
        <v>51.82855621</v>
      </c>
      <c r="H14" s="8">
        <v>3251.582333</v>
      </c>
      <c r="I14" s="8">
        <v>2679.937667</v>
      </c>
      <c r="J14" s="8">
        <v>1622.425</v>
      </c>
      <c r="K14" s="8">
        <v>65.7</v>
      </c>
      <c r="L14" s="8">
        <v>65.7</v>
      </c>
      <c r="M14" s="8">
        <v>54.90121324</v>
      </c>
      <c r="N14" s="8">
        <v>12.30009409</v>
      </c>
      <c r="O14" s="8">
        <v>2306.0</v>
      </c>
      <c r="P14" s="8">
        <v>115910.8294</v>
      </c>
      <c r="Q14" s="8">
        <v>5938.613411</v>
      </c>
      <c r="R14" s="8">
        <v>16.71748093</v>
      </c>
      <c r="S14" s="8">
        <v>17.23132462</v>
      </c>
      <c r="T14" s="8">
        <v>497527.0</v>
      </c>
      <c r="U14" s="8">
        <v>2306.0</v>
      </c>
      <c r="V14" s="8">
        <v>235.0</v>
      </c>
      <c r="W14" s="8">
        <v>2071.0</v>
      </c>
      <c r="X14" s="8">
        <v>17903.0</v>
      </c>
      <c r="Y14" s="8">
        <v>245688.0</v>
      </c>
      <c r="Z14" s="8">
        <v>175.6961157</v>
      </c>
      <c r="AA14" s="8">
        <v>179.7343906</v>
      </c>
      <c r="AB14" s="8">
        <v>166.3333749</v>
      </c>
      <c r="AC14" s="8">
        <v>175.724284</v>
      </c>
      <c r="AD14" s="8">
        <v>173.6274979</v>
      </c>
      <c r="AE14" s="8">
        <v>79.69</v>
      </c>
      <c r="AF14" s="8">
        <v>83.36</v>
      </c>
      <c r="AG14" s="8">
        <v>855.4126137</v>
      </c>
      <c r="AH14" s="8">
        <v>85.67640245</v>
      </c>
      <c r="AI14" s="8">
        <v>182613.5564</v>
      </c>
      <c r="AJ14" s="8">
        <v>71375.0</v>
      </c>
      <c r="AK14" s="8">
        <v>191245.7465</v>
      </c>
      <c r="AL14" s="8">
        <v>512075.0</v>
      </c>
      <c r="AM14" s="8">
        <v>2635273.0</v>
      </c>
      <c r="AN14" s="8">
        <v>2240690.0</v>
      </c>
      <c r="AO14" s="8">
        <v>366793.0</v>
      </c>
      <c r="AP14" s="8">
        <v>1257.0</v>
      </c>
      <c r="AQ14" s="8">
        <v>2881.0</v>
      </c>
      <c r="AR14" s="8">
        <v>4138.0</v>
      </c>
      <c r="AS14" s="8">
        <v>150419.2674</v>
      </c>
      <c r="AT14" s="8">
        <v>9564.483431</v>
      </c>
      <c r="AU14" s="8">
        <f t="shared" ref="AU14:CJ14" si="9">(E14-E10)/E10*100</f>
        <v>12.65580058</v>
      </c>
      <c r="AV14" s="8">
        <f t="shared" si="9"/>
        <v>-0.5912921133</v>
      </c>
      <c r="AW14" s="8">
        <f t="shared" si="9"/>
        <v>4.786479743</v>
      </c>
      <c r="AX14" s="8">
        <f t="shared" si="9"/>
        <v>1.51424045</v>
      </c>
      <c r="AY14" s="8">
        <f t="shared" si="9"/>
        <v>1.984895495</v>
      </c>
      <c r="AZ14" s="8">
        <f t="shared" si="9"/>
        <v>6.758386957</v>
      </c>
      <c r="BA14" s="8">
        <f t="shared" si="9"/>
        <v>6.500243151</v>
      </c>
      <c r="BB14" s="8">
        <f t="shared" si="9"/>
        <v>6.500243151</v>
      </c>
      <c r="BC14" s="8">
        <f t="shared" si="9"/>
        <v>3.203122018</v>
      </c>
      <c r="BD14" s="8">
        <f t="shared" si="9"/>
        <v>-7.265632085</v>
      </c>
      <c r="BE14" s="8">
        <f t="shared" si="9"/>
        <v>-60.52045883</v>
      </c>
      <c r="BF14" s="8">
        <f t="shared" si="9"/>
        <v>11.96091234</v>
      </c>
      <c r="BG14" s="8">
        <f t="shared" si="9"/>
        <v>19.09339976</v>
      </c>
      <c r="BH14" s="8">
        <f t="shared" si="9"/>
        <v>24.60840654</v>
      </c>
      <c r="BI14" s="8">
        <f t="shared" si="9"/>
        <v>25.33787705</v>
      </c>
      <c r="BJ14" s="8">
        <f t="shared" si="9"/>
        <v>34.58788585</v>
      </c>
      <c r="BK14" s="8">
        <f t="shared" si="9"/>
        <v>-60.52045883</v>
      </c>
      <c r="BL14" s="8">
        <f t="shared" si="9"/>
        <v>-91.51011561</v>
      </c>
      <c r="BM14" s="8">
        <f t="shared" si="9"/>
        <v>-32.60657338</v>
      </c>
      <c r="BN14" s="8">
        <f t="shared" si="9"/>
        <v>-89.47990058</v>
      </c>
      <c r="BO14" s="8">
        <f t="shared" si="9"/>
        <v>-29.12035127</v>
      </c>
      <c r="BP14" s="8">
        <f t="shared" si="9"/>
        <v>5.498218618</v>
      </c>
      <c r="BQ14" s="8">
        <f t="shared" si="9"/>
        <v>4.126114167</v>
      </c>
      <c r="BR14" s="8">
        <f t="shared" si="9"/>
        <v>8.793043921</v>
      </c>
      <c r="BS14" s="8">
        <f t="shared" si="9"/>
        <v>6.934484552</v>
      </c>
      <c r="BT14" s="8">
        <f t="shared" si="9"/>
        <v>4.696960123</v>
      </c>
      <c r="BU14" s="8">
        <f t="shared" si="9"/>
        <v>6.281675113</v>
      </c>
      <c r="BV14" s="8">
        <f t="shared" si="9"/>
        <v>1.140499879</v>
      </c>
      <c r="BW14" s="8">
        <f t="shared" si="9"/>
        <v>16.99260076</v>
      </c>
      <c r="BX14" s="8">
        <f t="shared" si="9"/>
        <v>10.24808569</v>
      </c>
      <c r="BY14" s="8">
        <f t="shared" si="9"/>
        <v>15.94507388</v>
      </c>
      <c r="BZ14" s="8">
        <f t="shared" si="9"/>
        <v>27.35301989</v>
      </c>
      <c r="CA14" s="8">
        <f t="shared" si="9"/>
        <v>-5.505246319</v>
      </c>
      <c r="CB14" s="8">
        <f t="shared" si="9"/>
        <v>1.545566857</v>
      </c>
      <c r="CC14" s="8">
        <f t="shared" si="9"/>
        <v>3.238573927</v>
      </c>
      <c r="CD14" s="8">
        <f t="shared" si="9"/>
        <v>6.334644074</v>
      </c>
      <c r="CE14" s="8">
        <f t="shared" si="9"/>
        <v>9.468880758</v>
      </c>
      <c r="CF14" s="8">
        <f t="shared" si="9"/>
        <v>-14.13934426</v>
      </c>
      <c r="CG14" s="8">
        <f t="shared" si="9"/>
        <v>14.5982498</v>
      </c>
      <c r="CH14" s="8">
        <f t="shared" si="9"/>
        <v>4.022121669</v>
      </c>
      <c r="CI14" s="8">
        <f t="shared" si="9"/>
        <v>5.014045037</v>
      </c>
      <c r="CJ14" s="8">
        <f t="shared" si="9"/>
        <v>5.868972113</v>
      </c>
    </row>
    <row r="15">
      <c r="A15" s="8">
        <v>14.0</v>
      </c>
      <c r="B15" s="8" t="s">
        <v>105</v>
      </c>
      <c r="C15" s="8">
        <v>2008.0</v>
      </c>
      <c r="D15" s="8" t="s">
        <v>91</v>
      </c>
      <c r="E15" s="8">
        <v>60.3</v>
      </c>
      <c r="F15" s="8">
        <v>14.55</v>
      </c>
      <c r="G15" s="8">
        <v>52.34209144</v>
      </c>
      <c r="H15" s="8">
        <v>3263.596667</v>
      </c>
      <c r="I15" s="8">
        <v>2692.792667</v>
      </c>
      <c r="J15" s="8">
        <v>1649.404</v>
      </c>
      <c r="K15" s="8">
        <v>66.9</v>
      </c>
      <c r="L15" s="8">
        <v>66.9</v>
      </c>
      <c r="M15" s="8">
        <v>55.17431992</v>
      </c>
      <c r="N15" s="8">
        <v>11.57354199</v>
      </c>
      <c r="O15" s="8">
        <v>2627.0</v>
      </c>
      <c r="P15" s="8">
        <v>117229.0813</v>
      </c>
      <c r="Q15" s="8">
        <v>6406.543562</v>
      </c>
      <c r="R15" s="8">
        <v>17.29584368</v>
      </c>
      <c r="S15" s="8">
        <v>17.5896418</v>
      </c>
      <c r="T15" s="8">
        <v>607169.0</v>
      </c>
      <c r="U15" s="8">
        <v>2627.0</v>
      </c>
      <c r="V15" s="8">
        <v>409.0</v>
      </c>
      <c r="W15" s="8">
        <v>2218.0</v>
      </c>
      <c r="X15" s="8">
        <v>24651.0</v>
      </c>
      <c r="Y15" s="8">
        <v>274089.0</v>
      </c>
      <c r="Z15" s="8">
        <v>178.7497854</v>
      </c>
      <c r="AA15" s="8">
        <v>183.4504811</v>
      </c>
      <c r="AB15" s="8">
        <v>168.1549394</v>
      </c>
      <c r="AC15" s="8">
        <v>177.1916548</v>
      </c>
      <c r="AD15" s="8">
        <v>175.8453288</v>
      </c>
      <c r="AE15" s="8">
        <v>82.26</v>
      </c>
      <c r="AF15" s="8">
        <v>85.41</v>
      </c>
      <c r="AG15" s="8">
        <v>900.3696856</v>
      </c>
      <c r="AH15" s="8">
        <v>87.56627725</v>
      </c>
      <c r="AI15" s="8">
        <v>209744.8807</v>
      </c>
      <c r="AJ15" s="8">
        <v>77834.0</v>
      </c>
      <c r="AK15" s="8">
        <v>187077.6667</v>
      </c>
      <c r="AL15" s="8">
        <v>511078.0</v>
      </c>
      <c r="AM15" s="8">
        <v>2668874.0</v>
      </c>
      <c r="AN15" s="8">
        <v>2284558.0</v>
      </c>
      <c r="AO15" s="8">
        <v>360348.0</v>
      </c>
      <c r="AP15" s="8">
        <v>1456.0</v>
      </c>
      <c r="AQ15" s="8">
        <v>3070.0</v>
      </c>
      <c r="AR15" s="8">
        <v>4526.0</v>
      </c>
      <c r="AS15" s="8">
        <v>151458.321</v>
      </c>
      <c r="AT15" s="8">
        <v>10144.09293</v>
      </c>
      <c r="AU15" s="8">
        <f t="shared" ref="AU15:CJ15" si="10">(E15-E11)/E11*100</f>
        <v>10.96797939</v>
      </c>
      <c r="AV15" s="8">
        <f t="shared" si="10"/>
        <v>17.62351082</v>
      </c>
      <c r="AW15" s="8">
        <f t="shared" si="10"/>
        <v>1.159817937</v>
      </c>
      <c r="AX15" s="8">
        <f t="shared" si="10"/>
        <v>1.503088669</v>
      </c>
      <c r="AY15" s="8">
        <f t="shared" si="10"/>
        <v>1.964034823</v>
      </c>
      <c r="AZ15" s="8">
        <f t="shared" si="10"/>
        <v>5.774488107</v>
      </c>
      <c r="BA15" s="8">
        <f t="shared" si="10"/>
        <v>6.749640977</v>
      </c>
      <c r="BB15" s="8">
        <f t="shared" si="10"/>
        <v>6.749640977</v>
      </c>
      <c r="BC15" s="8">
        <f t="shared" si="10"/>
        <v>1.076126552</v>
      </c>
      <c r="BD15" s="8">
        <f t="shared" si="10"/>
        <v>0.8078041874</v>
      </c>
      <c r="BE15" s="8">
        <f t="shared" si="10"/>
        <v>-19.56521739</v>
      </c>
      <c r="BF15" s="8">
        <f t="shared" si="10"/>
        <v>12.22967969</v>
      </c>
      <c r="BG15" s="8">
        <f t="shared" si="10"/>
        <v>27.12418042</v>
      </c>
      <c r="BH15" s="8">
        <f t="shared" si="10"/>
        <v>16.12576437</v>
      </c>
      <c r="BI15" s="8">
        <f t="shared" si="10"/>
        <v>14.91593754</v>
      </c>
      <c r="BJ15" s="8">
        <f t="shared" si="10"/>
        <v>25.74587764</v>
      </c>
      <c r="BK15" s="8">
        <f t="shared" si="10"/>
        <v>-19.56521739</v>
      </c>
      <c r="BL15" s="8">
        <f t="shared" si="10"/>
        <v>-60.63522618</v>
      </c>
      <c r="BM15" s="8">
        <f t="shared" si="10"/>
        <v>-0.4041311181</v>
      </c>
      <c r="BN15" s="8">
        <f t="shared" si="10"/>
        <v>-63.29839502</v>
      </c>
      <c r="BO15" s="8">
        <f t="shared" si="10"/>
        <v>0.3445018818</v>
      </c>
      <c r="BP15" s="8">
        <f t="shared" si="10"/>
        <v>6.673036008</v>
      </c>
      <c r="BQ15" s="8">
        <f t="shared" si="10"/>
        <v>5.636038172</v>
      </c>
      <c r="BR15" s="8">
        <f t="shared" si="10"/>
        <v>9.277623472</v>
      </c>
      <c r="BS15" s="8">
        <f t="shared" si="10"/>
        <v>7.196025328</v>
      </c>
      <c r="BT15" s="8">
        <f t="shared" si="10"/>
        <v>5.33706612</v>
      </c>
      <c r="BU15" s="8">
        <f t="shared" si="10"/>
        <v>11.34271792</v>
      </c>
      <c r="BV15" s="8">
        <f t="shared" si="10"/>
        <v>5.679287305</v>
      </c>
      <c r="BW15" s="8">
        <f t="shared" si="10"/>
        <v>16.9359481</v>
      </c>
      <c r="BX15" s="8">
        <f t="shared" si="10"/>
        <v>10.25925708</v>
      </c>
      <c r="BY15" s="8">
        <f t="shared" si="10"/>
        <v>25.67524016</v>
      </c>
      <c r="BZ15" s="8">
        <f t="shared" si="10"/>
        <v>28.86210493</v>
      </c>
      <c r="CA15" s="8">
        <f t="shared" si="10"/>
        <v>-11.84999494</v>
      </c>
      <c r="CB15" s="8">
        <f t="shared" si="10"/>
        <v>-0.8468443649</v>
      </c>
      <c r="CC15" s="8">
        <f t="shared" si="10"/>
        <v>-3.242034312</v>
      </c>
      <c r="CD15" s="8">
        <f t="shared" si="10"/>
        <v>2.743443385</v>
      </c>
      <c r="CE15" s="8">
        <f t="shared" si="10"/>
        <v>2.196231466</v>
      </c>
      <c r="CF15" s="8">
        <f t="shared" si="10"/>
        <v>42.60528893</v>
      </c>
      <c r="CG15" s="8">
        <f t="shared" si="10"/>
        <v>33.47826087</v>
      </c>
      <c r="CH15" s="8">
        <f t="shared" si="10"/>
        <v>36.28425173</v>
      </c>
      <c r="CI15" s="8">
        <f t="shared" si="10"/>
        <v>4.342515366</v>
      </c>
      <c r="CJ15" s="8">
        <f t="shared" si="10"/>
        <v>15.89050309</v>
      </c>
    </row>
    <row r="16">
      <c r="A16" s="8">
        <v>15.0</v>
      </c>
      <c r="B16" s="8" t="s">
        <v>106</v>
      </c>
      <c r="C16" s="8">
        <v>2008.0</v>
      </c>
      <c r="D16" s="8" t="s">
        <v>93</v>
      </c>
      <c r="E16" s="8">
        <v>61.71</v>
      </c>
      <c r="F16" s="8">
        <v>13.27</v>
      </c>
      <c r="G16" s="8">
        <v>53.26544609</v>
      </c>
      <c r="H16" s="8">
        <v>3275.591333</v>
      </c>
      <c r="I16" s="8">
        <v>2705.597667</v>
      </c>
      <c r="J16" s="8">
        <v>1661.656667</v>
      </c>
      <c r="K16" s="8">
        <v>67.24</v>
      </c>
      <c r="L16" s="8">
        <v>67.24</v>
      </c>
      <c r="M16" s="8">
        <v>55.76529635</v>
      </c>
      <c r="N16" s="8">
        <v>11.5339897</v>
      </c>
      <c r="O16" s="8">
        <v>2838.0</v>
      </c>
      <c r="P16" s="8">
        <v>121328.9868</v>
      </c>
      <c r="Q16" s="8">
        <v>6523.593303</v>
      </c>
      <c r="R16" s="8">
        <v>17.25737416</v>
      </c>
      <c r="S16" s="8">
        <v>17.52969514</v>
      </c>
      <c r="T16" s="8">
        <v>685437.0</v>
      </c>
      <c r="U16" s="8">
        <v>2838.0</v>
      </c>
      <c r="V16" s="8">
        <v>799.0</v>
      </c>
      <c r="W16" s="8">
        <v>2039.0</v>
      </c>
      <c r="X16" s="8">
        <v>51652.0</v>
      </c>
      <c r="Y16" s="8">
        <v>235464.0</v>
      </c>
      <c r="Z16" s="8">
        <v>179.6725611</v>
      </c>
      <c r="AA16" s="8">
        <v>184.4920568</v>
      </c>
      <c r="AB16" s="8">
        <v>168.7049053</v>
      </c>
      <c r="AC16" s="8">
        <v>178.6253089</v>
      </c>
      <c r="AD16" s="8">
        <v>176.7365267</v>
      </c>
      <c r="AE16" s="8">
        <v>86.99</v>
      </c>
      <c r="AF16" s="8">
        <v>86.64</v>
      </c>
      <c r="AG16" s="8">
        <v>916.775458</v>
      </c>
      <c r="AH16" s="8">
        <v>87.3272776</v>
      </c>
      <c r="AI16" s="8">
        <v>226059.5095</v>
      </c>
      <c r="AJ16" s="8">
        <v>82151.0</v>
      </c>
      <c r="AK16" s="8">
        <v>178336.598</v>
      </c>
      <c r="AL16" s="8">
        <v>511247.0</v>
      </c>
      <c r="AM16" s="8">
        <v>2617246.0</v>
      </c>
      <c r="AN16" s="8">
        <v>2255176.0</v>
      </c>
      <c r="AO16" s="8">
        <v>371671.0</v>
      </c>
      <c r="AP16" s="8">
        <v>671.0</v>
      </c>
      <c r="AQ16" s="8">
        <v>2320.0</v>
      </c>
      <c r="AR16" s="8">
        <v>2991.0</v>
      </c>
      <c r="AS16" s="8">
        <v>153314.5149</v>
      </c>
      <c r="AT16" s="8">
        <v>10240.00846</v>
      </c>
      <c r="AU16" s="8">
        <f t="shared" ref="AU16:CJ16" si="11">(E16-E12)/E12*100</f>
        <v>9.259915014</v>
      </c>
      <c r="AV16" s="8">
        <f t="shared" si="11"/>
        <v>16.15918667</v>
      </c>
      <c r="AW16" s="8">
        <f t="shared" si="11"/>
        <v>-0.3292357962</v>
      </c>
      <c r="AX16" s="8">
        <f t="shared" si="11"/>
        <v>1.492292192</v>
      </c>
      <c r="AY16" s="8">
        <f t="shared" si="11"/>
        <v>1.94351984</v>
      </c>
      <c r="AZ16" s="8">
        <f t="shared" si="11"/>
        <v>3.771022128</v>
      </c>
      <c r="BA16" s="8">
        <f t="shared" si="11"/>
        <v>8.068145291</v>
      </c>
      <c r="BB16" s="8">
        <f t="shared" si="11"/>
        <v>8.068145291</v>
      </c>
      <c r="BC16" s="8">
        <f t="shared" si="11"/>
        <v>1.196418198</v>
      </c>
      <c r="BD16" s="8">
        <f t="shared" si="11"/>
        <v>4.90143908</v>
      </c>
      <c r="BE16" s="8">
        <f t="shared" si="11"/>
        <v>-7.767305817</v>
      </c>
      <c r="BF16" s="8">
        <f t="shared" si="11"/>
        <v>11.75323146</v>
      </c>
      <c r="BG16" s="8">
        <f t="shared" si="11"/>
        <v>25.87200434</v>
      </c>
      <c r="BH16" s="8">
        <f t="shared" si="11"/>
        <v>4.724809264</v>
      </c>
      <c r="BI16" s="8">
        <f t="shared" si="11"/>
        <v>3.757256835</v>
      </c>
      <c r="BJ16" s="8">
        <f t="shared" si="11"/>
        <v>26.75789882</v>
      </c>
      <c r="BK16" s="8">
        <f t="shared" si="11"/>
        <v>-7.767305817</v>
      </c>
      <c r="BL16" s="8">
        <f t="shared" si="11"/>
        <v>35.42372881</v>
      </c>
      <c r="BM16" s="8">
        <f t="shared" si="11"/>
        <v>-18.01367109</v>
      </c>
      <c r="BN16" s="8">
        <f t="shared" si="11"/>
        <v>33.09283929</v>
      </c>
      <c r="BO16" s="8">
        <f t="shared" si="11"/>
        <v>-21.70773067</v>
      </c>
      <c r="BP16" s="8">
        <f t="shared" si="11"/>
        <v>6.933155715</v>
      </c>
      <c r="BQ16" s="8">
        <f t="shared" si="11"/>
        <v>6.285912697</v>
      </c>
      <c r="BR16" s="8">
        <f t="shared" si="11"/>
        <v>8.773169464</v>
      </c>
      <c r="BS16" s="8">
        <f t="shared" si="11"/>
        <v>6.1533478</v>
      </c>
      <c r="BT16" s="8">
        <f t="shared" si="11"/>
        <v>5.738743249</v>
      </c>
      <c r="BU16" s="8">
        <f t="shared" si="11"/>
        <v>14.59623238</v>
      </c>
      <c r="BV16" s="8">
        <f t="shared" si="11"/>
        <v>6.450423885</v>
      </c>
      <c r="BW16" s="8">
        <f t="shared" si="11"/>
        <v>17.78947062</v>
      </c>
      <c r="BX16" s="8">
        <f t="shared" si="11"/>
        <v>9.492865731</v>
      </c>
      <c r="BY16" s="8">
        <f t="shared" si="11"/>
        <v>35.00631272</v>
      </c>
      <c r="BZ16" s="8">
        <f t="shared" si="11"/>
        <v>27.00162325</v>
      </c>
      <c r="CA16" s="8">
        <f t="shared" si="11"/>
        <v>-14.83702238</v>
      </c>
      <c r="CB16" s="8">
        <f t="shared" si="11"/>
        <v>-1.574812245</v>
      </c>
      <c r="CC16" s="8">
        <f t="shared" si="11"/>
        <v>-6.124773808</v>
      </c>
      <c r="CD16" s="8">
        <f t="shared" si="11"/>
        <v>-2.549208809</v>
      </c>
      <c r="CE16" s="8">
        <f t="shared" si="11"/>
        <v>-3.820564907</v>
      </c>
      <c r="CF16" s="8">
        <f t="shared" si="11"/>
        <v>-73.01970245</v>
      </c>
      <c r="CG16" s="8">
        <f t="shared" si="11"/>
        <v>-26.628716</v>
      </c>
      <c r="CH16" s="8">
        <f t="shared" si="11"/>
        <v>-47.05257568</v>
      </c>
      <c r="CI16" s="8">
        <f t="shared" si="11"/>
        <v>3.42549089</v>
      </c>
      <c r="CJ16" s="8">
        <f t="shared" si="11"/>
        <v>17.00187677</v>
      </c>
    </row>
    <row r="17">
      <c r="A17" s="8">
        <v>16.0</v>
      </c>
      <c r="B17" s="8" t="s">
        <v>107</v>
      </c>
      <c r="C17" s="8">
        <v>2008.0</v>
      </c>
      <c r="D17" s="8" t="s">
        <v>95</v>
      </c>
      <c r="E17" s="8">
        <v>62.35</v>
      </c>
      <c r="F17" s="8">
        <v>12.13</v>
      </c>
      <c r="G17" s="8">
        <v>52.74663142</v>
      </c>
      <c r="H17" s="8">
        <v>3287.583667</v>
      </c>
      <c r="I17" s="8">
        <v>2718.378333</v>
      </c>
      <c r="J17" s="8">
        <v>1631.853333</v>
      </c>
      <c r="K17" s="8">
        <v>68.23</v>
      </c>
      <c r="L17" s="8">
        <v>68.23</v>
      </c>
      <c r="M17" s="8">
        <v>55.51774723</v>
      </c>
      <c r="N17" s="8">
        <v>10.74677016</v>
      </c>
      <c r="O17" s="8">
        <v>2754.0</v>
      </c>
      <c r="P17" s="8">
        <v>122085.1024</v>
      </c>
      <c r="Q17" s="8">
        <v>6419.249723</v>
      </c>
      <c r="R17" s="8">
        <v>17.52581143</v>
      </c>
      <c r="S17" s="8">
        <v>17.68843426</v>
      </c>
      <c r="T17" s="8">
        <v>602809.0</v>
      </c>
      <c r="U17" s="8">
        <v>2754.0</v>
      </c>
      <c r="V17" s="8">
        <v>1490.0</v>
      </c>
      <c r="W17" s="8">
        <v>1264.0</v>
      </c>
      <c r="X17" s="8">
        <v>81695.0</v>
      </c>
      <c r="Y17" s="8">
        <v>139786.0</v>
      </c>
      <c r="Z17" s="8">
        <v>178.2701049</v>
      </c>
      <c r="AA17" s="8">
        <v>182.2807833</v>
      </c>
      <c r="AB17" s="8">
        <v>168.9677485</v>
      </c>
      <c r="AC17" s="8">
        <v>178.3169288</v>
      </c>
      <c r="AD17" s="8">
        <v>175.2363741</v>
      </c>
      <c r="AE17" s="8">
        <v>84.5</v>
      </c>
      <c r="AF17" s="8">
        <v>86.95</v>
      </c>
      <c r="AG17" s="8">
        <v>931.3313245</v>
      </c>
      <c r="AH17" s="8">
        <v>88.3658435</v>
      </c>
      <c r="AI17" s="8">
        <v>278229.096</v>
      </c>
      <c r="AJ17" s="8">
        <v>85974.0</v>
      </c>
      <c r="AK17" s="8">
        <v>164184.8153</v>
      </c>
      <c r="AL17" s="8">
        <v>519640.0</v>
      </c>
      <c r="AM17" s="8">
        <v>2534269.0</v>
      </c>
      <c r="AN17" s="8">
        <v>2178144.6</v>
      </c>
      <c r="AO17" s="8">
        <v>347636.0</v>
      </c>
      <c r="AP17" s="8">
        <v>1096.0</v>
      </c>
      <c r="AQ17" s="8">
        <v>1181.0</v>
      </c>
      <c r="AR17" s="8">
        <v>2277.0</v>
      </c>
      <c r="AS17" s="8">
        <v>150520.8968</v>
      </c>
      <c r="AT17" s="8">
        <v>9340.415173</v>
      </c>
      <c r="AU17" s="8">
        <f t="shared" ref="AU17:CJ17" si="12">(E17-E13)/E13*100</f>
        <v>7.984066505</v>
      </c>
      <c r="AV17" s="8">
        <f t="shared" si="12"/>
        <v>20.21803766</v>
      </c>
      <c r="AW17" s="8">
        <f t="shared" si="12"/>
        <v>-2.930245431</v>
      </c>
      <c r="AX17" s="8">
        <f t="shared" si="12"/>
        <v>1.4832695</v>
      </c>
      <c r="AY17" s="8">
        <f t="shared" si="12"/>
        <v>1.925695061</v>
      </c>
      <c r="AZ17" s="8">
        <f t="shared" si="12"/>
        <v>1.245518666</v>
      </c>
      <c r="BA17" s="8">
        <f t="shared" si="12"/>
        <v>7.686237374</v>
      </c>
      <c r="BB17" s="8">
        <f t="shared" si="12"/>
        <v>7.686237374</v>
      </c>
      <c r="BC17" s="8">
        <f t="shared" si="12"/>
        <v>-1.425724844</v>
      </c>
      <c r="BD17" s="8">
        <f t="shared" si="12"/>
        <v>9.915133212</v>
      </c>
      <c r="BE17" s="8">
        <f t="shared" si="12"/>
        <v>-36.41191411</v>
      </c>
      <c r="BF17" s="8">
        <f t="shared" si="12"/>
        <v>9.04858408</v>
      </c>
      <c r="BG17" s="8">
        <f t="shared" si="12"/>
        <v>18.82729341</v>
      </c>
      <c r="BH17" s="8">
        <f t="shared" si="12"/>
        <v>4.70561982</v>
      </c>
      <c r="BI17" s="8">
        <f t="shared" si="12"/>
        <v>2.707199147</v>
      </c>
      <c r="BJ17" s="8">
        <f t="shared" si="12"/>
        <v>-4.938908233</v>
      </c>
      <c r="BK17" s="8">
        <f t="shared" si="12"/>
        <v>-36.41191411</v>
      </c>
      <c r="BL17" s="8">
        <f t="shared" si="12"/>
        <v>147.9201331</v>
      </c>
      <c r="BM17" s="8">
        <f t="shared" si="12"/>
        <v>-66.11260054</v>
      </c>
      <c r="BN17" s="8">
        <f t="shared" si="12"/>
        <v>116.2158586</v>
      </c>
      <c r="BO17" s="8">
        <f t="shared" si="12"/>
        <v>-66.96366111</v>
      </c>
      <c r="BP17" s="8">
        <f t="shared" si="12"/>
        <v>5.29225669</v>
      </c>
      <c r="BQ17" s="8">
        <f t="shared" si="12"/>
        <v>4.341822247</v>
      </c>
      <c r="BR17" s="8">
        <f t="shared" si="12"/>
        <v>7.883339826</v>
      </c>
      <c r="BS17" s="8">
        <f t="shared" si="12"/>
        <v>4.644201012</v>
      </c>
      <c r="BT17" s="8">
        <f t="shared" si="12"/>
        <v>4.484618591</v>
      </c>
      <c r="BU17" s="8">
        <f t="shared" si="12"/>
        <v>8.444558522</v>
      </c>
      <c r="BV17" s="8">
        <f t="shared" si="12"/>
        <v>7.173671885</v>
      </c>
      <c r="BW17" s="8">
        <f t="shared" si="12"/>
        <v>14.63326965</v>
      </c>
      <c r="BX17" s="8">
        <f t="shared" si="12"/>
        <v>6.344776287</v>
      </c>
      <c r="BY17" s="8">
        <f t="shared" si="12"/>
        <v>53.56420674</v>
      </c>
      <c r="BZ17" s="8">
        <f t="shared" si="12"/>
        <v>26.23372047</v>
      </c>
      <c r="CA17" s="8">
        <f t="shared" si="12"/>
        <v>-15.63786734</v>
      </c>
      <c r="CB17" s="8">
        <f t="shared" si="12"/>
        <v>0.5588754373</v>
      </c>
      <c r="CC17" s="8">
        <f t="shared" si="12"/>
        <v>-14.63805358</v>
      </c>
      <c r="CD17" s="8">
        <f t="shared" si="12"/>
        <v>-10.92008778</v>
      </c>
      <c r="CE17" s="8">
        <f t="shared" si="12"/>
        <v>-10.37260099</v>
      </c>
      <c r="CF17" s="8">
        <f t="shared" si="12"/>
        <v>-8.130762783</v>
      </c>
      <c r="CG17" s="8">
        <f t="shared" si="12"/>
        <v>-51.23864575</v>
      </c>
      <c r="CH17" s="8">
        <f t="shared" si="12"/>
        <v>-37.01244813</v>
      </c>
      <c r="CI17" s="8">
        <f t="shared" si="12"/>
        <v>0.4624021483</v>
      </c>
      <c r="CJ17" s="8">
        <f t="shared" si="12"/>
        <v>1.442877865</v>
      </c>
    </row>
    <row r="18">
      <c r="A18" s="8">
        <v>17.0</v>
      </c>
      <c r="B18" s="8" t="s">
        <v>108</v>
      </c>
      <c r="C18" s="8">
        <v>2009.0</v>
      </c>
      <c r="D18" s="8" t="s">
        <v>89</v>
      </c>
      <c r="E18" s="8">
        <v>64.0</v>
      </c>
      <c r="F18" s="8">
        <v>17.99</v>
      </c>
      <c r="G18" s="8">
        <v>51.40209729</v>
      </c>
      <c r="H18" s="8">
        <v>3299.550333</v>
      </c>
      <c r="I18" s="8">
        <v>2731.111</v>
      </c>
      <c r="J18" s="8">
        <v>1711.796667</v>
      </c>
      <c r="K18" s="8">
        <v>69.64</v>
      </c>
      <c r="L18" s="8">
        <v>69.64</v>
      </c>
      <c r="M18" s="8">
        <v>54.61812059</v>
      </c>
      <c r="N18" s="8">
        <v>13.98545319</v>
      </c>
      <c r="O18" s="8">
        <v>1617.0</v>
      </c>
      <c r="P18" s="8">
        <v>121868.934</v>
      </c>
      <c r="Q18" s="8">
        <v>6713.021617</v>
      </c>
      <c r="R18" s="8">
        <v>16.55211181</v>
      </c>
      <c r="S18" s="8">
        <v>16.66652152</v>
      </c>
      <c r="T18" s="8">
        <v>557020.0</v>
      </c>
      <c r="U18" s="8">
        <v>1617.0</v>
      </c>
      <c r="V18" s="8">
        <v>137.0</v>
      </c>
      <c r="W18" s="8">
        <v>1480.0</v>
      </c>
      <c r="X18" s="8">
        <v>7738.0</v>
      </c>
      <c r="Y18" s="8">
        <v>163138.0</v>
      </c>
      <c r="Z18" s="8">
        <v>179.9356068</v>
      </c>
      <c r="AA18" s="8">
        <v>180.9305861</v>
      </c>
      <c r="AB18" s="8">
        <v>177.5711232</v>
      </c>
      <c r="AC18" s="8">
        <v>180.24439</v>
      </c>
      <c r="AD18" s="8">
        <v>177.2566978</v>
      </c>
      <c r="AE18" s="8">
        <v>85.29</v>
      </c>
      <c r="AF18" s="8">
        <v>89.17</v>
      </c>
      <c r="AG18" s="8">
        <v>960.3615927</v>
      </c>
      <c r="AH18" s="8">
        <v>89.82190021</v>
      </c>
      <c r="AI18" s="8">
        <v>297378.0619</v>
      </c>
      <c r="AJ18" s="8">
        <v>90199.0</v>
      </c>
      <c r="AK18" s="8">
        <v>165800.4596</v>
      </c>
      <c r="AL18" s="8">
        <v>523405.0</v>
      </c>
      <c r="AM18" s="8">
        <v>2226069.0</v>
      </c>
      <c r="AN18" s="8">
        <v>1985570.7</v>
      </c>
      <c r="AO18" s="8">
        <v>310511.0</v>
      </c>
      <c r="AP18" s="8">
        <v>1856.0</v>
      </c>
      <c r="AQ18" s="8">
        <v>2012.0</v>
      </c>
      <c r="AR18" s="8">
        <v>3868.0</v>
      </c>
      <c r="AS18" s="8">
        <v>151088.3838</v>
      </c>
      <c r="AT18" s="8">
        <v>9696.947545</v>
      </c>
      <c r="AU18" s="8">
        <f t="shared" ref="AU18:CJ18" si="13">(E18-E14)/E14*100</f>
        <v>8.936170213</v>
      </c>
      <c r="AV18" s="8">
        <f t="shared" si="13"/>
        <v>25.01737318</v>
      </c>
      <c r="AW18" s="8">
        <f t="shared" si="13"/>
        <v>-0.8228261622</v>
      </c>
      <c r="AX18" s="8">
        <f t="shared" si="13"/>
        <v>1.475220219</v>
      </c>
      <c r="AY18" s="8">
        <f t="shared" si="13"/>
        <v>1.909497136</v>
      </c>
      <c r="AZ18" s="8">
        <f t="shared" si="13"/>
        <v>5.508523784</v>
      </c>
      <c r="BA18" s="8">
        <f t="shared" si="13"/>
        <v>5.99695586</v>
      </c>
      <c r="BB18" s="8">
        <f t="shared" si="13"/>
        <v>5.99695586</v>
      </c>
      <c r="BC18" s="8">
        <f t="shared" si="13"/>
        <v>-0.515640062</v>
      </c>
      <c r="BD18" s="8">
        <f t="shared" si="13"/>
        <v>13.70200169</v>
      </c>
      <c r="BE18" s="8">
        <f t="shared" si="13"/>
        <v>-29.87857762</v>
      </c>
      <c r="BF18" s="8">
        <f t="shared" si="13"/>
        <v>5.14024844</v>
      </c>
      <c r="BG18" s="8">
        <f t="shared" si="13"/>
        <v>13.0402192</v>
      </c>
      <c r="BH18" s="8">
        <f t="shared" si="13"/>
        <v>-0.9891987955</v>
      </c>
      <c r="BI18" s="8">
        <f t="shared" si="13"/>
        <v>-3.277769484</v>
      </c>
      <c r="BJ18" s="8">
        <f t="shared" si="13"/>
        <v>11.957743</v>
      </c>
      <c r="BK18" s="8">
        <f t="shared" si="13"/>
        <v>-29.87857762</v>
      </c>
      <c r="BL18" s="8">
        <f t="shared" si="13"/>
        <v>-41.70212766</v>
      </c>
      <c r="BM18" s="8">
        <f t="shared" si="13"/>
        <v>-28.53693868</v>
      </c>
      <c r="BN18" s="8">
        <f t="shared" si="13"/>
        <v>-56.7781936</v>
      </c>
      <c r="BO18" s="8">
        <f t="shared" si="13"/>
        <v>-33.5995246</v>
      </c>
      <c r="BP18" s="8">
        <f t="shared" si="13"/>
        <v>2.412968029</v>
      </c>
      <c r="BQ18" s="8">
        <f t="shared" si="13"/>
        <v>0.6655351244</v>
      </c>
      <c r="BR18" s="8">
        <f t="shared" si="13"/>
        <v>6.756159614</v>
      </c>
      <c r="BS18" s="8">
        <f t="shared" si="13"/>
        <v>2.572271684</v>
      </c>
      <c r="BT18" s="8">
        <f t="shared" si="13"/>
        <v>2.090221851</v>
      </c>
      <c r="BU18" s="8">
        <f t="shared" si="13"/>
        <v>7.027230518</v>
      </c>
      <c r="BV18" s="8">
        <f t="shared" si="13"/>
        <v>6.969769674</v>
      </c>
      <c r="BW18" s="8">
        <f t="shared" si="13"/>
        <v>12.26881359</v>
      </c>
      <c r="BX18" s="8">
        <f t="shared" si="13"/>
        <v>4.838552555</v>
      </c>
      <c r="BY18" s="8">
        <f t="shared" si="13"/>
        <v>62.84555636</v>
      </c>
      <c r="BZ18" s="8">
        <f t="shared" si="13"/>
        <v>26.37338004</v>
      </c>
      <c r="CA18" s="8">
        <f t="shared" si="13"/>
        <v>-13.30502109</v>
      </c>
      <c r="CB18" s="8">
        <f t="shared" si="13"/>
        <v>2.212566519</v>
      </c>
      <c r="CC18" s="8">
        <f t="shared" si="13"/>
        <v>-15.52795479</v>
      </c>
      <c r="CD18" s="8">
        <f t="shared" si="13"/>
        <v>-11.38574725</v>
      </c>
      <c r="CE18" s="8">
        <f t="shared" si="13"/>
        <v>-15.34434954</v>
      </c>
      <c r="CF18" s="8">
        <f t="shared" si="13"/>
        <v>47.6531424</v>
      </c>
      <c r="CG18" s="8">
        <f t="shared" si="13"/>
        <v>-30.1631378</v>
      </c>
      <c r="CH18" s="8">
        <f t="shared" si="13"/>
        <v>-6.524891252</v>
      </c>
      <c r="CI18" s="8">
        <f t="shared" si="13"/>
        <v>0.4448342367</v>
      </c>
      <c r="CJ18" s="8">
        <f t="shared" si="13"/>
        <v>1.384958372</v>
      </c>
    </row>
    <row r="19">
      <c r="A19" s="8">
        <v>18.0</v>
      </c>
      <c r="B19" s="8" t="s">
        <v>109</v>
      </c>
      <c r="C19" s="8">
        <v>2009.0</v>
      </c>
      <c r="D19" s="8" t="s">
        <v>91</v>
      </c>
      <c r="E19" s="8">
        <v>65.72</v>
      </c>
      <c r="F19" s="8">
        <v>15.01</v>
      </c>
      <c r="G19" s="8">
        <v>54.62239297</v>
      </c>
      <c r="H19" s="8">
        <v>3311.527333</v>
      </c>
      <c r="I19" s="8">
        <v>2743.831333</v>
      </c>
      <c r="J19" s="8">
        <v>1763.538</v>
      </c>
      <c r="K19" s="8">
        <v>69.79</v>
      </c>
      <c r="L19" s="8">
        <v>69.79</v>
      </c>
      <c r="M19" s="8">
        <v>56.27933575</v>
      </c>
      <c r="N19" s="8">
        <v>12.78469923</v>
      </c>
      <c r="O19" s="8">
        <v>2868.0</v>
      </c>
      <c r="P19" s="8">
        <v>124108.7379</v>
      </c>
      <c r="Q19" s="8">
        <v>7444.837041</v>
      </c>
      <c r="R19" s="8">
        <v>13.35757501</v>
      </c>
      <c r="S19" s="8">
        <v>13.53236979</v>
      </c>
      <c r="T19" s="8">
        <v>675979.0</v>
      </c>
      <c r="U19" s="8">
        <v>2868.0</v>
      </c>
      <c r="V19" s="8">
        <v>783.0</v>
      </c>
      <c r="W19" s="8">
        <v>2085.0</v>
      </c>
      <c r="X19" s="8">
        <v>45021.0</v>
      </c>
      <c r="Y19" s="8">
        <v>221787.0</v>
      </c>
      <c r="Z19" s="8">
        <v>178.589739</v>
      </c>
      <c r="AA19" s="8">
        <v>178.2633619</v>
      </c>
      <c r="AB19" s="8">
        <v>178.9214602</v>
      </c>
      <c r="AC19" s="8">
        <v>180.8135946</v>
      </c>
      <c r="AD19" s="8">
        <v>175.6138952</v>
      </c>
      <c r="AE19" s="8">
        <v>85.57</v>
      </c>
      <c r="AF19" s="8">
        <v>87.75</v>
      </c>
      <c r="AG19" s="8">
        <v>980.5401624</v>
      </c>
      <c r="AH19" s="8">
        <v>90.37784552</v>
      </c>
      <c r="AI19" s="8">
        <v>292846.5888</v>
      </c>
      <c r="AJ19" s="8">
        <v>92757.0</v>
      </c>
      <c r="AK19" s="8">
        <v>174407.8923</v>
      </c>
      <c r="AL19" s="8">
        <v>634883.0</v>
      </c>
      <c r="AM19" s="8">
        <v>2308725.0</v>
      </c>
      <c r="AN19" s="8">
        <v>2009814.147</v>
      </c>
      <c r="AO19" s="8">
        <v>310589.0</v>
      </c>
      <c r="AP19" s="8">
        <v>2351.0</v>
      </c>
      <c r="AQ19" s="8">
        <v>2454.0</v>
      </c>
      <c r="AR19" s="8">
        <v>4805.0</v>
      </c>
      <c r="AS19" s="8">
        <v>152670.13</v>
      </c>
      <c r="AT19" s="8">
        <v>10457.71703</v>
      </c>
      <c r="AU19" s="8">
        <f t="shared" ref="AU19:CJ19" si="14">(E19-E15)/E15*100</f>
        <v>8.988391376</v>
      </c>
      <c r="AV19" s="8">
        <f t="shared" si="14"/>
        <v>3.161512027</v>
      </c>
      <c r="AW19" s="8">
        <f t="shared" si="14"/>
        <v>4.356534994</v>
      </c>
      <c r="AX19" s="8">
        <f t="shared" si="14"/>
        <v>1.468645513</v>
      </c>
      <c r="AY19" s="8">
        <f t="shared" si="14"/>
        <v>1.895380459</v>
      </c>
      <c r="AZ19" s="8">
        <f t="shared" si="14"/>
        <v>6.919711605</v>
      </c>
      <c r="BA19" s="8">
        <f t="shared" si="14"/>
        <v>4.319880419</v>
      </c>
      <c r="BB19" s="8">
        <f t="shared" si="14"/>
        <v>4.319880419</v>
      </c>
      <c r="BC19" s="8">
        <f t="shared" si="14"/>
        <v>2.002771999</v>
      </c>
      <c r="BD19" s="8">
        <f t="shared" si="14"/>
        <v>10.46487965</v>
      </c>
      <c r="BE19" s="8">
        <f t="shared" si="14"/>
        <v>9.173962695</v>
      </c>
      <c r="BF19" s="8">
        <f t="shared" si="14"/>
        <v>5.868557975</v>
      </c>
      <c r="BG19" s="8">
        <f t="shared" si="14"/>
        <v>16.2067653</v>
      </c>
      <c r="BH19" s="8">
        <f t="shared" si="14"/>
        <v>-22.77002928</v>
      </c>
      <c r="BI19" s="8">
        <f t="shared" si="14"/>
        <v>-23.06625715</v>
      </c>
      <c r="BJ19" s="8">
        <f t="shared" si="14"/>
        <v>11.33292378</v>
      </c>
      <c r="BK19" s="8">
        <f t="shared" si="14"/>
        <v>9.173962695</v>
      </c>
      <c r="BL19" s="8">
        <f t="shared" si="14"/>
        <v>91.44254279</v>
      </c>
      <c r="BM19" s="8">
        <f t="shared" si="14"/>
        <v>-5.996393147</v>
      </c>
      <c r="BN19" s="8">
        <f t="shared" si="14"/>
        <v>82.63356456</v>
      </c>
      <c r="BO19" s="8">
        <f t="shared" si="14"/>
        <v>-19.08212296</v>
      </c>
      <c r="BP19" s="8">
        <f t="shared" si="14"/>
        <v>-0.08953655505</v>
      </c>
      <c r="BQ19" s="8">
        <f t="shared" si="14"/>
        <v>-2.827530988</v>
      </c>
      <c r="BR19" s="8">
        <f t="shared" si="14"/>
        <v>6.402738355</v>
      </c>
      <c r="BS19" s="8">
        <f t="shared" si="14"/>
        <v>2.044080351</v>
      </c>
      <c r="BT19" s="8">
        <f t="shared" si="14"/>
        <v>-0.1316120261</v>
      </c>
      <c r="BU19" s="8">
        <f t="shared" si="14"/>
        <v>4.02382689</v>
      </c>
      <c r="BV19" s="8">
        <f t="shared" si="14"/>
        <v>2.739726027</v>
      </c>
      <c r="BW19" s="8">
        <f t="shared" si="14"/>
        <v>8.904173262</v>
      </c>
      <c r="BX19" s="8">
        <f t="shared" si="14"/>
        <v>3.210788854</v>
      </c>
      <c r="BY19" s="8">
        <f t="shared" si="14"/>
        <v>39.62037492</v>
      </c>
      <c r="BZ19" s="8">
        <f t="shared" si="14"/>
        <v>19.17285505</v>
      </c>
      <c r="CA19" s="8">
        <f t="shared" si="14"/>
        <v>-6.772467619</v>
      </c>
      <c r="CB19" s="8">
        <f t="shared" si="14"/>
        <v>24.2242867</v>
      </c>
      <c r="CC19" s="8">
        <f t="shared" si="14"/>
        <v>-13.4944175</v>
      </c>
      <c r="CD19" s="8">
        <f t="shared" si="14"/>
        <v>-12.02612729</v>
      </c>
      <c r="CE19" s="8">
        <f t="shared" si="14"/>
        <v>-13.80859613</v>
      </c>
      <c r="CF19" s="8">
        <f t="shared" si="14"/>
        <v>61.46978022</v>
      </c>
      <c r="CG19" s="8">
        <f t="shared" si="14"/>
        <v>-20.06514658</v>
      </c>
      <c r="CH19" s="8">
        <f t="shared" si="14"/>
        <v>6.164383562</v>
      </c>
      <c r="CI19" s="8">
        <f t="shared" si="14"/>
        <v>0.8000940404</v>
      </c>
      <c r="CJ19" s="8">
        <f t="shared" si="14"/>
        <v>3.091691905</v>
      </c>
    </row>
    <row r="20">
      <c r="A20" s="8">
        <v>19.0</v>
      </c>
      <c r="B20" s="8" t="s">
        <v>110</v>
      </c>
      <c r="C20" s="8">
        <v>2009.0</v>
      </c>
      <c r="D20" s="8" t="s">
        <v>93</v>
      </c>
      <c r="E20" s="8">
        <v>66.6</v>
      </c>
      <c r="F20" s="8">
        <v>15.52</v>
      </c>
      <c r="G20" s="8">
        <v>53.03146997</v>
      </c>
      <c r="H20" s="8">
        <v>3323.476667</v>
      </c>
      <c r="I20" s="8">
        <v>2756.501</v>
      </c>
      <c r="J20" s="8">
        <v>1730.306667</v>
      </c>
      <c r="K20" s="8">
        <v>69.81</v>
      </c>
      <c r="L20" s="8">
        <v>69.81</v>
      </c>
      <c r="M20" s="8">
        <v>56.20744779</v>
      </c>
      <c r="N20" s="8">
        <v>12.95800681</v>
      </c>
      <c r="O20" s="8">
        <v>3275.0</v>
      </c>
      <c r="P20" s="8">
        <v>126442.4276</v>
      </c>
      <c r="Q20" s="8">
        <v>7510.271974</v>
      </c>
      <c r="R20" s="8">
        <v>11.67093137</v>
      </c>
      <c r="S20" s="8">
        <v>11.89933974</v>
      </c>
      <c r="T20" s="8">
        <v>481910.0</v>
      </c>
      <c r="U20" s="8">
        <v>3275.0</v>
      </c>
      <c r="V20" s="8">
        <v>404.0</v>
      </c>
      <c r="W20" s="8">
        <v>2871.0</v>
      </c>
      <c r="X20" s="8">
        <v>20626.0</v>
      </c>
      <c r="Y20" s="8">
        <v>296028.0</v>
      </c>
      <c r="Z20" s="8">
        <v>178.1496096</v>
      </c>
      <c r="AA20" s="8">
        <v>177.5963761</v>
      </c>
      <c r="AB20" s="8">
        <v>179.1172929</v>
      </c>
      <c r="AC20" s="8">
        <v>179.7957109</v>
      </c>
      <c r="AD20" s="8">
        <v>175.0281891</v>
      </c>
      <c r="AE20" s="8">
        <v>84.99</v>
      </c>
      <c r="AF20" s="8">
        <v>87.57</v>
      </c>
      <c r="AG20" s="8">
        <v>1005.952429</v>
      </c>
      <c r="AH20" s="8">
        <v>92.64435814</v>
      </c>
      <c r="AI20" s="8">
        <v>292326.0711</v>
      </c>
      <c r="AJ20" s="8">
        <v>97406.0</v>
      </c>
      <c r="AK20" s="8">
        <v>224394.6886</v>
      </c>
      <c r="AL20" s="8">
        <v>740019.0</v>
      </c>
      <c r="AM20" s="8">
        <v>2309056.0</v>
      </c>
      <c r="AN20" s="8">
        <v>2167549.375</v>
      </c>
      <c r="AO20" s="8">
        <v>333630.0</v>
      </c>
      <c r="AP20" s="8">
        <v>1336.0</v>
      </c>
      <c r="AQ20" s="8">
        <v>2026.0</v>
      </c>
      <c r="AR20" s="8">
        <v>3362.0</v>
      </c>
      <c r="AS20" s="8">
        <v>153748.0474</v>
      </c>
      <c r="AT20" s="8">
        <v>10147.61043</v>
      </c>
      <c r="AU20" s="8">
        <f t="shared" ref="AU20:CJ20" si="15">(E20-E16)/E16*100</f>
        <v>7.9241614</v>
      </c>
      <c r="AV20" s="8">
        <f t="shared" si="15"/>
        <v>16.95553881</v>
      </c>
      <c r="AW20" s="8">
        <f t="shared" si="15"/>
        <v>-0.4392643584</v>
      </c>
      <c r="AX20" s="8">
        <f t="shared" si="15"/>
        <v>1.461883646</v>
      </c>
      <c r="AY20" s="8">
        <f t="shared" si="15"/>
        <v>1.881408076</v>
      </c>
      <c r="AZ20" s="8">
        <f t="shared" si="15"/>
        <v>4.131419045</v>
      </c>
      <c r="BA20" s="8">
        <f t="shared" si="15"/>
        <v>3.822129685</v>
      </c>
      <c r="BB20" s="8">
        <f t="shared" si="15"/>
        <v>3.822129685</v>
      </c>
      <c r="BC20" s="8">
        <f t="shared" si="15"/>
        <v>0.7928792079</v>
      </c>
      <c r="BD20" s="8">
        <f t="shared" si="15"/>
        <v>12.34626653</v>
      </c>
      <c r="BE20" s="8">
        <f t="shared" si="15"/>
        <v>15.39816772</v>
      </c>
      <c r="BF20" s="8">
        <f t="shared" si="15"/>
        <v>4.214525263</v>
      </c>
      <c r="BG20" s="8">
        <f t="shared" si="15"/>
        <v>15.12477288</v>
      </c>
      <c r="BH20" s="8">
        <f t="shared" si="15"/>
        <v>-32.37133725</v>
      </c>
      <c r="BI20" s="8">
        <f t="shared" si="15"/>
        <v>-32.11895789</v>
      </c>
      <c r="BJ20" s="8">
        <f t="shared" si="15"/>
        <v>-29.69302795</v>
      </c>
      <c r="BK20" s="8">
        <f t="shared" si="15"/>
        <v>15.39816772</v>
      </c>
      <c r="BL20" s="8">
        <f t="shared" si="15"/>
        <v>-49.43679599</v>
      </c>
      <c r="BM20" s="8">
        <f t="shared" si="15"/>
        <v>40.80431584</v>
      </c>
      <c r="BN20" s="8">
        <f t="shared" si="15"/>
        <v>-60.06737396</v>
      </c>
      <c r="BO20" s="8">
        <f t="shared" si="15"/>
        <v>25.72112934</v>
      </c>
      <c r="BP20" s="8">
        <f t="shared" si="15"/>
        <v>-0.8476260875</v>
      </c>
      <c r="BQ20" s="8">
        <f t="shared" si="15"/>
        <v>-3.73765723</v>
      </c>
      <c r="BR20" s="8">
        <f t="shared" si="15"/>
        <v>6.171953081</v>
      </c>
      <c r="BS20" s="8">
        <f t="shared" si="15"/>
        <v>0.6552274183</v>
      </c>
      <c r="BT20" s="8">
        <f t="shared" si="15"/>
        <v>-0.96660132</v>
      </c>
      <c r="BU20" s="8">
        <f t="shared" si="15"/>
        <v>-2.299114841</v>
      </c>
      <c r="BV20" s="8">
        <f t="shared" si="15"/>
        <v>1.073407202</v>
      </c>
      <c r="BW20" s="8">
        <f t="shared" si="15"/>
        <v>9.727242393</v>
      </c>
      <c r="BX20" s="8">
        <f t="shared" si="15"/>
        <v>6.088682352</v>
      </c>
      <c r="BY20" s="8">
        <f t="shared" si="15"/>
        <v>29.31376864</v>
      </c>
      <c r="BZ20" s="8">
        <f t="shared" si="15"/>
        <v>18.56946355</v>
      </c>
      <c r="CA20" s="8">
        <f t="shared" si="15"/>
        <v>25.8264939</v>
      </c>
      <c r="CB20" s="8">
        <f t="shared" si="15"/>
        <v>44.74784204</v>
      </c>
      <c r="CC20" s="8">
        <f t="shared" si="15"/>
        <v>-11.7753547</v>
      </c>
      <c r="CD20" s="8">
        <f t="shared" si="15"/>
        <v>-3.88557811</v>
      </c>
      <c r="CE20" s="8">
        <f t="shared" si="15"/>
        <v>-10.2351273</v>
      </c>
      <c r="CF20" s="8">
        <f t="shared" si="15"/>
        <v>99.10581222</v>
      </c>
      <c r="CG20" s="8">
        <f t="shared" si="15"/>
        <v>-12.67241379</v>
      </c>
      <c r="CH20" s="8">
        <f t="shared" si="15"/>
        <v>12.4038783</v>
      </c>
      <c r="CI20" s="8">
        <f t="shared" si="15"/>
        <v>0.2827732914</v>
      </c>
      <c r="CJ20" s="8">
        <f t="shared" si="15"/>
        <v>-0.9023237662</v>
      </c>
    </row>
    <row r="21" ht="15.75" customHeight="1">
      <c r="A21" s="8">
        <v>20.0</v>
      </c>
      <c r="B21" s="8" t="s">
        <v>111</v>
      </c>
      <c r="C21" s="8">
        <v>2009.0</v>
      </c>
      <c r="D21" s="8" t="s">
        <v>95</v>
      </c>
      <c r="E21" s="8">
        <v>68.03</v>
      </c>
      <c r="F21" s="8">
        <v>14.22</v>
      </c>
      <c r="G21" s="8">
        <v>55.57748365</v>
      </c>
      <c r="H21" s="8">
        <v>3335.433667</v>
      </c>
      <c r="I21" s="8">
        <v>2769.152</v>
      </c>
      <c r="J21" s="8">
        <v>1794.203</v>
      </c>
      <c r="K21" s="8">
        <v>69.91</v>
      </c>
      <c r="L21" s="8">
        <v>69.91</v>
      </c>
      <c r="M21" s="8">
        <v>57.61804125</v>
      </c>
      <c r="N21" s="8">
        <v>12.26367222</v>
      </c>
      <c r="O21" s="8">
        <v>6006.0</v>
      </c>
      <c r="P21" s="8">
        <v>129153.9005</v>
      </c>
      <c r="Q21" s="8">
        <v>7350.869367</v>
      </c>
      <c r="R21" s="8">
        <v>10.43438181</v>
      </c>
      <c r="S21" s="8">
        <v>10.61529727</v>
      </c>
      <c r="T21" s="8">
        <v>612448.0</v>
      </c>
      <c r="U21" s="8">
        <v>6006.0</v>
      </c>
      <c r="V21" s="8">
        <v>584.0</v>
      </c>
      <c r="W21" s="8">
        <v>5422.0</v>
      </c>
      <c r="X21" s="8">
        <v>38887.0</v>
      </c>
      <c r="Y21" s="8">
        <v>454312.0</v>
      </c>
      <c r="Z21" s="8">
        <v>176.2729097</v>
      </c>
      <c r="AA21" s="8">
        <v>174.7953499</v>
      </c>
      <c r="AB21" s="8">
        <v>179.2366273</v>
      </c>
      <c r="AC21" s="8">
        <v>178.6826562</v>
      </c>
      <c r="AD21" s="8">
        <v>173.8649161</v>
      </c>
      <c r="AE21" s="8">
        <v>86.34</v>
      </c>
      <c r="AF21" s="8">
        <v>87.31</v>
      </c>
      <c r="AG21" s="8">
        <v>1007.648314</v>
      </c>
      <c r="AH21" s="8">
        <v>92.98465457</v>
      </c>
      <c r="AI21" s="8">
        <v>308293.3153</v>
      </c>
      <c r="AJ21" s="8">
        <v>96951.98796</v>
      </c>
      <c r="AK21" s="8">
        <v>226968.8833</v>
      </c>
      <c r="AL21" s="8">
        <v>744589.2171</v>
      </c>
      <c r="AM21" s="8">
        <v>2355361.0</v>
      </c>
      <c r="AN21" s="8">
        <v>2149578.118</v>
      </c>
      <c r="AO21" s="8">
        <v>314596.0</v>
      </c>
      <c r="AP21" s="8">
        <v>998.0</v>
      </c>
      <c r="AQ21" s="8">
        <v>2494.0</v>
      </c>
      <c r="AR21" s="8">
        <v>3492.0</v>
      </c>
      <c r="AS21" s="8">
        <v>155109.4388</v>
      </c>
      <c r="AT21" s="8">
        <v>10013.72499</v>
      </c>
      <c r="AU21" s="8">
        <f t="shared" ref="AU21:CJ21" si="16">(E21-E17)/E17*100</f>
        <v>9.109863673</v>
      </c>
      <c r="AV21" s="8">
        <f t="shared" si="16"/>
        <v>17.23000824</v>
      </c>
      <c r="AW21" s="8">
        <f t="shared" si="16"/>
        <v>5.366887238</v>
      </c>
      <c r="AX21" s="8">
        <f t="shared" si="16"/>
        <v>1.455476266</v>
      </c>
      <c r="AY21" s="8">
        <f t="shared" si="16"/>
        <v>1.867792514</v>
      </c>
      <c r="AZ21" s="8">
        <f t="shared" si="16"/>
        <v>9.948790355</v>
      </c>
      <c r="BA21" s="8">
        <f t="shared" si="16"/>
        <v>2.462260003</v>
      </c>
      <c r="BB21" s="8">
        <f t="shared" si="16"/>
        <v>2.462260003</v>
      </c>
      <c r="BC21" s="8">
        <f t="shared" si="16"/>
        <v>3.783103827</v>
      </c>
      <c r="BD21" s="8">
        <f t="shared" si="16"/>
        <v>14.11495768</v>
      </c>
      <c r="BE21" s="8">
        <f t="shared" si="16"/>
        <v>118.0827887</v>
      </c>
      <c r="BF21" s="8">
        <f t="shared" si="16"/>
        <v>5.790057887</v>
      </c>
      <c r="BG21" s="8">
        <f t="shared" si="16"/>
        <v>14.51290547</v>
      </c>
      <c r="BH21" s="8">
        <f t="shared" si="16"/>
        <v>-40.46277485</v>
      </c>
      <c r="BI21" s="8">
        <f t="shared" si="16"/>
        <v>-39.98735494</v>
      </c>
      <c r="BJ21" s="8">
        <f t="shared" si="16"/>
        <v>1.59901395</v>
      </c>
      <c r="BK21" s="8">
        <f t="shared" si="16"/>
        <v>118.0827887</v>
      </c>
      <c r="BL21" s="8">
        <f t="shared" si="16"/>
        <v>-60.80536913</v>
      </c>
      <c r="BM21" s="8">
        <f t="shared" si="16"/>
        <v>328.9556962</v>
      </c>
      <c r="BN21" s="8">
        <f t="shared" si="16"/>
        <v>-52.39977967</v>
      </c>
      <c r="BO21" s="8">
        <f t="shared" si="16"/>
        <v>225.0053653</v>
      </c>
      <c r="BP21" s="8">
        <f t="shared" si="16"/>
        <v>-1.120319754</v>
      </c>
      <c r="BQ21" s="8">
        <f t="shared" si="16"/>
        <v>-4.106540067</v>
      </c>
      <c r="BR21" s="8">
        <f t="shared" si="16"/>
        <v>6.077419443</v>
      </c>
      <c r="BS21" s="8">
        <f t="shared" si="16"/>
        <v>0.2050996518</v>
      </c>
      <c r="BT21" s="8">
        <f t="shared" si="16"/>
        <v>-0.7826331759</v>
      </c>
      <c r="BU21" s="8">
        <f t="shared" si="16"/>
        <v>2.177514793</v>
      </c>
      <c r="BV21" s="8">
        <f t="shared" si="16"/>
        <v>0.4140310523</v>
      </c>
      <c r="BW21" s="8">
        <f t="shared" si="16"/>
        <v>8.194397363</v>
      </c>
      <c r="BX21" s="8">
        <f t="shared" si="16"/>
        <v>5.226919007</v>
      </c>
      <c r="BY21" s="8">
        <f t="shared" si="16"/>
        <v>10.80556266</v>
      </c>
      <c r="BZ21" s="8">
        <f t="shared" si="16"/>
        <v>12.76896266</v>
      </c>
      <c r="CA21" s="8">
        <f t="shared" si="16"/>
        <v>38.23987491</v>
      </c>
      <c r="CB21" s="8">
        <f t="shared" si="16"/>
        <v>43.28943444</v>
      </c>
      <c r="CC21" s="8">
        <f t="shared" si="16"/>
        <v>-7.059550505</v>
      </c>
      <c r="CD21" s="8">
        <f t="shared" si="16"/>
        <v>-1.311505306</v>
      </c>
      <c r="CE21" s="8">
        <f t="shared" si="16"/>
        <v>-9.504194042</v>
      </c>
      <c r="CF21" s="8">
        <f t="shared" si="16"/>
        <v>-8.941605839</v>
      </c>
      <c r="CG21" s="8">
        <f t="shared" si="16"/>
        <v>111.1769687</v>
      </c>
      <c r="CH21" s="8">
        <f t="shared" si="16"/>
        <v>53.35968379</v>
      </c>
      <c r="CI21" s="8">
        <f t="shared" si="16"/>
        <v>3.048441843</v>
      </c>
      <c r="CJ21" s="8">
        <f t="shared" si="16"/>
        <v>7.208564122</v>
      </c>
    </row>
    <row r="22" ht="15.75" customHeight="1">
      <c r="A22" s="8">
        <v>21.0</v>
      </c>
      <c r="B22" s="8" t="s">
        <v>112</v>
      </c>
      <c r="C22" s="8">
        <v>2010.0</v>
      </c>
      <c r="D22" s="8" t="s">
        <v>89</v>
      </c>
      <c r="E22" s="8">
        <v>68.22</v>
      </c>
      <c r="F22" s="8">
        <v>15.06</v>
      </c>
      <c r="G22" s="8">
        <v>53.80266787</v>
      </c>
      <c r="H22" s="8">
        <v>3347.372667</v>
      </c>
      <c r="I22" s="8">
        <v>2781.74</v>
      </c>
      <c r="J22" s="8">
        <v>1762.044667</v>
      </c>
      <c r="K22" s="8">
        <v>71.24</v>
      </c>
      <c r="L22" s="8">
        <v>71.24</v>
      </c>
      <c r="M22" s="8">
        <v>56.116196</v>
      </c>
      <c r="N22" s="8">
        <v>13.70165982</v>
      </c>
      <c r="O22" s="8">
        <v>2815.0</v>
      </c>
      <c r="P22" s="8">
        <v>130523.658</v>
      </c>
      <c r="Q22" s="8">
        <v>7208.110597</v>
      </c>
      <c r="R22" s="8">
        <v>9.888302254</v>
      </c>
      <c r="S22" s="8">
        <v>10.08137257</v>
      </c>
      <c r="T22" s="8">
        <v>543645.0</v>
      </c>
      <c r="U22" s="8">
        <v>2815.0</v>
      </c>
      <c r="V22" s="8">
        <v>594.0</v>
      </c>
      <c r="W22" s="8">
        <v>2221.0</v>
      </c>
      <c r="X22" s="8">
        <v>36516.0</v>
      </c>
      <c r="Y22" s="8">
        <v>230080.0</v>
      </c>
      <c r="Z22" s="8">
        <v>178.7286194</v>
      </c>
      <c r="AA22" s="8">
        <v>176.4819096</v>
      </c>
      <c r="AB22" s="8">
        <v>183.9664944</v>
      </c>
      <c r="AC22" s="8">
        <v>178.5616815</v>
      </c>
      <c r="AD22" s="8">
        <v>175.9229616</v>
      </c>
      <c r="AE22" s="8">
        <v>88.28</v>
      </c>
      <c r="AF22" s="8">
        <v>88.32</v>
      </c>
      <c r="AG22" s="8">
        <v>1037.470492</v>
      </c>
      <c r="AH22" s="8">
        <v>95.01800496</v>
      </c>
      <c r="AI22" s="8">
        <v>330254.2868</v>
      </c>
      <c r="AJ22" s="8">
        <v>103592.0</v>
      </c>
      <c r="AK22" s="8">
        <v>227497.5717</v>
      </c>
      <c r="AL22" s="8">
        <v>737599.0</v>
      </c>
      <c r="AM22" s="8">
        <v>2246974.0</v>
      </c>
      <c r="AN22" s="8">
        <v>2134822.213</v>
      </c>
      <c r="AO22" s="8">
        <v>321589.0</v>
      </c>
      <c r="AP22" s="8">
        <v>2370.0</v>
      </c>
      <c r="AQ22" s="8">
        <v>2537.0</v>
      </c>
      <c r="AR22" s="8">
        <v>4907.0</v>
      </c>
      <c r="AS22" s="8">
        <v>156930.1835</v>
      </c>
      <c r="AT22" s="8">
        <v>9892.958543</v>
      </c>
      <c r="AU22" s="8">
        <f t="shared" ref="AU22:CJ22" si="17">(E22-E18)/E18*100</f>
        <v>6.59375</v>
      </c>
      <c r="AV22" s="8">
        <f t="shared" si="17"/>
        <v>-16.28682601</v>
      </c>
      <c r="AW22" s="8">
        <f t="shared" si="17"/>
        <v>4.670180219</v>
      </c>
      <c r="AX22" s="8">
        <f t="shared" si="17"/>
        <v>1.44935913</v>
      </c>
      <c r="AY22" s="8">
        <f t="shared" si="17"/>
        <v>1.853787708</v>
      </c>
      <c r="AZ22" s="8">
        <f t="shared" si="17"/>
        <v>2.935395364</v>
      </c>
      <c r="BA22" s="8">
        <f t="shared" si="17"/>
        <v>2.297530155</v>
      </c>
      <c r="BB22" s="8">
        <f t="shared" si="17"/>
        <v>2.297530155</v>
      </c>
      <c r="BC22" s="8">
        <f t="shared" si="17"/>
        <v>2.742817574</v>
      </c>
      <c r="BD22" s="8">
        <f t="shared" si="17"/>
        <v>-2.02920396</v>
      </c>
      <c r="BE22" s="8">
        <f t="shared" si="17"/>
        <v>74.08781694</v>
      </c>
      <c r="BF22" s="8">
        <f t="shared" si="17"/>
        <v>7.101665466</v>
      </c>
      <c r="BG22" s="8">
        <f t="shared" si="17"/>
        <v>7.37505416</v>
      </c>
      <c r="BH22" s="8">
        <f t="shared" si="17"/>
        <v>-40.25957311</v>
      </c>
      <c r="BI22" s="8">
        <f t="shared" si="17"/>
        <v>-39.5112378</v>
      </c>
      <c r="BJ22" s="8">
        <f t="shared" si="17"/>
        <v>-2.401170515</v>
      </c>
      <c r="BK22" s="8">
        <f t="shared" si="17"/>
        <v>74.08781694</v>
      </c>
      <c r="BL22" s="8">
        <f t="shared" si="17"/>
        <v>333.5766423</v>
      </c>
      <c r="BM22" s="8">
        <f t="shared" si="17"/>
        <v>50.06756757</v>
      </c>
      <c r="BN22" s="8">
        <f t="shared" si="17"/>
        <v>371.904885</v>
      </c>
      <c r="BO22" s="8">
        <f t="shared" si="17"/>
        <v>41.03397124</v>
      </c>
      <c r="BP22" s="8">
        <f t="shared" si="17"/>
        <v>-0.6707885234</v>
      </c>
      <c r="BQ22" s="8">
        <f t="shared" si="17"/>
        <v>-2.458775266</v>
      </c>
      <c r="BR22" s="8">
        <f t="shared" si="17"/>
        <v>3.601582895</v>
      </c>
      <c r="BS22" s="8">
        <f t="shared" si="17"/>
        <v>-0.9335705261</v>
      </c>
      <c r="BT22" s="8">
        <f t="shared" si="17"/>
        <v>-0.7524320472</v>
      </c>
      <c r="BU22" s="8">
        <f t="shared" si="17"/>
        <v>3.505686481</v>
      </c>
      <c r="BV22" s="8">
        <f t="shared" si="17"/>
        <v>-0.9532353931</v>
      </c>
      <c r="BW22" s="8">
        <f t="shared" si="17"/>
        <v>8.029152757</v>
      </c>
      <c r="BX22" s="8">
        <f t="shared" si="17"/>
        <v>5.784897378</v>
      </c>
      <c r="BY22" s="8">
        <f t="shared" si="17"/>
        <v>11.05536323</v>
      </c>
      <c r="BZ22" s="8">
        <f t="shared" si="17"/>
        <v>14.84827991</v>
      </c>
      <c r="CA22" s="8">
        <f t="shared" si="17"/>
        <v>37.2116653</v>
      </c>
      <c r="CB22" s="8">
        <f t="shared" si="17"/>
        <v>40.92318568</v>
      </c>
      <c r="CC22" s="8">
        <f t="shared" si="17"/>
        <v>0.939099372</v>
      </c>
      <c r="CD22" s="8">
        <f t="shared" si="17"/>
        <v>7.51680678</v>
      </c>
      <c r="CE22" s="8">
        <f t="shared" si="17"/>
        <v>3.56766749</v>
      </c>
      <c r="CF22" s="8">
        <f t="shared" si="17"/>
        <v>27.69396552</v>
      </c>
      <c r="CG22" s="8">
        <f t="shared" si="17"/>
        <v>26.09343936</v>
      </c>
      <c r="CH22" s="8">
        <f t="shared" si="17"/>
        <v>26.86142709</v>
      </c>
      <c r="CI22" s="8">
        <f t="shared" si="17"/>
        <v>3.866478384</v>
      </c>
      <c r="CJ22" s="8">
        <f t="shared" si="17"/>
        <v>2.021368035</v>
      </c>
    </row>
    <row r="23" ht="15.75" customHeight="1">
      <c r="A23" s="8">
        <v>22.0</v>
      </c>
      <c r="B23" s="8" t="s">
        <v>113</v>
      </c>
      <c r="C23" s="8">
        <v>2010.0</v>
      </c>
      <c r="D23" s="8" t="s">
        <v>91</v>
      </c>
      <c r="E23" s="8">
        <v>69.6</v>
      </c>
      <c r="F23" s="8">
        <v>14.62</v>
      </c>
      <c r="G23" s="8">
        <v>54.08945302</v>
      </c>
      <c r="H23" s="8">
        <v>3359.288333</v>
      </c>
      <c r="I23" s="8">
        <v>2794.249</v>
      </c>
      <c r="J23" s="8">
        <v>1770.136</v>
      </c>
      <c r="K23" s="8">
        <v>71.68</v>
      </c>
      <c r="L23" s="8">
        <v>71.68</v>
      </c>
      <c r="M23" s="8">
        <v>56.97992791</v>
      </c>
      <c r="N23" s="8">
        <v>12.66852118</v>
      </c>
      <c r="O23" s="8">
        <v>4030.0</v>
      </c>
      <c r="P23" s="8">
        <v>134607.9871</v>
      </c>
      <c r="Q23" s="8">
        <v>7220.931989</v>
      </c>
      <c r="R23" s="8">
        <v>9.488529549</v>
      </c>
      <c r="S23" s="8">
        <v>9.655885218</v>
      </c>
      <c r="T23" s="8">
        <v>473938.0</v>
      </c>
      <c r="U23" s="8">
        <v>4030.0</v>
      </c>
      <c r="V23" s="8">
        <v>1365.0</v>
      </c>
      <c r="W23" s="8">
        <v>2665.0</v>
      </c>
      <c r="X23" s="8">
        <v>95777.0</v>
      </c>
      <c r="Y23" s="8">
        <v>294626.0</v>
      </c>
      <c r="Z23" s="8">
        <v>180.9408724</v>
      </c>
      <c r="AA23" s="8">
        <v>179.0976294</v>
      </c>
      <c r="AB23" s="8">
        <v>185.587711</v>
      </c>
      <c r="AC23" s="8">
        <v>178.972722</v>
      </c>
      <c r="AD23" s="8">
        <v>177.6936931</v>
      </c>
      <c r="AE23" s="8">
        <v>88.74</v>
      </c>
      <c r="AF23" s="8">
        <v>89.02</v>
      </c>
      <c r="AG23" s="8">
        <v>1060.364042</v>
      </c>
      <c r="AH23" s="8">
        <v>95.78894137</v>
      </c>
      <c r="AI23" s="8">
        <v>340303.0209</v>
      </c>
      <c r="AJ23" s="8">
        <v>103614.0</v>
      </c>
      <c r="AK23" s="8">
        <v>231526.8504</v>
      </c>
      <c r="AL23" s="8">
        <v>735504.0</v>
      </c>
      <c r="AM23" s="8">
        <v>2261564.279</v>
      </c>
      <c r="AN23" s="8">
        <v>2150605.211</v>
      </c>
      <c r="AO23" s="8">
        <v>330850.0</v>
      </c>
      <c r="AP23" s="8">
        <v>1801.0</v>
      </c>
      <c r="AQ23" s="8">
        <v>1857.0</v>
      </c>
      <c r="AR23" s="8">
        <v>3658.0</v>
      </c>
      <c r="AS23" s="8">
        <v>159076.5476</v>
      </c>
      <c r="AT23" s="8">
        <v>9724.986538</v>
      </c>
      <c r="AU23" s="8">
        <f t="shared" ref="AU23:CJ23" si="18">(E23-E19)/E19*100</f>
        <v>5.903834449</v>
      </c>
      <c r="AV23" s="8">
        <f t="shared" si="18"/>
        <v>-2.598267821</v>
      </c>
      <c r="AW23" s="8">
        <f t="shared" si="18"/>
        <v>-0.975680341</v>
      </c>
      <c r="AX23" s="8">
        <f t="shared" si="18"/>
        <v>1.442265009</v>
      </c>
      <c r="AY23" s="8">
        <f t="shared" si="18"/>
        <v>1.837491481</v>
      </c>
      <c r="AZ23" s="8">
        <f t="shared" si="18"/>
        <v>0.3741342687</v>
      </c>
      <c r="BA23" s="8">
        <f t="shared" si="18"/>
        <v>2.708124373</v>
      </c>
      <c r="BB23" s="8">
        <f t="shared" si="18"/>
        <v>2.708124373</v>
      </c>
      <c r="BC23" s="8">
        <f t="shared" si="18"/>
        <v>1.244847955</v>
      </c>
      <c r="BD23" s="8">
        <f t="shared" si="18"/>
        <v>-0.9087272834</v>
      </c>
      <c r="BE23" s="8">
        <f t="shared" si="18"/>
        <v>40.51603905</v>
      </c>
      <c r="BF23" s="8">
        <f t="shared" si="18"/>
        <v>8.459717968</v>
      </c>
      <c r="BG23" s="8">
        <f t="shared" si="18"/>
        <v>-3.007521196</v>
      </c>
      <c r="BH23" s="8">
        <f t="shared" si="18"/>
        <v>-28.96517862</v>
      </c>
      <c r="BI23" s="8">
        <f t="shared" si="18"/>
        <v>-28.6460142</v>
      </c>
      <c r="BJ23" s="8">
        <f t="shared" si="18"/>
        <v>-29.88865039</v>
      </c>
      <c r="BK23" s="8">
        <f t="shared" si="18"/>
        <v>40.51603905</v>
      </c>
      <c r="BL23" s="8">
        <f t="shared" si="18"/>
        <v>74.32950192</v>
      </c>
      <c r="BM23" s="8">
        <f t="shared" si="18"/>
        <v>27.8177458</v>
      </c>
      <c r="BN23" s="8">
        <f t="shared" si="18"/>
        <v>112.7384998</v>
      </c>
      <c r="BO23" s="8">
        <f t="shared" si="18"/>
        <v>32.8418708</v>
      </c>
      <c r="BP23" s="8">
        <f t="shared" si="18"/>
        <v>1.316499712</v>
      </c>
      <c r="BQ23" s="8">
        <f t="shared" si="18"/>
        <v>0.4679971763</v>
      </c>
      <c r="BR23" s="8">
        <f t="shared" si="18"/>
        <v>3.725797226</v>
      </c>
      <c r="BS23" s="8">
        <f t="shared" si="18"/>
        <v>-1.018105195</v>
      </c>
      <c r="BT23" s="8">
        <f t="shared" si="18"/>
        <v>1.184301446</v>
      </c>
      <c r="BU23" s="8">
        <f t="shared" si="18"/>
        <v>3.704569358</v>
      </c>
      <c r="BV23" s="8">
        <f t="shared" si="18"/>
        <v>1.447293447</v>
      </c>
      <c r="BW23" s="8">
        <f t="shared" si="18"/>
        <v>8.140806737</v>
      </c>
      <c r="BX23" s="8">
        <f t="shared" si="18"/>
        <v>5.987192789</v>
      </c>
      <c r="BY23" s="8">
        <f t="shared" si="18"/>
        <v>16.20521936</v>
      </c>
      <c r="BZ23" s="8">
        <f t="shared" si="18"/>
        <v>11.704777</v>
      </c>
      <c r="CA23" s="8">
        <f t="shared" si="18"/>
        <v>32.75021408</v>
      </c>
      <c r="CB23" s="8">
        <f t="shared" si="18"/>
        <v>15.84874693</v>
      </c>
      <c r="CC23" s="8">
        <f t="shared" si="18"/>
        <v>-2.042717127</v>
      </c>
      <c r="CD23" s="8">
        <f t="shared" si="18"/>
        <v>7.005178275</v>
      </c>
      <c r="CE23" s="8">
        <f t="shared" si="18"/>
        <v>6.523411969</v>
      </c>
      <c r="CF23" s="8">
        <f t="shared" si="18"/>
        <v>-23.3943003</v>
      </c>
      <c r="CG23" s="8">
        <f t="shared" si="18"/>
        <v>-24.32762836</v>
      </c>
      <c r="CH23" s="8">
        <f t="shared" si="18"/>
        <v>-23.87096774</v>
      </c>
      <c r="CI23" s="8">
        <f t="shared" si="18"/>
        <v>4.196248212</v>
      </c>
      <c r="CJ23" s="8">
        <f t="shared" si="18"/>
        <v>-7.006600866</v>
      </c>
    </row>
    <row r="24" ht="15.75" customHeight="1">
      <c r="A24" s="8">
        <v>23.0</v>
      </c>
      <c r="B24" s="8" t="s">
        <v>114</v>
      </c>
      <c r="C24" s="8">
        <v>2010.0</v>
      </c>
      <c r="D24" s="8" t="s">
        <v>93</v>
      </c>
      <c r="E24" s="8">
        <v>71.55</v>
      </c>
      <c r="F24" s="8">
        <v>13.64</v>
      </c>
      <c r="G24" s="8">
        <v>56.08914055</v>
      </c>
      <c r="H24" s="8">
        <v>3371.188</v>
      </c>
      <c r="I24" s="8">
        <v>2806.668667</v>
      </c>
      <c r="J24" s="8">
        <v>1822.772667</v>
      </c>
      <c r="K24" s="8">
        <v>71.75</v>
      </c>
      <c r="L24" s="8">
        <v>71.75</v>
      </c>
      <c r="M24" s="8">
        <v>57.97334803</v>
      </c>
      <c r="N24" s="8">
        <v>12.34871016</v>
      </c>
      <c r="O24" s="8">
        <v>6507.0</v>
      </c>
      <c r="P24" s="8">
        <v>137061.4099</v>
      </c>
      <c r="Q24" s="8">
        <v>7460.991504</v>
      </c>
      <c r="R24" s="8">
        <v>9.260585104</v>
      </c>
      <c r="S24" s="8">
        <v>9.432399719</v>
      </c>
      <c r="T24" s="8">
        <v>541051.0</v>
      </c>
      <c r="U24" s="8">
        <v>6507.0</v>
      </c>
      <c r="V24" s="8">
        <v>953.0</v>
      </c>
      <c r="W24" s="8">
        <v>5554.0</v>
      </c>
      <c r="X24" s="8">
        <v>56115.0</v>
      </c>
      <c r="Y24" s="8">
        <v>548321.0</v>
      </c>
      <c r="Z24" s="8">
        <v>179.5827762</v>
      </c>
      <c r="AA24" s="8">
        <v>177.0074226</v>
      </c>
      <c r="AB24" s="8">
        <v>185.7202378</v>
      </c>
      <c r="AC24" s="8">
        <v>178.6926406</v>
      </c>
      <c r="AD24" s="8">
        <v>176.1744324</v>
      </c>
      <c r="AE24" s="8">
        <v>87.0</v>
      </c>
      <c r="AF24" s="8">
        <v>88.51</v>
      </c>
      <c r="AG24" s="8">
        <v>1050.439971</v>
      </c>
      <c r="AH24" s="8">
        <v>94.55803783</v>
      </c>
      <c r="AI24" s="8">
        <v>355634.409</v>
      </c>
      <c r="AJ24" s="8">
        <v>107657.0</v>
      </c>
      <c r="AK24" s="8">
        <v>230219.2546</v>
      </c>
      <c r="AL24" s="8">
        <v>739076.0</v>
      </c>
      <c r="AM24" s="8">
        <v>2455624.0</v>
      </c>
      <c r="AN24" s="8">
        <v>2281467.287</v>
      </c>
      <c r="AO24" s="8">
        <v>327851.0</v>
      </c>
      <c r="AP24" s="8">
        <v>2441.0</v>
      </c>
      <c r="AQ24" s="8">
        <v>1918.0</v>
      </c>
      <c r="AR24" s="8">
        <v>4359.0</v>
      </c>
      <c r="AS24" s="8">
        <v>160436.6722</v>
      </c>
      <c r="AT24" s="8">
        <v>9927.376933</v>
      </c>
      <c r="AU24" s="8">
        <f t="shared" ref="AU24:CJ24" si="19">(E24-E20)/E20*100</f>
        <v>7.432432432</v>
      </c>
      <c r="AV24" s="8">
        <f t="shared" si="19"/>
        <v>-12.11340206</v>
      </c>
      <c r="AW24" s="8">
        <f t="shared" si="19"/>
        <v>5.765766217</v>
      </c>
      <c r="AX24" s="8">
        <f t="shared" si="19"/>
        <v>1.435585015</v>
      </c>
      <c r="AY24" s="8">
        <f t="shared" si="19"/>
        <v>1.819976376</v>
      </c>
      <c r="AZ24" s="8">
        <f t="shared" si="19"/>
        <v>5.343908208</v>
      </c>
      <c r="BA24" s="8">
        <f t="shared" si="19"/>
        <v>2.778971494</v>
      </c>
      <c r="BB24" s="8">
        <f t="shared" si="19"/>
        <v>2.778971494</v>
      </c>
      <c r="BC24" s="8">
        <f t="shared" si="19"/>
        <v>3.141754891</v>
      </c>
      <c r="BD24" s="8">
        <f t="shared" si="19"/>
        <v>-4.7020862</v>
      </c>
      <c r="BE24" s="8">
        <f t="shared" si="19"/>
        <v>98.6870229</v>
      </c>
      <c r="BF24" s="8">
        <f t="shared" si="19"/>
        <v>8.398274615</v>
      </c>
      <c r="BG24" s="8">
        <f t="shared" si="19"/>
        <v>-0.6561742394</v>
      </c>
      <c r="BH24" s="8">
        <f t="shared" si="19"/>
        <v>-20.65256139</v>
      </c>
      <c r="BI24" s="8">
        <f t="shared" si="19"/>
        <v>-20.73173869</v>
      </c>
      <c r="BJ24" s="8">
        <f t="shared" si="19"/>
        <v>12.2722085</v>
      </c>
      <c r="BK24" s="8">
        <f t="shared" si="19"/>
        <v>98.6870229</v>
      </c>
      <c r="BL24" s="8">
        <f t="shared" si="19"/>
        <v>135.8910891</v>
      </c>
      <c r="BM24" s="8">
        <f t="shared" si="19"/>
        <v>93.45175897</v>
      </c>
      <c r="BN24" s="8">
        <f t="shared" si="19"/>
        <v>172.0595365</v>
      </c>
      <c r="BO24" s="8">
        <f t="shared" si="19"/>
        <v>85.2260597</v>
      </c>
      <c r="BP24" s="8">
        <f t="shared" si="19"/>
        <v>0.8044736125</v>
      </c>
      <c r="BQ24" s="8">
        <f t="shared" si="19"/>
        <v>-0.3316247285</v>
      </c>
      <c r="BR24" s="8">
        <f t="shared" si="19"/>
        <v>3.686380468</v>
      </c>
      <c r="BS24" s="8">
        <f t="shared" si="19"/>
        <v>-0.6135131336</v>
      </c>
      <c r="BT24" s="8">
        <f t="shared" si="19"/>
        <v>0.6548906813</v>
      </c>
      <c r="BU24" s="8">
        <f t="shared" si="19"/>
        <v>2.364984116</v>
      </c>
      <c r="BV24" s="8">
        <f t="shared" si="19"/>
        <v>1.073426973</v>
      </c>
      <c r="BW24" s="8">
        <f t="shared" si="19"/>
        <v>4.422429999</v>
      </c>
      <c r="BX24" s="8">
        <f t="shared" si="19"/>
        <v>2.065619244</v>
      </c>
      <c r="BY24" s="8">
        <f t="shared" si="19"/>
        <v>21.65675393</v>
      </c>
      <c r="BZ24" s="8">
        <f t="shared" si="19"/>
        <v>10.52399236</v>
      </c>
      <c r="CA24" s="8">
        <f t="shared" si="19"/>
        <v>2.595679085</v>
      </c>
      <c r="CB24" s="8">
        <f t="shared" si="19"/>
        <v>-0.1274291606</v>
      </c>
      <c r="CC24" s="8">
        <f t="shared" si="19"/>
        <v>6.347529034</v>
      </c>
      <c r="CD24" s="8">
        <f t="shared" si="19"/>
        <v>5.255608629</v>
      </c>
      <c r="CE24" s="8">
        <f t="shared" si="19"/>
        <v>-1.732158379</v>
      </c>
      <c r="CF24" s="8">
        <f t="shared" si="19"/>
        <v>82.70958084</v>
      </c>
      <c r="CG24" s="8">
        <f t="shared" si="19"/>
        <v>-5.330700888</v>
      </c>
      <c r="CH24" s="8">
        <f t="shared" si="19"/>
        <v>29.65496728</v>
      </c>
      <c r="CI24" s="8">
        <f t="shared" si="19"/>
        <v>4.350380322</v>
      </c>
      <c r="CJ24" s="8">
        <f t="shared" si="19"/>
        <v>-2.170299092</v>
      </c>
    </row>
    <row r="25" ht="15.75" customHeight="1">
      <c r="A25" s="8">
        <v>24.0</v>
      </c>
      <c r="B25" s="8" t="s">
        <v>115</v>
      </c>
      <c r="C25" s="8">
        <v>2010.0</v>
      </c>
      <c r="D25" s="8" t="s">
        <v>95</v>
      </c>
      <c r="E25" s="8">
        <v>72.0</v>
      </c>
      <c r="F25" s="8">
        <v>12.34</v>
      </c>
      <c r="G25" s="8">
        <v>56.46731672</v>
      </c>
      <c r="H25" s="8">
        <v>3383.062667</v>
      </c>
      <c r="I25" s="8">
        <v>2818.984667</v>
      </c>
      <c r="J25" s="8">
        <v>1815.985667</v>
      </c>
      <c r="K25" s="8">
        <v>72.42</v>
      </c>
      <c r="L25" s="8">
        <v>72.42</v>
      </c>
      <c r="M25" s="8">
        <v>59.13958199</v>
      </c>
      <c r="N25" s="8">
        <v>11.02797492</v>
      </c>
      <c r="O25" s="8">
        <v>7081.0</v>
      </c>
      <c r="P25" s="8">
        <v>141866.945</v>
      </c>
      <c r="Q25" s="8">
        <v>7885.965911</v>
      </c>
      <c r="R25" s="8">
        <v>8.888561836</v>
      </c>
      <c r="S25" s="8">
        <v>9.057654326</v>
      </c>
      <c r="T25" s="8">
        <v>490023.0</v>
      </c>
      <c r="U25" s="8">
        <v>7081.0</v>
      </c>
      <c r="V25" s="8">
        <v>2923.0</v>
      </c>
      <c r="W25" s="8">
        <v>4158.0</v>
      </c>
      <c r="X25" s="8">
        <v>163560.0</v>
      </c>
      <c r="Y25" s="8">
        <v>376090.0</v>
      </c>
      <c r="Z25" s="8">
        <v>179.3843772</v>
      </c>
      <c r="AA25" s="8">
        <v>176.6746219</v>
      </c>
      <c r="AB25" s="8">
        <v>185.7219344</v>
      </c>
      <c r="AC25" s="8">
        <v>179.0774342</v>
      </c>
      <c r="AD25" s="8">
        <v>175.6396629</v>
      </c>
      <c r="AE25" s="8">
        <v>91.31</v>
      </c>
      <c r="AF25" s="8">
        <v>88.82</v>
      </c>
      <c r="AG25" s="8">
        <v>1102.333745</v>
      </c>
      <c r="AH25" s="8">
        <v>99.28454306</v>
      </c>
      <c r="AI25" s="8">
        <v>395483.2497</v>
      </c>
      <c r="AJ25" s="8">
        <v>111602.0</v>
      </c>
      <c r="AK25" s="8">
        <v>223900.9547</v>
      </c>
      <c r="AL25" s="8">
        <v>739276.0</v>
      </c>
      <c r="AM25" s="8">
        <v>2540615.2</v>
      </c>
      <c r="AN25" s="8">
        <v>2354486.547</v>
      </c>
      <c r="AO25" s="8">
        <v>325832.0</v>
      </c>
      <c r="AP25" s="8">
        <v>3530.0</v>
      </c>
      <c r="AQ25" s="8">
        <v>3616.0</v>
      </c>
      <c r="AR25" s="8">
        <v>7146.0</v>
      </c>
      <c r="AS25" s="8">
        <v>163707.5967</v>
      </c>
      <c r="AT25" s="8">
        <v>10502.67799</v>
      </c>
      <c r="AU25" s="8">
        <f t="shared" ref="AU25:CJ25" si="20">(E25-E21)/E21*100</f>
        <v>5.835660738</v>
      </c>
      <c r="AV25" s="8">
        <f t="shared" si="20"/>
        <v>-13.22081575</v>
      </c>
      <c r="AW25" s="8">
        <f t="shared" si="20"/>
        <v>1.601067576</v>
      </c>
      <c r="AX25" s="8">
        <f t="shared" si="20"/>
        <v>1.427970236</v>
      </c>
      <c r="AY25" s="8">
        <f t="shared" si="20"/>
        <v>1.799564163</v>
      </c>
      <c r="AZ25" s="8">
        <f t="shared" si="20"/>
        <v>1.214058108</v>
      </c>
      <c r="BA25" s="8">
        <f t="shared" si="20"/>
        <v>3.590330425</v>
      </c>
      <c r="BB25" s="8">
        <f t="shared" si="20"/>
        <v>3.590330425</v>
      </c>
      <c r="BC25" s="8">
        <f t="shared" si="20"/>
        <v>2.640736663</v>
      </c>
      <c r="BD25" s="8">
        <f t="shared" si="20"/>
        <v>-10.07607899</v>
      </c>
      <c r="BE25" s="8">
        <f t="shared" si="20"/>
        <v>17.8987679</v>
      </c>
      <c r="BF25" s="8">
        <f t="shared" si="20"/>
        <v>9.843329896</v>
      </c>
      <c r="BG25" s="8">
        <f t="shared" si="20"/>
        <v>7.279364076</v>
      </c>
      <c r="BH25" s="8">
        <f t="shared" si="20"/>
        <v>-14.81467711</v>
      </c>
      <c r="BI25" s="8">
        <f t="shared" si="20"/>
        <v>-14.67356876</v>
      </c>
      <c r="BJ25" s="8">
        <f t="shared" si="20"/>
        <v>-19.98945217</v>
      </c>
      <c r="BK25" s="8">
        <f t="shared" si="20"/>
        <v>17.8987679</v>
      </c>
      <c r="BL25" s="8">
        <f t="shared" si="20"/>
        <v>400.5136986</v>
      </c>
      <c r="BM25" s="8">
        <f t="shared" si="20"/>
        <v>-23.31243084</v>
      </c>
      <c r="BN25" s="8">
        <f t="shared" si="20"/>
        <v>320.6032864</v>
      </c>
      <c r="BO25" s="8">
        <f t="shared" si="20"/>
        <v>-17.217683</v>
      </c>
      <c r="BP25" s="8">
        <f t="shared" si="20"/>
        <v>1.765142191</v>
      </c>
      <c r="BQ25" s="8">
        <f t="shared" si="20"/>
        <v>1.075126999</v>
      </c>
      <c r="BR25" s="8">
        <f t="shared" si="20"/>
        <v>3.618293425</v>
      </c>
      <c r="BS25" s="8">
        <f t="shared" si="20"/>
        <v>0.2209380633</v>
      </c>
      <c r="BT25" s="8">
        <f t="shared" si="20"/>
        <v>1.020761888</v>
      </c>
      <c r="BU25" s="8">
        <f t="shared" si="20"/>
        <v>5.756312254</v>
      </c>
      <c r="BV25" s="8">
        <f t="shared" si="20"/>
        <v>1.729469706</v>
      </c>
      <c r="BW25" s="8">
        <f t="shared" si="20"/>
        <v>9.396674384</v>
      </c>
      <c r="BX25" s="8">
        <f t="shared" si="20"/>
        <v>6.775191583</v>
      </c>
      <c r="BY25" s="8">
        <f t="shared" si="20"/>
        <v>28.28148717</v>
      </c>
      <c r="BZ25" s="8">
        <f t="shared" si="20"/>
        <v>15.11058447</v>
      </c>
      <c r="CA25" s="8">
        <f t="shared" si="20"/>
        <v>-1.351695684</v>
      </c>
      <c r="CB25" s="8">
        <f t="shared" si="20"/>
        <v>-0.71357696</v>
      </c>
      <c r="CC25" s="8">
        <f t="shared" si="20"/>
        <v>7.865214717</v>
      </c>
      <c r="CD25" s="8">
        <f t="shared" si="20"/>
        <v>9.532495111</v>
      </c>
      <c r="CE25" s="8">
        <f t="shared" si="20"/>
        <v>3.571564801</v>
      </c>
      <c r="CF25" s="8">
        <f t="shared" si="20"/>
        <v>253.7074148</v>
      </c>
      <c r="CG25" s="8">
        <f t="shared" si="20"/>
        <v>44.98797113</v>
      </c>
      <c r="CH25" s="8">
        <f t="shared" si="20"/>
        <v>104.6391753</v>
      </c>
      <c r="CI25" s="8">
        <f t="shared" si="20"/>
        <v>5.543284771</v>
      </c>
      <c r="CJ25" s="8">
        <f t="shared" si="20"/>
        <v>4.882828323</v>
      </c>
    </row>
    <row r="26" ht="15.75" customHeight="1">
      <c r="A26" s="8">
        <v>25.0</v>
      </c>
      <c r="B26" s="8" t="s">
        <v>116</v>
      </c>
      <c r="C26" s="8">
        <v>2011.0</v>
      </c>
      <c r="D26" s="8" t="s">
        <v>89</v>
      </c>
      <c r="E26" s="8">
        <v>74.9</v>
      </c>
      <c r="F26" s="8">
        <v>13.73</v>
      </c>
      <c r="G26" s="8">
        <v>54.11969316</v>
      </c>
      <c r="H26" s="8">
        <v>3394.905</v>
      </c>
      <c r="I26" s="8">
        <v>2831.206</v>
      </c>
      <c r="J26" s="8">
        <v>1776.080667</v>
      </c>
      <c r="K26" s="8">
        <v>73.77</v>
      </c>
      <c r="L26" s="8">
        <v>73.77</v>
      </c>
      <c r="M26" s="8">
        <v>56.96977804</v>
      </c>
      <c r="N26" s="8">
        <v>13.3772369</v>
      </c>
      <c r="O26" s="8">
        <v>6448.0</v>
      </c>
      <c r="P26" s="8">
        <v>148285.074</v>
      </c>
      <c r="Q26" s="8">
        <v>8074.941568</v>
      </c>
      <c r="R26" s="8">
        <v>10.30763669</v>
      </c>
      <c r="S26" s="8">
        <v>10.43994965</v>
      </c>
      <c r="T26" s="8">
        <v>431705.0</v>
      </c>
      <c r="U26" s="8">
        <v>6448.0</v>
      </c>
      <c r="V26" s="8">
        <v>1093.0</v>
      </c>
      <c r="W26" s="8">
        <v>5355.0</v>
      </c>
      <c r="X26" s="8">
        <v>66428.0</v>
      </c>
      <c r="Y26" s="8">
        <v>544840.0</v>
      </c>
      <c r="Z26" s="8">
        <v>185.2104696</v>
      </c>
      <c r="AA26" s="8">
        <v>182.6034162</v>
      </c>
      <c r="AB26" s="8">
        <v>192.2208644</v>
      </c>
      <c r="AC26" s="8">
        <v>180.1325379</v>
      </c>
      <c r="AD26" s="8">
        <v>182.0307701</v>
      </c>
      <c r="AE26" s="8">
        <v>95.53</v>
      </c>
      <c r="AF26" s="8">
        <v>90.68</v>
      </c>
      <c r="AG26" s="8">
        <v>1088.867957</v>
      </c>
      <c r="AH26" s="8">
        <v>96.5354715</v>
      </c>
      <c r="AI26" s="8">
        <v>421058.8662</v>
      </c>
      <c r="AJ26" s="8">
        <v>118514.0</v>
      </c>
      <c r="AK26" s="8">
        <v>226967.1169</v>
      </c>
      <c r="AL26" s="8">
        <v>767698.0</v>
      </c>
      <c r="AM26" s="8">
        <v>2520876.6</v>
      </c>
      <c r="AN26" s="8">
        <v>2378007.207</v>
      </c>
      <c r="AO26" s="8">
        <v>319998.0</v>
      </c>
      <c r="AP26" s="8">
        <v>2055.0</v>
      </c>
      <c r="AQ26" s="8">
        <v>2570.0</v>
      </c>
      <c r="AR26" s="8">
        <v>4625.0</v>
      </c>
      <c r="AS26" s="8">
        <v>167009.1978</v>
      </c>
      <c r="AT26" s="8">
        <v>10313.964</v>
      </c>
      <c r="AU26" s="8">
        <f t="shared" ref="AU26:CJ26" si="21">(E26-E22)/E22*100</f>
        <v>9.791849897</v>
      </c>
      <c r="AV26" s="8">
        <f t="shared" si="21"/>
        <v>-8.831341301</v>
      </c>
      <c r="AW26" s="8">
        <f t="shared" si="21"/>
        <v>0.5892371188</v>
      </c>
      <c r="AX26" s="8">
        <f t="shared" si="21"/>
        <v>1.419989279</v>
      </c>
      <c r="AY26" s="8">
        <f t="shared" si="21"/>
        <v>1.778239519</v>
      </c>
      <c r="AZ26" s="8">
        <f t="shared" si="21"/>
        <v>0.7965745854</v>
      </c>
      <c r="BA26" s="8">
        <f t="shared" si="21"/>
        <v>3.551375632</v>
      </c>
      <c r="BB26" s="8">
        <f t="shared" si="21"/>
        <v>3.551375632</v>
      </c>
      <c r="BC26" s="8">
        <f t="shared" si="21"/>
        <v>1.521097474</v>
      </c>
      <c r="BD26" s="8">
        <f t="shared" si="21"/>
        <v>-2.367763645</v>
      </c>
      <c r="BE26" s="8">
        <f t="shared" si="21"/>
        <v>129.0586146</v>
      </c>
      <c r="BF26" s="8">
        <f t="shared" si="21"/>
        <v>13.60781354</v>
      </c>
      <c r="BG26" s="8">
        <f t="shared" si="21"/>
        <v>12.02577235</v>
      </c>
      <c r="BH26" s="8">
        <f t="shared" si="21"/>
        <v>4.240712159</v>
      </c>
      <c r="BI26" s="8">
        <f t="shared" si="21"/>
        <v>3.556827977</v>
      </c>
      <c r="BJ26" s="8">
        <f t="shared" si="21"/>
        <v>-20.59064279</v>
      </c>
      <c r="BK26" s="8">
        <f t="shared" si="21"/>
        <v>129.0586146</v>
      </c>
      <c r="BL26" s="8">
        <f t="shared" si="21"/>
        <v>84.00673401</v>
      </c>
      <c r="BM26" s="8">
        <f t="shared" si="21"/>
        <v>141.1076092</v>
      </c>
      <c r="BN26" s="8">
        <f t="shared" si="21"/>
        <v>81.91477708</v>
      </c>
      <c r="BO26" s="8">
        <f t="shared" si="21"/>
        <v>136.8045897</v>
      </c>
      <c r="BP26" s="8">
        <f t="shared" si="21"/>
        <v>3.626643691</v>
      </c>
      <c r="BQ26" s="8">
        <f t="shared" si="21"/>
        <v>3.468631212</v>
      </c>
      <c r="BR26" s="8">
        <f t="shared" si="21"/>
        <v>4.486887695</v>
      </c>
      <c r="BS26" s="8">
        <f t="shared" si="21"/>
        <v>0.8797276027</v>
      </c>
      <c r="BT26" s="8">
        <f t="shared" si="21"/>
        <v>3.471865437</v>
      </c>
      <c r="BU26" s="8">
        <f t="shared" si="21"/>
        <v>8.212505664</v>
      </c>
      <c r="BV26" s="8">
        <f t="shared" si="21"/>
        <v>2.672101449</v>
      </c>
      <c r="BW26" s="8">
        <f t="shared" si="21"/>
        <v>4.954113432</v>
      </c>
      <c r="BX26" s="8">
        <f t="shared" si="21"/>
        <v>1.597030521</v>
      </c>
      <c r="BY26" s="8">
        <f t="shared" si="21"/>
        <v>27.49535223</v>
      </c>
      <c r="BZ26" s="8">
        <f t="shared" si="21"/>
        <v>14.40458723</v>
      </c>
      <c r="CA26" s="8">
        <f t="shared" si="21"/>
        <v>-0.2331694339</v>
      </c>
      <c r="CB26" s="8">
        <f t="shared" si="21"/>
        <v>4.080672561</v>
      </c>
      <c r="CC26" s="8">
        <f t="shared" si="21"/>
        <v>12.18984287</v>
      </c>
      <c r="CD26" s="8">
        <f t="shared" si="21"/>
        <v>11.39134643</v>
      </c>
      <c r="CE26" s="8">
        <f t="shared" si="21"/>
        <v>-0.4947308521</v>
      </c>
      <c r="CF26" s="8">
        <f t="shared" si="21"/>
        <v>-13.29113924</v>
      </c>
      <c r="CG26" s="8">
        <f t="shared" si="21"/>
        <v>1.300748916</v>
      </c>
      <c r="CH26" s="8">
        <f t="shared" si="21"/>
        <v>-5.746892195</v>
      </c>
      <c r="CI26" s="8">
        <f t="shared" si="21"/>
        <v>6.422610409</v>
      </c>
      <c r="CJ26" s="8">
        <f t="shared" si="21"/>
        <v>4.25560721</v>
      </c>
    </row>
    <row r="27" ht="15.75" customHeight="1">
      <c r="A27" s="8">
        <v>26.0</v>
      </c>
      <c r="B27" s="8" t="s">
        <v>117</v>
      </c>
      <c r="C27" s="8">
        <v>2011.0</v>
      </c>
      <c r="D27" s="8" t="s">
        <v>91</v>
      </c>
      <c r="E27" s="8">
        <v>76.94</v>
      </c>
      <c r="F27" s="8">
        <v>12.52</v>
      </c>
      <c r="G27" s="8">
        <v>56.31860789</v>
      </c>
      <c r="H27" s="8">
        <v>3406.723333</v>
      </c>
      <c r="I27" s="8">
        <v>2843.332</v>
      </c>
      <c r="J27" s="8">
        <v>1830.508</v>
      </c>
      <c r="K27" s="8">
        <v>74.16</v>
      </c>
      <c r="L27" s="8">
        <v>74.16</v>
      </c>
      <c r="M27" s="8">
        <v>58.66114388</v>
      </c>
      <c r="N27" s="8">
        <v>11.51499458</v>
      </c>
      <c r="O27" s="8">
        <v>8261.0</v>
      </c>
      <c r="P27" s="8">
        <v>152142.1112</v>
      </c>
      <c r="Q27" s="8">
        <v>8155.422594</v>
      </c>
      <c r="R27" s="8">
        <v>10.99894997</v>
      </c>
      <c r="S27" s="8">
        <v>11.0965986</v>
      </c>
      <c r="T27" s="8">
        <v>578008.0</v>
      </c>
      <c r="U27" s="8">
        <v>8261.0</v>
      </c>
      <c r="V27" s="8">
        <v>2305.0</v>
      </c>
      <c r="W27" s="8">
        <v>5956.0</v>
      </c>
      <c r="X27" s="8">
        <v>135592.0</v>
      </c>
      <c r="Y27" s="8">
        <v>623003.0</v>
      </c>
      <c r="Z27" s="8">
        <v>188.428701</v>
      </c>
      <c r="AA27" s="8">
        <v>186.9751008</v>
      </c>
      <c r="AB27" s="8">
        <v>193.3934243</v>
      </c>
      <c r="AC27" s="8">
        <v>180.066063</v>
      </c>
      <c r="AD27" s="8">
        <v>184.707775</v>
      </c>
      <c r="AE27" s="8">
        <v>96.34</v>
      </c>
      <c r="AF27" s="8">
        <v>91.76</v>
      </c>
      <c r="AG27" s="8">
        <v>1144.189234</v>
      </c>
      <c r="AH27" s="8">
        <v>100.2871637</v>
      </c>
      <c r="AI27" s="8">
        <v>426157.4929</v>
      </c>
      <c r="AJ27" s="8">
        <v>121470.0</v>
      </c>
      <c r="AK27" s="8">
        <v>223949.0163</v>
      </c>
      <c r="AL27" s="8">
        <v>742386.0</v>
      </c>
      <c r="AM27" s="8">
        <v>2647309.0</v>
      </c>
      <c r="AN27" s="8">
        <v>2454111.336</v>
      </c>
      <c r="AO27" s="8">
        <v>341483.0</v>
      </c>
      <c r="AP27" s="8">
        <v>1584.0</v>
      </c>
      <c r="AQ27" s="8">
        <v>2537.0</v>
      </c>
      <c r="AR27" s="8">
        <v>4121.0</v>
      </c>
      <c r="AS27" s="8">
        <v>169830.2637</v>
      </c>
      <c r="AT27" s="8">
        <v>10240.30133</v>
      </c>
      <c r="AU27" s="8">
        <f t="shared" ref="AU27:CJ27" si="22">(E27-E23)/E23*100</f>
        <v>10.54597701</v>
      </c>
      <c r="AV27" s="8">
        <f t="shared" si="22"/>
        <v>-14.36388509</v>
      </c>
      <c r="AW27" s="8">
        <f t="shared" si="22"/>
        <v>4.12123759</v>
      </c>
      <c r="AX27" s="8">
        <f t="shared" si="22"/>
        <v>1.412055034</v>
      </c>
      <c r="AY27" s="8">
        <f t="shared" si="22"/>
        <v>1.756572159</v>
      </c>
      <c r="AZ27" s="8">
        <f t="shared" si="22"/>
        <v>3.410585401</v>
      </c>
      <c r="BA27" s="8">
        <f t="shared" si="22"/>
        <v>3.459821429</v>
      </c>
      <c r="BB27" s="8">
        <f t="shared" si="22"/>
        <v>3.459821429</v>
      </c>
      <c r="BC27" s="8">
        <f t="shared" si="22"/>
        <v>2.950540711</v>
      </c>
      <c r="BD27" s="8">
        <f t="shared" si="22"/>
        <v>-9.105455827</v>
      </c>
      <c r="BE27" s="8">
        <f t="shared" si="22"/>
        <v>104.9875931</v>
      </c>
      <c r="BF27" s="8">
        <f t="shared" si="22"/>
        <v>13.02606515</v>
      </c>
      <c r="BG27" s="8">
        <f t="shared" si="22"/>
        <v>12.94141264</v>
      </c>
      <c r="BH27" s="8">
        <f t="shared" si="22"/>
        <v>15.91838243</v>
      </c>
      <c r="BI27" s="8">
        <f t="shared" si="22"/>
        <v>14.92057279</v>
      </c>
      <c r="BJ27" s="8">
        <f t="shared" si="22"/>
        <v>21.95856842</v>
      </c>
      <c r="BK27" s="8">
        <f t="shared" si="22"/>
        <v>104.9875931</v>
      </c>
      <c r="BL27" s="8">
        <f t="shared" si="22"/>
        <v>68.86446886</v>
      </c>
      <c r="BM27" s="8">
        <f t="shared" si="22"/>
        <v>123.4896811</v>
      </c>
      <c r="BN27" s="8">
        <f t="shared" si="22"/>
        <v>41.57052319</v>
      </c>
      <c r="BO27" s="8">
        <f t="shared" si="22"/>
        <v>111.4555402</v>
      </c>
      <c r="BP27" s="8">
        <f t="shared" si="22"/>
        <v>4.138273736</v>
      </c>
      <c r="BQ27" s="8">
        <f t="shared" si="22"/>
        <v>4.398423042</v>
      </c>
      <c r="BR27" s="8">
        <f t="shared" si="22"/>
        <v>4.205942979</v>
      </c>
      <c r="BS27" s="8">
        <f t="shared" si="22"/>
        <v>0.6108981233</v>
      </c>
      <c r="BT27" s="8">
        <f t="shared" si="22"/>
        <v>3.947288042</v>
      </c>
      <c r="BU27" s="8">
        <f t="shared" si="22"/>
        <v>8.564345278</v>
      </c>
      <c r="BV27" s="8">
        <f t="shared" si="22"/>
        <v>3.077960009</v>
      </c>
      <c r="BW27" s="8">
        <f t="shared" si="22"/>
        <v>7.90532201</v>
      </c>
      <c r="BX27" s="8">
        <f t="shared" si="22"/>
        <v>4.695972485</v>
      </c>
      <c r="BY27" s="8">
        <f t="shared" si="22"/>
        <v>25.2288304</v>
      </c>
      <c r="BZ27" s="8">
        <f t="shared" si="22"/>
        <v>17.23319243</v>
      </c>
      <c r="CA27" s="8">
        <f t="shared" si="22"/>
        <v>-3.272982847</v>
      </c>
      <c r="CB27" s="8">
        <f t="shared" si="22"/>
        <v>0.9356849181</v>
      </c>
      <c r="CC27" s="8">
        <f t="shared" si="22"/>
        <v>17.05654465</v>
      </c>
      <c r="CD27" s="8">
        <f t="shared" si="22"/>
        <v>14.11259135</v>
      </c>
      <c r="CE27" s="8">
        <f t="shared" si="22"/>
        <v>3.213843131</v>
      </c>
      <c r="CF27" s="8">
        <f t="shared" si="22"/>
        <v>-12.04886174</v>
      </c>
      <c r="CG27" s="8">
        <f t="shared" si="22"/>
        <v>36.6182014</v>
      </c>
      <c r="CH27" s="8">
        <f t="shared" si="22"/>
        <v>12.65718972</v>
      </c>
      <c r="CI27" s="8">
        <f t="shared" si="22"/>
        <v>6.76008894</v>
      </c>
      <c r="CJ27" s="8">
        <f t="shared" si="22"/>
        <v>5.298874091</v>
      </c>
    </row>
    <row r="28" ht="15.75" customHeight="1">
      <c r="A28" s="8">
        <v>27.0</v>
      </c>
      <c r="B28" s="8" t="s">
        <v>118</v>
      </c>
      <c r="C28" s="8">
        <v>2011.0</v>
      </c>
      <c r="D28" s="8" t="s">
        <v>93</v>
      </c>
      <c r="E28" s="8">
        <v>76.91</v>
      </c>
      <c r="F28" s="8">
        <v>11.8</v>
      </c>
      <c r="G28" s="8">
        <v>56.58753304</v>
      </c>
      <c r="H28" s="8">
        <v>3418.521</v>
      </c>
      <c r="I28" s="8">
        <v>2855.381</v>
      </c>
      <c r="J28" s="8">
        <v>1832.032667</v>
      </c>
      <c r="K28" s="8">
        <v>74.54</v>
      </c>
      <c r="L28" s="8">
        <v>74.54</v>
      </c>
      <c r="M28" s="8">
        <v>59.63899793</v>
      </c>
      <c r="N28" s="8">
        <v>10.6448708</v>
      </c>
      <c r="O28" s="8">
        <v>7033.0</v>
      </c>
      <c r="P28" s="8">
        <v>157571.4782</v>
      </c>
      <c r="Q28" s="8">
        <v>8841.067256</v>
      </c>
      <c r="R28" s="8">
        <v>11.60670405</v>
      </c>
      <c r="S28" s="8">
        <v>11.68685165</v>
      </c>
      <c r="T28" s="8">
        <v>479164.0</v>
      </c>
      <c r="U28" s="8">
        <v>7033.0</v>
      </c>
      <c r="V28" s="8">
        <v>1909.0</v>
      </c>
      <c r="W28" s="8">
        <v>5124.0</v>
      </c>
      <c r="X28" s="8">
        <v>116970.0</v>
      </c>
      <c r="Y28" s="8">
        <v>634690.0</v>
      </c>
      <c r="Z28" s="8">
        <v>190.2662849</v>
      </c>
      <c r="AA28" s="8">
        <v>189.1022645</v>
      </c>
      <c r="AB28" s="8">
        <v>194.7172814</v>
      </c>
      <c r="AC28" s="8">
        <v>181.0797971</v>
      </c>
      <c r="AD28" s="8">
        <v>186.568683</v>
      </c>
      <c r="AE28" s="8">
        <v>96.38</v>
      </c>
      <c r="AF28" s="8">
        <v>93.76</v>
      </c>
      <c r="AG28" s="8">
        <v>1178.244286</v>
      </c>
      <c r="AH28" s="8">
        <v>102.6310268</v>
      </c>
      <c r="AI28" s="8">
        <v>443714.8486</v>
      </c>
      <c r="AJ28" s="8">
        <v>127016.0</v>
      </c>
      <c r="AK28" s="8">
        <v>219688.6592</v>
      </c>
      <c r="AL28" s="8">
        <v>741899.0</v>
      </c>
      <c r="AM28" s="8">
        <v>2802628.0</v>
      </c>
      <c r="AN28" s="8">
        <v>2686328.775</v>
      </c>
      <c r="AO28" s="8">
        <v>373553.0</v>
      </c>
      <c r="AP28" s="8">
        <v>2829.0</v>
      </c>
      <c r="AQ28" s="8">
        <v>1348.0</v>
      </c>
      <c r="AR28" s="8">
        <v>4177.0</v>
      </c>
      <c r="AS28" s="8">
        <v>173245.3189</v>
      </c>
      <c r="AT28" s="8">
        <v>10794.62014</v>
      </c>
      <c r="AU28" s="8">
        <f t="shared" ref="AU28:CJ28" si="23">(E28-E24)/E24*100</f>
        <v>7.49126485</v>
      </c>
      <c r="AV28" s="8">
        <f t="shared" si="23"/>
        <v>-13.48973607</v>
      </c>
      <c r="AW28" s="8">
        <f t="shared" si="23"/>
        <v>0.8885721641</v>
      </c>
      <c r="AX28" s="8">
        <f t="shared" si="23"/>
        <v>1.404045102</v>
      </c>
      <c r="AY28" s="8">
        <f t="shared" si="23"/>
        <v>1.735592575</v>
      </c>
      <c r="AZ28" s="8">
        <f t="shared" si="23"/>
        <v>0.5080172732</v>
      </c>
      <c r="BA28" s="8">
        <f t="shared" si="23"/>
        <v>3.888501742</v>
      </c>
      <c r="BB28" s="8">
        <f t="shared" si="23"/>
        <v>3.888501742</v>
      </c>
      <c r="BC28" s="8">
        <f t="shared" si="23"/>
        <v>2.873130424</v>
      </c>
      <c r="BD28" s="8">
        <f t="shared" si="23"/>
        <v>-13.79771116</v>
      </c>
      <c r="BE28" s="8">
        <f t="shared" si="23"/>
        <v>8.083602274</v>
      </c>
      <c r="BF28" s="8">
        <f t="shared" si="23"/>
        <v>14.96414513</v>
      </c>
      <c r="BG28" s="8">
        <f t="shared" si="23"/>
        <v>18.49721651</v>
      </c>
      <c r="BH28" s="8">
        <f t="shared" si="23"/>
        <v>25.33445694</v>
      </c>
      <c r="BI28" s="8">
        <f t="shared" si="23"/>
        <v>23.90114921</v>
      </c>
      <c r="BJ28" s="8">
        <f t="shared" si="23"/>
        <v>-11.43829325</v>
      </c>
      <c r="BK28" s="8">
        <f t="shared" si="23"/>
        <v>8.083602274</v>
      </c>
      <c r="BL28" s="8">
        <f t="shared" si="23"/>
        <v>100.3147954</v>
      </c>
      <c r="BM28" s="8">
        <f t="shared" si="23"/>
        <v>-7.742167807</v>
      </c>
      <c r="BN28" s="8">
        <f t="shared" si="23"/>
        <v>108.4469393</v>
      </c>
      <c r="BO28" s="8">
        <f t="shared" si="23"/>
        <v>15.7515397</v>
      </c>
      <c r="BP28" s="8">
        <f t="shared" si="23"/>
        <v>5.949072025</v>
      </c>
      <c r="BQ28" s="8">
        <f t="shared" si="23"/>
        <v>6.832957467</v>
      </c>
      <c r="BR28" s="8">
        <f t="shared" si="23"/>
        <v>4.844406677</v>
      </c>
      <c r="BS28" s="8">
        <f t="shared" si="23"/>
        <v>1.335900847</v>
      </c>
      <c r="BT28" s="8">
        <f t="shared" si="23"/>
        <v>5.899976778</v>
      </c>
      <c r="BU28" s="8">
        <f t="shared" si="23"/>
        <v>10.7816092</v>
      </c>
      <c r="BV28" s="8">
        <f t="shared" si="23"/>
        <v>5.93153316</v>
      </c>
      <c r="BW28" s="8">
        <f t="shared" si="23"/>
        <v>12.16674142</v>
      </c>
      <c r="BX28" s="8">
        <f t="shared" si="23"/>
        <v>8.537602043</v>
      </c>
      <c r="BY28" s="8">
        <f t="shared" si="23"/>
        <v>24.7671309</v>
      </c>
      <c r="BZ28" s="8">
        <f t="shared" si="23"/>
        <v>17.98210985</v>
      </c>
      <c r="CA28" s="8">
        <f t="shared" si="23"/>
        <v>-4.574159281</v>
      </c>
      <c r="CB28" s="8">
        <f t="shared" si="23"/>
        <v>0.3819634246</v>
      </c>
      <c r="CC28" s="8">
        <f t="shared" si="23"/>
        <v>14.13099074</v>
      </c>
      <c r="CD28" s="8">
        <f t="shared" si="23"/>
        <v>17.74566264</v>
      </c>
      <c r="CE28" s="8">
        <f t="shared" si="23"/>
        <v>13.93986903</v>
      </c>
      <c r="CF28" s="8">
        <f t="shared" si="23"/>
        <v>15.89512495</v>
      </c>
      <c r="CG28" s="8">
        <f t="shared" si="23"/>
        <v>-29.71845673</v>
      </c>
      <c r="CH28" s="8">
        <f t="shared" si="23"/>
        <v>-4.175269557</v>
      </c>
      <c r="CI28" s="8">
        <f t="shared" si="23"/>
        <v>7.983615295</v>
      </c>
      <c r="CJ28" s="8">
        <f t="shared" si="23"/>
        <v>8.735874671</v>
      </c>
    </row>
    <row r="29" ht="15.75" customHeight="1">
      <c r="A29" s="8">
        <v>28.0</v>
      </c>
      <c r="B29" s="8" t="s">
        <v>119</v>
      </c>
      <c r="C29" s="8">
        <v>2011.0</v>
      </c>
      <c r="D29" s="8" t="s">
        <v>95</v>
      </c>
      <c r="E29" s="8">
        <v>78.78</v>
      </c>
      <c r="F29" s="8">
        <v>10.95</v>
      </c>
      <c r="G29" s="8">
        <v>58.33758041</v>
      </c>
      <c r="H29" s="8">
        <v>3430.281333</v>
      </c>
      <c r="I29" s="8">
        <v>2867.334667</v>
      </c>
      <c r="J29" s="8">
        <v>1878.370333</v>
      </c>
      <c r="K29" s="8">
        <v>75.4</v>
      </c>
      <c r="L29" s="8">
        <v>75.4</v>
      </c>
      <c r="M29" s="8">
        <v>61.02882761</v>
      </c>
      <c r="N29" s="8">
        <v>10.29081716</v>
      </c>
      <c r="O29" s="8">
        <v>9603.0</v>
      </c>
      <c r="P29" s="8">
        <v>161024.3365</v>
      </c>
      <c r="Q29" s="8">
        <v>9390.568583</v>
      </c>
      <c r="R29" s="8">
        <v>11.9557131</v>
      </c>
      <c r="S29" s="8">
        <v>12.04173442</v>
      </c>
      <c r="T29" s="8">
        <v>438062.0</v>
      </c>
      <c r="U29" s="8">
        <v>9603.0</v>
      </c>
      <c r="V29" s="8">
        <v>4484.0</v>
      </c>
      <c r="W29" s="8">
        <v>5119.0</v>
      </c>
      <c r="X29" s="8">
        <v>270715.0</v>
      </c>
      <c r="Y29" s="8">
        <v>600980.0</v>
      </c>
      <c r="Z29" s="8">
        <v>191.710334</v>
      </c>
      <c r="AA29" s="8">
        <v>191.284034</v>
      </c>
      <c r="AB29" s="8">
        <v>194.7506176</v>
      </c>
      <c r="AC29" s="8">
        <v>180.9591613</v>
      </c>
      <c r="AD29" s="8">
        <v>188.0091996</v>
      </c>
      <c r="AE29" s="8">
        <v>99.21</v>
      </c>
      <c r="AF29" s="8">
        <v>94.26</v>
      </c>
      <c r="AG29" s="8">
        <v>1182.877993</v>
      </c>
      <c r="AH29" s="8">
        <v>102.5290687</v>
      </c>
      <c r="AI29" s="8">
        <v>505861.0813</v>
      </c>
      <c r="AJ29" s="8">
        <v>130885.0</v>
      </c>
      <c r="AK29" s="8">
        <v>205329.4843</v>
      </c>
      <c r="AL29" s="8">
        <v>738890.0</v>
      </c>
      <c r="AM29" s="8">
        <v>2807724.0</v>
      </c>
      <c r="AN29" s="8">
        <v>2657393.287</v>
      </c>
      <c r="AO29" s="8">
        <v>385797.0</v>
      </c>
      <c r="AP29" s="8">
        <v>2924.0</v>
      </c>
      <c r="AQ29" s="8">
        <v>6681.0</v>
      </c>
      <c r="AR29" s="8">
        <v>9605.0</v>
      </c>
      <c r="AS29" s="8">
        <v>174543.2196</v>
      </c>
      <c r="AT29" s="8">
        <v>11187.11453</v>
      </c>
      <c r="AU29" s="8">
        <f t="shared" ref="AU29:CJ29" si="24">(E29-E25)/E25*100</f>
        <v>9.416666667</v>
      </c>
      <c r="AV29" s="8">
        <f t="shared" si="24"/>
        <v>-11.26418152</v>
      </c>
      <c r="AW29" s="8">
        <f t="shared" si="24"/>
        <v>3.312117166</v>
      </c>
      <c r="AX29" s="8">
        <f t="shared" si="24"/>
        <v>1.395737255</v>
      </c>
      <c r="AY29" s="8">
        <f t="shared" si="24"/>
        <v>1.715156544</v>
      </c>
      <c r="AZ29" s="8">
        <f t="shared" si="24"/>
        <v>3.435306078</v>
      </c>
      <c r="BA29" s="8">
        <f t="shared" si="24"/>
        <v>4.114885391</v>
      </c>
      <c r="BB29" s="8">
        <f t="shared" si="24"/>
        <v>4.114885391</v>
      </c>
      <c r="BC29" s="8">
        <f t="shared" si="24"/>
        <v>3.194553557</v>
      </c>
      <c r="BD29" s="8">
        <f t="shared" si="24"/>
        <v>-6.684434498</v>
      </c>
      <c r="BE29" s="8">
        <f t="shared" si="24"/>
        <v>35.61643836</v>
      </c>
      <c r="BF29" s="8">
        <f t="shared" si="24"/>
        <v>13.50377391</v>
      </c>
      <c r="BG29" s="8">
        <f t="shared" si="24"/>
        <v>19.07949754</v>
      </c>
      <c r="BH29" s="8">
        <f t="shared" si="24"/>
        <v>34.50672134</v>
      </c>
      <c r="BI29" s="8">
        <f t="shared" si="24"/>
        <v>32.94539609</v>
      </c>
      <c r="BJ29" s="8">
        <f t="shared" si="24"/>
        <v>-10.60378799</v>
      </c>
      <c r="BK29" s="8">
        <f t="shared" si="24"/>
        <v>35.61643836</v>
      </c>
      <c r="BL29" s="8">
        <f t="shared" si="24"/>
        <v>53.40403695</v>
      </c>
      <c r="BM29" s="8">
        <f t="shared" si="24"/>
        <v>23.11207311</v>
      </c>
      <c r="BN29" s="8">
        <f t="shared" si="24"/>
        <v>65.5141844</v>
      </c>
      <c r="BO29" s="8">
        <f t="shared" si="24"/>
        <v>59.79685714</v>
      </c>
      <c r="BP29" s="8">
        <f t="shared" si="24"/>
        <v>6.871254338</v>
      </c>
      <c r="BQ29" s="8">
        <f t="shared" si="24"/>
        <v>8.269106192</v>
      </c>
      <c r="BR29" s="8">
        <f t="shared" si="24"/>
        <v>4.861398428</v>
      </c>
      <c r="BS29" s="8">
        <f t="shared" si="24"/>
        <v>1.050789625</v>
      </c>
      <c r="BT29" s="8">
        <f t="shared" si="24"/>
        <v>7.042564587</v>
      </c>
      <c r="BU29" s="8">
        <f t="shared" si="24"/>
        <v>8.651845362</v>
      </c>
      <c r="BV29" s="8">
        <f t="shared" si="24"/>
        <v>6.124746679</v>
      </c>
      <c r="BW29" s="8">
        <f t="shared" si="24"/>
        <v>7.306702563</v>
      </c>
      <c r="BX29" s="8">
        <f t="shared" si="24"/>
        <v>3.267906101</v>
      </c>
      <c r="BY29" s="8">
        <f t="shared" si="24"/>
        <v>27.90960975</v>
      </c>
      <c r="BZ29" s="8">
        <f t="shared" si="24"/>
        <v>17.27836419</v>
      </c>
      <c r="CA29" s="8">
        <f t="shared" si="24"/>
        <v>-8.294502551</v>
      </c>
      <c r="CB29" s="8">
        <f t="shared" si="24"/>
        <v>-0.05221324647</v>
      </c>
      <c r="CC29" s="8">
        <f t="shared" si="24"/>
        <v>10.51354806</v>
      </c>
      <c r="CD29" s="8">
        <f t="shared" si="24"/>
        <v>12.86508689</v>
      </c>
      <c r="CE29" s="8">
        <f t="shared" si="24"/>
        <v>18.40365587</v>
      </c>
      <c r="CF29" s="8">
        <f t="shared" si="24"/>
        <v>-17.16713881</v>
      </c>
      <c r="CG29" s="8">
        <f t="shared" si="24"/>
        <v>84.76216814</v>
      </c>
      <c r="CH29" s="8">
        <f t="shared" si="24"/>
        <v>34.41085922</v>
      </c>
      <c r="CI29" s="8">
        <f t="shared" si="24"/>
        <v>6.618888261</v>
      </c>
      <c r="CJ29" s="8">
        <f t="shared" si="24"/>
        <v>6.516781155</v>
      </c>
    </row>
    <row r="30" ht="15.75" customHeight="1">
      <c r="A30" s="8">
        <v>29.0</v>
      </c>
      <c r="B30" s="8" t="s">
        <v>120</v>
      </c>
      <c r="C30" s="8">
        <v>2012.0</v>
      </c>
      <c r="D30" s="8" t="s">
        <v>89</v>
      </c>
      <c r="E30" s="8">
        <v>79.76</v>
      </c>
      <c r="F30" s="8">
        <v>13.36</v>
      </c>
      <c r="G30" s="8">
        <v>56.42188648</v>
      </c>
      <c r="H30" s="8">
        <v>3442.022667</v>
      </c>
      <c r="I30" s="8">
        <v>2879.213667</v>
      </c>
      <c r="J30" s="8">
        <v>1875.061667</v>
      </c>
      <c r="K30" s="8">
        <v>76.17</v>
      </c>
      <c r="L30" s="8">
        <v>76.17</v>
      </c>
      <c r="M30" s="8">
        <v>58.69338252</v>
      </c>
      <c r="N30" s="8">
        <v>12.23286561</v>
      </c>
      <c r="O30" s="8">
        <v>7166.0</v>
      </c>
      <c r="P30" s="8">
        <v>164549.6567</v>
      </c>
      <c r="Q30" s="8">
        <v>9864.188747</v>
      </c>
      <c r="R30" s="8">
        <v>12.88968356</v>
      </c>
      <c r="S30" s="8">
        <v>12.97273438</v>
      </c>
      <c r="T30" s="8">
        <v>548996.0</v>
      </c>
      <c r="U30" s="8">
        <v>7166.0</v>
      </c>
      <c r="V30" s="8">
        <v>1571.0</v>
      </c>
      <c r="W30" s="8">
        <v>5595.0</v>
      </c>
      <c r="X30" s="8">
        <v>97976.0</v>
      </c>
      <c r="Y30" s="8">
        <v>721602.0</v>
      </c>
      <c r="Z30" s="8">
        <v>195.9293762</v>
      </c>
      <c r="AA30" s="8">
        <v>194.9028736</v>
      </c>
      <c r="AB30" s="8">
        <v>200.7995168</v>
      </c>
      <c r="AC30" s="8">
        <v>182.8782018</v>
      </c>
      <c r="AD30" s="8">
        <v>194.0243337</v>
      </c>
      <c r="AE30" s="8">
        <v>97.66</v>
      </c>
      <c r="AF30" s="8">
        <v>97.36</v>
      </c>
      <c r="AG30" s="8">
        <v>1211.852313</v>
      </c>
      <c r="AH30" s="8">
        <v>103.6837468</v>
      </c>
      <c r="AI30" s="8">
        <v>528071.928</v>
      </c>
      <c r="AJ30" s="8">
        <v>132893.0</v>
      </c>
      <c r="AK30" s="8">
        <v>196138.8461</v>
      </c>
      <c r="AL30" s="8">
        <v>736734.0</v>
      </c>
      <c r="AM30" s="8">
        <v>2732729.0</v>
      </c>
      <c r="AN30" s="8">
        <v>2620351.669</v>
      </c>
      <c r="AO30" s="8">
        <v>367409.0</v>
      </c>
      <c r="AP30" s="8">
        <v>2615.0</v>
      </c>
      <c r="AQ30" s="8">
        <v>4215.0</v>
      </c>
      <c r="AR30" s="8">
        <v>6830.0</v>
      </c>
      <c r="AS30" s="8">
        <v>175980.8043</v>
      </c>
      <c r="AT30" s="8">
        <v>11120.01892</v>
      </c>
      <c r="AU30" s="8">
        <f t="shared" ref="AU30:CJ30" si="25">(E30-E26)/E26*100</f>
        <v>6.488651535</v>
      </c>
      <c r="AV30" s="8">
        <f t="shared" si="25"/>
        <v>-2.694828842</v>
      </c>
      <c r="AW30" s="8">
        <f t="shared" si="25"/>
        <v>4.253892041</v>
      </c>
      <c r="AX30" s="8">
        <f t="shared" si="25"/>
        <v>1.387893535</v>
      </c>
      <c r="AY30" s="8">
        <f t="shared" si="25"/>
        <v>1.69566139</v>
      </c>
      <c r="AZ30" s="8">
        <f t="shared" si="25"/>
        <v>5.573001375</v>
      </c>
      <c r="BA30" s="8">
        <f t="shared" si="25"/>
        <v>3.253355022</v>
      </c>
      <c r="BB30" s="8">
        <f t="shared" si="25"/>
        <v>3.253355022</v>
      </c>
      <c r="BC30" s="8">
        <f t="shared" si="25"/>
        <v>3.025471644</v>
      </c>
      <c r="BD30" s="8">
        <f t="shared" si="25"/>
        <v>-8.554616312</v>
      </c>
      <c r="BE30" s="8">
        <f t="shared" si="25"/>
        <v>11.13523573</v>
      </c>
      <c r="BF30" s="8">
        <f t="shared" si="25"/>
        <v>10.96845573</v>
      </c>
      <c r="BG30" s="8">
        <f t="shared" si="25"/>
        <v>22.15802014</v>
      </c>
      <c r="BH30" s="8">
        <f t="shared" si="25"/>
        <v>25.0498436</v>
      </c>
      <c r="BI30" s="8">
        <f t="shared" si="25"/>
        <v>24.26050714</v>
      </c>
      <c r="BJ30" s="8">
        <f t="shared" si="25"/>
        <v>27.16924752</v>
      </c>
      <c r="BK30" s="8">
        <f t="shared" si="25"/>
        <v>11.13523573</v>
      </c>
      <c r="BL30" s="8">
        <f t="shared" si="25"/>
        <v>43.73284538</v>
      </c>
      <c r="BM30" s="8">
        <f t="shared" si="25"/>
        <v>4.481792717</v>
      </c>
      <c r="BN30" s="8">
        <f t="shared" si="25"/>
        <v>47.49202144</v>
      </c>
      <c r="BO30" s="8">
        <f t="shared" si="25"/>
        <v>32.44291902</v>
      </c>
      <c r="BP30" s="8">
        <f t="shared" si="25"/>
        <v>5.787419374</v>
      </c>
      <c r="BQ30" s="8">
        <f t="shared" si="25"/>
        <v>6.735611883</v>
      </c>
      <c r="BR30" s="8">
        <f t="shared" si="25"/>
        <v>4.462914277</v>
      </c>
      <c r="BS30" s="8">
        <f t="shared" si="25"/>
        <v>1.524246498</v>
      </c>
      <c r="BT30" s="8">
        <f t="shared" si="25"/>
        <v>6.588756172</v>
      </c>
      <c r="BU30" s="8">
        <f t="shared" si="25"/>
        <v>2.229666073</v>
      </c>
      <c r="BV30" s="8">
        <f t="shared" si="25"/>
        <v>7.366563741</v>
      </c>
      <c r="BW30" s="8">
        <f t="shared" si="25"/>
        <v>11.29469879</v>
      </c>
      <c r="BX30" s="8">
        <f t="shared" si="25"/>
        <v>7.404817306</v>
      </c>
      <c r="BY30" s="8">
        <f t="shared" si="25"/>
        <v>25.41522585</v>
      </c>
      <c r="BZ30" s="8">
        <f t="shared" si="25"/>
        <v>12.13274381</v>
      </c>
      <c r="CA30" s="8">
        <f t="shared" si="25"/>
        <v>-13.58270362</v>
      </c>
      <c r="CB30" s="8">
        <f t="shared" si="25"/>
        <v>-4.033356867</v>
      </c>
      <c r="CC30" s="8">
        <f t="shared" si="25"/>
        <v>8.403917907</v>
      </c>
      <c r="CD30" s="8">
        <f t="shared" si="25"/>
        <v>10.19107349</v>
      </c>
      <c r="CE30" s="8">
        <f t="shared" si="25"/>
        <v>14.8160301</v>
      </c>
      <c r="CF30" s="8">
        <f t="shared" si="25"/>
        <v>27.25060827</v>
      </c>
      <c r="CG30" s="8">
        <f t="shared" si="25"/>
        <v>64.0077821</v>
      </c>
      <c r="CH30" s="8">
        <f t="shared" si="25"/>
        <v>47.67567568</v>
      </c>
      <c r="CI30" s="8">
        <f t="shared" si="25"/>
        <v>5.371923594</v>
      </c>
      <c r="CJ30" s="8">
        <f t="shared" si="25"/>
        <v>7.815180662</v>
      </c>
    </row>
    <row r="31" ht="15.75" customHeight="1">
      <c r="A31" s="8">
        <v>30.0</v>
      </c>
      <c r="B31" s="8" t="s">
        <v>121</v>
      </c>
      <c r="C31" s="8">
        <v>2012.0</v>
      </c>
      <c r="D31" s="8" t="s">
        <v>91</v>
      </c>
      <c r="E31" s="8">
        <v>82.47</v>
      </c>
      <c r="F31" s="8">
        <v>13.25</v>
      </c>
      <c r="G31" s="8">
        <v>56.54010492</v>
      </c>
      <c r="H31" s="8">
        <v>3453.746333</v>
      </c>
      <c r="I31" s="8">
        <v>2891.008667</v>
      </c>
      <c r="J31" s="8">
        <v>1884.295</v>
      </c>
      <c r="K31" s="8">
        <v>76.47</v>
      </c>
      <c r="L31" s="8">
        <v>76.47</v>
      </c>
      <c r="M31" s="8">
        <v>59.95817287</v>
      </c>
      <c r="N31" s="8">
        <v>11.51978772</v>
      </c>
      <c r="O31" s="8">
        <v>9078.0</v>
      </c>
      <c r="P31" s="8">
        <v>166342.8456</v>
      </c>
      <c r="Q31" s="8">
        <v>10399.45354</v>
      </c>
      <c r="R31" s="8">
        <v>12.80363451</v>
      </c>
      <c r="S31" s="8">
        <v>12.89953309</v>
      </c>
      <c r="T31" s="8">
        <v>496759.0</v>
      </c>
      <c r="U31" s="8">
        <v>9078.0</v>
      </c>
      <c r="V31" s="8">
        <v>1029.0</v>
      </c>
      <c r="W31" s="8">
        <v>8049.0</v>
      </c>
      <c r="X31" s="8">
        <v>69183.0</v>
      </c>
      <c r="Y31" s="8">
        <v>789303.0</v>
      </c>
      <c r="Z31" s="8">
        <v>196.1799662</v>
      </c>
      <c r="AA31" s="8">
        <v>194.6732323</v>
      </c>
      <c r="AB31" s="8">
        <v>202.1604796</v>
      </c>
      <c r="AC31" s="8">
        <v>183.1413851</v>
      </c>
      <c r="AD31" s="8">
        <v>194.2928532</v>
      </c>
      <c r="AE31" s="8">
        <v>95.12</v>
      </c>
      <c r="AF31" s="8">
        <v>97.03</v>
      </c>
      <c r="AG31" s="8">
        <v>1264.361151</v>
      </c>
      <c r="AH31" s="8">
        <v>107.1289106</v>
      </c>
      <c r="AI31" s="8">
        <v>541462.0386</v>
      </c>
      <c r="AJ31" s="8">
        <v>140378.0</v>
      </c>
      <c r="AK31" s="8">
        <v>186858.628</v>
      </c>
      <c r="AL31" s="8">
        <v>740095.0</v>
      </c>
      <c r="AM31" s="8">
        <v>2678056.0</v>
      </c>
      <c r="AN31" s="8">
        <v>2573451.839</v>
      </c>
      <c r="AO31" s="8">
        <v>356418.0</v>
      </c>
      <c r="AP31" s="8">
        <v>1530.0</v>
      </c>
      <c r="AQ31" s="8">
        <v>3174.0</v>
      </c>
      <c r="AR31" s="8">
        <v>4704.0</v>
      </c>
      <c r="AS31" s="8">
        <v>178188.8595</v>
      </c>
      <c r="AT31" s="8">
        <v>11942.21685</v>
      </c>
      <c r="AU31" s="8">
        <f t="shared" ref="AU31:CJ31" si="26">(E31-E27)/E27*100</f>
        <v>7.187418768</v>
      </c>
      <c r="AV31" s="8">
        <f t="shared" si="26"/>
        <v>5.830670927</v>
      </c>
      <c r="AW31" s="8">
        <f t="shared" si="26"/>
        <v>0.3932928002</v>
      </c>
      <c r="AX31" s="8">
        <f t="shared" si="26"/>
        <v>1.380299936</v>
      </c>
      <c r="AY31" s="8">
        <f t="shared" si="26"/>
        <v>1.676788606</v>
      </c>
      <c r="AZ31" s="8">
        <f t="shared" si="26"/>
        <v>2.938364651</v>
      </c>
      <c r="BA31" s="8">
        <f t="shared" si="26"/>
        <v>3.114886731</v>
      </c>
      <c r="BB31" s="8">
        <f t="shared" si="26"/>
        <v>3.114886731</v>
      </c>
      <c r="BC31" s="8">
        <f t="shared" si="26"/>
        <v>2.211053014</v>
      </c>
      <c r="BD31" s="8">
        <f t="shared" si="26"/>
        <v>0.04162520413</v>
      </c>
      <c r="BE31" s="8">
        <f t="shared" si="26"/>
        <v>9.889843845</v>
      </c>
      <c r="BF31" s="8">
        <f t="shared" si="26"/>
        <v>9.333861801</v>
      </c>
      <c r="BG31" s="8">
        <f t="shared" si="26"/>
        <v>27.51581442</v>
      </c>
      <c r="BH31" s="8">
        <f t="shared" si="26"/>
        <v>16.40778933</v>
      </c>
      <c r="BI31" s="8">
        <f t="shared" si="26"/>
        <v>16.24763186</v>
      </c>
      <c r="BJ31" s="8">
        <f t="shared" si="26"/>
        <v>-14.05672586</v>
      </c>
      <c r="BK31" s="8">
        <f t="shared" si="26"/>
        <v>9.889843845</v>
      </c>
      <c r="BL31" s="8">
        <f t="shared" si="26"/>
        <v>-55.35791757</v>
      </c>
      <c r="BM31" s="8">
        <f t="shared" si="26"/>
        <v>35.14103425</v>
      </c>
      <c r="BN31" s="8">
        <f t="shared" si="26"/>
        <v>-48.97707829</v>
      </c>
      <c r="BO31" s="8">
        <f t="shared" si="26"/>
        <v>26.6932904</v>
      </c>
      <c r="BP31" s="8">
        <f t="shared" si="26"/>
        <v>4.113632986</v>
      </c>
      <c r="BQ31" s="8">
        <f t="shared" si="26"/>
        <v>4.117196069</v>
      </c>
      <c r="BR31" s="8">
        <f t="shared" si="26"/>
        <v>4.533274765</v>
      </c>
      <c r="BS31" s="8">
        <f t="shared" si="26"/>
        <v>1.707885455</v>
      </c>
      <c r="BT31" s="8">
        <f t="shared" si="26"/>
        <v>5.189320374</v>
      </c>
      <c r="BU31" s="8">
        <f t="shared" si="26"/>
        <v>-1.26634835</v>
      </c>
      <c r="BV31" s="8">
        <f t="shared" si="26"/>
        <v>5.743243243</v>
      </c>
      <c r="BW31" s="8">
        <f t="shared" si="26"/>
        <v>10.50280089</v>
      </c>
      <c r="BX31" s="8">
        <f t="shared" si="26"/>
        <v>6.822156144</v>
      </c>
      <c r="BY31" s="8">
        <f t="shared" si="26"/>
        <v>27.05679182</v>
      </c>
      <c r="BZ31" s="8">
        <f t="shared" si="26"/>
        <v>15.56598337</v>
      </c>
      <c r="CA31" s="8">
        <f t="shared" si="26"/>
        <v>-16.56197866</v>
      </c>
      <c r="CB31" s="8">
        <f t="shared" si="26"/>
        <v>-0.3085995695</v>
      </c>
      <c r="CC31" s="8">
        <f t="shared" si="26"/>
        <v>1.161443564</v>
      </c>
      <c r="CD31" s="8">
        <f t="shared" si="26"/>
        <v>4.862880557</v>
      </c>
      <c r="CE31" s="8">
        <f t="shared" si="26"/>
        <v>4.373570573</v>
      </c>
      <c r="CF31" s="8">
        <f t="shared" si="26"/>
        <v>-3.409090909</v>
      </c>
      <c r="CG31" s="8">
        <f t="shared" si="26"/>
        <v>25.10839574</v>
      </c>
      <c r="CH31" s="8">
        <f t="shared" si="26"/>
        <v>14.14705169</v>
      </c>
      <c r="CI31" s="8">
        <f t="shared" si="26"/>
        <v>4.92173516</v>
      </c>
      <c r="CJ31" s="8">
        <f t="shared" si="26"/>
        <v>16.61977968</v>
      </c>
    </row>
    <row r="32" ht="15.75" customHeight="1">
      <c r="A32" s="8">
        <v>31.0</v>
      </c>
      <c r="B32" s="8" t="s">
        <v>122</v>
      </c>
      <c r="C32" s="8">
        <v>2012.0</v>
      </c>
      <c r="D32" s="8" t="s">
        <v>93</v>
      </c>
      <c r="E32" s="8">
        <v>83.6</v>
      </c>
      <c r="F32" s="8">
        <v>11.97</v>
      </c>
      <c r="G32" s="8">
        <v>57.86018526</v>
      </c>
      <c r="H32" s="8">
        <v>3465.438</v>
      </c>
      <c r="I32" s="8">
        <v>2902.703</v>
      </c>
      <c r="J32" s="8">
        <v>1907.945333</v>
      </c>
      <c r="K32" s="8">
        <v>77.0</v>
      </c>
      <c r="L32" s="8">
        <v>77.0</v>
      </c>
      <c r="M32" s="8">
        <v>60.6147661</v>
      </c>
      <c r="N32" s="8">
        <v>10.89403997</v>
      </c>
      <c r="O32" s="8">
        <v>3703.0</v>
      </c>
      <c r="P32" s="8">
        <v>166100.9099</v>
      </c>
      <c r="Q32" s="8">
        <v>9503.298608</v>
      </c>
      <c r="R32" s="8">
        <v>12.6011679</v>
      </c>
      <c r="S32" s="8">
        <v>12.68812916</v>
      </c>
      <c r="T32" s="8">
        <v>423372.0</v>
      </c>
      <c r="U32" s="8">
        <v>3703.0</v>
      </c>
      <c r="V32" s="8">
        <v>458.0</v>
      </c>
      <c r="W32" s="8">
        <v>3245.0</v>
      </c>
      <c r="X32" s="8">
        <v>29191.0</v>
      </c>
      <c r="Y32" s="8">
        <v>382535.0</v>
      </c>
      <c r="Z32" s="8">
        <v>196.4111592</v>
      </c>
      <c r="AA32" s="8">
        <v>194.6482293</v>
      </c>
      <c r="AB32" s="8">
        <v>203.0254496</v>
      </c>
      <c r="AC32" s="8">
        <v>183.1623834</v>
      </c>
      <c r="AD32" s="8">
        <v>193.4277785</v>
      </c>
      <c r="AE32" s="8">
        <v>96.39</v>
      </c>
      <c r="AF32" s="8">
        <v>97.48</v>
      </c>
      <c r="AG32" s="8">
        <v>1278.531094</v>
      </c>
      <c r="AH32" s="8">
        <v>107.9846345</v>
      </c>
      <c r="AI32" s="8">
        <v>562167.882</v>
      </c>
      <c r="AJ32" s="8">
        <v>154746.0</v>
      </c>
      <c r="AK32" s="8">
        <v>177546.1281</v>
      </c>
      <c r="AL32" s="8">
        <v>703567.0</v>
      </c>
      <c r="AM32" s="8">
        <v>2748581.0</v>
      </c>
      <c r="AN32" s="8">
        <v>2648842.197</v>
      </c>
      <c r="AO32" s="8">
        <v>369500.0</v>
      </c>
      <c r="AP32" s="8">
        <v>1955.0</v>
      </c>
      <c r="AQ32" s="8">
        <v>3317.0</v>
      </c>
      <c r="AR32" s="8">
        <v>5272.0</v>
      </c>
      <c r="AS32" s="8">
        <v>177717.8162</v>
      </c>
      <c r="AT32" s="8">
        <v>10571.51533</v>
      </c>
      <c r="AU32" s="8">
        <f t="shared" ref="AU32:CJ32" si="27">(E32-E28)/E28*100</f>
        <v>8.698478741</v>
      </c>
      <c r="AV32" s="8">
        <f t="shared" si="27"/>
        <v>1.440677966</v>
      </c>
      <c r="AW32" s="8">
        <f t="shared" si="27"/>
        <v>2.248997529</v>
      </c>
      <c r="AX32" s="8">
        <f t="shared" si="27"/>
        <v>1.372435623</v>
      </c>
      <c r="AY32" s="8">
        <f t="shared" si="27"/>
        <v>1.657291969</v>
      </c>
      <c r="AZ32" s="8">
        <f t="shared" si="27"/>
        <v>4.14363059</v>
      </c>
      <c r="BA32" s="8">
        <f t="shared" si="27"/>
        <v>3.300241481</v>
      </c>
      <c r="BB32" s="8">
        <f t="shared" si="27"/>
        <v>3.300241481</v>
      </c>
      <c r="BC32" s="8">
        <f t="shared" si="27"/>
        <v>1.636124355</v>
      </c>
      <c r="BD32" s="8">
        <f t="shared" si="27"/>
        <v>2.340743957</v>
      </c>
      <c r="BE32" s="8">
        <f t="shared" si="27"/>
        <v>-47.34821556</v>
      </c>
      <c r="BF32" s="8">
        <f t="shared" si="27"/>
        <v>5.413055584</v>
      </c>
      <c r="BG32" s="8">
        <f t="shared" si="27"/>
        <v>7.490400568</v>
      </c>
      <c r="BH32" s="8">
        <f t="shared" si="27"/>
        <v>8.568012467</v>
      </c>
      <c r="BI32" s="8">
        <f t="shared" si="27"/>
        <v>8.567555574</v>
      </c>
      <c r="BJ32" s="8">
        <f t="shared" si="27"/>
        <v>-11.64361263</v>
      </c>
      <c r="BK32" s="8">
        <f t="shared" si="27"/>
        <v>-47.34821556</v>
      </c>
      <c r="BL32" s="8">
        <f t="shared" si="27"/>
        <v>-76.00838135</v>
      </c>
      <c r="BM32" s="8">
        <f t="shared" si="27"/>
        <v>-36.67056987</v>
      </c>
      <c r="BN32" s="8">
        <f t="shared" si="27"/>
        <v>-75.04402838</v>
      </c>
      <c r="BO32" s="8">
        <f t="shared" si="27"/>
        <v>-39.728844</v>
      </c>
      <c r="BP32" s="8">
        <f t="shared" si="27"/>
        <v>3.22961806</v>
      </c>
      <c r="BQ32" s="8">
        <f t="shared" si="27"/>
        <v>2.932786032</v>
      </c>
      <c r="BR32" s="8">
        <f t="shared" si="27"/>
        <v>4.266785228</v>
      </c>
      <c r="BS32" s="8">
        <f t="shared" si="27"/>
        <v>1.150093127</v>
      </c>
      <c r="BT32" s="8">
        <f t="shared" si="27"/>
        <v>3.676445259</v>
      </c>
      <c r="BU32" s="8">
        <f t="shared" si="27"/>
        <v>0.0103755966</v>
      </c>
      <c r="BV32" s="8">
        <f t="shared" si="27"/>
        <v>3.967576792</v>
      </c>
      <c r="BW32" s="8">
        <f t="shared" si="27"/>
        <v>8.511546306</v>
      </c>
      <c r="BX32" s="8">
        <f t="shared" si="27"/>
        <v>5.216363771</v>
      </c>
      <c r="BY32" s="8">
        <f t="shared" si="27"/>
        <v>26.69575602</v>
      </c>
      <c r="BZ32" s="8">
        <f t="shared" si="27"/>
        <v>21.83189519</v>
      </c>
      <c r="CA32" s="8">
        <f t="shared" si="27"/>
        <v>-19.18284324</v>
      </c>
      <c r="CB32" s="8">
        <f t="shared" si="27"/>
        <v>-5.166741025</v>
      </c>
      <c r="CC32" s="8">
        <f t="shared" si="27"/>
        <v>-1.928440021</v>
      </c>
      <c r="CD32" s="8">
        <f t="shared" si="27"/>
        <v>-1.395457561</v>
      </c>
      <c r="CE32" s="8">
        <f t="shared" si="27"/>
        <v>-1.084986602</v>
      </c>
      <c r="CF32" s="8">
        <f t="shared" si="27"/>
        <v>-30.89430894</v>
      </c>
      <c r="CG32" s="8">
        <f t="shared" si="27"/>
        <v>146.0682493</v>
      </c>
      <c r="CH32" s="8">
        <f t="shared" si="27"/>
        <v>26.21498683</v>
      </c>
      <c r="CI32" s="8">
        <f t="shared" si="27"/>
        <v>2.581597776</v>
      </c>
      <c r="CJ32" s="8">
        <f t="shared" si="27"/>
        <v>-2.066814831</v>
      </c>
    </row>
    <row r="33" ht="15.75" customHeight="1">
      <c r="A33" s="8">
        <v>32.0</v>
      </c>
      <c r="B33" s="8" t="s">
        <v>123</v>
      </c>
      <c r="C33" s="8">
        <v>2012.0</v>
      </c>
      <c r="D33" s="8" t="s">
        <v>95</v>
      </c>
      <c r="E33" s="8">
        <v>84.09</v>
      </c>
      <c r="F33" s="8">
        <v>11.05</v>
      </c>
      <c r="G33" s="8">
        <v>59.00784159</v>
      </c>
      <c r="H33" s="8">
        <v>3477.13</v>
      </c>
      <c r="I33" s="8">
        <v>2914.333</v>
      </c>
      <c r="J33" s="8">
        <v>1933.375667</v>
      </c>
      <c r="K33" s="8">
        <v>77.28</v>
      </c>
      <c r="L33" s="8">
        <v>77.28</v>
      </c>
      <c r="M33" s="8">
        <v>61.05831402</v>
      </c>
      <c r="N33" s="8">
        <v>10.07636425</v>
      </c>
      <c r="O33" s="8">
        <v>5585.0</v>
      </c>
      <c r="P33" s="8">
        <v>169513.5878</v>
      </c>
      <c r="Q33" s="8">
        <v>10618.05911</v>
      </c>
      <c r="R33" s="8">
        <v>12.04102506</v>
      </c>
      <c r="S33" s="8">
        <v>12.11363699</v>
      </c>
      <c r="T33" s="8">
        <v>684724.0</v>
      </c>
      <c r="U33" s="8">
        <v>5585.0</v>
      </c>
      <c r="V33" s="8">
        <v>1091.0</v>
      </c>
      <c r="W33" s="8">
        <v>4494.0</v>
      </c>
      <c r="X33" s="8">
        <v>76302.0</v>
      </c>
      <c r="Y33" s="8">
        <v>515417.0</v>
      </c>
      <c r="Z33" s="8">
        <v>196.524971</v>
      </c>
      <c r="AA33" s="8">
        <v>194.4193658</v>
      </c>
      <c r="AB33" s="8">
        <v>203.9015805</v>
      </c>
      <c r="AC33" s="8">
        <v>183.442335</v>
      </c>
      <c r="AD33" s="8">
        <v>193.1615514</v>
      </c>
      <c r="AE33" s="8">
        <v>94.39</v>
      </c>
      <c r="AF33" s="8">
        <v>98.35</v>
      </c>
      <c r="AG33" s="8">
        <v>1314.026765</v>
      </c>
      <c r="AH33" s="8">
        <v>110.5738471</v>
      </c>
      <c r="AI33" s="8">
        <v>648105.8305</v>
      </c>
      <c r="AJ33" s="8">
        <v>160877.0</v>
      </c>
      <c r="AK33" s="8">
        <v>167202.2647</v>
      </c>
      <c r="AL33" s="8">
        <v>698952.0</v>
      </c>
      <c r="AM33" s="8">
        <v>2765420.0</v>
      </c>
      <c r="AN33" s="8">
        <v>2653345.454</v>
      </c>
      <c r="AO33" s="8">
        <v>357247.0</v>
      </c>
      <c r="AP33" s="8">
        <v>2013.0</v>
      </c>
      <c r="AQ33" s="8">
        <v>4029.0</v>
      </c>
      <c r="AR33" s="8">
        <v>6042.0</v>
      </c>
      <c r="AS33" s="8">
        <v>179527.52</v>
      </c>
      <c r="AT33" s="8">
        <v>11417.2489</v>
      </c>
      <c r="AU33" s="8">
        <f t="shared" ref="AU33:CJ33" si="28">(E33-E29)/E29*100</f>
        <v>6.740289414</v>
      </c>
      <c r="AV33" s="8">
        <f t="shared" si="28"/>
        <v>0.9132420091</v>
      </c>
      <c r="AW33" s="8">
        <f t="shared" si="28"/>
        <v>1.148935515</v>
      </c>
      <c r="AX33" s="8">
        <f t="shared" si="28"/>
        <v>1.36573833</v>
      </c>
      <c r="AY33" s="8">
        <f t="shared" si="28"/>
        <v>1.639094785</v>
      </c>
      <c r="AZ33" s="8">
        <f t="shared" si="28"/>
        <v>2.928354065</v>
      </c>
      <c r="BA33" s="8">
        <f t="shared" si="28"/>
        <v>2.4933687</v>
      </c>
      <c r="BB33" s="8">
        <f t="shared" si="28"/>
        <v>2.4933687</v>
      </c>
      <c r="BC33" s="8">
        <f t="shared" si="28"/>
        <v>0.04831554391</v>
      </c>
      <c r="BD33" s="8">
        <f t="shared" si="28"/>
        <v>-2.083924985</v>
      </c>
      <c r="BE33" s="8">
        <f t="shared" si="28"/>
        <v>-41.84109133</v>
      </c>
      <c r="BF33" s="8">
        <f t="shared" si="28"/>
        <v>5.272029983</v>
      </c>
      <c r="BG33" s="8">
        <f t="shared" si="28"/>
        <v>13.07152507</v>
      </c>
      <c r="BH33" s="8">
        <f t="shared" si="28"/>
        <v>0.7135664706</v>
      </c>
      <c r="BI33" s="8">
        <f t="shared" si="28"/>
        <v>0.5971114085</v>
      </c>
      <c r="BJ33" s="8">
        <f t="shared" si="28"/>
        <v>56.30755464</v>
      </c>
      <c r="BK33" s="8">
        <f t="shared" si="28"/>
        <v>-41.84109133</v>
      </c>
      <c r="BL33" s="8">
        <f t="shared" si="28"/>
        <v>-75.6690455</v>
      </c>
      <c r="BM33" s="8">
        <f t="shared" si="28"/>
        <v>-12.2094159</v>
      </c>
      <c r="BN33" s="8">
        <f t="shared" si="28"/>
        <v>-71.81463901</v>
      </c>
      <c r="BO33" s="8">
        <f t="shared" si="28"/>
        <v>-14.23724583</v>
      </c>
      <c r="BP33" s="8">
        <f t="shared" si="28"/>
        <v>2.511412348</v>
      </c>
      <c r="BQ33" s="8">
        <f t="shared" si="28"/>
        <v>1.63909749</v>
      </c>
      <c r="BR33" s="8">
        <f t="shared" si="28"/>
        <v>4.698810722</v>
      </c>
      <c r="BS33" s="8">
        <f t="shared" si="28"/>
        <v>1.372228785</v>
      </c>
      <c r="BT33" s="8">
        <f t="shared" si="28"/>
        <v>2.740478557</v>
      </c>
      <c r="BU33" s="8">
        <f t="shared" si="28"/>
        <v>-4.858381212</v>
      </c>
      <c r="BV33" s="8">
        <f t="shared" si="28"/>
        <v>4.339062168</v>
      </c>
      <c r="BW33" s="8">
        <f t="shared" si="28"/>
        <v>11.08726114</v>
      </c>
      <c r="BX33" s="8">
        <f t="shared" si="28"/>
        <v>7.846339094</v>
      </c>
      <c r="BY33" s="8">
        <f t="shared" si="28"/>
        <v>28.11933048</v>
      </c>
      <c r="BZ33" s="8">
        <f t="shared" si="28"/>
        <v>22.91477251</v>
      </c>
      <c r="CA33" s="8">
        <f t="shared" si="28"/>
        <v>-18.56879918</v>
      </c>
      <c r="CB33" s="8">
        <f t="shared" si="28"/>
        <v>-5.405134729</v>
      </c>
      <c r="CC33" s="8">
        <f t="shared" si="28"/>
        <v>-1.506700801</v>
      </c>
      <c r="CD33" s="8">
        <f t="shared" si="28"/>
        <v>-0.1523234449</v>
      </c>
      <c r="CE33" s="8">
        <f t="shared" si="28"/>
        <v>-7.400264906</v>
      </c>
      <c r="CF33" s="8">
        <f t="shared" si="28"/>
        <v>-31.15595075</v>
      </c>
      <c r="CG33" s="8">
        <f t="shared" si="28"/>
        <v>-39.69465649</v>
      </c>
      <c r="CH33" s="8">
        <f t="shared" si="28"/>
        <v>-37.09526288</v>
      </c>
      <c r="CI33" s="8">
        <f t="shared" si="28"/>
        <v>2.855625335</v>
      </c>
      <c r="CJ33" s="8">
        <f t="shared" si="28"/>
        <v>2.057137874</v>
      </c>
    </row>
    <row r="34" ht="15.75" customHeight="1">
      <c r="A34" s="8">
        <v>33.0</v>
      </c>
      <c r="B34" s="8" t="s">
        <v>124</v>
      </c>
      <c r="C34" s="8">
        <v>2013.0</v>
      </c>
      <c r="D34" s="8" t="s">
        <v>89</v>
      </c>
      <c r="E34" s="8">
        <v>86.99</v>
      </c>
      <c r="F34" s="8">
        <v>14.05</v>
      </c>
      <c r="G34" s="8">
        <v>55.45696101</v>
      </c>
      <c r="H34" s="8">
        <v>3488.784</v>
      </c>
      <c r="I34" s="8">
        <v>2925.862333</v>
      </c>
      <c r="J34" s="8">
        <v>1887.906</v>
      </c>
      <c r="K34" s="8">
        <v>77.76</v>
      </c>
      <c r="L34" s="8">
        <v>77.76</v>
      </c>
      <c r="M34" s="8">
        <v>58.8</v>
      </c>
      <c r="N34" s="8">
        <v>12.3</v>
      </c>
      <c r="O34" s="8">
        <v>6183.0</v>
      </c>
      <c r="P34" s="8">
        <v>172060.0625</v>
      </c>
      <c r="Q34" s="8">
        <v>11292.46005</v>
      </c>
      <c r="R34" s="8">
        <v>11.74457321</v>
      </c>
      <c r="S34" s="8">
        <v>11.81664011</v>
      </c>
      <c r="T34" s="8">
        <v>698464.0</v>
      </c>
      <c r="U34" s="8">
        <v>6183.0</v>
      </c>
      <c r="V34" s="8">
        <v>806.0</v>
      </c>
      <c r="W34" s="8">
        <v>5377.0</v>
      </c>
      <c r="X34" s="8">
        <v>47382.0</v>
      </c>
      <c r="Y34" s="8">
        <v>629914.0</v>
      </c>
      <c r="Z34" s="8">
        <v>200.3409582</v>
      </c>
      <c r="AA34" s="8">
        <v>196.3499128</v>
      </c>
      <c r="AB34" s="8">
        <v>212.5398807</v>
      </c>
      <c r="AC34" s="8">
        <v>184.8831858</v>
      </c>
      <c r="AD34" s="8">
        <v>196.4302833</v>
      </c>
      <c r="AE34" s="8">
        <v>95.69</v>
      </c>
      <c r="AF34" s="8">
        <v>99.61</v>
      </c>
      <c r="AG34" s="8">
        <v>1358.993224</v>
      </c>
      <c r="AH34" s="8">
        <v>113.8500764</v>
      </c>
      <c r="AI34" s="8">
        <v>657783.026</v>
      </c>
      <c r="AJ34" s="8">
        <v>167868.0</v>
      </c>
      <c r="AK34" s="8">
        <v>161751.2994</v>
      </c>
      <c r="AL34" s="8">
        <v>693858.0</v>
      </c>
      <c r="AM34" s="8">
        <v>2557637.0</v>
      </c>
      <c r="AN34" s="8">
        <v>2432170.957</v>
      </c>
      <c r="AO34" s="8">
        <v>332598.0</v>
      </c>
      <c r="AP34" s="8">
        <v>2241.0</v>
      </c>
      <c r="AQ34" s="8">
        <v>5345.0</v>
      </c>
      <c r="AR34" s="8">
        <v>7586.0</v>
      </c>
      <c r="AS34" s="8">
        <v>182480.236</v>
      </c>
      <c r="AT34" s="8">
        <v>12050.02272</v>
      </c>
      <c r="AU34" s="8">
        <f t="shared" ref="AU34:CJ34" si="29">(E34-E30)/E30*100</f>
        <v>9.064694082</v>
      </c>
      <c r="AV34" s="8">
        <f t="shared" si="29"/>
        <v>5.164670659</v>
      </c>
      <c r="AW34" s="8">
        <f t="shared" si="29"/>
        <v>-1.710197106</v>
      </c>
      <c r="AX34" s="8">
        <f t="shared" si="29"/>
        <v>1.358542274</v>
      </c>
      <c r="AY34" s="8">
        <f t="shared" si="29"/>
        <v>1.620187711</v>
      </c>
      <c r="AZ34" s="8">
        <f t="shared" si="29"/>
        <v>0.685008564</v>
      </c>
      <c r="BA34" s="8">
        <f t="shared" si="29"/>
        <v>2.087435998</v>
      </c>
      <c r="BB34" s="8">
        <f t="shared" si="29"/>
        <v>2.087435998</v>
      </c>
      <c r="BC34" s="8">
        <f t="shared" si="29"/>
        <v>0.1816516197</v>
      </c>
      <c r="BD34" s="8">
        <f t="shared" si="29"/>
        <v>0.5488034622</v>
      </c>
      <c r="BE34" s="8">
        <f t="shared" si="29"/>
        <v>-13.71755512</v>
      </c>
      <c r="BF34" s="8">
        <f t="shared" si="29"/>
        <v>4.564218456</v>
      </c>
      <c r="BG34" s="8">
        <f t="shared" si="29"/>
        <v>14.47935902</v>
      </c>
      <c r="BH34" s="8">
        <f t="shared" si="29"/>
        <v>-8.88392911</v>
      </c>
      <c r="BI34" s="8">
        <f t="shared" si="29"/>
        <v>-8.911723898</v>
      </c>
      <c r="BJ34" s="8">
        <f t="shared" si="29"/>
        <v>27.22569928</v>
      </c>
      <c r="BK34" s="8">
        <f t="shared" si="29"/>
        <v>-13.71755512</v>
      </c>
      <c r="BL34" s="8">
        <f t="shared" si="29"/>
        <v>-48.69509866</v>
      </c>
      <c r="BM34" s="8">
        <f t="shared" si="29"/>
        <v>-3.896336014</v>
      </c>
      <c r="BN34" s="8">
        <f t="shared" si="29"/>
        <v>-51.63917694</v>
      </c>
      <c r="BO34" s="8">
        <f t="shared" si="29"/>
        <v>-12.70617321</v>
      </c>
      <c r="BP34" s="8">
        <f t="shared" si="29"/>
        <v>2.251618458</v>
      </c>
      <c r="BQ34" s="8">
        <f t="shared" si="29"/>
        <v>0.7424411828</v>
      </c>
      <c r="BR34" s="8">
        <f t="shared" si="29"/>
        <v>5.846808841</v>
      </c>
      <c r="BS34" s="8">
        <f t="shared" si="29"/>
        <v>1.096349363</v>
      </c>
      <c r="BT34" s="8">
        <f t="shared" si="29"/>
        <v>1.240024668</v>
      </c>
      <c r="BU34" s="8">
        <f t="shared" si="29"/>
        <v>-2.017202539</v>
      </c>
      <c r="BV34" s="8">
        <f t="shared" si="29"/>
        <v>2.311010682</v>
      </c>
      <c r="BW34" s="8">
        <f t="shared" si="29"/>
        <v>12.14181872</v>
      </c>
      <c r="BX34" s="8">
        <f t="shared" si="29"/>
        <v>9.805133315</v>
      </c>
      <c r="BY34" s="8">
        <f t="shared" si="29"/>
        <v>24.56314966</v>
      </c>
      <c r="BZ34" s="8">
        <f t="shared" si="29"/>
        <v>26.31816574</v>
      </c>
      <c r="CA34" s="8">
        <f t="shared" si="29"/>
        <v>-17.53224687</v>
      </c>
      <c r="CB34" s="8">
        <f t="shared" si="29"/>
        <v>-5.819739553</v>
      </c>
      <c r="CC34" s="8">
        <f t="shared" si="29"/>
        <v>-6.407221499</v>
      </c>
      <c r="CD34" s="8">
        <f t="shared" si="29"/>
        <v>-7.181505987</v>
      </c>
      <c r="CE34" s="8">
        <f t="shared" si="29"/>
        <v>-9.474727075</v>
      </c>
      <c r="CF34" s="8">
        <f t="shared" si="29"/>
        <v>-14.30210325</v>
      </c>
      <c r="CG34" s="8">
        <f t="shared" si="29"/>
        <v>26.80901542</v>
      </c>
      <c r="CH34" s="8">
        <f t="shared" si="29"/>
        <v>11.06881406</v>
      </c>
      <c r="CI34" s="8">
        <f t="shared" si="29"/>
        <v>3.693261732</v>
      </c>
      <c r="CJ34" s="8">
        <f t="shared" si="29"/>
        <v>8.363329295</v>
      </c>
    </row>
    <row r="35" ht="15.75" customHeight="1">
      <c r="A35" s="8">
        <v>34.0</v>
      </c>
      <c r="B35" s="8" t="s">
        <v>125</v>
      </c>
      <c r="C35" s="8">
        <v>2013.0</v>
      </c>
      <c r="D35" s="8" t="s">
        <v>91</v>
      </c>
      <c r="E35" s="8">
        <v>88.42</v>
      </c>
      <c r="F35" s="8">
        <v>11.22</v>
      </c>
      <c r="G35" s="8">
        <v>58.16439827</v>
      </c>
      <c r="H35" s="8">
        <v>3500.422</v>
      </c>
      <c r="I35" s="8">
        <v>2937.322</v>
      </c>
      <c r="J35" s="8">
        <v>1924.382667</v>
      </c>
      <c r="K35" s="8">
        <v>78.19</v>
      </c>
      <c r="L35" s="8">
        <v>78.19</v>
      </c>
      <c r="M35" s="8">
        <v>60.09392771</v>
      </c>
      <c r="N35" s="8">
        <v>10.78077943</v>
      </c>
      <c r="O35" s="8">
        <v>6984.0</v>
      </c>
      <c r="P35" s="8">
        <v>178385.4771</v>
      </c>
      <c r="Q35" s="8">
        <v>12083.17661</v>
      </c>
      <c r="R35" s="8">
        <v>10.54401172</v>
      </c>
      <c r="S35" s="8">
        <v>10.5882229</v>
      </c>
      <c r="T35" s="8">
        <v>700909.0</v>
      </c>
      <c r="U35" s="8">
        <v>6984.0</v>
      </c>
      <c r="V35" s="8">
        <v>3242.0</v>
      </c>
      <c r="W35" s="8">
        <v>3742.0</v>
      </c>
      <c r="X35" s="8">
        <v>173048.0</v>
      </c>
      <c r="Y35" s="8">
        <v>431000.0</v>
      </c>
      <c r="Z35" s="8">
        <v>200.4065699</v>
      </c>
      <c r="AA35" s="8">
        <v>196.0859975</v>
      </c>
      <c r="AB35" s="8">
        <v>213.314074</v>
      </c>
      <c r="AC35" s="8">
        <v>185.2368311</v>
      </c>
      <c r="AD35" s="8">
        <v>196.2599528</v>
      </c>
      <c r="AE35" s="8">
        <v>95.5</v>
      </c>
      <c r="AF35" s="8">
        <v>99.57</v>
      </c>
      <c r="AG35" s="8">
        <v>1392.920037</v>
      </c>
      <c r="AH35" s="8">
        <v>115.7088118</v>
      </c>
      <c r="AI35" s="8">
        <v>676227.3459</v>
      </c>
      <c r="AJ35" s="8">
        <v>175770.0</v>
      </c>
      <c r="AK35" s="8">
        <v>200907.6656</v>
      </c>
      <c r="AL35" s="8">
        <v>755899.0</v>
      </c>
      <c r="AM35" s="8">
        <v>2697110.0</v>
      </c>
      <c r="AN35" s="8">
        <v>2684306.758</v>
      </c>
      <c r="AO35" s="8">
        <v>371036.0</v>
      </c>
      <c r="AP35" s="8">
        <v>3250.0</v>
      </c>
      <c r="AQ35" s="8">
        <v>4234.0</v>
      </c>
      <c r="AR35" s="8">
        <v>7484.0</v>
      </c>
      <c r="AS35" s="8">
        <v>186814.8253</v>
      </c>
      <c r="AT35" s="8">
        <v>12652.35154</v>
      </c>
      <c r="AU35" s="8">
        <f t="shared" ref="AU35:CJ35" si="30">(E35-E31)/E31*100</f>
        <v>7.214744756</v>
      </c>
      <c r="AV35" s="8">
        <f t="shared" si="30"/>
        <v>-15.32075472</v>
      </c>
      <c r="AW35" s="8">
        <f t="shared" si="30"/>
        <v>2.8728163</v>
      </c>
      <c r="AX35" s="8">
        <f t="shared" si="30"/>
        <v>1.351450353</v>
      </c>
      <c r="AY35" s="8">
        <f t="shared" si="30"/>
        <v>1.601978352</v>
      </c>
      <c r="AZ35" s="8">
        <f t="shared" si="30"/>
        <v>2.127462367</v>
      </c>
      <c r="BA35" s="8">
        <f t="shared" si="30"/>
        <v>2.249248071</v>
      </c>
      <c r="BB35" s="8">
        <f t="shared" si="30"/>
        <v>2.249248071</v>
      </c>
      <c r="BC35" s="8">
        <f t="shared" si="30"/>
        <v>0.2264159055</v>
      </c>
      <c r="BD35" s="8">
        <f t="shared" si="30"/>
        <v>-6.415120729</v>
      </c>
      <c r="BE35" s="8">
        <f t="shared" si="30"/>
        <v>-23.06675479</v>
      </c>
      <c r="BF35" s="8">
        <f t="shared" si="30"/>
        <v>7.239644997</v>
      </c>
      <c r="BG35" s="8">
        <f t="shared" si="30"/>
        <v>16.19049562</v>
      </c>
      <c r="BH35" s="8">
        <f t="shared" si="30"/>
        <v>-17.64829188</v>
      </c>
      <c r="BI35" s="8">
        <f t="shared" si="30"/>
        <v>-17.91778178</v>
      </c>
      <c r="BJ35" s="8">
        <f t="shared" si="30"/>
        <v>41.09638678</v>
      </c>
      <c r="BK35" s="8">
        <f t="shared" si="30"/>
        <v>-23.06675479</v>
      </c>
      <c r="BL35" s="8">
        <f t="shared" si="30"/>
        <v>215.0631681</v>
      </c>
      <c r="BM35" s="8">
        <f t="shared" si="30"/>
        <v>-53.50975276</v>
      </c>
      <c r="BN35" s="8">
        <f t="shared" si="30"/>
        <v>150.1308125</v>
      </c>
      <c r="BO35" s="8">
        <f t="shared" si="30"/>
        <v>-45.39486104</v>
      </c>
      <c r="BP35" s="8">
        <f t="shared" si="30"/>
        <v>2.154452252</v>
      </c>
      <c r="BQ35" s="8">
        <f t="shared" si="30"/>
        <v>0.7257110715</v>
      </c>
      <c r="BR35" s="8">
        <f t="shared" si="30"/>
        <v>5.517198229</v>
      </c>
      <c r="BS35" s="8">
        <f t="shared" si="30"/>
        <v>1.144168479</v>
      </c>
      <c r="BT35" s="8">
        <f t="shared" si="30"/>
        <v>1.012440534</v>
      </c>
      <c r="BU35" s="8">
        <f t="shared" si="30"/>
        <v>0.3994953743</v>
      </c>
      <c r="BV35" s="8">
        <f t="shared" si="30"/>
        <v>2.617747089</v>
      </c>
      <c r="BW35" s="8">
        <f t="shared" si="30"/>
        <v>10.16789277</v>
      </c>
      <c r="BX35" s="8">
        <f t="shared" si="30"/>
        <v>8.008950294</v>
      </c>
      <c r="BY35" s="8">
        <f t="shared" si="30"/>
        <v>24.88915154</v>
      </c>
      <c r="BZ35" s="8">
        <f t="shared" si="30"/>
        <v>25.21192779</v>
      </c>
      <c r="CA35" s="8">
        <f t="shared" si="30"/>
        <v>7.518538347</v>
      </c>
      <c r="CB35" s="8">
        <f t="shared" si="30"/>
        <v>2.135401536</v>
      </c>
      <c r="CC35" s="8">
        <f t="shared" si="30"/>
        <v>0.7114862423</v>
      </c>
      <c r="CD35" s="8">
        <f t="shared" si="30"/>
        <v>4.307635267</v>
      </c>
      <c r="CE35" s="8">
        <f t="shared" si="30"/>
        <v>4.101364129</v>
      </c>
      <c r="CF35" s="8">
        <f t="shared" si="30"/>
        <v>112.4183007</v>
      </c>
      <c r="CG35" s="8">
        <f t="shared" si="30"/>
        <v>33.39634531</v>
      </c>
      <c r="CH35" s="8">
        <f t="shared" si="30"/>
        <v>59.09863946</v>
      </c>
      <c r="CI35" s="8">
        <f t="shared" si="30"/>
        <v>4.840911954</v>
      </c>
      <c r="CJ35" s="8">
        <f t="shared" si="30"/>
        <v>5.946422669</v>
      </c>
    </row>
    <row r="36" ht="15.75" customHeight="1">
      <c r="A36" s="8">
        <v>35.0</v>
      </c>
      <c r="B36" s="8" t="s">
        <v>126</v>
      </c>
      <c r="C36" s="8">
        <v>2013.0</v>
      </c>
      <c r="D36" s="8" t="s">
        <v>93</v>
      </c>
      <c r="E36" s="8">
        <v>91.54</v>
      </c>
      <c r="F36" s="8">
        <v>10.02</v>
      </c>
      <c r="G36" s="8">
        <v>58.70579108</v>
      </c>
      <c r="H36" s="8">
        <v>3512.019</v>
      </c>
      <c r="I36" s="8">
        <v>2948.679</v>
      </c>
      <c r="J36" s="8">
        <v>1923.757333</v>
      </c>
      <c r="K36" s="8">
        <v>78.52</v>
      </c>
      <c r="L36" s="8">
        <v>78.52</v>
      </c>
      <c r="M36" s="8">
        <v>60.98445175</v>
      </c>
      <c r="N36" s="8">
        <v>10.04748829</v>
      </c>
      <c r="O36" s="8">
        <v>5903.0</v>
      </c>
      <c r="P36" s="8">
        <v>181067.0797</v>
      </c>
      <c r="Q36" s="8">
        <v>12675.5849</v>
      </c>
      <c r="R36" s="8">
        <v>11.00193694</v>
      </c>
      <c r="S36" s="8">
        <v>11.0545022</v>
      </c>
      <c r="T36" s="8">
        <v>654057.0</v>
      </c>
      <c r="U36" s="8">
        <v>5903.0</v>
      </c>
      <c r="V36" s="8">
        <v>2544.0</v>
      </c>
      <c r="W36" s="8">
        <v>3359.0</v>
      </c>
      <c r="X36" s="8">
        <v>164812.0</v>
      </c>
      <c r="Y36" s="8">
        <v>365156.0</v>
      </c>
      <c r="Z36" s="8">
        <v>201.1497708</v>
      </c>
      <c r="AA36" s="8">
        <v>197.0675141</v>
      </c>
      <c r="AB36" s="8">
        <v>213.6676512</v>
      </c>
      <c r="AC36" s="8">
        <v>185.1283416</v>
      </c>
      <c r="AD36" s="8">
        <v>197.3633645</v>
      </c>
      <c r="AE36" s="8">
        <v>95.93</v>
      </c>
      <c r="AF36" s="8">
        <v>99.75</v>
      </c>
      <c r="AG36" s="8">
        <v>1403.240799</v>
      </c>
      <c r="AH36" s="8">
        <v>116.0179333</v>
      </c>
      <c r="AI36" s="8">
        <v>699626.0139</v>
      </c>
      <c r="AJ36" s="8">
        <v>178199.0</v>
      </c>
      <c r="AK36" s="8">
        <v>207171.6315</v>
      </c>
      <c r="AL36" s="8">
        <v>721687.0</v>
      </c>
      <c r="AM36" s="8">
        <v>2910906.0</v>
      </c>
      <c r="AN36" s="8">
        <v>2832242.264</v>
      </c>
      <c r="AO36" s="8">
        <v>408936.0</v>
      </c>
      <c r="AP36" s="8">
        <v>3904.0</v>
      </c>
      <c r="AQ36" s="8">
        <v>4694.0</v>
      </c>
      <c r="AR36" s="8">
        <v>8598.0</v>
      </c>
      <c r="AS36" s="8">
        <v>187934.2003</v>
      </c>
      <c r="AT36" s="8">
        <v>12865.21194</v>
      </c>
      <c r="AU36" s="8">
        <f t="shared" ref="AU36:CJ36" si="31">(E36-E32)/E32*100</f>
        <v>9.497607656</v>
      </c>
      <c r="AV36" s="8">
        <f t="shared" si="31"/>
        <v>-16.29072682</v>
      </c>
      <c r="AW36" s="8">
        <f t="shared" si="31"/>
        <v>1.461464073</v>
      </c>
      <c r="AX36" s="8">
        <f t="shared" si="31"/>
        <v>1.344159093</v>
      </c>
      <c r="AY36" s="8">
        <f t="shared" si="31"/>
        <v>1.583903004</v>
      </c>
      <c r="AZ36" s="8">
        <f t="shared" si="31"/>
        <v>0.8287449188</v>
      </c>
      <c r="BA36" s="8">
        <f t="shared" si="31"/>
        <v>1.974025974</v>
      </c>
      <c r="BB36" s="8">
        <f t="shared" si="31"/>
        <v>1.974025974</v>
      </c>
      <c r="BC36" s="8">
        <f t="shared" si="31"/>
        <v>0.609893717</v>
      </c>
      <c r="BD36" s="8">
        <f t="shared" si="31"/>
        <v>-7.770778172</v>
      </c>
      <c r="BE36" s="8">
        <f t="shared" si="31"/>
        <v>59.41128814</v>
      </c>
      <c r="BF36" s="8">
        <f t="shared" si="31"/>
        <v>9.010287667</v>
      </c>
      <c r="BG36" s="8">
        <f t="shared" si="31"/>
        <v>33.38089671</v>
      </c>
      <c r="BH36" s="8">
        <f t="shared" si="31"/>
        <v>-12.69113286</v>
      </c>
      <c r="BI36" s="8">
        <f t="shared" si="31"/>
        <v>-12.87523905</v>
      </c>
      <c r="BJ36" s="8">
        <f t="shared" si="31"/>
        <v>54.48754287</v>
      </c>
      <c r="BK36" s="8">
        <f t="shared" si="31"/>
        <v>59.41128814</v>
      </c>
      <c r="BL36" s="8">
        <f t="shared" si="31"/>
        <v>455.4585153</v>
      </c>
      <c r="BM36" s="8">
        <f t="shared" si="31"/>
        <v>3.513097072</v>
      </c>
      <c r="BN36" s="8">
        <f t="shared" si="31"/>
        <v>464.5986777</v>
      </c>
      <c r="BO36" s="8">
        <f t="shared" si="31"/>
        <v>-4.543113702</v>
      </c>
      <c r="BP36" s="8">
        <f t="shared" si="31"/>
        <v>2.41259795</v>
      </c>
      <c r="BQ36" s="8">
        <f t="shared" si="31"/>
        <v>1.242901006</v>
      </c>
      <c r="BR36" s="8">
        <f t="shared" si="31"/>
        <v>5.24180669</v>
      </c>
      <c r="BS36" s="8">
        <f t="shared" si="31"/>
        <v>1.073341678</v>
      </c>
      <c r="BT36" s="8">
        <f t="shared" si="31"/>
        <v>2.034653983</v>
      </c>
      <c r="BU36" s="8">
        <f t="shared" si="31"/>
        <v>-0.4772279282</v>
      </c>
      <c r="BV36" s="8">
        <f t="shared" si="31"/>
        <v>2.328682807</v>
      </c>
      <c r="BW36" s="8">
        <f t="shared" si="31"/>
        <v>9.754139386</v>
      </c>
      <c r="BX36" s="8">
        <f t="shared" si="31"/>
        <v>7.439298042</v>
      </c>
      <c r="BY36" s="8">
        <f t="shared" si="31"/>
        <v>24.45143814</v>
      </c>
      <c r="BZ36" s="8">
        <f t="shared" si="31"/>
        <v>15.1558037</v>
      </c>
      <c r="CA36" s="8">
        <f t="shared" si="31"/>
        <v>16.68608813</v>
      </c>
      <c r="CB36" s="8">
        <f t="shared" si="31"/>
        <v>2.575447683</v>
      </c>
      <c r="CC36" s="8">
        <f t="shared" si="31"/>
        <v>5.905774652</v>
      </c>
      <c r="CD36" s="8">
        <f t="shared" si="31"/>
        <v>6.923782293</v>
      </c>
      <c r="CE36" s="8">
        <f t="shared" si="31"/>
        <v>10.67280108</v>
      </c>
      <c r="CF36" s="8">
        <f t="shared" si="31"/>
        <v>99.69309463</v>
      </c>
      <c r="CG36" s="8">
        <f t="shared" si="31"/>
        <v>41.51341574</v>
      </c>
      <c r="CH36" s="8">
        <f t="shared" si="31"/>
        <v>63.08801214</v>
      </c>
      <c r="CI36" s="8">
        <f t="shared" si="31"/>
        <v>5.748654985</v>
      </c>
      <c r="CJ36" s="8">
        <f t="shared" si="31"/>
        <v>21.69695203</v>
      </c>
    </row>
    <row r="37" ht="15.75" customHeight="1">
      <c r="A37" s="8">
        <v>36.0</v>
      </c>
      <c r="B37" s="8" t="s">
        <v>127</v>
      </c>
      <c r="C37" s="8">
        <v>2013.0</v>
      </c>
      <c r="D37" s="8" t="s">
        <v>95</v>
      </c>
      <c r="E37" s="8">
        <v>92.67</v>
      </c>
      <c r="F37" s="8">
        <v>9.61</v>
      </c>
      <c r="G37" s="8">
        <v>60.65952631</v>
      </c>
      <c r="H37" s="8">
        <v>3523.603667</v>
      </c>
      <c r="I37" s="8">
        <v>2959.983</v>
      </c>
      <c r="J37" s="8">
        <v>1986.324667</v>
      </c>
      <c r="K37" s="8">
        <v>78.65</v>
      </c>
      <c r="L37" s="8">
        <v>78.65</v>
      </c>
      <c r="M37" s="8">
        <v>61.32905371</v>
      </c>
      <c r="N37" s="8">
        <v>9.227235754</v>
      </c>
      <c r="O37" s="8">
        <v>4849.0</v>
      </c>
      <c r="P37" s="8">
        <v>182580.3808</v>
      </c>
      <c r="Q37" s="8">
        <v>12268.77844</v>
      </c>
      <c r="R37" s="8">
        <v>10.64484453</v>
      </c>
      <c r="S37" s="8">
        <v>10.70049544</v>
      </c>
      <c r="T37" s="8">
        <v>750955.0</v>
      </c>
      <c r="U37" s="8">
        <v>4849.0</v>
      </c>
      <c r="V37" s="8">
        <v>1586.0</v>
      </c>
      <c r="W37" s="8">
        <v>3263.0</v>
      </c>
      <c r="X37" s="8">
        <v>80809.0</v>
      </c>
      <c r="Y37" s="8">
        <v>375989.0</v>
      </c>
      <c r="Z37" s="8">
        <v>201.7284393</v>
      </c>
      <c r="AA37" s="8">
        <v>197.9067327</v>
      </c>
      <c r="AB37" s="8">
        <v>213.6888144</v>
      </c>
      <c r="AC37" s="8">
        <v>185.4648332</v>
      </c>
      <c r="AD37" s="8">
        <v>198.0783584</v>
      </c>
      <c r="AE37" s="8">
        <v>94.32</v>
      </c>
      <c r="AF37" s="8">
        <v>99.82</v>
      </c>
      <c r="AG37" s="8">
        <v>1402.157939</v>
      </c>
      <c r="AH37" s="8">
        <v>116.0235545</v>
      </c>
      <c r="AI37" s="8">
        <v>780252.4776</v>
      </c>
      <c r="AJ37" s="8">
        <v>183317.0</v>
      </c>
      <c r="AK37" s="8">
        <v>213278.2403</v>
      </c>
      <c r="AL37" s="8">
        <v>723667.0</v>
      </c>
      <c r="AM37" s="8">
        <v>3086280.0</v>
      </c>
      <c r="AN37" s="8">
        <v>2917316.38</v>
      </c>
      <c r="AO37" s="8">
        <v>418668.0</v>
      </c>
      <c r="AP37" s="8">
        <v>2462.0</v>
      </c>
      <c r="AQ37" s="8">
        <v>3919.0</v>
      </c>
      <c r="AR37" s="8">
        <v>6381.0</v>
      </c>
      <c r="AS37" s="8">
        <v>190709.7384</v>
      </c>
      <c r="AT37" s="8">
        <v>12563.4138</v>
      </c>
      <c r="AU37" s="8">
        <f t="shared" ref="AU37:CJ37" si="32">(E37-E33)/E33*100</f>
        <v>10.20335355</v>
      </c>
      <c r="AV37" s="8">
        <f t="shared" si="32"/>
        <v>-13.03167421</v>
      </c>
      <c r="AW37" s="8">
        <f t="shared" si="32"/>
        <v>2.799093604</v>
      </c>
      <c r="AX37" s="8">
        <f t="shared" si="32"/>
        <v>1.336552473</v>
      </c>
      <c r="AY37" s="8">
        <f t="shared" si="32"/>
        <v>1.566396153</v>
      </c>
      <c r="AZ37" s="8">
        <f t="shared" si="32"/>
        <v>2.738681411</v>
      </c>
      <c r="BA37" s="8">
        <f t="shared" si="32"/>
        <v>1.772774327</v>
      </c>
      <c r="BB37" s="8">
        <f t="shared" si="32"/>
        <v>1.772774327</v>
      </c>
      <c r="BC37" s="8">
        <f t="shared" si="32"/>
        <v>0.4434116702</v>
      </c>
      <c r="BD37" s="8">
        <f t="shared" si="32"/>
        <v>-8.426933316</v>
      </c>
      <c r="BE37" s="8">
        <f t="shared" si="32"/>
        <v>-13.17815577</v>
      </c>
      <c r="BF37" s="8">
        <f t="shared" si="32"/>
        <v>7.708404482</v>
      </c>
      <c r="BG37" s="8">
        <f t="shared" si="32"/>
        <v>15.54633773</v>
      </c>
      <c r="BH37" s="8">
        <f t="shared" si="32"/>
        <v>-11.59519661</v>
      </c>
      <c r="BI37" s="8">
        <f t="shared" si="32"/>
        <v>-11.66570825</v>
      </c>
      <c r="BJ37" s="8">
        <f t="shared" si="32"/>
        <v>9.672656428</v>
      </c>
      <c r="BK37" s="8">
        <f t="shared" si="32"/>
        <v>-13.17815577</v>
      </c>
      <c r="BL37" s="8">
        <f t="shared" si="32"/>
        <v>45.37121907</v>
      </c>
      <c r="BM37" s="8">
        <f t="shared" si="32"/>
        <v>-27.39207833</v>
      </c>
      <c r="BN37" s="8">
        <f t="shared" si="32"/>
        <v>5.906791434</v>
      </c>
      <c r="BO37" s="8">
        <f t="shared" si="32"/>
        <v>-27.05149423</v>
      </c>
      <c r="BP37" s="8">
        <f t="shared" si="32"/>
        <v>2.647738999</v>
      </c>
      <c r="BQ37" s="8">
        <f t="shared" si="32"/>
        <v>1.793734326</v>
      </c>
      <c r="BR37" s="8">
        <f t="shared" si="32"/>
        <v>4.799979419</v>
      </c>
      <c r="BS37" s="8">
        <f t="shared" si="32"/>
        <v>1.102525325</v>
      </c>
      <c r="BT37" s="8">
        <f t="shared" si="32"/>
        <v>2.545437725</v>
      </c>
      <c r="BU37" s="8">
        <f t="shared" si="32"/>
        <v>-0.07416039835</v>
      </c>
      <c r="BV37" s="8">
        <f t="shared" si="32"/>
        <v>1.494661922</v>
      </c>
      <c r="BW37" s="8">
        <f t="shared" si="32"/>
        <v>6.706954253</v>
      </c>
      <c r="BX37" s="8">
        <f t="shared" si="32"/>
        <v>4.928568141</v>
      </c>
      <c r="BY37" s="8">
        <f t="shared" si="32"/>
        <v>20.38967108</v>
      </c>
      <c r="BZ37" s="8">
        <f t="shared" si="32"/>
        <v>13.94854454</v>
      </c>
      <c r="CA37" s="8">
        <f t="shared" si="32"/>
        <v>27.55702842</v>
      </c>
      <c r="CB37" s="8">
        <f t="shared" si="32"/>
        <v>3.536008195</v>
      </c>
      <c r="CC37" s="8">
        <f t="shared" si="32"/>
        <v>11.60257755</v>
      </c>
      <c r="CD37" s="8">
        <f t="shared" si="32"/>
        <v>9.948607544</v>
      </c>
      <c r="CE37" s="8">
        <f t="shared" si="32"/>
        <v>17.19286656</v>
      </c>
      <c r="CF37" s="8">
        <f t="shared" si="32"/>
        <v>22.30501739</v>
      </c>
      <c r="CG37" s="8">
        <f t="shared" si="32"/>
        <v>-2.730206006</v>
      </c>
      <c r="CH37" s="8">
        <f t="shared" si="32"/>
        <v>5.610724926</v>
      </c>
      <c r="CI37" s="8">
        <f t="shared" si="32"/>
        <v>6.228693183</v>
      </c>
      <c r="CJ37" s="8">
        <f t="shared" si="32"/>
        <v>10.03888862</v>
      </c>
    </row>
    <row r="38" ht="15.75" customHeight="1">
      <c r="A38" s="8">
        <v>37.0</v>
      </c>
      <c r="B38" s="8" t="s">
        <v>128</v>
      </c>
      <c r="C38" s="8">
        <v>2014.0</v>
      </c>
      <c r="D38" s="8" t="s">
        <v>89</v>
      </c>
      <c r="E38" s="8">
        <v>94.3</v>
      </c>
      <c r="F38" s="8">
        <v>11.46</v>
      </c>
      <c r="G38" s="8">
        <v>58.56968805</v>
      </c>
      <c r="H38" s="8">
        <v>3535.14</v>
      </c>
      <c r="I38" s="8">
        <v>2971.193333</v>
      </c>
      <c r="J38" s="8">
        <v>1965.394667</v>
      </c>
      <c r="K38" s="8">
        <v>79.6</v>
      </c>
      <c r="L38" s="8">
        <v>79.6</v>
      </c>
      <c r="M38" s="8">
        <v>59.37262668</v>
      </c>
      <c r="N38" s="8">
        <v>11.33929966</v>
      </c>
      <c r="O38" s="8">
        <v>6652.0</v>
      </c>
      <c r="P38" s="8">
        <v>188686.3651</v>
      </c>
      <c r="Q38" s="8">
        <v>13725.88794</v>
      </c>
      <c r="R38" s="8">
        <v>10.75897946</v>
      </c>
      <c r="S38" s="8">
        <v>10.81598879</v>
      </c>
      <c r="T38" s="8">
        <v>574741.0</v>
      </c>
      <c r="U38" s="8">
        <v>6652.0</v>
      </c>
      <c r="V38" s="8">
        <v>1151.0</v>
      </c>
      <c r="W38" s="8">
        <v>5501.0</v>
      </c>
      <c r="X38" s="8">
        <v>81035.0</v>
      </c>
      <c r="Y38" s="8">
        <v>580610.0</v>
      </c>
      <c r="Z38" s="8">
        <v>204.6322418</v>
      </c>
      <c r="AA38" s="8">
        <v>199.7633347</v>
      </c>
      <c r="AB38" s="8">
        <v>219.2712789</v>
      </c>
      <c r="AC38" s="8">
        <v>187.0479827</v>
      </c>
      <c r="AD38" s="8">
        <v>201.361176</v>
      </c>
      <c r="AE38" s="8">
        <v>98.16</v>
      </c>
      <c r="AF38" s="8">
        <v>100.86</v>
      </c>
      <c r="AG38" s="8">
        <v>1468.114293</v>
      </c>
      <c r="AH38" s="8">
        <v>120.0677831</v>
      </c>
      <c r="AI38" s="8">
        <v>801712.7966</v>
      </c>
      <c r="AJ38" s="8">
        <v>190431.0</v>
      </c>
      <c r="AK38" s="8">
        <v>249518.4646</v>
      </c>
      <c r="AL38" s="8">
        <v>731197.0</v>
      </c>
      <c r="AM38" s="8">
        <v>2819328.486</v>
      </c>
      <c r="AN38" s="8">
        <v>2780204.424</v>
      </c>
      <c r="AO38" s="8">
        <v>393926.0</v>
      </c>
      <c r="AP38" s="8">
        <v>2069.0</v>
      </c>
      <c r="AQ38" s="8">
        <v>3638.0</v>
      </c>
      <c r="AR38" s="8">
        <v>5707.0</v>
      </c>
      <c r="AS38" s="8">
        <v>193220.2887</v>
      </c>
      <c r="AT38" s="8">
        <v>13597.74712</v>
      </c>
      <c r="AU38" s="8">
        <f t="shared" ref="AU38:CJ38" si="33">(E38-E34)/E34*100</f>
        <v>8.403264743</v>
      </c>
      <c r="AV38" s="8">
        <f t="shared" si="33"/>
        <v>-18.4341637</v>
      </c>
      <c r="AW38" s="8">
        <f t="shared" si="33"/>
        <v>5.612869842</v>
      </c>
      <c r="AX38" s="8">
        <f t="shared" si="33"/>
        <v>1.328715105</v>
      </c>
      <c r="AY38" s="8">
        <f t="shared" si="33"/>
        <v>1.549321015</v>
      </c>
      <c r="AZ38" s="8">
        <f t="shared" si="33"/>
        <v>4.104476971</v>
      </c>
      <c r="BA38" s="8">
        <f t="shared" si="33"/>
        <v>2.366255144</v>
      </c>
      <c r="BB38" s="8">
        <f t="shared" si="33"/>
        <v>2.366255144</v>
      </c>
      <c r="BC38" s="8">
        <f t="shared" si="33"/>
        <v>0.973854898</v>
      </c>
      <c r="BD38" s="8">
        <f t="shared" si="33"/>
        <v>-7.81057187</v>
      </c>
      <c r="BE38" s="8">
        <f t="shared" si="33"/>
        <v>7.585314572</v>
      </c>
      <c r="BF38" s="8">
        <f t="shared" si="33"/>
        <v>9.663080647</v>
      </c>
      <c r="BG38" s="8">
        <f t="shared" si="33"/>
        <v>21.5491388</v>
      </c>
      <c r="BH38" s="8">
        <f t="shared" si="33"/>
        <v>-8.391907755</v>
      </c>
      <c r="BI38" s="8">
        <f t="shared" si="33"/>
        <v>-8.46815432</v>
      </c>
      <c r="BJ38" s="8">
        <f t="shared" si="33"/>
        <v>-17.71358295</v>
      </c>
      <c r="BK38" s="8">
        <f t="shared" si="33"/>
        <v>7.585314572</v>
      </c>
      <c r="BL38" s="8">
        <f t="shared" si="33"/>
        <v>42.80397022</v>
      </c>
      <c r="BM38" s="8">
        <f t="shared" si="33"/>
        <v>2.306118654</v>
      </c>
      <c r="BN38" s="8">
        <f t="shared" si="33"/>
        <v>71.02486176</v>
      </c>
      <c r="BO38" s="8">
        <f t="shared" si="33"/>
        <v>-7.827100207</v>
      </c>
      <c r="BP38" s="8">
        <f t="shared" si="33"/>
        <v>2.141990154</v>
      </c>
      <c r="BQ38" s="8">
        <f t="shared" si="33"/>
        <v>1.738438205</v>
      </c>
      <c r="BR38" s="8">
        <f t="shared" si="33"/>
        <v>3.167122414</v>
      </c>
      <c r="BS38" s="8">
        <f t="shared" si="33"/>
        <v>1.170899826</v>
      </c>
      <c r="BT38" s="8">
        <f t="shared" si="33"/>
        <v>2.51025077</v>
      </c>
      <c r="BU38" s="8">
        <f t="shared" si="33"/>
        <v>2.581251959</v>
      </c>
      <c r="BV38" s="8">
        <f t="shared" si="33"/>
        <v>1.254894087</v>
      </c>
      <c r="BW38" s="8">
        <f t="shared" si="33"/>
        <v>8.029552103</v>
      </c>
      <c r="BX38" s="8">
        <f t="shared" si="33"/>
        <v>5.46131096</v>
      </c>
      <c r="BY38" s="8">
        <f t="shared" si="33"/>
        <v>21.88104054</v>
      </c>
      <c r="BZ38" s="8">
        <f t="shared" si="33"/>
        <v>13.44091786</v>
      </c>
      <c r="CA38" s="8">
        <f t="shared" si="33"/>
        <v>54.26056268</v>
      </c>
      <c r="CB38" s="8">
        <f t="shared" si="33"/>
        <v>5.381360451</v>
      </c>
      <c r="CC38" s="8">
        <f t="shared" si="33"/>
        <v>10.23176807</v>
      </c>
      <c r="CD38" s="8">
        <f t="shared" si="33"/>
        <v>14.30958075</v>
      </c>
      <c r="CE38" s="8">
        <f t="shared" si="33"/>
        <v>18.4390766</v>
      </c>
      <c r="CF38" s="8">
        <f t="shared" si="33"/>
        <v>-7.675145025</v>
      </c>
      <c r="CG38" s="8">
        <f t="shared" si="33"/>
        <v>-31.93638915</v>
      </c>
      <c r="CH38" s="8">
        <f t="shared" si="33"/>
        <v>-24.76931189</v>
      </c>
      <c r="CI38" s="8">
        <f t="shared" si="33"/>
        <v>5.88559777</v>
      </c>
      <c r="CJ38" s="8">
        <f t="shared" si="33"/>
        <v>12.84416167</v>
      </c>
    </row>
    <row r="39" ht="15.75" customHeight="1">
      <c r="A39" s="8">
        <v>38.0</v>
      </c>
      <c r="B39" s="8" t="s">
        <v>129</v>
      </c>
      <c r="C39" s="8">
        <v>2014.0</v>
      </c>
      <c r="D39" s="8" t="s">
        <v>91</v>
      </c>
      <c r="E39" s="8">
        <v>96.2</v>
      </c>
      <c r="F39" s="8">
        <v>9.88</v>
      </c>
      <c r="G39" s="8">
        <v>59.83875298</v>
      </c>
      <c r="H39" s="8">
        <v>3546.646667</v>
      </c>
      <c r="I39" s="8">
        <v>2982.339333</v>
      </c>
      <c r="J39" s="8">
        <v>1980.169333</v>
      </c>
      <c r="K39" s="8">
        <v>80.26</v>
      </c>
      <c r="L39" s="8">
        <v>80.26</v>
      </c>
      <c r="M39" s="8">
        <v>60.90052956</v>
      </c>
      <c r="N39" s="8">
        <v>9.965991944</v>
      </c>
      <c r="O39" s="8">
        <v>4865.0</v>
      </c>
      <c r="P39" s="8">
        <v>188955.1847</v>
      </c>
      <c r="Q39" s="8">
        <v>13530.72279</v>
      </c>
      <c r="R39" s="8">
        <v>10.52767102</v>
      </c>
      <c r="S39" s="8">
        <v>10.58142234</v>
      </c>
      <c r="T39" s="8">
        <v>781567.0</v>
      </c>
      <c r="U39" s="8">
        <v>4865.0</v>
      </c>
      <c r="V39" s="8">
        <v>216.0</v>
      </c>
      <c r="W39" s="8">
        <v>4649.0</v>
      </c>
      <c r="X39" s="8">
        <v>12797.0</v>
      </c>
      <c r="Y39" s="8">
        <v>502449.0</v>
      </c>
      <c r="Z39" s="8">
        <v>205.2268313</v>
      </c>
      <c r="AA39" s="8">
        <v>199.7875791</v>
      </c>
      <c r="AB39" s="8">
        <v>221.1216416</v>
      </c>
      <c r="AC39" s="8">
        <v>187.9873094</v>
      </c>
      <c r="AD39" s="8">
        <v>202.0406456</v>
      </c>
      <c r="AE39" s="8">
        <v>97.4</v>
      </c>
      <c r="AF39" s="8">
        <v>100.98</v>
      </c>
      <c r="AG39" s="8">
        <v>1493.04637</v>
      </c>
      <c r="AH39" s="8">
        <v>120.5802538</v>
      </c>
      <c r="AI39" s="8">
        <v>838050.1609</v>
      </c>
      <c r="AJ39" s="8">
        <v>195568.0</v>
      </c>
      <c r="AK39" s="8">
        <v>291788.623</v>
      </c>
      <c r="AL39" s="8">
        <v>746970.0</v>
      </c>
      <c r="AM39" s="8">
        <v>3089797.529</v>
      </c>
      <c r="AN39" s="8">
        <v>2910028.256</v>
      </c>
      <c r="AO39" s="8">
        <v>427161.0</v>
      </c>
      <c r="AP39" s="8">
        <v>1972.0</v>
      </c>
      <c r="AQ39" s="8">
        <v>3723.0</v>
      </c>
      <c r="AR39" s="8">
        <v>5695.0</v>
      </c>
      <c r="AS39" s="8">
        <v>194583.5754</v>
      </c>
      <c r="AT39" s="8">
        <v>13349.59887</v>
      </c>
      <c r="AU39" s="8">
        <f t="shared" ref="AU39:CJ39" si="34">(E39-E35)/E35*100</f>
        <v>8.798914273</v>
      </c>
      <c r="AV39" s="8">
        <f t="shared" si="34"/>
        <v>-11.942959</v>
      </c>
      <c r="AW39" s="8">
        <f t="shared" si="34"/>
        <v>2.878659042</v>
      </c>
      <c r="AX39" s="8">
        <f t="shared" si="34"/>
        <v>1.320545551</v>
      </c>
      <c r="AY39" s="8">
        <f t="shared" si="34"/>
        <v>1.532597822</v>
      </c>
      <c r="AZ39" s="8">
        <f t="shared" si="34"/>
        <v>2.898938291</v>
      </c>
      <c r="BA39" s="8">
        <f t="shared" si="34"/>
        <v>2.647397365</v>
      </c>
      <c r="BB39" s="8">
        <f t="shared" si="34"/>
        <v>2.647397365</v>
      </c>
      <c r="BC39" s="8">
        <f t="shared" si="34"/>
        <v>1.342235199</v>
      </c>
      <c r="BD39" s="8">
        <f t="shared" si="34"/>
        <v>-7.55777902</v>
      </c>
      <c r="BE39" s="8">
        <f t="shared" si="34"/>
        <v>-30.34077892</v>
      </c>
      <c r="BF39" s="8">
        <f t="shared" si="34"/>
        <v>5.925206341</v>
      </c>
      <c r="BG39" s="8">
        <f t="shared" si="34"/>
        <v>11.97984791</v>
      </c>
      <c r="BH39" s="8">
        <f t="shared" si="34"/>
        <v>-0.1549761176</v>
      </c>
      <c r="BI39" s="8">
        <f t="shared" si="34"/>
        <v>-0.06422758629</v>
      </c>
      <c r="BJ39" s="8">
        <f t="shared" si="34"/>
        <v>11.50762795</v>
      </c>
      <c r="BK39" s="8">
        <f t="shared" si="34"/>
        <v>-30.34077892</v>
      </c>
      <c r="BL39" s="8">
        <f t="shared" si="34"/>
        <v>-93.33744602</v>
      </c>
      <c r="BM39" s="8">
        <f t="shared" si="34"/>
        <v>24.2383752</v>
      </c>
      <c r="BN39" s="8">
        <f t="shared" si="34"/>
        <v>-92.60494198</v>
      </c>
      <c r="BO39" s="8">
        <f t="shared" si="34"/>
        <v>16.5774942</v>
      </c>
      <c r="BP39" s="8">
        <f t="shared" si="34"/>
        <v>2.405241207</v>
      </c>
      <c r="BQ39" s="8">
        <f t="shared" si="34"/>
        <v>1.887733774</v>
      </c>
      <c r="BR39" s="8">
        <f t="shared" si="34"/>
        <v>3.660127742</v>
      </c>
      <c r="BS39" s="8">
        <f t="shared" si="34"/>
        <v>1.484844177</v>
      </c>
      <c r="BT39" s="8">
        <f t="shared" si="34"/>
        <v>2.945426572</v>
      </c>
      <c r="BU39" s="8">
        <f t="shared" si="34"/>
        <v>1.989528796</v>
      </c>
      <c r="BV39" s="8">
        <f t="shared" si="34"/>
        <v>1.416089183</v>
      </c>
      <c r="BW39" s="8">
        <f t="shared" si="34"/>
        <v>7.188232658</v>
      </c>
      <c r="BX39" s="8">
        <f t="shared" si="34"/>
        <v>4.210087308</v>
      </c>
      <c r="BY39" s="8">
        <f t="shared" si="34"/>
        <v>23.93023825</v>
      </c>
      <c r="BZ39" s="8">
        <f t="shared" si="34"/>
        <v>11.26358309</v>
      </c>
      <c r="CA39" s="8">
        <f t="shared" si="34"/>
        <v>45.23518659</v>
      </c>
      <c r="CB39" s="8">
        <f t="shared" si="34"/>
        <v>-1.181242468</v>
      </c>
      <c r="CC39" s="8">
        <f t="shared" si="34"/>
        <v>14.55956668</v>
      </c>
      <c r="CD39" s="8">
        <f t="shared" si="34"/>
        <v>8.40893081</v>
      </c>
      <c r="CE39" s="8">
        <f t="shared" si="34"/>
        <v>15.12656454</v>
      </c>
      <c r="CF39" s="8">
        <f t="shared" si="34"/>
        <v>-39.32307692</v>
      </c>
      <c r="CG39" s="8">
        <f t="shared" si="34"/>
        <v>-12.06896552</v>
      </c>
      <c r="CH39" s="8">
        <f t="shared" si="34"/>
        <v>-23.90432924</v>
      </c>
      <c r="CI39" s="8">
        <f t="shared" si="34"/>
        <v>4.158529757</v>
      </c>
      <c r="CJ39" s="8">
        <f t="shared" si="34"/>
        <v>5.510812182</v>
      </c>
    </row>
    <row r="40" ht="15.75" customHeight="1">
      <c r="A40" s="8">
        <v>39.0</v>
      </c>
      <c r="B40" s="8" t="s">
        <v>130</v>
      </c>
      <c r="C40" s="8">
        <v>2014.0</v>
      </c>
      <c r="D40" s="8" t="s">
        <v>93</v>
      </c>
      <c r="E40" s="8">
        <v>97.38</v>
      </c>
      <c r="F40" s="8">
        <v>9.7</v>
      </c>
      <c r="G40" s="8">
        <v>59.58588601</v>
      </c>
      <c r="H40" s="8">
        <v>3558.128333</v>
      </c>
      <c r="I40" s="8">
        <v>2993.427</v>
      </c>
      <c r="J40" s="8">
        <v>1975.200333</v>
      </c>
      <c r="K40" s="8">
        <v>80.79</v>
      </c>
      <c r="L40" s="8">
        <v>80.79</v>
      </c>
      <c r="M40" s="8">
        <v>61.82724645</v>
      </c>
      <c r="N40" s="8">
        <v>9.549482531</v>
      </c>
      <c r="O40" s="8">
        <v>7858.0</v>
      </c>
      <c r="P40" s="8">
        <v>190816.5854</v>
      </c>
      <c r="Q40" s="8">
        <v>14123.35861</v>
      </c>
      <c r="R40" s="8">
        <v>11.29563839</v>
      </c>
      <c r="S40" s="8">
        <v>11.34972423</v>
      </c>
      <c r="T40" s="8">
        <v>925260.0</v>
      </c>
      <c r="U40" s="8">
        <v>7858.0</v>
      </c>
      <c r="V40" s="8">
        <v>3023.0</v>
      </c>
      <c r="W40" s="8">
        <v>4835.0</v>
      </c>
      <c r="X40" s="8">
        <v>180818.0</v>
      </c>
      <c r="Y40" s="8">
        <v>587087.0</v>
      </c>
      <c r="Z40" s="8">
        <v>205.0993054</v>
      </c>
      <c r="AA40" s="8">
        <v>199.4634642</v>
      </c>
      <c r="AB40" s="8">
        <v>221.3662884</v>
      </c>
      <c r="AC40" s="8">
        <v>188.296419</v>
      </c>
      <c r="AD40" s="8">
        <v>201.3173637</v>
      </c>
      <c r="AE40" s="8">
        <v>98.45</v>
      </c>
      <c r="AF40" s="8">
        <v>100.14</v>
      </c>
      <c r="AG40" s="8">
        <v>1528.553855</v>
      </c>
      <c r="AH40" s="8">
        <v>122.7859781</v>
      </c>
      <c r="AI40" s="8">
        <v>854892.0897</v>
      </c>
      <c r="AJ40" s="8">
        <v>203745.0</v>
      </c>
      <c r="AK40" s="8">
        <v>328752.4522</v>
      </c>
      <c r="AL40" s="8">
        <v>760468.0</v>
      </c>
      <c r="AM40" s="8">
        <v>3222132.344</v>
      </c>
      <c r="AN40" s="8">
        <v>3165607.509</v>
      </c>
      <c r="AO40" s="8">
        <v>463775.0</v>
      </c>
      <c r="AP40" s="8">
        <v>1270.0</v>
      </c>
      <c r="AQ40" s="8">
        <v>3608.0</v>
      </c>
      <c r="AR40" s="8">
        <v>4878.0</v>
      </c>
      <c r="AS40" s="8">
        <v>195962.8014</v>
      </c>
      <c r="AT40" s="8">
        <v>13687.93076</v>
      </c>
      <c r="AU40" s="8">
        <f t="shared" ref="AU40:CJ40" si="35">(E40-E36)/E36*100</f>
        <v>6.379724711</v>
      </c>
      <c r="AV40" s="8">
        <f t="shared" si="35"/>
        <v>-3.193612774</v>
      </c>
      <c r="AW40" s="8">
        <f t="shared" si="35"/>
        <v>1.499162031</v>
      </c>
      <c r="AX40" s="8">
        <f t="shared" si="35"/>
        <v>1.312901012</v>
      </c>
      <c r="AY40" s="8">
        <f t="shared" si="35"/>
        <v>1.517560915</v>
      </c>
      <c r="AZ40" s="8">
        <f t="shared" si="35"/>
        <v>2.674089872</v>
      </c>
      <c r="BA40" s="8">
        <f t="shared" si="35"/>
        <v>2.890983189</v>
      </c>
      <c r="BB40" s="8">
        <f t="shared" si="35"/>
        <v>2.890983189</v>
      </c>
      <c r="BC40" s="8">
        <f t="shared" si="35"/>
        <v>1.381982908</v>
      </c>
      <c r="BD40" s="8">
        <f t="shared" si="35"/>
        <v>-4.956519924</v>
      </c>
      <c r="BE40" s="8">
        <f t="shared" si="35"/>
        <v>33.11875318</v>
      </c>
      <c r="BF40" s="8">
        <f t="shared" si="35"/>
        <v>5.38447172</v>
      </c>
      <c r="BG40" s="8">
        <f t="shared" si="35"/>
        <v>11.42175072</v>
      </c>
      <c r="BH40" s="8">
        <f t="shared" si="35"/>
        <v>2.669543114</v>
      </c>
      <c r="BI40" s="8">
        <f t="shared" si="35"/>
        <v>2.670604471</v>
      </c>
      <c r="BJ40" s="8">
        <f t="shared" si="35"/>
        <v>41.46473472</v>
      </c>
      <c r="BK40" s="8">
        <f t="shared" si="35"/>
        <v>33.11875318</v>
      </c>
      <c r="BL40" s="8">
        <f t="shared" si="35"/>
        <v>18.82861635</v>
      </c>
      <c r="BM40" s="8">
        <f t="shared" si="35"/>
        <v>43.9416493</v>
      </c>
      <c r="BN40" s="8">
        <f t="shared" si="35"/>
        <v>9.71167148</v>
      </c>
      <c r="BO40" s="8">
        <f t="shared" si="35"/>
        <v>60.77703776</v>
      </c>
      <c r="BP40" s="8">
        <f t="shared" si="35"/>
        <v>1.963479543</v>
      </c>
      <c r="BQ40" s="8">
        <f t="shared" si="35"/>
        <v>1.215801656</v>
      </c>
      <c r="BR40" s="8">
        <f t="shared" si="35"/>
        <v>3.603089732</v>
      </c>
      <c r="BS40" s="8">
        <f t="shared" si="35"/>
        <v>1.711287085</v>
      </c>
      <c r="BT40" s="8">
        <f t="shared" si="35"/>
        <v>2.003410922</v>
      </c>
      <c r="BU40" s="8">
        <f t="shared" si="35"/>
        <v>2.626915459</v>
      </c>
      <c r="BV40" s="8">
        <f t="shared" si="35"/>
        <v>0.3909774436</v>
      </c>
      <c r="BW40" s="8">
        <f t="shared" si="35"/>
        <v>8.930260301</v>
      </c>
      <c r="BX40" s="8">
        <f t="shared" si="35"/>
        <v>5.833619517</v>
      </c>
      <c r="BY40" s="8">
        <f t="shared" si="35"/>
        <v>22.19272479</v>
      </c>
      <c r="BZ40" s="8">
        <f t="shared" si="35"/>
        <v>14.33565845</v>
      </c>
      <c r="CA40" s="8">
        <f t="shared" si="35"/>
        <v>58.68603719</v>
      </c>
      <c r="CB40" s="8">
        <f t="shared" si="35"/>
        <v>5.373659218</v>
      </c>
      <c r="CC40" s="8">
        <f t="shared" si="35"/>
        <v>10.6917346</v>
      </c>
      <c r="CD40" s="8">
        <f t="shared" si="35"/>
        <v>11.77036475</v>
      </c>
      <c r="CE40" s="8">
        <f t="shared" si="35"/>
        <v>13.41016687</v>
      </c>
      <c r="CF40" s="8">
        <f t="shared" si="35"/>
        <v>-67.4692623</v>
      </c>
      <c r="CG40" s="8">
        <f t="shared" si="35"/>
        <v>-23.13591819</v>
      </c>
      <c r="CH40" s="8">
        <f t="shared" si="35"/>
        <v>-43.26587579</v>
      </c>
      <c r="CI40" s="8">
        <f t="shared" si="35"/>
        <v>4.272027703</v>
      </c>
      <c r="CJ40" s="8">
        <f t="shared" si="35"/>
        <v>6.394910739</v>
      </c>
    </row>
    <row r="41" ht="15.75" customHeight="1">
      <c r="A41" s="8">
        <v>40.0</v>
      </c>
      <c r="B41" s="8" t="s">
        <v>131</v>
      </c>
      <c r="C41" s="8">
        <v>2014.0</v>
      </c>
      <c r="D41" s="8" t="s">
        <v>95</v>
      </c>
      <c r="E41" s="8">
        <v>100.0</v>
      </c>
      <c r="F41" s="8">
        <v>9.93</v>
      </c>
      <c r="G41" s="8">
        <v>60.21852091</v>
      </c>
      <c r="H41" s="8">
        <v>3569.565667</v>
      </c>
      <c r="I41" s="8">
        <v>3004.441667</v>
      </c>
      <c r="J41" s="8">
        <v>2008.753</v>
      </c>
      <c r="K41" s="8">
        <v>81.36</v>
      </c>
      <c r="L41" s="8">
        <v>81.36</v>
      </c>
      <c r="M41" s="8">
        <v>62.63863784</v>
      </c>
      <c r="N41" s="8">
        <v>8.903606562</v>
      </c>
      <c r="O41" s="8">
        <v>4234.0</v>
      </c>
      <c r="P41" s="8">
        <v>194444.8647</v>
      </c>
      <c r="Q41" s="8">
        <v>14188.03066</v>
      </c>
      <c r="R41" s="8">
        <v>10.88704281</v>
      </c>
      <c r="S41" s="8">
        <v>10.93141898</v>
      </c>
      <c r="T41" s="8">
        <v>774506.0</v>
      </c>
      <c r="U41" s="8">
        <v>4234.0</v>
      </c>
      <c r="V41" s="8">
        <v>462.0</v>
      </c>
      <c r="W41" s="8">
        <v>3772.0</v>
      </c>
      <c r="X41" s="8">
        <v>29496.0</v>
      </c>
      <c r="Y41" s="8">
        <v>477867.0</v>
      </c>
      <c r="Z41" s="8">
        <v>205.370341</v>
      </c>
      <c r="AA41" s="8">
        <v>199.8894044</v>
      </c>
      <c r="AB41" s="8">
        <v>221.4243219</v>
      </c>
      <c r="AC41" s="8">
        <v>187.80301</v>
      </c>
      <c r="AD41" s="8">
        <v>202.1158586</v>
      </c>
      <c r="AE41" s="8">
        <v>100.0</v>
      </c>
      <c r="AF41" s="8">
        <v>100.0</v>
      </c>
      <c r="AG41" s="8">
        <v>1505.777866</v>
      </c>
      <c r="AH41" s="8">
        <v>120.3155873</v>
      </c>
      <c r="AI41" s="8">
        <v>936089.3702</v>
      </c>
      <c r="AJ41" s="8">
        <v>210783.0</v>
      </c>
      <c r="AK41" s="8">
        <v>349984.7335</v>
      </c>
      <c r="AL41" s="8">
        <v>790473.0</v>
      </c>
      <c r="AM41" s="8">
        <v>3271112.814</v>
      </c>
      <c r="AN41" s="8">
        <v>3114393.539</v>
      </c>
      <c r="AO41" s="8">
        <v>440172.0</v>
      </c>
      <c r="AP41" s="8">
        <v>1386.0</v>
      </c>
      <c r="AQ41" s="8">
        <v>4683.0</v>
      </c>
      <c r="AR41" s="8">
        <v>6069.0</v>
      </c>
      <c r="AS41" s="8">
        <v>197822.3345</v>
      </c>
      <c r="AT41" s="8">
        <v>13966.72326</v>
      </c>
      <c r="AU41" s="8">
        <f t="shared" ref="AU41:CJ41" si="36">(E41-E37)/E37*100</f>
        <v>7.909787418</v>
      </c>
      <c r="AV41" s="8">
        <f t="shared" si="36"/>
        <v>3.329864724</v>
      </c>
      <c r="AW41" s="8">
        <f t="shared" si="36"/>
        <v>-0.7270175467</v>
      </c>
      <c r="AX41" s="8">
        <f t="shared" si="36"/>
        <v>1.304403229</v>
      </c>
      <c r="AY41" s="8">
        <f t="shared" si="36"/>
        <v>1.50199062</v>
      </c>
      <c r="AZ41" s="8">
        <f t="shared" si="36"/>
        <v>1.129137314</v>
      </c>
      <c r="BA41" s="8">
        <f t="shared" si="36"/>
        <v>3.445645264</v>
      </c>
      <c r="BB41" s="8">
        <f t="shared" si="36"/>
        <v>3.445645264</v>
      </c>
      <c r="BC41" s="8">
        <f t="shared" si="36"/>
        <v>2.135340513</v>
      </c>
      <c r="BD41" s="8">
        <f t="shared" si="36"/>
        <v>-3.507325494</v>
      </c>
      <c r="BE41" s="8">
        <f t="shared" si="36"/>
        <v>-12.68302743</v>
      </c>
      <c r="BF41" s="8">
        <f t="shared" si="36"/>
        <v>6.498224972</v>
      </c>
      <c r="BG41" s="8">
        <f t="shared" si="36"/>
        <v>15.64338479</v>
      </c>
      <c r="BH41" s="8">
        <f t="shared" si="36"/>
        <v>2.275263667</v>
      </c>
      <c r="BI41" s="8">
        <f t="shared" si="36"/>
        <v>2.158064001</v>
      </c>
      <c r="BJ41" s="8">
        <f t="shared" si="36"/>
        <v>3.136139982</v>
      </c>
      <c r="BK41" s="8">
        <f t="shared" si="36"/>
        <v>-12.68302743</v>
      </c>
      <c r="BL41" s="8">
        <f t="shared" si="36"/>
        <v>-70.87011349</v>
      </c>
      <c r="BM41" s="8">
        <f t="shared" si="36"/>
        <v>15.59914189</v>
      </c>
      <c r="BN41" s="8">
        <f t="shared" si="36"/>
        <v>-63.4991152</v>
      </c>
      <c r="BO41" s="8">
        <f t="shared" si="36"/>
        <v>27.09600547</v>
      </c>
      <c r="BP41" s="8">
        <f t="shared" si="36"/>
        <v>1.805348672</v>
      </c>
      <c r="BQ41" s="8">
        <f t="shared" si="36"/>
        <v>1.001821248</v>
      </c>
      <c r="BR41" s="8">
        <f t="shared" si="36"/>
        <v>3.619987093</v>
      </c>
      <c r="BS41" s="8">
        <f t="shared" si="36"/>
        <v>1.260711672</v>
      </c>
      <c r="BT41" s="8">
        <f t="shared" si="36"/>
        <v>2.038334845</v>
      </c>
      <c r="BU41" s="8">
        <f t="shared" si="36"/>
        <v>6.022052587</v>
      </c>
      <c r="BV41" s="8">
        <f t="shared" si="36"/>
        <v>0.1803245843</v>
      </c>
      <c r="BW41" s="8">
        <f t="shared" si="36"/>
        <v>7.390032472</v>
      </c>
      <c r="BX41" s="8">
        <f t="shared" si="36"/>
        <v>3.699277115</v>
      </c>
      <c r="BY41" s="8">
        <f t="shared" si="36"/>
        <v>19.97262387</v>
      </c>
      <c r="BZ41" s="8">
        <f t="shared" si="36"/>
        <v>14.98278938</v>
      </c>
      <c r="CA41" s="8">
        <f t="shared" si="36"/>
        <v>64.09772183</v>
      </c>
      <c r="CB41" s="8">
        <f t="shared" si="36"/>
        <v>9.23159409</v>
      </c>
      <c r="CC41" s="8">
        <f t="shared" si="36"/>
        <v>5.988854349</v>
      </c>
      <c r="CD41" s="8">
        <f t="shared" si="36"/>
        <v>6.755426335</v>
      </c>
      <c r="CE41" s="8">
        <f t="shared" si="36"/>
        <v>5.136289375</v>
      </c>
      <c r="CF41" s="8">
        <f t="shared" si="36"/>
        <v>-43.70430544</v>
      </c>
      <c r="CG41" s="8">
        <f t="shared" si="36"/>
        <v>19.49476907</v>
      </c>
      <c r="CH41" s="8">
        <f t="shared" si="36"/>
        <v>-4.88951575</v>
      </c>
      <c r="CI41" s="8">
        <f t="shared" si="36"/>
        <v>3.729540064</v>
      </c>
      <c r="CJ41" s="8">
        <f t="shared" si="36"/>
        <v>11.16981007</v>
      </c>
    </row>
    <row r="42" ht="15.75" customHeight="1">
      <c r="A42" s="8">
        <v>41.0</v>
      </c>
      <c r="B42" s="8" t="s">
        <v>132</v>
      </c>
      <c r="C42" s="8">
        <v>2015.0</v>
      </c>
      <c r="D42" s="8" t="s">
        <v>89</v>
      </c>
      <c r="E42" s="8">
        <v>102.96</v>
      </c>
      <c r="F42" s="8">
        <v>12.42</v>
      </c>
      <c r="G42" s="8">
        <v>56.9594292</v>
      </c>
      <c r="H42" s="8">
        <v>3580.967</v>
      </c>
      <c r="I42" s="8">
        <v>3015.379</v>
      </c>
      <c r="J42" s="8">
        <v>1961.196667</v>
      </c>
      <c r="K42" s="8">
        <v>83.42</v>
      </c>
      <c r="L42" s="8">
        <v>83.42</v>
      </c>
      <c r="M42" s="8">
        <v>60.56140831</v>
      </c>
      <c r="N42" s="8">
        <v>10.63679767</v>
      </c>
      <c r="O42" s="8">
        <v>5335.0</v>
      </c>
      <c r="P42" s="8">
        <v>195572.4082</v>
      </c>
      <c r="Q42" s="8">
        <v>14037.13831</v>
      </c>
      <c r="R42" s="8">
        <v>11.39082289</v>
      </c>
      <c r="S42" s="8">
        <v>11.43075836</v>
      </c>
      <c r="T42" s="8">
        <v>507306.0</v>
      </c>
      <c r="U42" s="8">
        <v>5335.0</v>
      </c>
      <c r="V42" s="8">
        <v>836.0</v>
      </c>
      <c r="W42" s="8">
        <v>4499.0</v>
      </c>
      <c r="X42" s="8">
        <v>50040.0</v>
      </c>
      <c r="Y42" s="8">
        <v>506790.0</v>
      </c>
      <c r="Z42" s="8">
        <v>210.4033087</v>
      </c>
      <c r="AA42" s="8">
        <v>204.7848598</v>
      </c>
      <c r="AB42" s="8">
        <v>227.4610389</v>
      </c>
      <c r="AC42" s="8">
        <v>189.2472677</v>
      </c>
      <c r="AD42" s="8">
        <v>208.8</v>
      </c>
      <c r="AE42" s="8">
        <v>100.44</v>
      </c>
      <c r="AF42" s="8">
        <v>103.23</v>
      </c>
      <c r="AG42" s="8">
        <v>1571.517116</v>
      </c>
      <c r="AH42" s="8">
        <v>123.3157731</v>
      </c>
      <c r="AI42" s="8">
        <v>961218.5942</v>
      </c>
      <c r="AJ42" s="8">
        <v>211979.0</v>
      </c>
      <c r="AK42" s="8">
        <v>378486.2095</v>
      </c>
      <c r="AL42" s="8">
        <v>770142.0</v>
      </c>
      <c r="AM42" s="8">
        <v>3032077.877</v>
      </c>
      <c r="AN42" s="8">
        <v>2993973.845</v>
      </c>
      <c r="AO42" s="8">
        <v>450740.0</v>
      </c>
      <c r="AP42" s="8">
        <v>1920.0</v>
      </c>
      <c r="AQ42" s="8">
        <v>4435.0</v>
      </c>
      <c r="AR42" s="8">
        <v>6355.0</v>
      </c>
      <c r="AS42" s="8">
        <v>199725.3451</v>
      </c>
      <c r="AT42" s="8">
        <v>14168.19436</v>
      </c>
      <c r="AU42" s="8">
        <f t="shared" ref="AU42:CJ42" si="37">(E42-E38)/E38*100</f>
        <v>9.183457052</v>
      </c>
      <c r="AV42" s="8">
        <f t="shared" si="37"/>
        <v>8.376963351</v>
      </c>
      <c r="AW42" s="8">
        <f t="shared" si="37"/>
        <v>-2.749304126</v>
      </c>
      <c r="AX42" s="8">
        <f t="shared" si="37"/>
        <v>1.296327727</v>
      </c>
      <c r="AY42" s="8">
        <f t="shared" si="37"/>
        <v>1.487135371</v>
      </c>
      <c r="AZ42" s="8">
        <f t="shared" si="37"/>
        <v>-0.2135957765</v>
      </c>
      <c r="BA42" s="8">
        <f t="shared" si="37"/>
        <v>4.798994975</v>
      </c>
      <c r="BB42" s="8">
        <f t="shared" si="37"/>
        <v>4.798994975</v>
      </c>
      <c r="BC42" s="8">
        <f t="shared" si="37"/>
        <v>2.002238568</v>
      </c>
      <c r="BD42" s="8">
        <f t="shared" si="37"/>
        <v>-6.195285521</v>
      </c>
      <c r="BE42" s="8">
        <f t="shared" si="37"/>
        <v>-19.79855683</v>
      </c>
      <c r="BF42" s="8">
        <f t="shared" si="37"/>
        <v>3.64946513</v>
      </c>
      <c r="BG42" s="8">
        <f t="shared" si="37"/>
        <v>2.267615555</v>
      </c>
      <c r="BH42" s="8">
        <f t="shared" si="37"/>
        <v>5.872707838</v>
      </c>
      <c r="BI42" s="8">
        <f t="shared" si="37"/>
        <v>5.683896146</v>
      </c>
      <c r="BJ42" s="8">
        <f t="shared" si="37"/>
        <v>-11.73311109</v>
      </c>
      <c r="BK42" s="8">
        <f t="shared" si="37"/>
        <v>-19.79855683</v>
      </c>
      <c r="BL42" s="8">
        <f t="shared" si="37"/>
        <v>-27.36750652</v>
      </c>
      <c r="BM42" s="8">
        <f t="shared" si="37"/>
        <v>-18.21487002</v>
      </c>
      <c r="BN42" s="8">
        <f t="shared" si="37"/>
        <v>-38.24890479</v>
      </c>
      <c r="BO42" s="8">
        <f t="shared" si="37"/>
        <v>-12.71421436</v>
      </c>
      <c r="BP42" s="8">
        <f t="shared" si="37"/>
        <v>2.820213887</v>
      </c>
      <c r="BQ42" s="8">
        <f t="shared" si="37"/>
        <v>2.513737122</v>
      </c>
      <c r="BR42" s="8">
        <f t="shared" si="37"/>
        <v>3.734989845</v>
      </c>
      <c r="BS42" s="8">
        <f t="shared" si="37"/>
        <v>1.175786538</v>
      </c>
      <c r="BT42" s="8">
        <f t="shared" si="37"/>
        <v>3.694269247</v>
      </c>
      <c r="BU42" s="8">
        <f t="shared" si="37"/>
        <v>2.322738386</v>
      </c>
      <c r="BV42" s="8">
        <f t="shared" si="37"/>
        <v>2.349791791</v>
      </c>
      <c r="BW42" s="8">
        <f t="shared" si="37"/>
        <v>7.043240672</v>
      </c>
      <c r="BX42" s="8">
        <f t="shared" si="37"/>
        <v>2.705130316</v>
      </c>
      <c r="BY42" s="8">
        <f t="shared" si="37"/>
        <v>19.89562824</v>
      </c>
      <c r="BZ42" s="8">
        <f t="shared" si="37"/>
        <v>11.31538457</v>
      </c>
      <c r="CA42" s="8">
        <f t="shared" si="37"/>
        <v>51.68665377</v>
      </c>
      <c r="CB42" s="8">
        <f t="shared" si="37"/>
        <v>5.326198001</v>
      </c>
      <c r="CC42" s="8">
        <f t="shared" si="37"/>
        <v>7.546101565</v>
      </c>
      <c r="CD42" s="8">
        <f t="shared" si="37"/>
        <v>7.688982118</v>
      </c>
      <c r="CE42" s="8">
        <f t="shared" si="37"/>
        <v>14.42250575</v>
      </c>
      <c r="CF42" s="8">
        <f t="shared" si="37"/>
        <v>-7.201546641</v>
      </c>
      <c r="CG42" s="8">
        <f t="shared" si="37"/>
        <v>21.90764156</v>
      </c>
      <c r="CH42" s="8">
        <f t="shared" si="37"/>
        <v>11.35447696</v>
      </c>
      <c r="CI42" s="8">
        <f t="shared" si="37"/>
        <v>3.366652873</v>
      </c>
      <c r="CJ42" s="8">
        <f t="shared" si="37"/>
        <v>4.195159941</v>
      </c>
    </row>
    <row r="43" ht="15.75" customHeight="1">
      <c r="A43" s="8">
        <v>42.0</v>
      </c>
      <c r="B43" s="8" t="s">
        <v>133</v>
      </c>
      <c r="C43" s="8">
        <v>2015.0</v>
      </c>
      <c r="D43" s="8" t="s">
        <v>91</v>
      </c>
      <c r="E43" s="8">
        <v>104.55</v>
      </c>
      <c r="F43" s="8">
        <v>10.71</v>
      </c>
      <c r="G43" s="8">
        <v>58.54230984</v>
      </c>
      <c r="H43" s="8">
        <v>3592.327333</v>
      </c>
      <c r="I43" s="8">
        <v>3026.230667</v>
      </c>
      <c r="J43" s="8">
        <v>1984.222</v>
      </c>
      <c r="K43" s="8">
        <v>84.15</v>
      </c>
      <c r="L43" s="8">
        <v>84.15</v>
      </c>
      <c r="M43" s="8">
        <v>61.24286067</v>
      </c>
      <c r="N43" s="8">
        <v>9.930429527</v>
      </c>
      <c r="O43" s="8">
        <v>9141.0</v>
      </c>
      <c r="P43" s="8">
        <v>197910.053</v>
      </c>
      <c r="Q43" s="8">
        <v>14489.30194</v>
      </c>
      <c r="R43" s="8">
        <v>11.14634375</v>
      </c>
      <c r="S43" s="8">
        <v>11.16906741</v>
      </c>
      <c r="T43" s="8">
        <v>699681.0</v>
      </c>
      <c r="U43" s="8">
        <v>9141.0</v>
      </c>
      <c r="V43" s="8">
        <v>3184.0</v>
      </c>
      <c r="W43" s="8">
        <v>5957.0</v>
      </c>
      <c r="X43" s="8">
        <v>195884.0</v>
      </c>
      <c r="Y43" s="8">
        <v>716347.0</v>
      </c>
      <c r="Z43" s="8">
        <v>212.5423469</v>
      </c>
      <c r="AA43" s="8">
        <v>206.7357182</v>
      </c>
      <c r="AB43" s="8">
        <v>230.3397552</v>
      </c>
      <c r="AC43" s="8">
        <v>189.7958239</v>
      </c>
      <c r="AD43" s="8">
        <v>210.3</v>
      </c>
      <c r="AE43" s="8">
        <v>101.07</v>
      </c>
      <c r="AF43" s="8">
        <v>104.1</v>
      </c>
      <c r="AG43" s="8">
        <v>1642.417177</v>
      </c>
      <c r="AH43" s="8">
        <v>126.9566217</v>
      </c>
      <c r="AI43" s="8">
        <v>976771.1188</v>
      </c>
      <c r="AJ43" s="8">
        <v>213673.0</v>
      </c>
      <c r="AK43" s="8">
        <v>377184.2692</v>
      </c>
      <c r="AL43" s="8">
        <v>774861.0</v>
      </c>
      <c r="AM43" s="8">
        <v>3208964.578</v>
      </c>
      <c r="AN43" s="8">
        <v>3073458.473</v>
      </c>
      <c r="AO43" s="8">
        <v>458235.0</v>
      </c>
      <c r="AP43" s="8">
        <v>1684.0</v>
      </c>
      <c r="AQ43" s="8">
        <v>4357.0</v>
      </c>
      <c r="AR43" s="8">
        <v>6041.0</v>
      </c>
      <c r="AS43" s="8">
        <v>200421.5513</v>
      </c>
      <c r="AT43" s="8">
        <v>14582.78634</v>
      </c>
      <c r="AU43" s="8">
        <f t="shared" ref="AU43:CJ43" si="38">(E43-E39)/E39*100</f>
        <v>8.67983368</v>
      </c>
      <c r="AV43" s="8">
        <f t="shared" si="38"/>
        <v>8.400809717</v>
      </c>
      <c r="AW43" s="8">
        <f t="shared" si="38"/>
        <v>-2.166561092</v>
      </c>
      <c r="AX43" s="8">
        <f t="shared" si="38"/>
        <v>1.287995966</v>
      </c>
      <c r="AY43" s="8">
        <f t="shared" si="38"/>
        <v>1.47170825</v>
      </c>
      <c r="AZ43" s="8">
        <f t="shared" si="38"/>
        <v>0.2046626484</v>
      </c>
      <c r="BA43" s="8">
        <f t="shared" si="38"/>
        <v>4.846748069</v>
      </c>
      <c r="BB43" s="8">
        <f t="shared" si="38"/>
        <v>4.846748069</v>
      </c>
      <c r="BC43" s="8">
        <f t="shared" si="38"/>
        <v>0.5621151614</v>
      </c>
      <c r="BD43" s="8">
        <f t="shared" si="38"/>
        <v>-0.3568377057</v>
      </c>
      <c r="BE43" s="8">
        <f t="shared" si="38"/>
        <v>87.89311408</v>
      </c>
      <c r="BF43" s="8">
        <f t="shared" si="38"/>
        <v>4.739149293</v>
      </c>
      <c r="BG43" s="8">
        <f t="shared" si="38"/>
        <v>7.084463741</v>
      </c>
      <c r="BH43" s="8">
        <f t="shared" si="38"/>
        <v>5.876634337</v>
      </c>
      <c r="BI43" s="8">
        <f t="shared" si="38"/>
        <v>5.553554627</v>
      </c>
      <c r="BJ43" s="8">
        <f t="shared" si="38"/>
        <v>-10.47715679</v>
      </c>
      <c r="BK43" s="8">
        <f t="shared" si="38"/>
        <v>87.89311408</v>
      </c>
      <c r="BL43" s="8">
        <f t="shared" si="38"/>
        <v>1374.074074</v>
      </c>
      <c r="BM43" s="8">
        <f t="shared" si="38"/>
        <v>28.13508281</v>
      </c>
      <c r="BN43" s="8">
        <f t="shared" si="38"/>
        <v>1430.702508</v>
      </c>
      <c r="BO43" s="8">
        <f t="shared" si="38"/>
        <v>42.57108682</v>
      </c>
      <c r="BP43" s="8">
        <f t="shared" si="38"/>
        <v>3.564599986</v>
      </c>
      <c r="BQ43" s="8">
        <f t="shared" si="38"/>
        <v>3.477763298</v>
      </c>
      <c r="BR43" s="8">
        <f t="shared" si="38"/>
        <v>4.16879756</v>
      </c>
      <c r="BS43" s="8">
        <f t="shared" si="38"/>
        <v>0.9620407387</v>
      </c>
      <c r="BT43" s="8">
        <f t="shared" si="38"/>
        <v>4.087966743</v>
      </c>
      <c r="BU43" s="8">
        <f t="shared" si="38"/>
        <v>3.767967146</v>
      </c>
      <c r="BV43" s="8">
        <f t="shared" si="38"/>
        <v>3.089720737</v>
      </c>
      <c r="BW43" s="8">
        <f t="shared" si="38"/>
        <v>10.00443188</v>
      </c>
      <c r="BX43" s="8">
        <f t="shared" si="38"/>
        <v>5.288069729</v>
      </c>
      <c r="BY43" s="8">
        <f t="shared" si="38"/>
        <v>16.55282278</v>
      </c>
      <c r="BZ43" s="8">
        <f t="shared" si="38"/>
        <v>9.257649513</v>
      </c>
      <c r="CA43" s="8">
        <f t="shared" si="38"/>
        <v>29.26626999</v>
      </c>
      <c r="CB43" s="8">
        <f t="shared" si="38"/>
        <v>3.733884895</v>
      </c>
      <c r="CC43" s="8">
        <f t="shared" si="38"/>
        <v>3.856791517</v>
      </c>
      <c r="CD43" s="8">
        <f t="shared" si="38"/>
        <v>5.616104128</v>
      </c>
      <c r="CE43" s="8">
        <f t="shared" si="38"/>
        <v>7.274540513</v>
      </c>
      <c r="CF43" s="8">
        <f t="shared" si="38"/>
        <v>-14.60446247</v>
      </c>
      <c r="CG43" s="8">
        <f t="shared" si="38"/>
        <v>17.02927746</v>
      </c>
      <c r="CH43" s="8">
        <f t="shared" si="38"/>
        <v>6.075504829</v>
      </c>
      <c r="CI43" s="8">
        <f t="shared" si="38"/>
        <v>3.000240841</v>
      </c>
      <c r="CJ43" s="8">
        <f t="shared" si="38"/>
        <v>9.237636891</v>
      </c>
    </row>
    <row r="44" ht="15.75" customHeight="1">
      <c r="A44" s="8">
        <v>43.0</v>
      </c>
      <c r="B44" s="8" t="s">
        <v>134</v>
      </c>
      <c r="C44" s="8">
        <v>2015.0</v>
      </c>
      <c r="D44" s="8" t="s">
        <v>93</v>
      </c>
      <c r="E44" s="8">
        <v>107.32</v>
      </c>
      <c r="F44" s="8">
        <v>10.09</v>
      </c>
      <c r="G44" s="8">
        <v>59.33511185</v>
      </c>
      <c r="H44" s="8">
        <v>3603.636</v>
      </c>
      <c r="I44" s="8">
        <v>3036.982</v>
      </c>
      <c r="J44" s="8">
        <v>2004.226333</v>
      </c>
      <c r="K44" s="8">
        <v>85.2</v>
      </c>
      <c r="L44" s="8">
        <v>85.2</v>
      </c>
      <c r="M44" s="8">
        <v>61.53837068</v>
      </c>
      <c r="N44" s="8">
        <v>9.552295734</v>
      </c>
      <c r="O44" s="8">
        <v>6944.0</v>
      </c>
      <c r="P44" s="8">
        <v>204509.7675</v>
      </c>
      <c r="Q44" s="8">
        <v>14320.6319</v>
      </c>
      <c r="R44" s="8">
        <v>11.23541668</v>
      </c>
      <c r="S44" s="8">
        <v>11.2538716</v>
      </c>
      <c r="T44" s="8">
        <v>657904.0</v>
      </c>
      <c r="U44" s="8">
        <v>6944.0</v>
      </c>
      <c r="V44" s="8">
        <v>1357.0</v>
      </c>
      <c r="W44" s="8">
        <v>5587.0</v>
      </c>
      <c r="X44" s="8">
        <v>71840.0</v>
      </c>
      <c r="Y44" s="8">
        <v>603615.0</v>
      </c>
      <c r="Z44" s="8">
        <v>214.8241936</v>
      </c>
      <c r="AA44" s="8">
        <v>209.9597668</v>
      </c>
      <c r="AB44" s="8">
        <v>230.6519156</v>
      </c>
      <c r="AC44" s="8">
        <v>190.9590427</v>
      </c>
      <c r="AD44" s="8">
        <v>213.99</v>
      </c>
      <c r="AE44" s="8">
        <v>104.38</v>
      </c>
      <c r="AF44" s="8">
        <v>107.5</v>
      </c>
      <c r="AG44" s="8">
        <v>1672.797977</v>
      </c>
      <c r="AH44" s="8">
        <v>128.1596242</v>
      </c>
      <c r="AI44" s="8">
        <v>1016130.787</v>
      </c>
      <c r="AJ44" s="8">
        <v>206745.0</v>
      </c>
      <c r="AK44" s="8">
        <v>361906.0239</v>
      </c>
      <c r="AL44" s="8">
        <v>776921.0</v>
      </c>
      <c r="AM44" s="8">
        <v>3373988.52</v>
      </c>
      <c r="AN44" s="8">
        <v>3403250.227</v>
      </c>
      <c r="AO44" s="8">
        <v>500341.0</v>
      </c>
      <c r="AP44" s="8">
        <v>1009.0</v>
      </c>
      <c r="AQ44" s="8">
        <v>4922.0</v>
      </c>
      <c r="AR44" s="8">
        <v>5931.0</v>
      </c>
      <c r="AS44" s="8">
        <v>202925.0564</v>
      </c>
      <c r="AT44" s="8">
        <v>14545.20282</v>
      </c>
      <c r="AU44" s="8">
        <f t="shared" ref="AU44:CJ44" si="39">(E44-E40)/E40*100</f>
        <v>10.20743479</v>
      </c>
      <c r="AV44" s="8">
        <f t="shared" si="39"/>
        <v>4.020618557</v>
      </c>
      <c r="AW44" s="8">
        <f t="shared" si="39"/>
        <v>-0.4208616785</v>
      </c>
      <c r="AX44" s="8">
        <f t="shared" si="39"/>
        <v>1.278977674</v>
      </c>
      <c r="AY44" s="8">
        <f t="shared" si="39"/>
        <v>1.455021285</v>
      </c>
      <c r="AZ44" s="8">
        <f t="shared" si="39"/>
        <v>1.469521826</v>
      </c>
      <c r="BA44" s="8">
        <f t="shared" si="39"/>
        <v>5.458596361</v>
      </c>
      <c r="BB44" s="8">
        <f t="shared" si="39"/>
        <v>5.458596361</v>
      </c>
      <c r="BC44" s="8">
        <f t="shared" si="39"/>
        <v>-0.4672305279</v>
      </c>
      <c r="BD44" s="8">
        <f t="shared" si="39"/>
        <v>0.02945921929</v>
      </c>
      <c r="BE44" s="8">
        <f t="shared" si="39"/>
        <v>-11.63145839</v>
      </c>
      <c r="BF44" s="8">
        <f t="shared" si="39"/>
        <v>7.176096392</v>
      </c>
      <c r="BG44" s="8">
        <f t="shared" si="39"/>
        <v>1.396787375</v>
      </c>
      <c r="BH44" s="8">
        <f t="shared" si="39"/>
        <v>-0.5331412703</v>
      </c>
      <c r="BI44" s="8">
        <f t="shared" si="39"/>
        <v>-0.8445370835</v>
      </c>
      <c r="BJ44" s="8">
        <f t="shared" si="39"/>
        <v>-28.89522945</v>
      </c>
      <c r="BK44" s="8">
        <f t="shared" si="39"/>
        <v>-11.63145839</v>
      </c>
      <c r="BL44" s="8">
        <f t="shared" si="39"/>
        <v>-55.11081707</v>
      </c>
      <c r="BM44" s="8">
        <f t="shared" si="39"/>
        <v>15.5532575</v>
      </c>
      <c r="BN44" s="8">
        <f t="shared" si="39"/>
        <v>-60.2694422</v>
      </c>
      <c r="BO44" s="8">
        <f t="shared" si="39"/>
        <v>2.815255661</v>
      </c>
      <c r="BP44" s="8">
        <f t="shared" si="39"/>
        <v>4.741551016</v>
      </c>
      <c r="BQ44" s="8">
        <f t="shared" si="39"/>
        <v>5.262268277</v>
      </c>
      <c r="BR44" s="8">
        <f t="shared" si="39"/>
        <v>4.194688933</v>
      </c>
      <c r="BS44" s="8">
        <f t="shared" si="39"/>
        <v>1.414059659</v>
      </c>
      <c r="BT44" s="8">
        <f t="shared" si="39"/>
        <v>6.294855082</v>
      </c>
      <c r="BU44" s="8">
        <f t="shared" si="39"/>
        <v>6.023362113</v>
      </c>
      <c r="BV44" s="8">
        <f t="shared" si="39"/>
        <v>7.349710405</v>
      </c>
      <c r="BW44" s="8">
        <f t="shared" si="39"/>
        <v>9.436639836</v>
      </c>
      <c r="BX44" s="8">
        <f t="shared" si="39"/>
        <v>4.376433029</v>
      </c>
      <c r="BY44" s="8">
        <f t="shared" si="39"/>
        <v>18.8607076</v>
      </c>
      <c r="BZ44" s="8">
        <f t="shared" si="39"/>
        <v>1.472428771</v>
      </c>
      <c r="CA44" s="8">
        <f t="shared" si="39"/>
        <v>10.08466142</v>
      </c>
      <c r="CB44" s="8">
        <f t="shared" si="39"/>
        <v>2.163536138</v>
      </c>
      <c r="CC44" s="8">
        <f t="shared" si="39"/>
        <v>4.712909334</v>
      </c>
      <c r="CD44" s="8">
        <f t="shared" si="39"/>
        <v>7.507017763</v>
      </c>
      <c r="CE44" s="8">
        <f t="shared" si="39"/>
        <v>7.884426716</v>
      </c>
      <c r="CF44" s="8">
        <f t="shared" si="39"/>
        <v>-20.5511811</v>
      </c>
      <c r="CG44" s="8">
        <f t="shared" si="39"/>
        <v>36.41906874</v>
      </c>
      <c r="CH44" s="8">
        <f t="shared" si="39"/>
        <v>21.58671587</v>
      </c>
      <c r="CI44" s="8">
        <f t="shared" si="39"/>
        <v>3.552845209</v>
      </c>
      <c r="CJ44" s="8">
        <f t="shared" si="39"/>
        <v>6.262977765</v>
      </c>
    </row>
    <row r="45" ht="15.75" customHeight="1">
      <c r="A45" s="8">
        <v>44.0</v>
      </c>
      <c r="B45" s="8" t="s">
        <v>135</v>
      </c>
      <c r="C45" s="8">
        <v>2015.0</v>
      </c>
      <c r="D45" s="8" t="s">
        <v>95</v>
      </c>
      <c r="E45" s="8">
        <v>109.48</v>
      </c>
      <c r="F45" s="8">
        <v>9.25</v>
      </c>
      <c r="G45" s="8">
        <v>60.02110922</v>
      </c>
      <c r="H45" s="8">
        <v>3614.898667</v>
      </c>
      <c r="I45" s="8">
        <v>3047.641667</v>
      </c>
      <c r="J45" s="8">
        <v>2015.573333</v>
      </c>
      <c r="K45" s="8">
        <v>86.91</v>
      </c>
      <c r="L45" s="8">
        <v>86.91</v>
      </c>
      <c r="M45" s="8">
        <v>62.21323422</v>
      </c>
      <c r="N45" s="8">
        <v>8.9151744</v>
      </c>
      <c r="O45" s="8">
        <v>7409.0</v>
      </c>
      <c r="P45" s="8">
        <v>206699.7713</v>
      </c>
      <c r="Q45" s="8">
        <v>15194.92786</v>
      </c>
      <c r="R45" s="8">
        <v>12.02723303</v>
      </c>
      <c r="S45" s="8">
        <v>12.05054839</v>
      </c>
      <c r="T45" s="8">
        <v>792218.0</v>
      </c>
      <c r="U45" s="8">
        <v>7409.0</v>
      </c>
      <c r="V45" s="8">
        <v>1450.0</v>
      </c>
      <c r="W45" s="8">
        <v>5959.0</v>
      </c>
      <c r="X45" s="8">
        <v>98561.0</v>
      </c>
      <c r="Y45" s="8">
        <v>608916.0</v>
      </c>
      <c r="Z45" s="8">
        <v>216.1517836</v>
      </c>
      <c r="AA45" s="8">
        <v>211.8214084</v>
      </c>
      <c r="AB45" s="8">
        <v>230.8193491</v>
      </c>
      <c r="AC45" s="8">
        <v>191.8815614</v>
      </c>
      <c r="AD45" s="8">
        <v>215.32</v>
      </c>
      <c r="AE45" s="8">
        <v>105.48</v>
      </c>
      <c r="AF45" s="8">
        <v>109.22</v>
      </c>
      <c r="AG45" s="8">
        <v>1663.430499</v>
      </c>
      <c r="AH45" s="8">
        <v>125.0283781</v>
      </c>
      <c r="AI45" s="8">
        <v>1110155.73</v>
      </c>
      <c r="AJ45" s="8">
        <v>212481.0</v>
      </c>
      <c r="AK45" s="8">
        <v>345608.4972</v>
      </c>
      <c r="AL45" s="8">
        <v>776372.0</v>
      </c>
      <c r="AM45" s="8">
        <v>3431685.98</v>
      </c>
      <c r="AN45" s="8">
        <v>3336097.086</v>
      </c>
      <c r="AO45" s="8">
        <v>474033.0</v>
      </c>
      <c r="AP45" s="8">
        <v>1296.0</v>
      </c>
      <c r="AQ45" s="8">
        <v>5738.0</v>
      </c>
      <c r="AR45" s="8">
        <v>7034.0</v>
      </c>
      <c r="AS45" s="8">
        <v>201620.0472</v>
      </c>
      <c r="AT45" s="8">
        <v>14745.81648</v>
      </c>
      <c r="AU45" s="8">
        <f t="shared" ref="AU45:CJ45" si="40">(E45-E41)/E41*100</f>
        <v>9.48</v>
      </c>
      <c r="AV45" s="8">
        <f t="shared" si="40"/>
        <v>-6.847935549</v>
      </c>
      <c r="AW45" s="8">
        <f t="shared" si="40"/>
        <v>-0.3278255378</v>
      </c>
      <c r="AX45" s="8">
        <f t="shared" si="40"/>
        <v>1.269986442</v>
      </c>
      <c r="AY45" s="8">
        <f t="shared" si="40"/>
        <v>1.437871152</v>
      </c>
      <c r="AZ45" s="8">
        <f t="shared" si="40"/>
        <v>0.3395306939</v>
      </c>
      <c r="BA45" s="8">
        <f t="shared" si="40"/>
        <v>6.821533923</v>
      </c>
      <c r="BB45" s="8">
        <f t="shared" si="40"/>
        <v>6.821533923</v>
      </c>
      <c r="BC45" s="8">
        <f t="shared" si="40"/>
        <v>-0.6791393215</v>
      </c>
      <c r="BD45" s="8">
        <f t="shared" si="40"/>
        <v>0.1299230589</v>
      </c>
      <c r="BE45" s="8">
        <f t="shared" si="40"/>
        <v>74.98819084</v>
      </c>
      <c r="BF45" s="8">
        <f t="shared" si="40"/>
        <v>6.302509773</v>
      </c>
      <c r="BG45" s="8">
        <f t="shared" si="40"/>
        <v>7.096807331</v>
      </c>
      <c r="BH45" s="8">
        <f t="shared" si="40"/>
        <v>10.47291023</v>
      </c>
      <c r="BI45" s="8">
        <f t="shared" si="40"/>
        <v>10.23773228</v>
      </c>
      <c r="BJ45" s="8">
        <f t="shared" si="40"/>
        <v>2.286877055</v>
      </c>
      <c r="BK45" s="8">
        <f t="shared" si="40"/>
        <v>74.98819084</v>
      </c>
      <c r="BL45" s="8">
        <f t="shared" si="40"/>
        <v>213.8528139</v>
      </c>
      <c r="BM45" s="8">
        <f t="shared" si="40"/>
        <v>57.97985154</v>
      </c>
      <c r="BN45" s="8">
        <f t="shared" si="40"/>
        <v>234.1503933</v>
      </c>
      <c r="BO45" s="8">
        <f t="shared" si="40"/>
        <v>27.42373924</v>
      </c>
      <c r="BP45" s="8">
        <f t="shared" si="40"/>
        <v>5.24975639</v>
      </c>
      <c r="BQ45" s="8">
        <f t="shared" si="40"/>
        <v>5.969302893</v>
      </c>
      <c r="BR45" s="8">
        <f t="shared" si="40"/>
        <v>4.242996939</v>
      </c>
      <c r="BS45" s="8">
        <f t="shared" si="40"/>
        <v>2.171717802</v>
      </c>
      <c r="BT45" s="8">
        <f t="shared" si="40"/>
        <v>6.532956638</v>
      </c>
      <c r="BU45" s="8">
        <f t="shared" si="40"/>
        <v>5.48</v>
      </c>
      <c r="BV45" s="8">
        <f t="shared" si="40"/>
        <v>9.22</v>
      </c>
      <c r="BW45" s="8">
        <f t="shared" si="40"/>
        <v>10.46984662</v>
      </c>
      <c r="BX45" s="8">
        <f t="shared" si="40"/>
        <v>3.917024307</v>
      </c>
      <c r="BY45" s="8">
        <f t="shared" si="40"/>
        <v>18.59505784</v>
      </c>
      <c r="BZ45" s="8">
        <f t="shared" si="40"/>
        <v>0.8055678114</v>
      </c>
      <c r="CA45" s="8">
        <f t="shared" si="40"/>
        <v>-1.25040777</v>
      </c>
      <c r="CB45" s="8">
        <f t="shared" si="40"/>
        <v>-1.783868646</v>
      </c>
      <c r="CC45" s="8">
        <f t="shared" si="40"/>
        <v>4.908823851</v>
      </c>
      <c r="CD45" s="8">
        <f t="shared" si="40"/>
        <v>7.118674767</v>
      </c>
      <c r="CE45" s="8">
        <f t="shared" si="40"/>
        <v>7.692674682</v>
      </c>
      <c r="CF45" s="8">
        <f t="shared" si="40"/>
        <v>-6.493506494</v>
      </c>
      <c r="CG45" s="8">
        <f t="shared" si="40"/>
        <v>22.52829383</v>
      </c>
      <c r="CH45" s="8">
        <f t="shared" si="40"/>
        <v>15.90047784</v>
      </c>
      <c r="CI45" s="8">
        <f t="shared" si="40"/>
        <v>1.919759318</v>
      </c>
      <c r="CJ45" s="8">
        <f t="shared" si="40"/>
        <v>5.578210476</v>
      </c>
    </row>
    <row r="46" ht="15.75" customHeight="1">
      <c r="A46" s="8">
        <v>45.0</v>
      </c>
      <c r="B46" s="8" t="s">
        <v>136</v>
      </c>
      <c r="C46" s="8">
        <v>2016.0</v>
      </c>
      <c r="D46" s="8" t="s">
        <v>89</v>
      </c>
      <c r="E46" s="8">
        <v>112.15</v>
      </c>
      <c r="F46" s="8">
        <v>13.34</v>
      </c>
      <c r="G46" s="8">
        <v>55.81417832</v>
      </c>
      <c r="H46" s="8">
        <v>3626.116667</v>
      </c>
      <c r="I46" s="8">
        <v>3058.208</v>
      </c>
      <c r="J46" s="8">
        <v>1969.633667</v>
      </c>
      <c r="K46" s="8">
        <v>89.76</v>
      </c>
      <c r="L46" s="8">
        <v>89.76</v>
      </c>
      <c r="M46" s="8">
        <v>59.96915376</v>
      </c>
      <c r="N46" s="8">
        <v>11.52741466</v>
      </c>
      <c r="O46" s="8">
        <v>3122.0</v>
      </c>
      <c r="P46" s="8">
        <v>210284.7985</v>
      </c>
      <c r="Q46" s="8">
        <v>15625.18497</v>
      </c>
      <c r="R46" s="8">
        <v>13.39025659</v>
      </c>
      <c r="S46" s="8">
        <v>13.40813123</v>
      </c>
      <c r="T46" s="8">
        <v>732075.0</v>
      </c>
      <c r="U46" s="8">
        <v>3122.0</v>
      </c>
      <c r="V46" s="8">
        <v>384.0</v>
      </c>
      <c r="W46" s="8">
        <v>2738.0</v>
      </c>
      <c r="X46" s="8">
        <v>20807.0</v>
      </c>
      <c r="Y46" s="8">
        <v>321101.0</v>
      </c>
      <c r="Z46" s="8">
        <v>221.6192087</v>
      </c>
      <c r="AA46" s="8">
        <v>216.739999</v>
      </c>
      <c r="AB46" s="8">
        <v>238.1098099</v>
      </c>
      <c r="AC46" s="8">
        <v>194.4612261</v>
      </c>
      <c r="AD46" s="8">
        <v>223.04</v>
      </c>
      <c r="AE46" s="8">
        <v>106.19</v>
      </c>
      <c r="AF46" s="8">
        <v>110.67</v>
      </c>
      <c r="AG46" s="8">
        <v>1769.310252</v>
      </c>
      <c r="AH46" s="8">
        <v>128.9501165</v>
      </c>
      <c r="AI46" s="8">
        <v>1112777.735</v>
      </c>
      <c r="AJ46" s="8">
        <v>222276.0</v>
      </c>
      <c r="AK46" s="8">
        <v>346338.7943</v>
      </c>
      <c r="AL46" s="8">
        <v>772865.0</v>
      </c>
      <c r="AM46" s="8">
        <v>3069702.118</v>
      </c>
      <c r="AN46" s="8">
        <v>2992551.115</v>
      </c>
      <c r="AO46" s="8">
        <v>479955.0</v>
      </c>
      <c r="AP46" s="8">
        <v>1408.0</v>
      </c>
      <c r="AQ46" s="8">
        <v>5813.0</v>
      </c>
      <c r="AR46" s="8">
        <v>7221.0</v>
      </c>
      <c r="AS46" s="8">
        <v>203761.2355</v>
      </c>
      <c r="AT46" s="8">
        <v>15137.4339</v>
      </c>
      <c r="AU46" s="8">
        <f t="shared" ref="AU46:CJ46" si="41">(E46-E42)/E42*100</f>
        <v>8.925796426</v>
      </c>
      <c r="AV46" s="8">
        <f t="shared" si="41"/>
        <v>7.407407407</v>
      </c>
      <c r="AW46" s="8">
        <f t="shared" si="41"/>
        <v>-2.010643182</v>
      </c>
      <c r="AX46" s="8">
        <f t="shared" si="41"/>
        <v>1.26082332</v>
      </c>
      <c r="AY46" s="8">
        <f t="shared" si="41"/>
        <v>1.420352135</v>
      </c>
      <c r="AZ46" s="8">
        <f t="shared" si="41"/>
        <v>0.4301965296</v>
      </c>
      <c r="BA46" s="8">
        <f t="shared" si="41"/>
        <v>7.6000959</v>
      </c>
      <c r="BB46" s="8">
        <f t="shared" si="41"/>
        <v>7.6000959</v>
      </c>
      <c r="BC46" s="8">
        <f t="shared" si="41"/>
        <v>-0.9779405178</v>
      </c>
      <c r="BD46" s="8">
        <f t="shared" si="41"/>
        <v>8.372980455</v>
      </c>
      <c r="BE46" s="8">
        <f t="shared" si="41"/>
        <v>-41.48078725</v>
      </c>
      <c r="BF46" s="8">
        <f t="shared" si="41"/>
        <v>7.522733107</v>
      </c>
      <c r="BG46" s="8">
        <f t="shared" si="41"/>
        <v>11.31317955</v>
      </c>
      <c r="BH46" s="8">
        <f t="shared" si="41"/>
        <v>17.55302246</v>
      </c>
      <c r="BI46" s="8">
        <f t="shared" si="41"/>
        <v>17.29870239</v>
      </c>
      <c r="BJ46" s="8">
        <f t="shared" si="41"/>
        <v>44.30639496</v>
      </c>
      <c r="BK46" s="8">
        <f t="shared" si="41"/>
        <v>-41.48078725</v>
      </c>
      <c r="BL46" s="8">
        <f t="shared" si="41"/>
        <v>-54.06698565</v>
      </c>
      <c r="BM46" s="8">
        <f t="shared" si="41"/>
        <v>-39.14203156</v>
      </c>
      <c r="BN46" s="8">
        <f t="shared" si="41"/>
        <v>-58.41926459</v>
      </c>
      <c r="BO46" s="8">
        <f t="shared" si="41"/>
        <v>-36.64022573</v>
      </c>
      <c r="BP46" s="8">
        <f t="shared" si="41"/>
        <v>5.330667122</v>
      </c>
      <c r="BQ46" s="8">
        <f t="shared" si="41"/>
        <v>5.83790189</v>
      </c>
      <c r="BR46" s="8">
        <f t="shared" si="41"/>
        <v>4.681580218</v>
      </c>
      <c r="BS46" s="8">
        <f t="shared" si="41"/>
        <v>2.755103661</v>
      </c>
      <c r="BT46" s="8">
        <f t="shared" si="41"/>
        <v>6.819923372</v>
      </c>
      <c r="BU46" s="8">
        <f t="shared" si="41"/>
        <v>5.724810832</v>
      </c>
      <c r="BV46" s="8">
        <f t="shared" si="41"/>
        <v>7.207207207</v>
      </c>
      <c r="BW46" s="8">
        <f t="shared" si="41"/>
        <v>12.58612674</v>
      </c>
      <c r="BX46" s="8">
        <f t="shared" si="41"/>
        <v>4.569037081</v>
      </c>
      <c r="BY46" s="8">
        <f t="shared" si="41"/>
        <v>15.76739586</v>
      </c>
      <c r="BZ46" s="8">
        <f t="shared" si="41"/>
        <v>4.857556645</v>
      </c>
      <c r="CA46" s="8">
        <f t="shared" si="41"/>
        <v>-8.49368204</v>
      </c>
      <c r="CB46" s="8">
        <f t="shared" si="41"/>
        <v>0.3535711596</v>
      </c>
      <c r="CC46" s="8">
        <f t="shared" si="41"/>
        <v>1.240873174</v>
      </c>
      <c r="CD46" s="8">
        <f t="shared" si="41"/>
        <v>-0.0475197872</v>
      </c>
      <c r="CE46" s="8">
        <f t="shared" si="41"/>
        <v>6.481563651</v>
      </c>
      <c r="CF46" s="8">
        <f t="shared" si="41"/>
        <v>-26.66666667</v>
      </c>
      <c r="CG46" s="8">
        <f t="shared" si="41"/>
        <v>31.07102593</v>
      </c>
      <c r="CH46" s="8">
        <f t="shared" si="41"/>
        <v>13.6270653</v>
      </c>
      <c r="CI46" s="8">
        <f t="shared" si="41"/>
        <v>2.020720204</v>
      </c>
      <c r="CJ46" s="8">
        <f t="shared" si="41"/>
        <v>6.840953162</v>
      </c>
    </row>
    <row r="47" ht="15.75" customHeight="1">
      <c r="A47" s="8">
        <v>46.0</v>
      </c>
      <c r="B47" s="8" t="s">
        <v>137</v>
      </c>
      <c r="C47" s="8">
        <v>2016.0</v>
      </c>
      <c r="D47" s="8" t="s">
        <v>91</v>
      </c>
      <c r="E47" s="8">
        <v>115.48</v>
      </c>
      <c r="F47" s="8">
        <v>9.75</v>
      </c>
      <c r="G47" s="8">
        <v>58.49193224</v>
      </c>
      <c r="H47" s="8">
        <v>3637.292667</v>
      </c>
      <c r="I47" s="8">
        <v>3068.695</v>
      </c>
      <c r="J47" s="8">
        <v>1988.746667</v>
      </c>
      <c r="K47" s="8">
        <v>91.03</v>
      </c>
      <c r="L47" s="8">
        <v>91.03</v>
      </c>
      <c r="M47" s="8">
        <v>60.66005484</v>
      </c>
      <c r="N47" s="8">
        <v>9.45642005</v>
      </c>
      <c r="O47" s="8">
        <v>6080.0</v>
      </c>
      <c r="P47" s="8">
        <v>213865.1873</v>
      </c>
      <c r="Q47" s="8">
        <v>16069.36254</v>
      </c>
      <c r="R47" s="8">
        <v>14.78379954</v>
      </c>
      <c r="S47" s="8">
        <v>14.80445786</v>
      </c>
      <c r="T47" s="8">
        <v>605919.0</v>
      </c>
      <c r="U47" s="8">
        <v>6080.0</v>
      </c>
      <c r="V47" s="8">
        <v>2039.0</v>
      </c>
      <c r="W47" s="8">
        <v>4041.0</v>
      </c>
      <c r="X47" s="8">
        <v>148585.0</v>
      </c>
      <c r="Y47" s="8">
        <v>460033.0</v>
      </c>
      <c r="Z47" s="8">
        <v>223.2591842</v>
      </c>
      <c r="AA47" s="8">
        <v>218.1624765</v>
      </c>
      <c r="AB47" s="8">
        <v>240.4506541</v>
      </c>
      <c r="AC47" s="8">
        <v>195.0698656</v>
      </c>
      <c r="AD47" s="8">
        <v>224.86</v>
      </c>
      <c r="AE47" s="8">
        <v>108.1</v>
      </c>
      <c r="AF47" s="8">
        <v>110.3</v>
      </c>
      <c r="AG47" s="8">
        <v>1831.13936</v>
      </c>
      <c r="AH47" s="8">
        <v>130.7534445</v>
      </c>
      <c r="AI47" s="8">
        <v>1114313.564</v>
      </c>
      <c r="AJ47" s="8">
        <v>228713.0</v>
      </c>
      <c r="AK47" s="8">
        <v>341763.4288</v>
      </c>
      <c r="AL47" s="8">
        <v>776246.0</v>
      </c>
      <c r="AM47" s="8">
        <v>3175184.894</v>
      </c>
      <c r="AN47" s="8">
        <v>3060691.539</v>
      </c>
      <c r="AO47" s="8">
        <v>502079.0</v>
      </c>
      <c r="AP47" s="8">
        <v>1715.0</v>
      </c>
      <c r="AQ47" s="8">
        <v>6533.0</v>
      </c>
      <c r="AR47" s="8">
        <v>8248.0</v>
      </c>
      <c r="AS47" s="8">
        <v>204571.1155</v>
      </c>
      <c r="AT47" s="8">
        <v>15195.9513</v>
      </c>
      <c r="AU47" s="8">
        <f t="shared" ref="AU47:CJ47" si="42">(E47-E43)/E43*100</f>
        <v>10.45432807</v>
      </c>
      <c r="AV47" s="8">
        <f t="shared" si="42"/>
        <v>-8.963585434</v>
      </c>
      <c r="AW47" s="8">
        <f t="shared" si="42"/>
        <v>-0.08605331791</v>
      </c>
      <c r="AX47" s="8">
        <f t="shared" si="42"/>
        <v>1.251704809</v>
      </c>
      <c r="AY47" s="8">
        <f t="shared" si="42"/>
        <v>1.403208733</v>
      </c>
      <c r="AZ47" s="8">
        <f t="shared" si="42"/>
        <v>0.2280322968</v>
      </c>
      <c r="BA47" s="8">
        <f t="shared" si="42"/>
        <v>8.175876411</v>
      </c>
      <c r="BB47" s="8">
        <f t="shared" si="42"/>
        <v>8.175876411</v>
      </c>
      <c r="BC47" s="8">
        <f t="shared" si="42"/>
        <v>-0.951630645</v>
      </c>
      <c r="BD47" s="8">
        <f t="shared" si="42"/>
        <v>-4.773302864</v>
      </c>
      <c r="BE47" s="8">
        <f t="shared" si="42"/>
        <v>-33.48648944</v>
      </c>
      <c r="BF47" s="8">
        <f t="shared" si="42"/>
        <v>8.061810938</v>
      </c>
      <c r="BG47" s="8">
        <f t="shared" si="42"/>
        <v>10.90501535</v>
      </c>
      <c r="BH47" s="8">
        <f t="shared" si="42"/>
        <v>32.63362293</v>
      </c>
      <c r="BI47" s="8">
        <f t="shared" si="42"/>
        <v>32.54873766</v>
      </c>
      <c r="BJ47" s="8">
        <f t="shared" si="42"/>
        <v>-13.40067831</v>
      </c>
      <c r="BK47" s="8">
        <f t="shared" si="42"/>
        <v>-33.48648944</v>
      </c>
      <c r="BL47" s="8">
        <f t="shared" si="42"/>
        <v>-35.96105528</v>
      </c>
      <c r="BM47" s="8">
        <f t="shared" si="42"/>
        <v>-32.16384086</v>
      </c>
      <c r="BN47" s="8">
        <f t="shared" si="42"/>
        <v>-24.1464336</v>
      </c>
      <c r="BO47" s="8">
        <f t="shared" si="42"/>
        <v>-35.78070404</v>
      </c>
      <c r="BP47" s="8">
        <f t="shared" si="42"/>
        <v>5.042212743</v>
      </c>
      <c r="BQ47" s="8">
        <f t="shared" si="42"/>
        <v>5.527229837</v>
      </c>
      <c r="BR47" s="8">
        <f t="shared" si="42"/>
        <v>4.389558759</v>
      </c>
      <c r="BS47" s="8">
        <f t="shared" si="42"/>
        <v>2.778797548</v>
      </c>
      <c r="BT47" s="8">
        <f t="shared" si="42"/>
        <v>6.923442701</v>
      </c>
      <c r="BU47" s="8">
        <f t="shared" si="42"/>
        <v>6.955575344</v>
      </c>
      <c r="BV47" s="8">
        <f t="shared" si="42"/>
        <v>5.95581172</v>
      </c>
      <c r="BW47" s="8">
        <f t="shared" si="42"/>
        <v>11.49051445</v>
      </c>
      <c r="BX47" s="8">
        <f t="shared" si="42"/>
        <v>2.990645741</v>
      </c>
      <c r="BY47" s="8">
        <f t="shared" si="42"/>
        <v>14.08133825</v>
      </c>
      <c r="BZ47" s="8">
        <f t="shared" si="42"/>
        <v>7.038792922</v>
      </c>
      <c r="CA47" s="8">
        <f t="shared" si="42"/>
        <v>-9.39085834</v>
      </c>
      <c r="CB47" s="8">
        <f t="shared" si="42"/>
        <v>0.1787417356</v>
      </c>
      <c r="CC47" s="8">
        <f t="shared" si="42"/>
        <v>-1.052666154</v>
      </c>
      <c r="CD47" s="8">
        <f t="shared" si="42"/>
        <v>-0.4153930861</v>
      </c>
      <c r="CE47" s="8">
        <f t="shared" si="42"/>
        <v>9.568016411</v>
      </c>
      <c r="CF47" s="8">
        <f t="shared" si="42"/>
        <v>1.840855107</v>
      </c>
      <c r="CG47" s="8">
        <f t="shared" si="42"/>
        <v>49.94262107</v>
      </c>
      <c r="CH47" s="8">
        <f t="shared" si="42"/>
        <v>36.53368648</v>
      </c>
      <c r="CI47" s="8">
        <f t="shared" si="42"/>
        <v>2.070418163</v>
      </c>
      <c r="CJ47" s="8">
        <f t="shared" si="42"/>
        <v>4.204717437</v>
      </c>
    </row>
    <row r="48" ht="15.75" customHeight="1">
      <c r="A48" s="8">
        <v>47.0</v>
      </c>
      <c r="B48" s="8" t="s">
        <v>138</v>
      </c>
      <c r="C48" s="8">
        <v>2016.0</v>
      </c>
      <c r="D48" s="8" t="s">
        <v>93</v>
      </c>
      <c r="E48" s="8">
        <v>116.74</v>
      </c>
      <c r="F48" s="8">
        <v>10.26</v>
      </c>
      <c r="G48" s="8">
        <v>59.20598651</v>
      </c>
      <c r="H48" s="8">
        <v>3648.423667</v>
      </c>
      <c r="I48" s="8">
        <v>3079.099667</v>
      </c>
      <c r="J48" s="8">
        <v>2031.524333</v>
      </c>
      <c r="K48" s="8">
        <v>91.73</v>
      </c>
      <c r="L48" s="8">
        <v>91.73</v>
      </c>
      <c r="M48" s="8">
        <v>60.76523039</v>
      </c>
      <c r="N48" s="8">
        <v>9.838645711</v>
      </c>
      <c r="O48" s="8">
        <v>6807.0</v>
      </c>
      <c r="P48" s="8">
        <v>217931.0194</v>
      </c>
      <c r="Q48" s="8">
        <v>16515.77432</v>
      </c>
      <c r="R48" s="8">
        <v>15.28197698</v>
      </c>
      <c r="S48" s="8">
        <v>15.30653841</v>
      </c>
      <c r="T48" s="8">
        <v>630593.0</v>
      </c>
      <c r="U48" s="8">
        <v>6807.0</v>
      </c>
      <c r="V48" s="8">
        <v>24.0</v>
      </c>
      <c r="W48" s="8">
        <v>6783.0</v>
      </c>
      <c r="X48" s="8">
        <v>1345.0</v>
      </c>
      <c r="Y48" s="8">
        <v>589831.0</v>
      </c>
      <c r="Z48" s="8">
        <v>223.6277842</v>
      </c>
      <c r="AA48" s="8">
        <v>218.6085333</v>
      </c>
      <c r="AB48" s="8">
        <v>240.6438572</v>
      </c>
      <c r="AC48" s="8">
        <v>195.4170765</v>
      </c>
      <c r="AD48" s="8">
        <v>225.06</v>
      </c>
      <c r="AE48" s="8">
        <v>106.9</v>
      </c>
      <c r="AF48" s="8">
        <v>109.06</v>
      </c>
      <c r="AG48" s="8">
        <v>1861.452541</v>
      </c>
      <c r="AH48" s="8">
        <v>131.8540413</v>
      </c>
      <c r="AI48" s="8">
        <v>1092971.857</v>
      </c>
      <c r="AJ48" s="8">
        <v>238209.0</v>
      </c>
      <c r="AK48" s="8">
        <v>316641.2445</v>
      </c>
      <c r="AL48" s="8">
        <v>754140.0</v>
      </c>
      <c r="AM48" s="8">
        <v>3066734.823</v>
      </c>
      <c r="AN48" s="8">
        <v>3029657.914</v>
      </c>
      <c r="AO48" s="8">
        <v>483167.0</v>
      </c>
      <c r="AP48" s="8">
        <v>1139.0</v>
      </c>
      <c r="AQ48" s="8">
        <v>5920.0</v>
      </c>
      <c r="AR48" s="8">
        <v>7059.0</v>
      </c>
      <c r="AS48" s="8">
        <v>205938.6266</v>
      </c>
      <c r="AT48" s="8">
        <v>14992.29406</v>
      </c>
      <c r="AU48" s="8">
        <f t="shared" ref="AU48:CJ48" si="43">(E48-E44)/E44*100</f>
        <v>8.777487887</v>
      </c>
      <c r="AV48" s="8">
        <f t="shared" si="43"/>
        <v>1.684836472</v>
      </c>
      <c r="AW48" s="8">
        <f t="shared" si="43"/>
        <v>-0.2176204544</v>
      </c>
      <c r="AX48" s="8">
        <f t="shared" si="43"/>
        <v>1.242846586</v>
      </c>
      <c r="AY48" s="8">
        <f t="shared" si="43"/>
        <v>1.386826362</v>
      </c>
      <c r="AZ48" s="8">
        <f t="shared" si="43"/>
        <v>1.362021821</v>
      </c>
      <c r="BA48" s="8">
        <f t="shared" si="43"/>
        <v>7.664319249</v>
      </c>
      <c r="BB48" s="8">
        <f t="shared" si="43"/>
        <v>7.664319249</v>
      </c>
      <c r="BC48" s="8">
        <f t="shared" si="43"/>
        <v>-1.256354826</v>
      </c>
      <c r="BD48" s="8">
        <f t="shared" si="43"/>
        <v>2.997708456</v>
      </c>
      <c r="BE48" s="8">
        <f t="shared" si="43"/>
        <v>-1.972926267</v>
      </c>
      <c r="BF48" s="8">
        <f t="shared" si="43"/>
        <v>6.562645914</v>
      </c>
      <c r="BG48" s="8">
        <f t="shared" si="43"/>
        <v>15.32853044</v>
      </c>
      <c r="BH48" s="8">
        <f t="shared" si="43"/>
        <v>36.0161124</v>
      </c>
      <c r="BI48" s="8">
        <f t="shared" si="43"/>
        <v>36.01131196</v>
      </c>
      <c r="BJ48" s="8">
        <f t="shared" si="43"/>
        <v>-4.151213551</v>
      </c>
      <c r="BK48" s="8">
        <f t="shared" si="43"/>
        <v>-1.972926267</v>
      </c>
      <c r="BL48" s="8">
        <f t="shared" si="43"/>
        <v>-98.23139278</v>
      </c>
      <c r="BM48" s="8">
        <f t="shared" si="43"/>
        <v>21.4068373</v>
      </c>
      <c r="BN48" s="8">
        <f t="shared" si="43"/>
        <v>-98.12778396</v>
      </c>
      <c r="BO48" s="8">
        <f t="shared" si="43"/>
        <v>-2.283574795</v>
      </c>
      <c r="BP48" s="8">
        <f t="shared" si="43"/>
        <v>4.09804429</v>
      </c>
      <c r="BQ48" s="8">
        <f t="shared" si="43"/>
        <v>4.119249431</v>
      </c>
      <c r="BR48" s="8">
        <f t="shared" si="43"/>
        <v>4.332043623</v>
      </c>
      <c r="BS48" s="8">
        <f t="shared" si="43"/>
        <v>2.334549722</v>
      </c>
      <c r="BT48" s="8">
        <f t="shared" si="43"/>
        <v>5.173138932</v>
      </c>
      <c r="BU48" s="8">
        <f t="shared" si="43"/>
        <v>2.414255605</v>
      </c>
      <c r="BV48" s="8">
        <f t="shared" si="43"/>
        <v>1.451162791</v>
      </c>
      <c r="BW48" s="8">
        <f t="shared" si="43"/>
        <v>11.27778528</v>
      </c>
      <c r="BX48" s="8">
        <f t="shared" si="43"/>
        <v>2.882668487</v>
      </c>
      <c r="BY48" s="8">
        <f t="shared" si="43"/>
        <v>7.562123989</v>
      </c>
      <c r="BZ48" s="8">
        <f t="shared" si="43"/>
        <v>15.21874773</v>
      </c>
      <c r="CA48" s="8">
        <f t="shared" si="43"/>
        <v>-12.50732964</v>
      </c>
      <c r="CB48" s="8">
        <f t="shared" si="43"/>
        <v>-2.932215759</v>
      </c>
      <c r="CC48" s="8">
        <f t="shared" si="43"/>
        <v>-9.106542455</v>
      </c>
      <c r="CD48" s="8">
        <f t="shared" si="43"/>
        <v>-10.97751526</v>
      </c>
      <c r="CE48" s="8">
        <f t="shared" si="43"/>
        <v>-3.432459063</v>
      </c>
      <c r="CF48" s="8">
        <f t="shared" si="43"/>
        <v>12.88404361</v>
      </c>
      <c r="CG48" s="8">
        <f t="shared" si="43"/>
        <v>20.27631044</v>
      </c>
      <c r="CH48" s="8">
        <f t="shared" si="43"/>
        <v>19.01871523</v>
      </c>
      <c r="CI48" s="8">
        <f t="shared" si="43"/>
        <v>1.485065597</v>
      </c>
      <c r="CJ48" s="8">
        <f t="shared" si="43"/>
        <v>3.073805471</v>
      </c>
    </row>
    <row r="49" ht="15.75" customHeight="1">
      <c r="A49" s="8">
        <v>48.0</v>
      </c>
      <c r="B49" s="8" t="s">
        <v>139</v>
      </c>
      <c r="C49" s="8">
        <v>2016.0</v>
      </c>
      <c r="D49" s="8" t="s">
        <v>95</v>
      </c>
      <c r="E49" s="8">
        <v>118.59</v>
      </c>
      <c r="F49" s="8">
        <v>9.37</v>
      </c>
      <c r="G49" s="8">
        <v>59.75201196</v>
      </c>
      <c r="H49" s="8">
        <v>3659.528</v>
      </c>
      <c r="I49" s="8">
        <v>3089.477</v>
      </c>
      <c r="J49" s="8">
        <v>2036.990333</v>
      </c>
      <c r="K49" s="8">
        <v>92.59</v>
      </c>
      <c r="L49" s="8">
        <v>92.59</v>
      </c>
      <c r="M49" s="8">
        <v>61.54067877</v>
      </c>
      <c r="N49" s="8">
        <v>9.179660526</v>
      </c>
      <c r="O49" s="8">
        <v>4755.0</v>
      </c>
      <c r="P49" s="8">
        <v>221700.9949</v>
      </c>
      <c r="Q49" s="8">
        <v>16114.67817</v>
      </c>
      <c r="R49" s="8">
        <v>15.12569419</v>
      </c>
      <c r="S49" s="8">
        <v>15.14323025</v>
      </c>
      <c r="T49" s="8">
        <v>919505.0</v>
      </c>
      <c r="U49" s="8">
        <v>4755.0</v>
      </c>
      <c r="V49" s="8">
        <v>226.0</v>
      </c>
      <c r="W49" s="8">
        <v>4529.0</v>
      </c>
      <c r="X49" s="8">
        <v>12937.0</v>
      </c>
      <c r="Y49" s="8">
        <v>503815.0</v>
      </c>
      <c r="Z49" s="8">
        <v>222.979818</v>
      </c>
      <c r="AA49" s="8">
        <v>217.5939236</v>
      </c>
      <c r="AB49" s="8">
        <v>240.6955403</v>
      </c>
      <c r="AC49" s="8">
        <v>195.5544418</v>
      </c>
      <c r="AD49" s="8">
        <v>224.34</v>
      </c>
      <c r="AE49" s="8">
        <v>107.76</v>
      </c>
      <c r="AF49" s="8">
        <v>107.22</v>
      </c>
      <c r="AG49" s="8">
        <v>1848.685489</v>
      </c>
      <c r="AH49" s="8">
        <v>130.9230706</v>
      </c>
      <c r="AI49" s="8">
        <v>1153909.73</v>
      </c>
      <c r="AJ49" s="8">
        <v>236753.0</v>
      </c>
      <c r="AK49" s="8">
        <v>291668.2892</v>
      </c>
      <c r="AL49" s="8">
        <v>652429.0</v>
      </c>
      <c r="AM49" s="8">
        <v>3183780.198</v>
      </c>
      <c r="AN49" s="8">
        <v>3018036.537</v>
      </c>
      <c r="AO49" s="8">
        <v>484843.0</v>
      </c>
      <c r="AP49" s="8">
        <v>835.0</v>
      </c>
      <c r="AQ49" s="8">
        <v>4106.0</v>
      </c>
      <c r="AR49" s="8">
        <v>4941.0</v>
      </c>
      <c r="AS49" s="8">
        <v>207218.0224</v>
      </c>
      <c r="AT49" s="8">
        <v>14799.32073</v>
      </c>
      <c r="AU49" s="8">
        <f t="shared" ref="AU49:CJ49" si="44">(E49-E45)/E45*100</f>
        <v>8.321154549</v>
      </c>
      <c r="AV49" s="8">
        <f t="shared" si="44"/>
        <v>1.297297297</v>
      </c>
      <c r="AW49" s="8">
        <f t="shared" si="44"/>
        <v>-0.448337699</v>
      </c>
      <c r="AX49" s="8">
        <f t="shared" si="44"/>
        <v>1.234594303</v>
      </c>
      <c r="AY49" s="8">
        <f t="shared" si="44"/>
        <v>1.372711676</v>
      </c>
      <c r="AZ49" s="8">
        <f t="shared" si="44"/>
        <v>1.062576074</v>
      </c>
      <c r="BA49" s="8">
        <f t="shared" si="44"/>
        <v>6.535496491</v>
      </c>
      <c r="BB49" s="8">
        <f t="shared" si="44"/>
        <v>6.535496491</v>
      </c>
      <c r="BC49" s="8">
        <f t="shared" si="44"/>
        <v>-1.081048845</v>
      </c>
      <c r="BD49" s="8">
        <f t="shared" si="44"/>
        <v>2.966696041</v>
      </c>
      <c r="BE49" s="8">
        <f t="shared" si="44"/>
        <v>-35.82129842</v>
      </c>
      <c r="BF49" s="8">
        <f t="shared" si="44"/>
        <v>7.257494048</v>
      </c>
      <c r="BG49" s="8">
        <f t="shared" si="44"/>
        <v>6.053008731</v>
      </c>
      <c r="BH49" s="8">
        <f t="shared" si="44"/>
        <v>25.76204479</v>
      </c>
      <c r="BI49" s="8">
        <f t="shared" si="44"/>
        <v>25.66424166</v>
      </c>
      <c r="BJ49" s="8">
        <f t="shared" si="44"/>
        <v>16.06716838</v>
      </c>
      <c r="BK49" s="8">
        <f t="shared" si="44"/>
        <v>-35.82129842</v>
      </c>
      <c r="BL49" s="8">
        <f t="shared" si="44"/>
        <v>-84.4137931</v>
      </c>
      <c r="BM49" s="8">
        <f t="shared" si="44"/>
        <v>-23.99731499</v>
      </c>
      <c r="BN49" s="8">
        <f t="shared" si="44"/>
        <v>-86.87411857</v>
      </c>
      <c r="BO49" s="8">
        <f t="shared" si="44"/>
        <v>-17.26034461</v>
      </c>
      <c r="BP49" s="8">
        <f t="shared" si="44"/>
        <v>3.158907267</v>
      </c>
      <c r="BQ49" s="8">
        <f t="shared" si="44"/>
        <v>2.725180256</v>
      </c>
      <c r="BR49" s="8">
        <f t="shared" si="44"/>
        <v>4.278753596</v>
      </c>
      <c r="BS49" s="8">
        <f t="shared" si="44"/>
        <v>1.914139312</v>
      </c>
      <c r="BT49" s="8">
        <f t="shared" si="44"/>
        <v>4.189113877</v>
      </c>
      <c r="BU49" s="8">
        <f t="shared" si="44"/>
        <v>2.161547213</v>
      </c>
      <c r="BV49" s="8">
        <f t="shared" si="44"/>
        <v>-1.831166453</v>
      </c>
      <c r="BW49" s="8">
        <f t="shared" si="44"/>
        <v>11.13692397</v>
      </c>
      <c r="BX49" s="8">
        <f t="shared" si="44"/>
        <v>4.71468365</v>
      </c>
      <c r="BY49" s="8">
        <f t="shared" si="44"/>
        <v>3.941248855</v>
      </c>
      <c r="BZ49" s="8">
        <f t="shared" si="44"/>
        <v>11.42313901</v>
      </c>
      <c r="CA49" s="8">
        <f t="shared" si="44"/>
        <v>-15.60731534</v>
      </c>
      <c r="CB49" s="8">
        <f t="shared" si="44"/>
        <v>-15.96438305</v>
      </c>
      <c r="CC49" s="8">
        <f t="shared" si="44"/>
        <v>-7.224022928</v>
      </c>
      <c r="CD49" s="8">
        <f t="shared" si="44"/>
        <v>-9.533911658</v>
      </c>
      <c r="CE49" s="8">
        <f t="shared" si="44"/>
        <v>2.280431953</v>
      </c>
      <c r="CF49" s="8">
        <f t="shared" si="44"/>
        <v>-35.57098765</v>
      </c>
      <c r="CG49" s="8">
        <f t="shared" si="44"/>
        <v>-28.44196584</v>
      </c>
      <c r="CH49" s="8">
        <f t="shared" si="44"/>
        <v>-29.75547341</v>
      </c>
      <c r="CI49" s="8">
        <f t="shared" si="44"/>
        <v>2.776497316</v>
      </c>
      <c r="CJ49" s="8">
        <f t="shared" si="44"/>
        <v>0.3628435907</v>
      </c>
    </row>
    <row r="50" ht="15.75" customHeight="1">
      <c r="A50" s="8">
        <v>49.0</v>
      </c>
      <c r="B50" s="8" t="s">
        <v>140</v>
      </c>
      <c r="C50" s="8">
        <v>2017.0</v>
      </c>
      <c r="D50" s="8" t="s">
        <v>89</v>
      </c>
      <c r="E50" s="8">
        <v>121.69</v>
      </c>
      <c r="F50" s="8">
        <v>12.09</v>
      </c>
      <c r="G50" s="8">
        <v>58.04518356</v>
      </c>
      <c r="H50" s="8">
        <v>3670.583667</v>
      </c>
      <c r="I50" s="8">
        <v>3099.844333</v>
      </c>
      <c r="J50" s="8">
        <v>2046.699</v>
      </c>
      <c r="K50" s="8">
        <v>94.83</v>
      </c>
      <c r="L50" s="8">
        <v>94.83</v>
      </c>
      <c r="M50" s="8">
        <v>59.14854724</v>
      </c>
      <c r="N50" s="8">
        <v>11.67700212</v>
      </c>
      <c r="O50" s="8">
        <v>4948.0</v>
      </c>
      <c r="P50" s="8">
        <v>224441.0882</v>
      </c>
      <c r="Q50" s="8">
        <v>16197.80185</v>
      </c>
      <c r="R50" s="8">
        <v>15.04070799</v>
      </c>
      <c r="S50" s="8">
        <v>15.05440737</v>
      </c>
      <c r="T50" s="8">
        <v>427847.0</v>
      </c>
      <c r="U50" s="8">
        <v>4948.0</v>
      </c>
      <c r="V50" s="8">
        <v>268.0</v>
      </c>
      <c r="W50" s="8">
        <v>4680.0</v>
      </c>
      <c r="X50" s="8">
        <v>16646.0</v>
      </c>
      <c r="Y50" s="8">
        <v>592312.0</v>
      </c>
      <c r="Z50" s="8">
        <v>231.1402086</v>
      </c>
      <c r="AA50" s="8">
        <v>224.075913</v>
      </c>
      <c r="AB50" s="8">
        <v>253.3038947</v>
      </c>
      <c r="AC50" s="8">
        <v>200.7876198</v>
      </c>
      <c r="AD50" s="8">
        <v>234.77</v>
      </c>
      <c r="AE50" s="8">
        <v>107.31</v>
      </c>
      <c r="AF50" s="8">
        <v>107.43</v>
      </c>
      <c r="AG50" s="8">
        <v>1867.704646</v>
      </c>
      <c r="AH50" s="8">
        <v>129.3868147</v>
      </c>
      <c r="AI50" s="8">
        <v>1131274.255</v>
      </c>
      <c r="AJ50" s="8">
        <v>242140.0</v>
      </c>
      <c r="AK50" s="8">
        <v>283085.2848</v>
      </c>
      <c r="AL50" s="8">
        <v>655618.0</v>
      </c>
      <c r="AM50" s="8">
        <v>3022688.147</v>
      </c>
      <c r="AN50" s="8">
        <v>3004426.937</v>
      </c>
      <c r="AO50" s="8">
        <v>522121.0</v>
      </c>
      <c r="AP50" s="8">
        <v>1576.0</v>
      </c>
      <c r="AQ50" s="8">
        <v>5979.0</v>
      </c>
      <c r="AR50" s="8">
        <v>7555.0</v>
      </c>
      <c r="AS50" s="8">
        <v>206311.6655</v>
      </c>
      <c r="AT50" s="8">
        <v>14810.4802</v>
      </c>
      <c r="AU50" s="8">
        <f t="shared" ref="AU50:CJ50" si="45">(E50-E46)/E46*100</f>
        <v>8.506464556</v>
      </c>
      <c r="AV50" s="8">
        <f t="shared" si="45"/>
        <v>-9.370314843</v>
      </c>
      <c r="AW50" s="8">
        <f t="shared" si="45"/>
        <v>3.99720162</v>
      </c>
      <c r="AX50" s="8">
        <f t="shared" si="45"/>
        <v>1.226298106</v>
      </c>
      <c r="AY50" s="8">
        <f t="shared" si="45"/>
        <v>1.361461778</v>
      </c>
      <c r="AZ50" s="8">
        <f t="shared" si="45"/>
        <v>3.912673422</v>
      </c>
      <c r="BA50" s="8">
        <f t="shared" si="45"/>
        <v>5.648395722</v>
      </c>
      <c r="BB50" s="8">
        <f t="shared" si="45"/>
        <v>5.648395722</v>
      </c>
      <c r="BC50" s="8">
        <f t="shared" si="45"/>
        <v>-1.368381023</v>
      </c>
      <c r="BD50" s="8">
        <f t="shared" si="45"/>
        <v>1.297667035</v>
      </c>
      <c r="BE50" s="8">
        <f t="shared" si="45"/>
        <v>58.48814862</v>
      </c>
      <c r="BF50" s="8">
        <f t="shared" si="45"/>
        <v>6.731960561</v>
      </c>
      <c r="BG50" s="8">
        <f t="shared" si="45"/>
        <v>3.664704649</v>
      </c>
      <c r="BH50" s="8">
        <f t="shared" si="45"/>
        <v>12.3257638</v>
      </c>
      <c r="BI50" s="8">
        <f t="shared" si="45"/>
        <v>12.27819233</v>
      </c>
      <c r="BJ50" s="8">
        <f t="shared" si="45"/>
        <v>-41.5569443</v>
      </c>
      <c r="BK50" s="8">
        <f t="shared" si="45"/>
        <v>58.48814862</v>
      </c>
      <c r="BL50" s="8">
        <f t="shared" si="45"/>
        <v>-30.20833333</v>
      </c>
      <c r="BM50" s="8">
        <f t="shared" si="45"/>
        <v>70.92768444</v>
      </c>
      <c r="BN50" s="8">
        <f t="shared" si="45"/>
        <v>-19.99807757</v>
      </c>
      <c r="BO50" s="8">
        <f t="shared" si="45"/>
        <v>84.46283257</v>
      </c>
      <c r="BP50" s="8">
        <f t="shared" si="45"/>
        <v>4.296107705</v>
      </c>
      <c r="BQ50" s="8">
        <f t="shared" si="45"/>
        <v>3.3846609</v>
      </c>
      <c r="BR50" s="8">
        <f t="shared" si="45"/>
        <v>6.381125081</v>
      </c>
      <c r="BS50" s="8">
        <f t="shared" si="45"/>
        <v>3.253293125</v>
      </c>
      <c r="BT50" s="8">
        <f t="shared" si="45"/>
        <v>5.259146341</v>
      </c>
      <c r="BU50" s="8">
        <f t="shared" si="45"/>
        <v>1.05471325</v>
      </c>
      <c r="BV50" s="8">
        <f t="shared" si="45"/>
        <v>-2.927622662</v>
      </c>
      <c r="BW50" s="8">
        <f t="shared" si="45"/>
        <v>5.561172434</v>
      </c>
      <c r="BX50" s="8">
        <f t="shared" si="45"/>
        <v>0.3386566929</v>
      </c>
      <c r="BY50" s="8">
        <f t="shared" si="45"/>
        <v>1.662193574</v>
      </c>
      <c r="BZ50" s="8">
        <f t="shared" si="45"/>
        <v>8.936637334</v>
      </c>
      <c r="CA50" s="8">
        <f t="shared" si="45"/>
        <v>-18.263478</v>
      </c>
      <c r="CB50" s="8">
        <f t="shared" si="45"/>
        <v>-15.17043727</v>
      </c>
      <c r="CC50" s="8">
        <f t="shared" si="45"/>
        <v>-1.531548313</v>
      </c>
      <c r="CD50" s="8">
        <f t="shared" si="45"/>
        <v>0.396846087</v>
      </c>
      <c r="CE50" s="8">
        <f t="shared" si="45"/>
        <v>8.785406965</v>
      </c>
      <c r="CF50" s="8">
        <f t="shared" si="45"/>
        <v>11.93181818</v>
      </c>
      <c r="CG50" s="8">
        <f t="shared" si="45"/>
        <v>2.85566833</v>
      </c>
      <c r="CH50" s="8">
        <f t="shared" si="45"/>
        <v>4.625398144</v>
      </c>
      <c r="CI50" s="8">
        <f t="shared" si="45"/>
        <v>1.251675763</v>
      </c>
      <c r="CJ50" s="8">
        <f t="shared" si="45"/>
        <v>-2.159901752</v>
      </c>
    </row>
    <row r="51" ht="15.75" customHeight="1">
      <c r="A51" s="8">
        <v>50.0</v>
      </c>
      <c r="B51" s="8" t="s">
        <v>141</v>
      </c>
      <c r="C51" s="8">
        <v>2017.0</v>
      </c>
      <c r="D51" s="8" t="s">
        <v>91</v>
      </c>
      <c r="E51" s="8">
        <v>125.25</v>
      </c>
      <c r="F51" s="8">
        <v>10.0</v>
      </c>
      <c r="G51" s="8">
        <v>59.15130052</v>
      </c>
      <c r="H51" s="8">
        <v>3681.601333</v>
      </c>
      <c r="I51" s="8">
        <v>3110.264667</v>
      </c>
      <c r="J51" s="8">
        <v>2044.193</v>
      </c>
      <c r="K51" s="8">
        <v>95.76</v>
      </c>
      <c r="L51" s="8">
        <v>95.76</v>
      </c>
      <c r="M51" s="8">
        <v>60.09002031</v>
      </c>
      <c r="N51" s="8">
        <v>10.57510064</v>
      </c>
      <c r="O51" s="8">
        <v>5990.0</v>
      </c>
      <c r="P51" s="8">
        <v>227918.4064</v>
      </c>
      <c r="Q51" s="8">
        <v>16252.82012</v>
      </c>
      <c r="R51" s="8">
        <v>13.99438471</v>
      </c>
      <c r="S51" s="8">
        <v>14.01223728</v>
      </c>
      <c r="T51" s="8">
        <v>606017.0</v>
      </c>
      <c r="U51" s="8">
        <v>5990.0</v>
      </c>
      <c r="V51" s="8">
        <v>334.0</v>
      </c>
      <c r="W51" s="8">
        <v>5656.0</v>
      </c>
      <c r="X51" s="8">
        <v>25194.0</v>
      </c>
      <c r="Y51" s="8">
        <v>610059.0</v>
      </c>
      <c r="Z51" s="8">
        <v>231.1646178</v>
      </c>
      <c r="AA51" s="8">
        <v>223.7752362</v>
      </c>
      <c r="AB51" s="8">
        <v>254.1578692</v>
      </c>
      <c r="AC51" s="8">
        <v>200.4124303</v>
      </c>
      <c r="AD51" s="8">
        <v>234.89</v>
      </c>
      <c r="AE51" s="8">
        <v>105.86</v>
      </c>
      <c r="AF51" s="8">
        <v>106.25</v>
      </c>
      <c r="AG51" s="8">
        <v>1958.644648</v>
      </c>
      <c r="AH51" s="8">
        <v>133.8937727</v>
      </c>
      <c r="AI51" s="8">
        <v>1122641.747</v>
      </c>
      <c r="AJ51" s="8">
        <v>241111.0</v>
      </c>
      <c r="AK51" s="8">
        <v>278257.9085</v>
      </c>
      <c r="AL51" s="8">
        <v>656408.0</v>
      </c>
      <c r="AM51" s="8">
        <v>3005571.654</v>
      </c>
      <c r="AN51" s="8">
        <v>2882571.214</v>
      </c>
      <c r="AO51" s="8">
        <v>499823.0</v>
      </c>
      <c r="AP51" s="8">
        <v>2233.0</v>
      </c>
      <c r="AQ51" s="8">
        <v>3605.0</v>
      </c>
      <c r="AR51" s="8">
        <v>5838.0</v>
      </c>
      <c r="AS51" s="8">
        <v>207864.8049</v>
      </c>
      <c r="AT51" s="8">
        <v>14955.28049</v>
      </c>
      <c r="AU51" s="8">
        <f t="shared" ref="AU51:CJ51" si="46">(E51-E47)/E47*100</f>
        <v>8.460339453</v>
      </c>
      <c r="AV51" s="8">
        <f t="shared" si="46"/>
        <v>2.564102564</v>
      </c>
      <c r="AW51" s="8">
        <f t="shared" si="46"/>
        <v>1.127280729</v>
      </c>
      <c r="AX51" s="8">
        <f t="shared" si="46"/>
        <v>1.218177091</v>
      </c>
      <c r="AY51" s="8">
        <f t="shared" si="46"/>
        <v>1.354636645</v>
      </c>
      <c r="AZ51" s="8">
        <f t="shared" si="46"/>
        <v>2.788003818</v>
      </c>
      <c r="BA51" s="8">
        <f t="shared" si="46"/>
        <v>5.196089201</v>
      </c>
      <c r="BB51" s="8">
        <f t="shared" si="46"/>
        <v>5.196089201</v>
      </c>
      <c r="BC51" s="8">
        <f t="shared" si="46"/>
        <v>-0.9397197736</v>
      </c>
      <c r="BD51" s="8">
        <f t="shared" si="46"/>
        <v>11.82985299</v>
      </c>
      <c r="BE51" s="8">
        <f t="shared" si="46"/>
        <v>-1.480263158</v>
      </c>
      <c r="BF51" s="8">
        <f t="shared" si="46"/>
        <v>6.571064359</v>
      </c>
      <c r="BG51" s="8">
        <f t="shared" si="46"/>
        <v>1.141660595</v>
      </c>
      <c r="BH51" s="8">
        <f t="shared" si="46"/>
        <v>-5.339728991</v>
      </c>
      <c r="BI51" s="8">
        <f t="shared" si="46"/>
        <v>-5.35122993</v>
      </c>
      <c r="BJ51" s="8">
        <f t="shared" si="46"/>
        <v>0.016173779</v>
      </c>
      <c r="BK51" s="8">
        <f t="shared" si="46"/>
        <v>-1.480263158</v>
      </c>
      <c r="BL51" s="8">
        <f t="shared" si="46"/>
        <v>-83.61942128</v>
      </c>
      <c r="BM51" s="8">
        <f t="shared" si="46"/>
        <v>39.96535511</v>
      </c>
      <c r="BN51" s="8">
        <f t="shared" si="46"/>
        <v>-83.04404886</v>
      </c>
      <c r="BO51" s="8">
        <f t="shared" si="46"/>
        <v>32.61200827</v>
      </c>
      <c r="BP51" s="8">
        <f t="shared" si="46"/>
        <v>3.540922013</v>
      </c>
      <c r="BQ51" s="8">
        <f t="shared" si="46"/>
        <v>2.572742935</v>
      </c>
      <c r="BR51" s="8">
        <f t="shared" si="46"/>
        <v>5.700635397</v>
      </c>
      <c r="BS51" s="8">
        <f t="shared" si="46"/>
        <v>2.7387955</v>
      </c>
      <c r="BT51" s="8">
        <f t="shared" si="46"/>
        <v>4.460553233</v>
      </c>
      <c r="BU51" s="8">
        <f t="shared" si="46"/>
        <v>-2.072155412</v>
      </c>
      <c r="BV51" s="8">
        <f t="shared" si="46"/>
        <v>-3.67180417</v>
      </c>
      <c r="BW51" s="8">
        <f t="shared" si="46"/>
        <v>6.963166801</v>
      </c>
      <c r="BX51" s="8">
        <f t="shared" si="46"/>
        <v>2.401717379</v>
      </c>
      <c r="BY51" s="8">
        <f t="shared" si="46"/>
        <v>0.7473823589</v>
      </c>
      <c r="BZ51" s="8">
        <f t="shared" si="46"/>
        <v>5.420767512</v>
      </c>
      <c r="CA51" s="8">
        <f t="shared" si="46"/>
        <v>-18.58171909</v>
      </c>
      <c r="CB51" s="8">
        <f t="shared" si="46"/>
        <v>-15.43814719</v>
      </c>
      <c r="CC51" s="8">
        <f t="shared" si="46"/>
        <v>-5.341838213</v>
      </c>
      <c r="CD51" s="8">
        <f t="shared" si="46"/>
        <v>-5.819610462</v>
      </c>
      <c r="CE51" s="8">
        <f t="shared" si="46"/>
        <v>-0.4493316789</v>
      </c>
      <c r="CF51" s="8">
        <f t="shared" si="46"/>
        <v>30.20408163</v>
      </c>
      <c r="CG51" s="8">
        <f t="shared" si="46"/>
        <v>-44.81861319</v>
      </c>
      <c r="CH51" s="8">
        <f t="shared" si="46"/>
        <v>-29.21920466</v>
      </c>
      <c r="CI51" s="8">
        <f t="shared" si="46"/>
        <v>1.610046165</v>
      </c>
      <c r="CJ51" s="8">
        <f t="shared" si="46"/>
        <v>-1.583782451</v>
      </c>
    </row>
    <row r="52" ht="15.75" customHeight="1">
      <c r="A52" s="8">
        <v>51.0</v>
      </c>
      <c r="B52" s="8" t="s">
        <v>142</v>
      </c>
      <c r="C52" s="8">
        <v>2017.0</v>
      </c>
      <c r="D52" s="8" t="s">
        <v>93</v>
      </c>
      <c r="E52" s="8">
        <v>127.57</v>
      </c>
      <c r="F52" s="8">
        <v>11.27</v>
      </c>
      <c r="G52" s="8">
        <v>57.68039366</v>
      </c>
      <c r="H52" s="8">
        <v>3692.556333</v>
      </c>
      <c r="I52" s="8">
        <v>3120.753667</v>
      </c>
      <c r="J52" s="8">
        <v>2028.622</v>
      </c>
      <c r="K52" s="8">
        <v>95.88</v>
      </c>
      <c r="L52" s="8">
        <v>95.88</v>
      </c>
      <c r="M52" s="8">
        <v>60.05091841</v>
      </c>
      <c r="N52" s="8">
        <v>10.58527665</v>
      </c>
      <c r="O52" s="8">
        <v>6992.0</v>
      </c>
      <c r="P52" s="8">
        <v>231865.6243</v>
      </c>
      <c r="Q52" s="8">
        <v>16159.77773</v>
      </c>
      <c r="R52" s="8">
        <v>13.18092675</v>
      </c>
      <c r="S52" s="8">
        <v>13.19576535</v>
      </c>
      <c r="T52" s="8">
        <v>666713.0</v>
      </c>
      <c r="U52" s="8">
        <v>6992.0</v>
      </c>
      <c r="V52" s="8">
        <v>2286.0</v>
      </c>
      <c r="W52" s="8">
        <v>4706.0</v>
      </c>
      <c r="X52" s="8">
        <v>154859.0</v>
      </c>
      <c r="Y52" s="8">
        <v>512130.0</v>
      </c>
      <c r="Z52" s="8">
        <v>231.8736448</v>
      </c>
      <c r="AA52" s="8">
        <v>224.721264</v>
      </c>
      <c r="AB52" s="8">
        <v>254.3951077</v>
      </c>
      <c r="AC52" s="8">
        <v>200.7161179</v>
      </c>
      <c r="AD52" s="8">
        <v>235.65</v>
      </c>
      <c r="AE52" s="8">
        <v>108.17</v>
      </c>
      <c r="AF52" s="8">
        <v>106.69</v>
      </c>
      <c r="AG52" s="8">
        <v>1991.710674</v>
      </c>
      <c r="AH52" s="8">
        <v>135.8396598</v>
      </c>
      <c r="AI52" s="8">
        <v>1093415.127</v>
      </c>
      <c r="AJ52" s="8">
        <v>237761.0</v>
      </c>
      <c r="AK52" s="8">
        <v>263877.2956</v>
      </c>
      <c r="AL52" s="8">
        <v>655111.0</v>
      </c>
      <c r="AM52" s="8">
        <v>3139702.846</v>
      </c>
      <c r="AN52" s="8">
        <v>3097312.296</v>
      </c>
      <c r="AO52" s="8">
        <v>530218.0</v>
      </c>
      <c r="AP52" s="8">
        <v>1971.0</v>
      </c>
      <c r="AQ52" s="8">
        <v>5307.0</v>
      </c>
      <c r="AR52" s="8">
        <v>7278.0</v>
      </c>
      <c r="AS52" s="8">
        <v>208761.6507</v>
      </c>
      <c r="AT52" s="8">
        <v>14703.91574</v>
      </c>
      <c r="AU52" s="8">
        <f t="shared" ref="AU52:CJ52" si="47">(E52-E48)/E48*100</f>
        <v>9.277025869</v>
      </c>
      <c r="AV52" s="8">
        <f t="shared" si="47"/>
        <v>9.844054581</v>
      </c>
      <c r="AW52" s="8">
        <f t="shared" si="47"/>
        <v>-2.576754379</v>
      </c>
      <c r="AX52" s="8">
        <f t="shared" si="47"/>
        <v>1.209636545</v>
      </c>
      <c r="AY52" s="8">
        <f t="shared" si="47"/>
        <v>1.352798042</v>
      </c>
      <c r="AZ52" s="8">
        <f t="shared" si="47"/>
        <v>-0.1428647914</v>
      </c>
      <c r="BA52" s="8">
        <f t="shared" si="47"/>
        <v>4.524146953</v>
      </c>
      <c r="BB52" s="8">
        <f t="shared" si="47"/>
        <v>4.524146953</v>
      </c>
      <c r="BC52" s="8">
        <f t="shared" si="47"/>
        <v>-1.175527477</v>
      </c>
      <c r="BD52" s="8">
        <f t="shared" si="47"/>
        <v>7.588757243</v>
      </c>
      <c r="BE52" s="8">
        <f t="shared" si="47"/>
        <v>2.71779051</v>
      </c>
      <c r="BF52" s="8">
        <f t="shared" si="47"/>
        <v>6.39404383</v>
      </c>
      <c r="BG52" s="8">
        <f t="shared" si="47"/>
        <v>-2.155494396</v>
      </c>
      <c r="BH52" s="8">
        <f t="shared" si="47"/>
        <v>-13.74854989</v>
      </c>
      <c r="BI52" s="8">
        <f t="shared" si="47"/>
        <v>-13.79000923</v>
      </c>
      <c r="BJ52" s="8">
        <f t="shared" si="47"/>
        <v>5.727941794</v>
      </c>
      <c r="BK52" s="8">
        <f t="shared" si="47"/>
        <v>2.71779051</v>
      </c>
      <c r="BL52" s="8">
        <f t="shared" si="47"/>
        <v>9425</v>
      </c>
      <c r="BM52" s="8">
        <f t="shared" si="47"/>
        <v>-30.62066932</v>
      </c>
      <c r="BN52" s="8">
        <f t="shared" si="47"/>
        <v>11413.6803</v>
      </c>
      <c r="BO52" s="8">
        <f t="shared" si="47"/>
        <v>-13.17343442</v>
      </c>
      <c r="BP52" s="8">
        <f t="shared" si="47"/>
        <v>3.687314897</v>
      </c>
      <c r="BQ52" s="8">
        <f t="shared" si="47"/>
        <v>2.796199493</v>
      </c>
      <c r="BR52" s="8">
        <f t="shared" si="47"/>
        <v>5.714357582</v>
      </c>
      <c r="BS52" s="8">
        <f t="shared" si="47"/>
        <v>2.71165729</v>
      </c>
      <c r="BT52" s="8">
        <f t="shared" si="47"/>
        <v>4.70541189</v>
      </c>
      <c r="BU52" s="8">
        <f t="shared" si="47"/>
        <v>1.188026193</v>
      </c>
      <c r="BV52" s="8">
        <f t="shared" si="47"/>
        <v>-2.173115716</v>
      </c>
      <c r="BW52" s="8">
        <f t="shared" si="47"/>
        <v>6.997660705</v>
      </c>
      <c r="BX52" s="8">
        <f t="shared" si="47"/>
        <v>3.022750354</v>
      </c>
      <c r="BY52" s="8">
        <f t="shared" si="47"/>
        <v>0.0405563965</v>
      </c>
      <c r="BZ52" s="8">
        <f t="shared" si="47"/>
        <v>-0.1880701401</v>
      </c>
      <c r="CA52" s="8">
        <f t="shared" si="47"/>
        <v>-16.66363742</v>
      </c>
      <c r="CB52" s="8">
        <f t="shared" si="47"/>
        <v>-13.13138144</v>
      </c>
      <c r="CC52" s="8">
        <f t="shared" si="47"/>
        <v>2.379339174</v>
      </c>
      <c r="CD52" s="8">
        <f t="shared" si="47"/>
        <v>2.233070001</v>
      </c>
      <c r="CE52" s="8">
        <f t="shared" si="47"/>
        <v>9.738040884</v>
      </c>
      <c r="CF52" s="8">
        <f t="shared" si="47"/>
        <v>73.04653205</v>
      </c>
      <c r="CG52" s="8">
        <f t="shared" si="47"/>
        <v>-10.35472973</v>
      </c>
      <c r="CH52" s="8">
        <f t="shared" si="47"/>
        <v>3.102422439</v>
      </c>
      <c r="CI52" s="8">
        <f t="shared" si="47"/>
        <v>1.370808452</v>
      </c>
      <c r="CJ52" s="8">
        <f t="shared" si="47"/>
        <v>-1.923510297</v>
      </c>
    </row>
    <row r="53" ht="15.75" customHeight="1">
      <c r="A53" s="8">
        <v>52.0</v>
      </c>
      <c r="B53" s="8" t="s">
        <v>143</v>
      </c>
      <c r="C53" s="8">
        <v>2017.0</v>
      </c>
      <c r="D53" s="8" t="s">
        <v>95</v>
      </c>
      <c r="E53" s="8">
        <v>130.7</v>
      </c>
      <c r="F53" s="8">
        <v>9.9</v>
      </c>
      <c r="G53" s="8">
        <v>59.03850809</v>
      </c>
      <c r="H53" s="8">
        <v>3703.470667</v>
      </c>
      <c r="I53" s="8">
        <v>3131.272667</v>
      </c>
      <c r="J53" s="8">
        <v>2051.721333</v>
      </c>
      <c r="K53" s="8">
        <v>96.44</v>
      </c>
      <c r="L53" s="8">
        <v>96.44</v>
      </c>
      <c r="M53" s="8">
        <v>60.18100708</v>
      </c>
      <c r="N53" s="8">
        <v>9.631763974</v>
      </c>
      <c r="O53" s="8">
        <v>4457.0</v>
      </c>
      <c r="P53" s="8">
        <v>236245.8811</v>
      </c>
      <c r="Q53" s="8">
        <v>15863.6003</v>
      </c>
      <c r="R53" s="8">
        <v>12.52770771</v>
      </c>
      <c r="S53" s="8">
        <v>12.54493386</v>
      </c>
      <c r="T53" s="8">
        <v>625352.0</v>
      </c>
      <c r="U53" s="8">
        <v>4457.0</v>
      </c>
      <c r="V53" s="8">
        <v>514.0</v>
      </c>
      <c r="W53" s="8">
        <v>3943.0</v>
      </c>
      <c r="X53" s="8">
        <v>29326.0</v>
      </c>
      <c r="Y53" s="8">
        <v>488837.0</v>
      </c>
      <c r="Z53" s="8">
        <v>233.6211492</v>
      </c>
      <c r="AA53" s="8">
        <v>227.1153245</v>
      </c>
      <c r="AB53" s="8">
        <v>254.9939957</v>
      </c>
      <c r="AC53" s="8">
        <v>200.6325568</v>
      </c>
      <c r="AD53" s="8">
        <v>237.58</v>
      </c>
      <c r="AE53" s="8">
        <v>111.29</v>
      </c>
      <c r="AF53" s="8">
        <v>107.28</v>
      </c>
      <c r="AG53" s="8">
        <v>1998.271922</v>
      </c>
      <c r="AH53" s="8">
        <v>135.805715</v>
      </c>
      <c r="AI53" s="8">
        <v>1114359.482</v>
      </c>
      <c r="AJ53" s="8">
        <v>240263.0</v>
      </c>
      <c r="AK53" s="8">
        <v>247581.2465</v>
      </c>
      <c r="AL53" s="8">
        <v>645207.0</v>
      </c>
      <c r="AM53" s="8">
        <v>3130880.316</v>
      </c>
      <c r="AN53" s="8">
        <v>2999524.414</v>
      </c>
      <c r="AO53" s="8">
        <v>508974.0</v>
      </c>
      <c r="AP53" s="8">
        <v>1167.0</v>
      </c>
      <c r="AQ53" s="8">
        <v>3639.0</v>
      </c>
      <c r="AR53" s="8">
        <v>4806.0</v>
      </c>
      <c r="AS53" s="8">
        <v>209717.8789</v>
      </c>
      <c r="AT53" s="8">
        <v>14437.32357</v>
      </c>
      <c r="AU53" s="8">
        <f t="shared" ref="AU53:CJ53" si="48">(E53-E49)/E49*100</f>
        <v>10.2116536</v>
      </c>
      <c r="AV53" s="8">
        <f t="shared" si="48"/>
        <v>5.656350053</v>
      </c>
      <c r="AW53" s="8">
        <f t="shared" si="48"/>
        <v>-1.194108527</v>
      </c>
      <c r="AX53" s="8">
        <f t="shared" si="48"/>
        <v>1.200774171</v>
      </c>
      <c r="AY53" s="8">
        <f t="shared" si="48"/>
        <v>1.352839558</v>
      </c>
      <c r="AZ53" s="8">
        <f t="shared" si="48"/>
        <v>0.7231747624</v>
      </c>
      <c r="BA53" s="8">
        <f t="shared" si="48"/>
        <v>4.158116427</v>
      </c>
      <c r="BB53" s="8">
        <f t="shared" si="48"/>
        <v>4.158116427</v>
      </c>
      <c r="BC53" s="8">
        <f t="shared" si="48"/>
        <v>-2.209386892</v>
      </c>
      <c r="BD53" s="8">
        <f t="shared" si="48"/>
        <v>4.925056289</v>
      </c>
      <c r="BE53" s="8">
        <f t="shared" si="48"/>
        <v>-6.267087277</v>
      </c>
      <c r="BF53" s="8">
        <f t="shared" si="48"/>
        <v>6.560586797</v>
      </c>
      <c r="BG53" s="8">
        <f t="shared" si="48"/>
        <v>-1.558069403</v>
      </c>
      <c r="BH53" s="8">
        <f t="shared" si="48"/>
        <v>-17.17598179</v>
      </c>
      <c r="BI53" s="8">
        <f t="shared" si="48"/>
        <v>-17.1581383</v>
      </c>
      <c r="BJ53" s="8">
        <f t="shared" si="48"/>
        <v>-31.99036438</v>
      </c>
      <c r="BK53" s="8">
        <f t="shared" si="48"/>
        <v>-6.267087277</v>
      </c>
      <c r="BL53" s="8">
        <f t="shared" si="48"/>
        <v>127.4336283</v>
      </c>
      <c r="BM53" s="8">
        <f t="shared" si="48"/>
        <v>-12.9388386</v>
      </c>
      <c r="BN53" s="8">
        <f t="shared" si="48"/>
        <v>126.6831568</v>
      </c>
      <c r="BO53" s="8">
        <f t="shared" si="48"/>
        <v>-2.972916646</v>
      </c>
      <c r="BP53" s="8">
        <f t="shared" si="48"/>
        <v>4.772329306</v>
      </c>
      <c r="BQ53" s="8">
        <f t="shared" si="48"/>
        <v>4.375765988</v>
      </c>
      <c r="BR53" s="8">
        <f t="shared" si="48"/>
        <v>5.940473755</v>
      </c>
      <c r="BS53" s="8">
        <f t="shared" si="48"/>
        <v>2.596778142</v>
      </c>
      <c r="BT53" s="8">
        <f t="shared" si="48"/>
        <v>5.901756263</v>
      </c>
      <c r="BU53" s="8">
        <f t="shared" si="48"/>
        <v>3.27579807</v>
      </c>
      <c r="BV53" s="8">
        <f t="shared" si="48"/>
        <v>0.05595970901</v>
      </c>
      <c r="BW53" s="8">
        <f t="shared" si="48"/>
        <v>8.091502524</v>
      </c>
      <c r="BX53" s="8">
        <f t="shared" si="48"/>
        <v>3.729399546</v>
      </c>
      <c r="BY53" s="8">
        <f t="shared" si="48"/>
        <v>-3.427499307</v>
      </c>
      <c r="BZ53" s="8">
        <f t="shared" si="48"/>
        <v>1.482557771</v>
      </c>
      <c r="CA53" s="8">
        <f t="shared" si="48"/>
        <v>-15.11547341</v>
      </c>
      <c r="CB53" s="8">
        <f t="shared" si="48"/>
        <v>-1.106940372</v>
      </c>
      <c r="CC53" s="8">
        <f t="shared" si="48"/>
        <v>-1.661543157</v>
      </c>
      <c r="CD53" s="8">
        <f t="shared" si="48"/>
        <v>-0.6133829983</v>
      </c>
      <c r="CE53" s="8">
        <f t="shared" si="48"/>
        <v>4.977075053</v>
      </c>
      <c r="CF53" s="8">
        <f t="shared" si="48"/>
        <v>39.76047904</v>
      </c>
      <c r="CG53" s="8">
        <f t="shared" si="48"/>
        <v>-11.37359961</v>
      </c>
      <c r="CH53" s="8">
        <f t="shared" si="48"/>
        <v>-2.732240437</v>
      </c>
      <c r="CI53" s="8">
        <f t="shared" si="48"/>
        <v>1.206389517</v>
      </c>
      <c r="CJ53" s="8">
        <f t="shared" si="48"/>
        <v>-2.446039022</v>
      </c>
    </row>
    <row r="54" ht="15.75" customHeight="1">
      <c r="A54" s="8">
        <v>53.0</v>
      </c>
      <c r="B54" s="8" t="s">
        <v>144</v>
      </c>
      <c r="C54" s="8">
        <v>2018.0</v>
      </c>
      <c r="D54" s="8" t="s">
        <v>89</v>
      </c>
      <c r="E54" s="8">
        <v>132.79</v>
      </c>
      <c r="F54" s="8">
        <v>13.23</v>
      </c>
      <c r="G54" s="8">
        <v>56.43534616</v>
      </c>
      <c r="H54" s="8">
        <v>3714.331</v>
      </c>
      <c r="I54" s="8">
        <v>3141.644</v>
      </c>
      <c r="J54" s="8">
        <v>2043.288667</v>
      </c>
      <c r="K54" s="8">
        <v>98.12</v>
      </c>
      <c r="L54" s="8">
        <v>98.12</v>
      </c>
      <c r="M54" s="8">
        <v>58.13456643</v>
      </c>
      <c r="N54" s="8">
        <v>11.94604656</v>
      </c>
      <c r="O54" s="8">
        <v>3022.0</v>
      </c>
      <c r="P54" s="8">
        <v>240682.0194</v>
      </c>
      <c r="Q54" s="8">
        <v>16046.31679</v>
      </c>
      <c r="R54" s="8">
        <v>12.10429838</v>
      </c>
      <c r="S54" s="8">
        <v>12.12363038</v>
      </c>
      <c r="T54" s="8">
        <v>877763.0</v>
      </c>
      <c r="U54" s="8">
        <v>3022.0</v>
      </c>
      <c r="V54" s="8">
        <v>432.0</v>
      </c>
      <c r="W54" s="8">
        <v>2590.0</v>
      </c>
      <c r="X54" s="8">
        <v>15213.0</v>
      </c>
      <c r="Y54" s="8">
        <v>298497.0</v>
      </c>
      <c r="Z54" s="8">
        <v>237.8990125</v>
      </c>
      <c r="AA54" s="8">
        <v>229.9929924</v>
      </c>
      <c r="AB54" s="8">
        <v>263.1084937</v>
      </c>
      <c r="AC54" s="8">
        <v>201.7520667</v>
      </c>
      <c r="AD54" s="8">
        <v>243.0</v>
      </c>
      <c r="AE54" s="8">
        <v>111.14</v>
      </c>
      <c r="AF54" s="8">
        <v>108.69</v>
      </c>
      <c r="AG54" s="8">
        <v>2003.346532</v>
      </c>
      <c r="AH54" s="8">
        <v>134.0910108</v>
      </c>
      <c r="AI54" s="8">
        <v>1205160.416</v>
      </c>
      <c r="AJ54" s="8">
        <v>246397.0</v>
      </c>
      <c r="AK54" s="8">
        <v>251054.2593</v>
      </c>
      <c r="AL54" s="8">
        <v>647793.0</v>
      </c>
      <c r="AM54" s="8">
        <v>2928814.205</v>
      </c>
      <c r="AN54" s="8">
        <v>2848775.732</v>
      </c>
      <c r="AO54" s="8">
        <v>495360.0</v>
      </c>
      <c r="AP54" s="8">
        <v>1985.0</v>
      </c>
      <c r="AQ54" s="8">
        <v>5759.0</v>
      </c>
      <c r="AR54" s="8">
        <v>7744.0</v>
      </c>
      <c r="AS54" s="8">
        <v>211333.453</v>
      </c>
      <c r="AT54" s="8">
        <v>14479.38612</v>
      </c>
      <c r="AU54" s="8">
        <f t="shared" ref="AU54:CJ54" si="49">(E54-E50)/E50*100</f>
        <v>9.121538335</v>
      </c>
      <c r="AV54" s="8">
        <f t="shared" si="49"/>
        <v>9.429280397</v>
      </c>
      <c r="AW54" s="8">
        <f t="shared" si="49"/>
        <v>-2.773421154</v>
      </c>
      <c r="AX54" s="8">
        <f t="shared" si="49"/>
        <v>1.191835876</v>
      </c>
      <c r="AY54" s="8">
        <f t="shared" si="49"/>
        <v>1.348444067</v>
      </c>
      <c r="AZ54" s="8">
        <f t="shared" si="49"/>
        <v>-0.1666260158</v>
      </c>
      <c r="BA54" s="8">
        <f t="shared" si="49"/>
        <v>3.469366234</v>
      </c>
      <c r="BB54" s="8">
        <f t="shared" si="49"/>
        <v>3.469366234</v>
      </c>
      <c r="BC54" s="8">
        <f t="shared" si="49"/>
        <v>-1.714295375</v>
      </c>
      <c r="BD54" s="8">
        <f t="shared" si="49"/>
        <v>2.304054048</v>
      </c>
      <c r="BE54" s="8">
        <f t="shared" si="49"/>
        <v>-38.92481811</v>
      </c>
      <c r="BF54" s="8">
        <f t="shared" si="49"/>
        <v>7.236166662</v>
      </c>
      <c r="BG54" s="8">
        <f t="shared" si="49"/>
        <v>-0.9352198613</v>
      </c>
      <c r="BH54" s="8">
        <f t="shared" si="49"/>
        <v>-19.52308104</v>
      </c>
      <c r="BI54" s="8">
        <f t="shared" si="49"/>
        <v>-19.46790012</v>
      </c>
      <c r="BJ54" s="8">
        <f t="shared" si="49"/>
        <v>105.1581523</v>
      </c>
      <c r="BK54" s="8">
        <f t="shared" si="49"/>
        <v>-38.92481811</v>
      </c>
      <c r="BL54" s="8">
        <f t="shared" si="49"/>
        <v>61.19402985</v>
      </c>
      <c r="BM54" s="8">
        <f t="shared" si="49"/>
        <v>-44.65811966</v>
      </c>
      <c r="BN54" s="8">
        <f t="shared" si="49"/>
        <v>-8.608674757</v>
      </c>
      <c r="BO54" s="8">
        <f t="shared" si="49"/>
        <v>-49.60476911</v>
      </c>
      <c r="BP54" s="8">
        <f t="shared" si="49"/>
        <v>2.924114303</v>
      </c>
      <c r="BQ54" s="8">
        <f t="shared" si="49"/>
        <v>2.640658392</v>
      </c>
      <c r="BR54" s="8">
        <f t="shared" si="49"/>
        <v>3.870686241</v>
      </c>
      <c r="BS54" s="8">
        <f t="shared" si="49"/>
        <v>0.4803318556</v>
      </c>
      <c r="BT54" s="8">
        <f t="shared" si="49"/>
        <v>3.505558632</v>
      </c>
      <c r="BU54" s="8">
        <f t="shared" si="49"/>
        <v>3.569098872</v>
      </c>
      <c r="BV54" s="8">
        <f t="shared" si="49"/>
        <v>1.172856744</v>
      </c>
      <c r="BW54" s="8">
        <f t="shared" si="49"/>
        <v>7.262491224</v>
      </c>
      <c r="BX54" s="8">
        <f t="shared" si="49"/>
        <v>3.635761581</v>
      </c>
      <c r="BY54" s="8">
        <f t="shared" si="49"/>
        <v>6.531233313</v>
      </c>
      <c r="BZ54" s="8">
        <f t="shared" si="49"/>
        <v>1.758073842</v>
      </c>
      <c r="CA54" s="8">
        <f t="shared" si="49"/>
        <v>-11.31497369</v>
      </c>
      <c r="CB54" s="8">
        <f t="shared" si="49"/>
        <v>-1.193530379</v>
      </c>
      <c r="CC54" s="8">
        <f t="shared" si="49"/>
        <v>-3.105644295</v>
      </c>
      <c r="CD54" s="8">
        <f t="shared" si="49"/>
        <v>-5.18072858</v>
      </c>
      <c r="CE54" s="8">
        <f t="shared" si="49"/>
        <v>-5.125440272</v>
      </c>
      <c r="CF54" s="8">
        <f t="shared" si="49"/>
        <v>25.95177665</v>
      </c>
      <c r="CG54" s="8">
        <f t="shared" si="49"/>
        <v>-3.679545074</v>
      </c>
      <c r="CH54" s="8">
        <f t="shared" si="49"/>
        <v>2.501654533</v>
      </c>
      <c r="CI54" s="8">
        <f t="shared" si="49"/>
        <v>2.43407831</v>
      </c>
      <c r="CJ54" s="8">
        <f t="shared" si="49"/>
        <v>-2.235539129</v>
      </c>
    </row>
    <row r="55" ht="15.75" customHeight="1">
      <c r="A55" s="8">
        <v>54.0</v>
      </c>
      <c r="B55" s="8" t="s">
        <v>145</v>
      </c>
      <c r="C55" s="8">
        <v>2018.0</v>
      </c>
      <c r="D55" s="8" t="s">
        <v>91</v>
      </c>
      <c r="E55" s="8">
        <v>137.56</v>
      </c>
      <c r="F55" s="8">
        <v>12.12</v>
      </c>
      <c r="G55" s="8">
        <v>58.06283689</v>
      </c>
      <c r="H55" s="8">
        <v>3725.143</v>
      </c>
      <c r="I55" s="8">
        <v>3151.705</v>
      </c>
      <c r="J55" s="8">
        <v>2082.432667</v>
      </c>
      <c r="K55" s="8">
        <v>99.13</v>
      </c>
      <c r="L55" s="8">
        <v>99.13</v>
      </c>
      <c r="M55" s="8">
        <v>59.532633</v>
      </c>
      <c r="N55" s="8">
        <v>10.62622211</v>
      </c>
      <c r="O55" s="8">
        <v>6543.0</v>
      </c>
      <c r="P55" s="8">
        <v>243775.194</v>
      </c>
      <c r="Q55" s="8">
        <v>15679.92861</v>
      </c>
      <c r="R55" s="8">
        <v>12.31033598</v>
      </c>
      <c r="S55" s="8">
        <v>12.33224229</v>
      </c>
      <c r="T55" s="8">
        <v>819910.0</v>
      </c>
      <c r="U55" s="8">
        <v>6543.0</v>
      </c>
      <c r="V55" s="8">
        <v>549.0</v>
      </c>
      <c r="W55" s="8">
        <v>5994.0</v>
      </c>
      <c r="X55" s="8">
        <v>36066.0</v>
      </c>
      <c r="Y55" s="8">
        <v>682481.0</v>
      </c>
      <c r="Z55" s="8">
        <v>238.8314715</v>
      </c>
      <c r="AA55" s="8">
        <v>231.0637096</v>
      </c>
      <c r="AB55" s="8">
        <v>263.7930445</v>
      </c>
      <c r="AC55" s="8">
        <v>202.3048237</v>
      </c>
      <c r="AD55" s="8">
        <v>245.61</v>
      </c>
      <c r="AE55" s="8">
        <v>113.72</v>
      </c>
      <c r="AF55" s="8">
        <v>108.89</v>
      </c>
      <c r="AG55" s="8">
        <v>2116.815607</v>
      </c>
      <c r="AH55" s="8">
        <v>140.152771</v>
      </c>
      <c r="AI55" s="8">
        <v>1210205.118</v>
      </c>
      <c r="AJ55" s="8">
        <v>247272.0</v>
      </c>
      <c r="AK55" s="8">
        <v>255535.1473</v>
      </c>
      <c r="AL55" s="8">
        <v>649413.0</v>
      </c>
      <c r="AM55" s="8">
        <v>3037486.877</v>
      </c>
      <c r="AN55" s="8">
        <v>2958050.879</v>
      </c>
      <c r="AO55" s="8">
        <v>518569.0</v>
      </c>
      <c r="AP55" s="8">
        <v>1076.0</v>
      </c>
      <c r="AQ55" s="8">
        <v>4411.0</v>
      </c>
      <c r="AR55" s="8">
        <v>5487.0</v>
      </c>
      <c r="AS55" s="8">
        <v>212410.1245</v>
      </c>
      <c r="AT55" s="8">
        <v>14343.52202</v>
      </c>
      <c r="AU55" s="8">
        <f t="shared" ref="AU55:CJ55" si="50">(E55-E51)/E51*100</f>
        <v>9.828343313</v>
      </c>
      <c r="AV55" s="8">
        <f t="shared" si="50"/>
        <v>21.2</v>
      </c>
      <c r="AW55" s="8">
        <f t="shared" si="50"/>
        <v>-1.84013474</v>
      </c>
      <c r="AX55" s="8">
        <f t="shared" si="50"/>
        <v>1.182682834</v>
      </c>
      <c r="AY55" s="8">
        <f t="shared" si="50"/>
        <v>1.332373204</v>
      </c>
      <c r="AZ55" s="8">
        <f t="shared" si="50"/>
        <v>1.870648564</v>
      </c>
      <c r="BA55" s="8">
        <f t="shared" si="50"/>
        <v>3.519214703</v>
      </c>
      <c r="BB55" s="8">
        <f t="shared" si="50"/>
        <v>3.519214703</v>
      </c>
      <c r="BC55" s="8">
        <f t="shared" si="50"/>
        <v>-0.9275871553</v>
      </c>
      <c r="BD55" s="8">
        <f t="shared" si="50"/>
        <v>0.4834135555</v>
      </c>
      <c r="BE55" s="8">
        <f t="shared" si="50"/>
        <v>9.232053422</v>
      </c>
      <c r="BF55" s="8">
        <f t="shared" si="50"/>
        <v>6.957221161</v>
      </c>
      <c r="BG55" s="8">
        <f t="shared" si="50"/>
        <v>-3.524874488</v>
      </c>
      <c r="BH55" s="8">
        <f t="shared" si="50"/>
        <v>-12.03374614</v>
      </c>
      <c r="BI55" s="8">
        <f t="shared" si="50"/>
        <v>-11.98948431</v>
      </c>
      <c r="BJ55" s="8">
        <f t="shared" si="50"/>
        <v>35.29488447</v>
      </c>
      <c r="BK55" s="8">
        <f t="shared" si="50"/>
        <v>9.232053422</v>
      </c>
      <c r="BL55" s="8">
        <f t="shared" si="50"/>
        <v>64.37125749</v>
      </c>
      <c r="BM55" s="8">
        <f t="shared" si="50"/>
        <v>5.975954738</v>
      </c>
      <c r="BN55" s="8">
        <f t="shared" si="50"/>
        <v>43.1531317</v>
      </c>
      <c r="BO55" s="8">
        <f t="shared" si="50"/>
        <v>11.87131081</v>
      </c>
      <c r="BP55" s="8">
        <f t="shared" si="50"/>
        <v>3.316620758</v>
      </c>
      <c r="BQ55" s="8">
        <f t="shared" si="50"/>
        <v>3.257050925</v>
      </c>
      <c r="BR55" s="8">
        <f t="shared" si="50"/>
        <v>3.791019861</v>
      </c>
      <c r="BS55" s="8">
        <f t="shared" si="50"/>
        <v>0.9442495144</v>
      </c>
      <c r="BT55" s="8">
        <f t="shared" si="50"/>
        <v>4.563838392</v>
      </c>
      <c r="BU55" s="8">
        <f t="shared" si="50"/>
        <v>7.424900812</v>
      </c>
      <c r="BV55" s="8">
        <f t="shared" si="50"/>
        <v>2.484705882</v>
      </c>
      <c r="BW55" s="8">
        <f t="shared" si="50"/>
        <v>8.075531167</v>
      </c>
      <c r="BX55" s="8">
        <f t="shared" si="50"/>
        <v>4.674600001</v>
      </c>
      <c r="BY55" s="8">
        <f t="shared" si="50"/>
        <v>7.799760808</v>
      </c>
      <c r="BZ55" s="8">
        <f t="shared" si="50"/>
        <v>2.555254634</v>
      </c>
      <c r="CA55" s="8">
        <f t="shared" si="50"/>
        <v>-8.166079204</v>
      </c>
      <c r="CB55" s="8">
        <f t="shared" si="50"/>
        <v>-1.065648194</v>
      </c>
      <c r="CC55" s="8">
        <f t="shared" si="50"/>
        <v>1.061868645</v>
      </c>
      <c r="CD55" s="8">
        <f t="shared" si="50"/>
        <v>2.618483964</v>
      </c>
      <c r="CE55" s="8">
        <f t="shared" si="50"/>
        <v>3.750527687</v>
      </c>
      <c r="CF55" s="8">
        <f t="shared" si="50"/>
        <v>-51.81370354</v>
      </c>
      <c r="CG55" s="8">
        <f t="shared" si="50"/>
        <v>22.35783634</v>
      </c>
      <c r="CH55" s="8">
        <f t="shared" si="50"/>
        <v>-6.012332991</v>
      </c>
      <c r="CI55" s="8">
        <f t="shared" si="50"/>
        <v>2.186671092</v>
      </c>
      <c r="CJ55" s="8">
        <f t="shared" si="50"/>
        <v>-4.090585064</v>
      </c>
    </row>
    <row r="56" ht="15.75" customHeight="1">
      <c r="A56" s="8">
        <v>55.0</v>
      </c>
      <c r="B56" s="8" t="s">
        <v>146</v>
      </c>
      <c r="C56" s="8">
        <v>2018.0</v>
      </c>
      <c r="D56" s="8" t="s">
        <v>93</v>
      </c>
      <c r="E56" s="8">
        <v>139.81</v>
      </c>
      <c r="F56" s="8">
        <v>11.35</v>
      </c>
      <c r="G56" s="8">
        <v>57.91383849</v>
      </c>
      <c r="H56" s="8">
        <v>3735.897667</v>
      </c>
      <c r="I56" s="8">
        <v>3161.295667</v>
      </c>
      <c r="J56" s="8">
        <v>2065.165</v>
      </c>
      <c r="K56" s="8">
        <v>99.28</v>
      </c>
      <c r="L56" s="8">
        <v>99.28</v>
      </c>
      <c r="M56" s="8">
        <v>59.8962578</v>
      </c>
      <c r="N56" s="8">
        <v>10.2304006</v>
      </c>
      <c r="O56" s="8">
        <v>6179.0</v>
      </c>
      <c r="P56" s="8">
        <v>249531.6791</v>
      </c>
      <c r="Q56" s="8">
        <v>17024.82197</v>
      </c>
      <c r="R56" s="8">
        <v>12.35698545</v>
      </c>
      <c r="S56" s="8">
        <v>12.36814561</v>
      </c>
      <c r="T56" s="8">
        <v>1085760.0</v>
      </c>
      <c r="U56" s="8">
        <v>6179.0</v>
      </c>
      <c r="V56" s="8">
        <v>1155.0</v>
      </c>
      <c r="W56" s="8">
        <v>5024.0</v>
      </c>
      <c r="X56" s="8">
        <v>77826.0</v>
      </c>
      <c r="Y56" s="8">
        <v>616109.0</v>
      </c>
      <c r="Z56" s="8">
        <v>239.0867134</v>
      </c>
      <c r="AA56" s="8">
        <v>231.3055674</v>
      </c>
      <c r="AB56" s="8">
        <v>264.0429586</v>
      </c>
      <c r="AC56" s="8">
        <v>202.750366</v>
      </c>
      <c r="AD56" s="8">
        <v>245.75</v>
      </c>
      <c r="AE56" s="8">
        <v>115.97</v>
      </c>
      <c r="AF56" s="8">
        <v>109.44</v>
      </c>
      <c r="AG56" s="8">
        <v>2116.698017</v>
      </c>
      <c r="AH56" s="8">
        <v>139.8909703</v>
      </c>
      <c r="AI56" s="8">
        <v>1183845.468</v>
      </c>
      <c r="AJ56" s="8">
        <v>247792.0</v>
      </c>
      <c r="AK56" s="8">
        <v>251380.0</v>
      </c>
      <c r="AL56" s="8">
        <v>646955.0</v>
      </c>
      <c r="AM56" s="8">
        <v>3202709.09</v>
      </c>
      <c r="AN56" s="8">
        <v>3082140.368</v>
      </c>
      <c r="AO56" s="8">
        <v>542338.0</v>
      </c>
      <c r="AP56" s="8">
        <v>956.0</v>
      </c>
      <c r="AQ56" s="8">
        <v>5307.0</v>
      </c>
      <c r="AR56" s="8">
        <v>6263.0</v>
      </c>
      <c r="AS56" s="8">
        <v>214393.046</v>
      </c>
      <c r="AT56" s="8">
        <v>14995.56536</v>
      </c>
      <c r="AU56" s="8">
        <f t="shared" ref="AU56:CJ56" si="51">(E56-E52)/E52*100</f>
        <v>9.594732304</v>
      </c>
      <c r="AV56" s="8">
        <f t="shared" si="51"/>
        <v>0.7098491571</v>
      </c>
      <c r="AW56" s="8">
        <f t="shared" si="51"/>
        <v>0.4047212843</v>
      </c>
      <c r="AX56" s="8">
        <f t="shared" si="51"/>
        <v>1.173748755</v>
      </c>
      <c r="AY56" s="8">
        <f t="shared" si="51"/>
        <v>1.299109264</v>
      </c>
      <c r="AZ56" s="8">
        <f t="shared" si="51"/>
        <v>1.801370586</v>
      </c>
      <c r="BA56" s="8">
        <f t="shared" si="51"/>
        <v>3.546099291</v>
      </c>
      <c r="BB56" s="8">
        <f t="shared" si="51"/>
        <v>3.546099291</v>
      </c>
      <c r="BC56" s="8">
        <f t="shared" si="51"/>
        <v>-0.2575491168</v>
      </c>
      <c r="BD56" s="8">
        <f t="shared" si="51"/>
        <v>-3.352543932</v>
      </c>
      <c r="BE56" s="8">
        <f t="shared" si="51"/>
        <v>-11.62757437</v>
      </c>
      <c r="BF56" s="8">
        <f t="shared" si="51"/>
        <v>7.619091814</v>
      </c>
      <c r="BG56" s="8">
        <f t="shared" si="51"/>
        <v>5.353070163</v>
      </c>
      <c r="BH56" s="8">
        <f t="shared" si="51"/>
        <v>-6.251011902</v>
      </c>
      <c r="BI56" s="8">
        <f t="shared" si="51"/>
        <v>-6.27185857</v>
      </c>
      <c r="BJ56" s="8">
        <f t="shared" si="51"/>
        <v>62.85268174</v>
      </c>
      <c r="BK56" s="8">
        <f t="shared" si="51"/>
        <v>-11.62757437</v>
      </c>
      <c r="BL56" s="8">
        <f t="shared" si="51"/>
        <v>-49.47506562</v>
      </c>
      <c r="BM56" s="8">
        <f t="shared" si="51"/>
        <v>6.757331067</v>
      </c>
      <c r="BN56" s="8">
        <f t="shared" si="51"/>
        <v>-49.74396064</v>
      </c>
      <c r="BO56" s="8">
        <f t="shared" si="51"/>
        <v>20.30324332</v>
      </c>
      <c r="BP56" s="8">
        <f t="shared" si="51"/>
        <v>3.110775529</v>
      </c>
      <c r="BQ56" s="8">
        <f t="shared" si="51"/>
        <v>2.929986812</v>
      </c>
      <c r="BR56" s="8">
        <f t="shared" si="51"/>
        <v>3.792467154</v>
      </c>
      <c r="BS56" s="8">
        <f t="shared" si="51"/>
        <v>1.01349514</v>
      </c>
      <c r="BT56" s="8">
        <f t="shared" si="51"/>
        <v>4.286017399</v>
      </c>
      <c r="BU56" s="8">
        <f t="shared" si="51"/>
        <v>7.210871776</v>
      </c>
      <c r="BV56" s="8">
        <f t="shared" si="51"/>
        <v>2.577561158</v>
      </c>
      <c r="BW56" s="8">
        <f t="shared" si="51"/>
        <v>6.275376471</v>
      </c>
      <c r="BX56" s="8">
        <f t="shared" si="51"/>
        <v>2.98242097</v>
      </c>
      <c r="BY56" s="8">
        <f t="shared" si="51"/>
        <v>8.270449052</v>
      </c>
      <c r="BZ56" s="8">
        <f t="shared" si="51"/>
        <v>4.218942552</v>
      </c>
      <c r="CA56" s="8">
        <f t="shared" si="51"/>
        <v>-4.736025345</v>
      </c>
      <c r="CB56" s="8">
        <f t="shared" si="51"/>
        <v>-1.244979858</v>
      </c>
      <c r="CC56" s="8">
        <f t="shared" si="51"/>
        <v>2.00675819</v>
      </c>
      <c r="CD56" s="8">
        <f t="shared" si="51"/>
        <v>-0.4898417257</v>
      </c>
      <c r="CE56" s="8">
        <f t="shared" si="51"/>
        <v>2.285852234</v>
      </c>
      <c r="CF56" s="8">
        <f t="shared" si="51"/>
        <v>-51.49670218</v>
      </c>
      <c r="CG56" s="8">
        <f t="shared" si="51"/>
        <v>0</v>
      </c>
      <c r="CH56" s="8">
        <f t="shared" si="51"/>
        <v>-13.94613905</v>
      </c>
      <c r="CI56" s="8">
        <f t="shared" si="51"/>
        <v>2.697523842</v>
      </c>
      <c r="CJ56" s="8">
        <f t="shared" si="51"/>
        <v>1.983482667</v>
      </c>
    </row>
    <row r="57" ht="15.75" customHeight="1">
      <c r="A57" s="8">
        <v>56.0</v>
      </c>
      <c r="B57" s="8" t="s">
        <v>147</v>
      </c>
      <c r="C57" s="8">
        <v>2018.0</v>
      </c>
      <c r="D57" s="8" t="s">
        <v>95</v>
      </c>
      <c r="E57" s="8">
        <v>145.35</v>
      </c>
      <c r="F57" s="8">
        <v>10.3</v>
      </c>
      <c r="G57" s="8">
        <v>58.51672215</v>
      </c>
      <c r="H57" s="8">
        <v>3746.604333</v>
      </c>
      <c r="I57" s="8">
        <v>3170.464667</v>
      </c>
      <c r="J57" s="8">
        <v>2068.205</v>
      </c>
      <c r="K57" s="8">
        <v>100.0</v>
      </c>
      <c r="L57" s="8">
        <v>100.0</v>
      </c>
      <c r="M57" s="8">
        <v>59.31625679</v>
      </c>
      <c r="N57" s="8">
        <v>10.26915385</v>
      </c>
      <c r="O57" s="8">
        <v>5654.0</v>
      </c>
      <c r="P57" s="8">
        <v>251942.1076</v>
      </c>
      <c r="Q57" s="8">
        <v>16757.93263</v>
      </c>
      <c r="R57" s="8">
        <v>11.69287245</v>
      </c>
      <c r="S57" s="8">
        <v>11.70560745</v>
      </c>
      <c r="T57" s="8">
        <v>1256789.0</v>
      </c>
      <c r="U57" s="8">
        <v>5654.0</v>
      </c>
      <c r="V57" s="8">
        <v>518.0</v>
      </c>
      <c r="W57" s="8">
        <v>5136.0</v>
      </c>
      <c r="X57" s="8">
        <v>29284.0</v>
      </c>
      <c r="Y57" s="8">
        <v>487299.0</v>
      </c>
      <c r="Z57" s="8">
        <v>239.4479107</v>
      </c>
      <c r="AA57" s="8">
        <v>231.7548788</v>
      </c>
      <c r="AB57" s="8">
        <v>264.1098014</v>
      </c>
      <c r="AC57" s="8">
        <v>203.5838995</v>
      </c>
      <c r="AD57" s="8">
        <v>246.51</v>
      </c>
      <c r="AE57" s="8">
        <v>113.86</v>
      </c>
      <c r="AF57" s="8">
        <v>110.16</v>
      </c>
      <c r="AG57" s="8">
        <v>2110.246049</v>
      </c>
      <c r="AH57" s="8">
        <v>138.8672592</v>
      </c>
      <c r="AI57" s="8">
        <v>1243080.593</v>
      </c>
      <c r="AJ57" s="8">
        <v>249549.0</v>
      </c>
      <c r="AK57" s="8">
        <v>237866.9639</v>
      </c>
      <c r="AL57" s="8">
        <v>642341.0</v>
      </c>
      <c r="AM57" s="8">
        <v>3290807.281</v>
      </c>
      <c r="AN57" s="8">
        <v>3121123.586</v>
      </c>
      <c r="AO57" s="8">
        <v>532337.0</v>
      </c>
      <c r="AP57" s="8">
        <v>910.0</v>
      </c>
      <c r="AQ57" s="8">
        <v>4198.0</v>
      </c>
      <c r="AR57" s="8">
        <v>5108.0</v>
      </c>
      <c r="AS57" s="8">
        <v>215463.3766</v>
      </c>
      <c r="AT57" s="8">
        <v>14835.5265</v>
      </c>
      <c r="AU57" s="8">
        <f t="shared" ref="AU57:CJ57" si="52">(E57-E53)/E53*100</f>
        <v>11.20887529</v>
      </c>
      <c r="AV57" s="8">
        <f t="shared" si="52"/>
        <v>4.04040404</v>
      </c>
      <c r="AW57" s="8">
        <f t="shared" si="52"/>
        <v>-0.883806107</v>
      </c>
      <c r="AX57" s="8">
        <f t="shared" si="52"/>
        <v>1.164682264</v>
      </c>
      <c r="AY57" s="8">
        <f t="shared" si="52"/>
        <v>1.251631658</v>
      </c>
      <c r="AZ57" s="8">
        <f t="shared" si="52"/>
        <v>0.8034067168</v>
      </c>
      <c r="BA57" s="8">
        <f t="shared" si="52"/>
        <v>3.691414351</v>
      </c>
      <c r="BB57" s="8">
        <f t="shared" si="52"/>
        <v>3.691414351</v>
      </c>
      <c r="BC57" s="8">
        <f t="shared" si="52"/>
        <v>-1.436915618</v>
      </c>
      <c r="BD57" s="8">
        <f t="shared" si="52"/>
        <v>6.617581969</v>
      </c>
      <c r="BE57" s="8">
        <f t="shared" si="52"/>
        <v>26.85663002</v>
      </c>
      <c r="BF57" s="8">
        <f t="shared" si="52"/>
        <v>6.644021232</v>
      </c>
      <c r="BG57" s="8">
        <f t="shared" si="52"/>
        <v>5.637637819</v>
      </c>
      <c r="BH57" s="8">
        <f t="shared" si="52"/>
        <v>-6.663910743</v>
      </c>
      <c r="BI57" s="8">
        <f t="shared" si="52"/>
        <v>-6.690560663</v>
      </c>
      <c r="BJ57" s="8">
        <f t="shared" si="52"/>
        <v>100.973052</v>
      </c>
      <c r="BK57" s="8">
        <f t="shared" si="52"/>
        <v>26.85663002</v>
      </c>
      <c r="BL57" s="8">
        <f t="shared" si="52"/>
        <v>0.7782101167</v>
      </c>
      <c r="BM57" s="8">
        <f t="shared" si="52"/>
        <v>30.25615014</v>
      </c>
      <c r="BN57" s="8">
        <f t="shared" si="52"/>
        <v>-0.1432176226</v>
      </c>
      <c r="BO57" s="8">
        <f t="shared" si="52"/>
        <v>-0.3146243022</v>
      </c>
      <c r="BP57" s="8">
        <f t="shared" si="52"/>
        <v>2.494107028</v>
      </c>
      <c r="BQ57" s="8">
        <f t="shared" si="52"/>
        <v>2.042818691</v>
      </c>
      <c r="BR57" s="8">
        <f t="shared" si="52"/>
        <v>3.574909941</v>
      </c>
      <c r="BS57" s="8">
        <f t="shared" si="52"/>
        <v>1.471018835</v>
      </c>
      <c r="BT57" s="8">
        <f t="shared" si="52"/>
        <v>3.7587339</v>
      </c>
      <c r="BU57" s="8">
        <f t="shared" si="52"/>
        <v>2.309282056</v>
      </c>
      <c r="BV57" s="8">
        <f t="shared" si="52"/>
        <v>2.684563758</v>
      </c>
      <c r="BW57" s="8">
        <f t="shared" si="52"/>
        <v>5.603548034</v>
      </c>
      <c r="BX57" s="8">
        <f t="shared" si="52"/>
        <v>2.254355938</v>
      </c>
      <c r="BY57" s="8">
        <f t="shared" si="52"/>
        <v>11.55112987</v>
      </c>
      <c r="BZ57" s="8">
        <f t="shared" si="52"/>
        <v>3.864931346</v>
      </c>
      <c r="CA57" s="8">
        <f t="shared" si="52"/>
        <v>-3.923674647</v>
      </c>
      <c r="CB57" s="8">
        <f t="shared" si="52"/>
        <v>-0.4441985285</v>
      </c>
      <c r="CC57" s="8">
        <f t="shared" si="52"/>
        <v>5.108051055</v>
      </c>
      <c r="CD57" s="8">
        <f t="shared" si="52"/>
        <v>4.0539484</v>
      </c>
      <c r="CE57" s="8">
        <f t="shared" si="52"/>
        <v>4.590214824</v>
      </c>
      <c r="CF57" s="8">
        <f t="shared" si="52"/>
        <v>-22.02227935</v>
      </c>
      <c r="CG57" s="8">
        <f t="shared" si="52"/>
        <v>15.36136301</v>
      </c>
      <c r="CH57" s="8">
        <f t="shared" si="52"/>
        <v>6.283811902</v>
      </c>
      <c r="CI57" s="8">
        <f t="shared" si="52"/>
        <v>2.7396318</v>
      </c>
      <c r="CJ57" s="8">
        <f t="shared" si="52"/>
        <v>2.758149238</v>
      </c>
    </row>
    <row r="58" ht="15.75" customHeight="1">
      <c r="A58" s="8">
        <v>57.0</v>
      </c>
      <c r="B58" s="8" t="s">
        <v>148</v>
      </c>
      <c r="C58" s="8">
        <v>2019.0</v>
      </c>
      <c r="D58" s="8" t="s">
        <v>89</v>
      </c>
      <c r="E58" s="8">
        <v>146.34</v>
      </c>
      <c r="F58" s="8">
        <v>13.46</v>
      </c>
      <c r="G58" s="8">
        <v>55.76049114</v>
      </c>
      <c r="H58" s="8">
        <v>3757.259333</v>
      </c>
      <c r="I58" s="8">
        <v>3179.445333</v>
      </c>
      <c r="J58" s="8">
        <v>2048.587333</v>
      </c>
      <c r="K58" s="8">
        <v>101.99</v>
      </c>
      <c r="L58" s="8">
        <v>101.99</v>
      </c>
      <c r="M58" s="8">
        <v>57.55477898</v>
      </c>
      <c r="N58" s="8">
        <v>12.70771088</v>
      </c>
      <c r="O58" s="8">
        <v>5826.0</v>
      </c>
      <c r="P58" s="8">
        <v>256912.0885</v>
      </c>
      <c r="Q58" s="8">
        <v>16523.52633</v>
      </c>
      <c r="R58" s="8">
        <v>12.2249739</v>
      </c>
      <c r="S58" s="8">
        <v>12.23533543</v>
      </c>
      <c r="T58" s="8">
        <v>620832.0</v>
      </c>
      <c r="U58" s="8">
        <v>5826.0</v>
      </c>
      <c r="V58" s="8">
        <v>604.0</v>
      </c>
      <c r="W58" s="8">
        <v>5222.0</v>
      </c>
      <c r="X58" s="8">
        <v>35980.0</v>
      </c>
      <c r="Y58" s="8">
        <v>631084.0</v>
      </c>
      <c r="Z58" s="8">
        <v>243.79</v>
      </c>
      <c r="AA58" s="8">
        <v>234.7211533</v>
      </c>
      <c r="AB58" s="8">
        <v>272.2885531</v>
      </c>
      <c r="AC58" s="8">
        <v>204.5401406</v>
      </c>
      <c r="AD58" s="8">
        <v>250.86</v>
      </c>
      <c r="AE58" s="8">
        <v>116.37</v>
      </c>
      <c r="AF58" s="8">
        <v>111.18</v>
      </c>
      <c r="AG58" s="8">
        <v>2138.512603</v>
      </c>
      <c r="AH58" s="8">
        <v>138.7664713</v>
      </c>
      <c r="AI58" s="8">
        <v>1244462.887</v>
      </c>
      <c r="AJ58" s="8">
        <v>252512.0</v>
      </c>
      <c r="AK58" s="8">
        <v>228566.8919</v>
      </c>
      <c r="AL58" s="8">
        <v>639884.0</v>
      </c>
      <c r="AM58" s="8">
        <v>3069822.118</v>
      </c>
      <c r="AN58" s="8">
        <v>2925493.426</v>
      </c>
      <c r="AO58" s="8">
        <v>526563.0</v>
      </c>
      <c r="AP58" s="8">
        <v>1333.0</v>
      </c>
      <c r="AQ58" s="8">
        <v>4124.0</v>
      </c>
      <c r="AR58" s="8">
        <v>5457.0</v>
      </c>
      <c r="AS58" s="8">
        <v>216459.9792</v>
      </c>
      <c r="AT58" s="8">
        <v>14587.06262</v>
      </c>
      <c r="AU58" s="8">
        <f t="shared" ref="AU58:CJ58" si="53">(E58-E54)/E54*100</f>
        <v>10.20408163</v>
      </c>
      <c r="AV58" s="8">
        <f t="shared" si="53"/>
        <v>1.738473167</v>
      </c>
      <c r="AW58" s="8">
        <f t="shared" si="53"/>
        <v>-1.195802039</v>
      </c>
      <c r="AX58" s="8">
        <f t="shared" si="53"/>
        <v>1.15574872</v>
      </c>
      <c r="AY58" s="8">
        <f t="shared" si="53"/>
        <v>1.203234135</v>
      </c>
      <c r="AZ58" s="8">
        <f t="shared" si="53"/>
        <v>0.259320481</v>
      </c>
      <c r="BA58" s="8">
        <f t="shared" si="53"/>
        <v>3.94415002</v>
      </c>
      <c r="BB58" s="8">
        <f t="shared" si="53"/>
        <v>3.94415002</v>
      </c>
      <c r="BC58" s="8">
        <f t="shared" si="53"/>
        <v>-0.9973196423</v>
      </c>
      <c r="BD58" s="8">
        <f t="shared" si="53"/>
        <v>6.37586934</v>
      </c>
      <c r="BE58" s="8">
        <f t="shared" si="53"/>
        <v>92.78623428</v>
      </c>
      <c r="BF58" s="8">
        <f t="shared" si="53"/>
        <v>6.743365849</v>
      </c>
      <c r="BG58" s="8">
        <f t="shared" si="53"/>
        <v>2.973950635</v>
      </c>
      <c r="BH58" s="8">
        <f t="shared" si="53"/>
        <v>0.9969641875</v>
      </c>
      <c r="BI58" s="8">
        <f t="shared" si="53"/>
        <v>0.9213828408</v>
      </c>
      <c r="BJ58" s="8">
        <f t="shared" si="53"/>
        <v>-29.27111305</v>
      </c>
      <c r="BK58" s="8">
        <f t="shared" si="53"/>
        <v>92.78623428</v>
      </c>
      <c r="BL58" s="8">
        <f t="shared" si="53"/>
        <v>39.81481481</v>
      </c>
      <c r="BM58" s="8">
        <f t="shared" si="53"/>
        <v>101.6216216</v>
      </c>
      <c r="BN58" s="8">
        <f t="shared" si="53"/>
        <v>136.5082495</v>
      </c>
      <c r="BO58" s="8">
        <f t="shared" si="53"/>
        <v>111.4205503</v>
      </c>
      <c r="BP58" s="8">
        <f t="shared" si="53"/>
        <v>2.47625555</v>
      </c>
      <c r="BQ58" s="8">
        <f t="shared" si="53"/>
        <v>2.055784766</v>
      </c>
      <c r="BR58" s="8">
        <f t="shared" si="53"/>
        <v>3.489077555</v>
      </c>
      <c r="BS58" s="8">
        <f t="shared" si="53"/>
        <v>1.381930776</v>
      </c>
      <c r="BT58" s="8">
        <f t="shared" si="53"/>
        <v>3.234567901</v>
      </c>
      <c r="BU58" s="8">
        <f t="shared" si="53"/>
        <v>4.705776498</v>
      </c>
      <c r="BV58" s="8">
        <f t="shared" si="53"/>
        <v>2.290919128</v>
      </c>
      <c r="BW58" s="8">
        <f t="shared" si="53"/>
        <v>6.747014001</v>
      </c>
      <c r="BX58" s="8">
        <f t="shared" si="53"/>
        <v>3.486781457</v>
      </c>
      <c r="BY58" s="8">
        <f t="shared" si="53"/>
        <v>3.261181705</v>
      </c>
      <c r="BZ58" s="8">
        <f t="shared" si="53"/>
        <v>2.481767229</v>
      </c>
      <c r="CA58" s="8">
        <f t="shared" si="53"/>
        <v>-8.957174223</v>
      </c>
      <c r="CB58" s="8">
        <f t="shared" si="53"/>
        <v>-1.220914706</v>
      </c>
      <c r="CC58" s="8">
        <f t="shared" si="53"/>
        <v>4.814505227</v>
      </c>
      <c r="CD58" s="8">
        <f t="shared" si="53"/>
        <v>2.693005741</v>
      </c>
      <c r="CE58" s="8">
        <f t="shared" si="53"/>
        <v>6.299055233</v>
      </c>
      <c r="CF58" s="8">
        <f t="shared" si="53"/>
        <v>-32.84634761</v>
      </c>
      <c r="CG58" s="8">
        <f t="shared" si="53"/>
        <v>-28.39034555</v>
      </c>
      <c r="CH58" s="8">
        <f t="shared" si="53"/>
        <v>-29.53254132</v>
      </c>
      <c r="CI58" s="8">
        <f t="shared" si="53"/>
        <v>2.425799667</v>
      </c>
      <c r="CJ58" s="8">
        <f t="shared" si="53"/>
        <v>0.7436537648</v>
      </c>
    </row>
    <row r="59" ht="15.75" customHeight="1">
      <c r="A59" s="8">
        <v>58.0</v>
      </c>
      <c r="B59" s="8" t="s">
        <v>149</v>
      </c>
      <c r="C59" s="8">
        <v>2019.0</v>
      </c>
      <c r="D59" s="8" t="s">
        <v>91</v>
      </c>
      <c r="E59" s="8">
        <v>149.84</v>
      </c>
      <c r="F59" s="8">
        <v>12.61</v>
      </c>
      <c r="G59" s="8">
        <v>56.454372</v>
      </c>
      <c r="H59" s="8">
        <v>3767.859</v>
      </c>
      <c r="I59" s="8">
        <v>3188.477</v>
      </c>
      <c r="J59" s="8">
        <v>2059.672</v>
      </c>
      <c r="K59" s="8">
        <v>103.25</v>
      </c>
      <c r="L59" s="8">
        <v>103.25</v>
      </c>
      <c r="M59" s="8">
        <v>58.5625315</v>
      </c>
      <c r="N59" s="8">
        <v>11.04305391</v>
      </c>
      <c r="O59" s="8">
        <v>4744.0</v>
      </c>
      <c r="P59" s="8">
        <v>263360.8746</v>
      </c>
      <c r="Q59" s="8">
        <v>16648.26579</v>
      </c>
      <c r="R59" s="8">
        <v>11.8748985</v>
      </c>
      <c r="S59" s="8">
        <v>11.88636508</v>
      </c>
      <c r="T59" s="8">
        <v>821052.0</v>
      </c>
      <c r="U59" s="8">
        <v>4744.0</v>
      </c>
      <c r="V59" s="8">
        <v>1160.0</v>
      </c>
      <c r="W59" s="8">
        <v>3584.0</v>
      </c>
      <c r="X59" s="8">
        <v>68291.0</v>
      </c>
      <c r="Y59" s="8">
        <v>432802.0</v>
      </c>
      <c r="Z59" s="8">
        <v>244.45</v>
      </c>
      <c r="AA59" s="8">
        <v>235.3789806</v>
      </c>
      <c r="AB59" s="8">
        <v>273.0527723</v>
      </c>
      <c r="AC59" s="8">
        <v>204.9176386</v>
      </c>
      <c r="AD59" s="8">
        <v>251.85</v>
      </c>
      <c r="AE59" s="8">
        <v>117.99</v>
      </c>
      <c r="AF59" s="8">
        <v>112.1</v>
      </c>
      <c r="AG59" s="8">
        <v>2176.208455</v>
      </c>
      <c r="AH59" s="8">
        <v>139.451931</v>
      </c>
      <c r="AI59" s="8">
        <v>1251456.992</v>
      </c>
      <c r="AJ59" s="8">
        <v>251061.0</v>
      </c>
      <c r="AK59" s="8">
        <v>221479.619</v>
      </c>
      <c r="AL59" s="8">
        <v>636967.0</v>
      </c>
      <c r="AM59" s="8">
        <v>3116044.773</v>
      </c>
      <c r="AN59" s="8">
        <v>3025388.218</v>
      </c>
      <c r="AO59" s="8">
        <v>554869.0</v>
      </c>
      <c r="AP59" s="8">
        <v>303.0</v>
      </c>
      <c r="AQ59" s="8">
        <v>5856.0</v>
      </c>
      <c r="AR59" s="8">
        <v>6159.0</v>
      </c>
      <c r="AS59" s="8">
        <v>219979.4071</v>
      </c>
      <c r="AT59" s="8">
        <v>14393.01058</v>
      </c>
      <c r="AU59" s="8">
        <f t="shared" ref="AU59:CJ59" si="54">(E59-E55)/E55*100</f>
        <v>8.927013667</v>
      </c>
      <c r="AV59" s="8">
        <f t="shared" si="54"/>
        <v>4.04290429</v>
      </c>
      <c r="AW59" s="8">
        <f t="shared" si="54"/>
        <v>-2.770214092</v>
      </c>
      <c r="AX59" s="8">
        <f t="shared" si="54"/>
        <v>1.146694234</v>
      </c>
      <c r="AY59" s="8">
        <f t="shared" si="54"/>
        <v>1.166733562</v>
      </c>
      <c r="AZ59" s="8">
        <f t="shared" si="54"/>
        <v>-1.092984535</v>
      </c>
      <c r="BA59" s="8">
        <f t="shared" si="54"/>
        <v>4.15615858</v>
      </c>
      <c r="BB59" s="8">
        <f t="shared" si="54"/>
        <v>4.15615858</v>
      </c>
      <c r="BC59" s="8">
        <f t="shared" si="54"/>
        <v>-1.629528968</v>
      </c>
      <c r="BD59" s="8">
        <f t="shared" si="54"/>
        <v>3.92267163</v>
      </c>
      <c r="BE59" s="8">
        <f t="shared" si="54"/>
        <v>-27.49503286</v>
      </c>
      <c r="BF59" s="8">
        <f t="shared" si="54"/>
        <v>8.034320588</v>
      </c>
      <c r="BG59" s="8">
        <f t="shared" si="54"/>
        <v>6.175647888</v>
      </c>
      <c r="BH59" s="8">
        <f t="shared" si="54"/>
        <v>-3.537169747</v>
      </c>
      <c r="BI59" s="8">
        <f t="shared" si="54"/>
        <v>-3.615540463</v>
      </c>
      <c r="BJ59" s="8">
        <f t="shared" si="54"/>
        <v>0.1392835799</v>
      </c>
      <c r="BK59" s="8">
        <f t="shared" si="54"/>
        <v>-27.49503286</v>
      </c>
      <c r="BL59" s="8">
        <f t="shared" si="54"/>
        <v>111.2932605</v>
      </c>
      <c r="BM59" s="8">
        <f t="shared" si="54"/>
        <v>-40.20687354</v>
      </c>
      <c r="BN59" s="8">
        <f t="shared" si="54"/>
        <v>89.35008041</v>
      </c>
      <c r="BO59" s="8">
        <f t="shared" si="54"/>
        <v>-36.58402212</v>
      </c>
      <c r="BP59" s="8">
        <f t="shared" si="54"/>
        <v>2.352507592</v>
      </c>
      <c r="BQ59" s="8">
        <f t="shared" si="54"/>
        <v>1.86756761</v>
      </c>
      <c r="BR59" s="8">
        <f t="shared" si="54"/>
        <v>3.510224395</v>
      </c>
      <c r="BS59" s="8">
        <f t="shared" si="54"/>
        <v>1.291523777</v>
      </c>
      <c r="BT59" s="8">
        <f t="shared" si="54"/>
        <v>2.540613167</v>
      </c>
      <c r="BU59" s="8">
        <f t="shared" si="54"/>
        <v>3.75483644</v>
      </c>
      <c r="BV59" s="8">
        <f t="shared" si="54"/>
        <v>2.947929103</v>
      </c>
      <c r="BW59" s="8">
        <f t="shared" si="54"/>
        <v>2.805763894</v>
      </c>
      <c r="BX59" s="8">
        <f t="shared" si="54"/>
        <v>-0.50005433</v>
      </c>
      <c r="BY59" s="8">
        <f t="shared" si="54"/>
        <v>3.408667951</v>
      </c>
      <c r="BZ59" s="8">
        <f t="shared" si="54"/>
        <v>1.532320683</v>
      </c>
      <c r="CA59" s="8">
        <f t="shared" si="54"/>
        <v>-13.32714058</v>
      </c>
      <c r="CB59" s="8">
        <f t="shared" si="54"/>
        <v>-1.916499978</v>
      </c>
      <c r="CC59" s="8">
        <f t="shared" si="54"/>
        <v>2.586279355</v>
      </c>
      <c r="CD59" s="8">
        <f t="shared" si="54"/>
        <v>2.276409087</v>
      </c>
      <c r="CE59" s="8">
        <f t="shared" si="54"/>
        <v>7.000032783</v>
      </c>
      <c r="CF59" s="8">
        <f t="shared" si="54"/>
        <v>-71.8401487</v>
      </c>
      <c r="CG59" s="8">
        <f t="shared" si="54"/>
        <v>32.75901156</v>
      </c>
      <c r="CH59" s="8">
        <f t="shared" si="54"/>
        <v>12.24712958</v>
      </c>
      <c r="CI59" s="8">
        <f t="shared" si="54"/>
        <v>3.56352251</v>
      </c>
      <c r="CJ59" s="8">
        <f t="shared" si="54"/>
        <v>0.345023767</v>
      </c>
    </row>
    <row r="60" ht="15.75" customHeight="1">
      <c r="A60" s="8">
        <v>59.0</v>
      </c>
      <c r="B60" s="8" t="s">
        <v>150</v>
      </c>
      <c r="C60" s="8">
        <v>2019.0</v>
      </c>
      <c r="D60" s="8" t="s">
        <v>93</v>
      </c>
      <c r="E60" s="8">
        <v>152.22</v>
      </c>
      <c r="F60" s="8">
        <v>11.97</v>
      </c>
      <c r="G60" s="8">
        <v>56.83484051</v>
      </c>
      <c r="H60" s="8">
        <v>3778.405667</v>
      </c>
      <c r="I60" s="8">
        <v>3197.802</v>
      </c>
      <c r="J60" s="8">
        <v>2064.512667</v>
      </c>
      <c r="K60" s="8">
        <v>103.77</v>
      </c>
      <c r="L60" s="8">
        <v>103.77</v>
      </c>
      <c r="M60" s="8">
        <v>58.96592205</v>
      </c>
      <c r="N60" s="8">
        <v>10.58942641</v>
      </c>
      <c r="O60" s="8">
        <v>6468.0</v>
      </c>
      <c r="P60" s="8">
        <v>268378.817</v>
      </c>
      <c r="Q60" s="8">
        <v>16613.90034</v>
      </c>
      <c r="R60" s="8">
        <v>11.81380676</v>
      </c>
      <c r="S60" s="8">
        <v>11.82449396</v>
      </c>
      <c r="T60" s="8">
        <v>670621.0</v>
      </c>
      <c r="U60" s="8">
        <v>6468.0</v>
      </c>
      <c r="V60" s="8">
        <v>1764.0</v>
      </c>
      <c r="W60" s="8">
        <v>4704.0</v>
      </c>
      <c r="X60" s="8">
        <v>115019.0</v>
      </c>
      <c r="Y60" s="8">
        <v>515101.0</v>
      </c>
      <c r="Z60" s="8">
        <v>245.55</v>
      </c>
      <c r="AA60" s="8">
        <v>236.58</v>
      </c>
      <c r="AB60" s="8">
        <v>273.81</v>
      </c>
      <c r="AC60" s="8">
        <v>206.48</v>
      </c>
      <c r="AD60" s="8">
        <v>252.22</v>
      </c>
      <c r="AE60" s="8">
        <v>120.35</v>
      </c>
      <c r="AF60" s="8">
        <v>113.21</v>
      </c>
      <c r="AG60" s="8">
        <v>2215.068409</v>
      </c>
      <c r="AH60" s="8">
        <v>141.0323715</v>
      </c>
      <c r="AI60" s="8">
        <v>1231361.234</v>
      </c>
      <c r="AJ60" s="8">
        <v>253166.0</v>
      </c>
      <c r="AK60" s="8">
        <v>219344.563</v>
      </c>
      <c r="AL60" s="8">
        <v>635814.0</v>
      </c>
      <c r="AM60" s="8">
        <v>3387079.239</v>
      </c>
      <c r="AN60" s="8">
        <v>3290839.986</v>
      </c>
      <c r="AO60" s="8">
        <v>598622.0</v>
      </c>
      <c r="AP60" s="8">
        <v>1138.0</v>
      </c>
      <c r="AQ60" s="8">
        <v>3678.0</v>
      </c>
      <c r="AR60" s="8">
        <v>4816.0</v>
      </c>
      <c r="AS60" s="8">
        <v>221700.9947</v>
      </c>
      <c r="AT60" s="8">
        <v>14270.6394</v>
      </c>
      <c r="AU60" s="8">
        <f t="shared" ref="AU60:CJ60" si="55">(E60-E56)/E56*100</f>
        <v>8.876332165</v>
      </c>
      <c r="AV60" s="8">
        <f t="shared" si="55"/>
        <v>5.462555066</v>
      </c>
      <c r="AW60" s="8">
        <f t="shared" si="55"/>
        <v>-1.863109074</v>
      </c>
      <c r="AX60" s="8">
        <f t="shared" si="55"/>
        <v>1.137825599</v>
      </c>
      <c r="AY60" s="8">
        <f t="shared" si="55"/>
        <v>1.154790214</v>
      </c>
      <c r="AZ60" s="8">
        <f t="shared" si="55"/>
        <v>-0.03158745185</v>
      </c>
      <c r="BA60" s="8">
        <f t="shared" si="55"/>
        <v>4.52256245</v>
      </c>
      <c r="BB60" s="8">
        <f t="shared" si="55"/>
        <v>4.52256245</v>
      </c>
      <c r="BC60" s="8">
        <f t="shared" si="55"/>
        <v>-1.553245201</v>
      </c>
      <c r="BD60" s="8">
        <f t="shared" si="55"/>
        <v>3.509401284</v>
      </c>
      <c r="BE60" s="8">
        <f t="shared" si="55"/>
        <v>4.677132222</v>
      </c>
      <c r="BF60" s="8">
        <f t="shared" si="55"/>
        <v>7.553004079</v>
      </c>
      <c r="BG60" s="8">
        <f t="shared" si="55"/>
        <v>-2.413661833</v>
      </c>
      <c r="BH60" s="8">
        <f t="shared" si="55"/>
        <v>-4.395721693</v>
      </c>
      <c r="BI60" s="8">
        <f t="shared" si="55"/>
        <v>-4.395579314</v>
      </c>
      <c r="BJ60" s="8">
        <f t="shared" si="55"/>
        <v>-38.23487695</v>
      </c>
      <c r="BK60" s="8">
        <f t="shared" si="55"/>
        <v>4.677132222</v>
      </c>
      <c r="BL60" s="8">
        <f t="shared" si="55"/>
        <v>52.72727273</v>
      </c>
      <c r="BM60" s="8">
        <f t="shared" si="55"/>
        <v>-6.369426752</v>
      </c>
      <c r="BN60" s="8">
        <f t="shared" si="55"/>
        <v>47.78994166</v>
      </c>
      <c r="BO60" s="8">
        <f t="shared" si="55"/>
        <v>-16.39450162</v>
      </c>
      <c r="BP60" s="8">
        <f t="shared" si="55"/>
        <v>2.703323204</v>
      </c>
      <c r="BQ60" s="8">
        <f t="shared" si="55"/>
        <v>2.280287785</v>
      </c>
      <c r="BR60" s="8">
        <f t="shared" si="55"/>
        <v>3.69903498</v>
      </c>
      <c r="BS60" s="8">
        <f t="shared" si="55"/>
        <v>1.839520231</v>
      </c>
      <c r="BT60" s="8">
        <f t="shared" si="55"/>
        <v>2.632756867</v>
      </c>
      <c r="BU60" s="8">
        <f t="shared" si="55"/>
        <v>3.776838838</v>
      </c>
      <c r="BV60" s="8">
        <f t="shared" si="55"/>
        <v>3.444809942</v>
      </c>
      <c r="BW60" s="8">
        <f t="shared" si="55"/>
        <v>4.647351262</v>
      </c>
      <c r="BX60" s="8">
        <f t="shared" si="55"/>
        <v>0.8159219981</v>
      </c>
      <c r="BY60" s="8">
        <f t="shared" si="55"/>
        <v>4.013679765</v>
      </c>
      <c r="BZ60" s="8">
        <f t="shared" si="55"/>
        <v>2.168754439</v>
      </c>
      <c r="CA60" s="8">
        <f t="shared" si="55"/>
        <v>-12.74382886</v>
      </c>
      <c r="CB60" s="8">
        <f t="shared" si="55"/>
        <v>-1.722067223</v>
      </c>
      <c r="CC60" s="8">
        <f t="shared" si="55"/>
        <v>5.756693593</v>
      </c>
      <c r="CD60" s="8">
        <f t="shared" si="55"/>
        <v>6.77125611</v>
      </c>
      <c r="CE60" s="8">
        <f t="shared" si="55"/>
        <v>10.37802994</v>
      </c>
      <c r="CF60" s="8">
        <f t="shared" si="55"/>
        <v>19.0376569</v>
      </c>
      <c r="CG60" s="8">
        <f t="shared" si="55"/>
        <v>-30.69530808</v>
      </c>
      <c r="CH60" s="8">
        <f t="shared" si="55"/>
        <v>-23.1039438</v>
      </c>
      <c r="CI60" s="8">
        <f t="shared" si="55"/>
        <v>3.408668721</v>
      </c>
      <c r="CJ60" s="8">
        <f t="shared" si="55"/>
        <v>-4.834268949</v>
      </c>
    </row>
    <row r="61" ht="15.75" customHeight="1">
      <c r="A61" s="8">
        <v>60.0</v>
      </c>
      <c r="B61" s="8" t="s">
        <v>151</v>
      </c>
      <c r="C61" s="8">
        <v>2019.0</v>
      </c>
      <c r="D61" s="8" t="s">
        <v>95</v>
      </c>
      <c r="E61" s="8">
        <v>154.57</v>
      </c>
      <c r="F61" s="8">
        <v>10.86</v>
      </c>
      <c r="G61" s="8">
        <v>58.33269507</v>
      </c>
      <c r="H61" s="8">
        <v>3788.912667</v>
      </c>
      <c r="I61" s="8">
        <v>3207.499667</v>
      </c>
      <c r="J61" s="8">
        <v>2098.933</v>
      </c>
      <c r="K61" s="8">
        <v>104.49</v>
      </c>
      <c r="L61" s="8">
        <v>104.49</v>
      </c>
      <c r="M61" s="8">
        <v>59.34</v>
      </c>
      <c r="N61" s="8">
        <v>10.4</v>
      </c>
      <c r="O61" s="8">
        <v>7830.0</v>
      </c>
      <c r="P61" s="8">
        <v>273077.7514</v>
      </c>
      <c r="Q61" s="8">
        <v>17138.5824</v>
      </c>
      <c r="R61" s="8">
        <v>11.1638157</v>
      </c>
      <c r="S61" s="8">
        <v>11.17525483</v>
      </c>
      <c r="T61" s="8">
        <v>728549.0</v>
      </c>
      <c r="U61" s="8">
        <v>7830.0</v>
      </c>
      <c r="V61" s="8">
        <v>1451.0</v>
      </c>
      <c r="W61" s="8">
        <v>6379.0</v>
      </c>
      <c r="X61" s="8">
        <v>84355.0</v>
      </c>
      <c r="Y61" s="8">
        <v>695599.0</v>
      </c>
      <c r="Z61" s="8">
        <v>246.26</v>
      </c>
      <c r="AA61" s="8">
        <v>237.599552</v>
      </c>
      <c r="AB61" s="8">
        <v>273.9</v>
      </c>
      <c r="AC61" s="8">
        <v>206.510649</v>
      </c>
      <c r="AD61" s="8">
        <v>252.74</v>
      </c>
      <c r="AE61" s="8">
        <v>120.79</v>
      </c>
      <c r="AF61" s="8">
        <v>113.56</v>
      </c>
      <c r="AG61" s="8">
        <v>2200.057</v>
      </c>
      <c r="AH61" s="8">
        <v>139.3656646</v>
      </c>
      <c r="AI61" s="8">
        <v>1295579.258</v>
      </c>
      <c r="AJ61" s="8">
        <v>255751.0</v>
      </c>
      <c r="AK61" s="8">
        <v>231014.407</v>
      </c>
      <c r="AL61" s="8">
        <v>634647.0</v>
      </c>
      <c r="AM61" s="8">
        <v>3439846.102</v>
      </c>
      <c r="AN61" s="8">
        <v>3273595.433</v>
      </c>
      <c r="AO61" s="8">
        <v>576843.0</v>
      </c>
      <c r="AP61" s="8">
        <v>406.0</v>
      </c>
      <c r="AQ61" s="8">
        <v>2903.0</v>
      </c>
      <c r="AR61" s="8">
        <v>3309.0</v>
      </c>
      <c r="AS61" s="8">
        <v>223288.8287</v>
      </c>
      <c r="AT61" s="8">
        <v>14258.68763</v>
      </c>
      <c r="AU61" s="8">
        <f t="shared" ref="AU61:CJ61" si="56">(E61-E57)/E57*100</f>
        <v>6.343309254</v>
      </c>
      <c r="AV61" s="8">
        <f t="shared" si="56"/>
        <v>5.436893204</v>
      </c>
      <c r="AW61" s="8">
        <f t="shared" si="56"/>
        <v>-0.3144863096</v>
      </c>
      <c r="AX61" s="8">
        <f t="shared" si="56"/>
        <v>1.129244784</v>
      </c>
      <c r="AY61" s="8">
        <f t="shared" si="56"/>
        <v>1.168125303</v>
      </c>
      <c r="AZ61" s="8">
        <f t="shared" si="56"/>
        <v>1.485732797</v>
      </c>
      <c r="BA61" s="8">
        <f t="shared" si="56"/>
        <v>4.49</v>
      </c>
      <c r="BB61" s="8">
        <f t="shared" si="56"/>
        <v>4.49</v>
      </c>
      <c r="BC61" s="8">
        <f t="shared" si="56"/>
        <v>0.04002816645</v>
      </c>
      <c r="BD61" s="8">
        <f t="shared" si="56"/>
        <v>1.27416681</v>
      </c>
      <c r="BE61" s="8">
        <f t="shared" si="56"/>
        <v>38.48602759</v>
      </c>
      <c r="BF61" s="8">
        <f t="shared" si="56"/>
        <v>8.389087478</v>
      </c>
      <c r="BG61" s="8">
        <f t="shared" si="56"/>
        <v>2.2714602</v>
      </c>
      <c r="BH61" s="8">
        <f t="shared" si="56"/>
        <v>-4.524608921</v>
      </c>
      <c r="BI61" s="8">
        <f t="shared" si="56"/>
        <v>-4.530756924</v>
      </c>
      <c r="BJ61" s="8">
        <f t="shared" si="56"/>
        <v>-42.03092166</v>
      </c>
      <c r="BK61" s="8">
        <f t="shared" si="56"/>
        <v>38.48602759</v>
      </c>
      <c r="BL61" s="8">
        <f t="shared" si="56"/>
        <v>180.1158301</v>
      </c>
      <c r="BM61" s="8">
        <f t="shared" si="56"/>
        <v>24.2017134</v>
      </c>
      <c r="BN61" s="8">
        <f t="shared" si="56"/>
        <v>188.0583254</v>
      </c>
      <c r="BO61" s="8">
        <f t="shared" si="56"/>
        <v>42.74582956</v>
      </c>
      <c r="BP61" s="8">
        <f t="shared" si="56"/>
        <v>2.844914904</v>
      </c>
      <c r="BQ61" s="8">
        <f t="shared" si="56"/>
        <v>2.521920242</v>
      </c>
      <c r="BR61" s="8">
        <f t="shared" si="56"/>
        <v>3.706866821</v>
      </c>
      <c r="BS61" s="8">
        <f t="shared" si="56"/>
        <v>1.43761344</v>
      </c>
      <c r="BT61" s="8">
        <f t="shared" si="56"/>
        <v>2.527280841</v>
      </c>
      <c r="BU61" s="8">
        <f t="shared" si="56"/>
        <v>6.086421922</v>
      </c>
      <c r="BV61" s="8">
        <f t="shared" si="56"/>
        <v>3.086419753</v>
      </c>
      <c r="BW61" s="8">
        <f t="shared" si="56"/>
        <v>4.255946886</v>
      </c>
      <c r="BX61" s="8">
        <f t="shared" si="56"/>
        <v>0.3589077821</v>
      </c>
      <c r="BY61" s="8">
        <f t="shared" si="56"/>
        <v>4.223271226</v>
      </c>
      <c r="BZ61" s="8">
        <f t="shared" si="56"/>
        <v>2.485283451</v>
      </c>
      <c r="CA61" s="8">
        <f t="shared" si="56"/>
        <v>-2.880835904</v>
      </c>
      <c r="CB61" s="8">
        <f t="shared" si="56"/>
        <v>-1.19780615</v>
      </c>
      <c r="CC61" s="8">
        <f t="shared" si="56"/>
        <v>4.528944064</v>
      </c>
      <c r="CD61" s="8">
        <f t="shared" si="56"/>
        <v>4.885158911</v>
      </c>
      <c r="CE61" s="8">
        <f t="shared" si="56"/>
        <v>8.360493447</v>
      </c>
      <c r="CF61" s="8">
        <f t="shared" si="56"/>
        <v>-55.38461538</v>
      </c>
      <c r="CG61" s="8">
        <f t="shared" si="56"/>
        <v>-30.84802287</v>
      </c>
      <c r="CH61" s="8">
        <f t="shared" si="56"/>
        <v>-35.2192639</v>
      </c>
      <c r="CI61" s="8">
        <f t="shared" si="56"/>
        <v>3.631917509</v>
      </c>
      <c r="CJ61" s="8">
        <f t="shared" si="56"/>
        <v>-3.888226481</v>
      </c>
    </row>
    <row r="62" ht="15.75" customHeight="1">
      <c r="A62" s="8">
        <v>61.0</v>
      </c>
      <c r="B62" s="8" t="s">
        <v>152</v>
      </c>
      <c r="C62" s="8">
        <v>2020.0</v>
      </c>
      <c r="D62" s="8" t="s">
        <v>89</v>
      </c>
      <c r="E62" s="8">
        <v>157.77</v>
      </c>
      <c r="F62" s="8">
        <v>12.87</v>
      </c>
      <c r="G62" s="8">
        <v>54.63717832</v>
      </c>
      <c r="H62" s="8">
        <v>3799.383667</v>
      </c>
      <c r="I62" s="8">
        <v>3217.466667</v>
      </c>
      <c r="J62" s="8">
        <v>2017.486</v>
      </c>
      <c r="K62" s="8">
        <v>106.16</v>
      </c>
      <c r="L62" s="8">
        <v>106.16</v>
      </c>
      <c r="M62" s="8">
        <v>56.07622932</v>
      </c>
      <c r="N62" s="8">
        <v>12.5766409</v>
      </c>
      <c r="O62" s="8">
        <v>5029.0</v>
      </c>
      <c r="P62" s="8">
        <v>269420.8131</v>
      </c>
      <c r="Q62" s="8">
        <v>15258.31652</v>
      </c>
      <c r="R62" s="8">
        <v>11.05318152</v>
      </c>
      <c r="S62" s="8">
        <v>11.06120754</v>
      </c>
      <c r="T62" s="8">
        <v>556622.0</v>
      </c>
      <c r="U62" s="8">
        <v>5029.0</v>
      </c>
      <c r="V62" s="8">
        <v>2077.0</v>
      </c>
      <c r="W62" s="8">
        <v>2952.0</v>
      </c>
      <c r="X62" s="8">
        <v>135748.0</v>
      </c>
      <c r="Y62" s="8">
        <v>306179.0</v>
      </c>
      <c r="Z62" s="8">
        <v>251.56</v>
      </c>
      <c r="AA62" s="8">
        <v>241.7766878</v>
      </c>
      <c r="AB62" s="8">
        <v>282.5442803</v>
      </c>
      <c r="AC62" s="8">
        <v>208.1861286</v>
      </c>
      <c r="AD62" s="8">
        <v>260.03</v>
      </c>
      <c r="AE62" s="8">
        <v>116.16</v>
      </c>
      <c r="AF62" s="8">
        <v>116.82</v>
      </c>
      <c r="AG62" s="8">
        <v>2224.59</v>
      </c>
      <c r="AH62" s="8">
        <v>139.13</v>
      </c>
      <c r="AI62" s="8">
        <v>1340999.308</v>
      </c>
      <c r="AJ62" s="8">
        <v>256047.0</v>
      </c>
      <c r="AK62" s="8">
        <v>235068.435</v>
      </c>
      <c r="AL62" s="8">
        <v>629681.0</v>
      </c>
      <c r="AM62" s="8">
        <v>2937648.734</v>
      </c>
      <c r="AN62" s="8">
        <v>2758923.497</v>
      </c>
      <c r="AO62" s="8">
        <v>527741.0</v>
      </c>
      <c r="AP62" s="8">
        <v>822.0</v>
      </c>
      <c r="AQ62" s="8">
        <v>2625.0</v>
      </c>
      <c r="AR62" s="8">
        <v>3447.0</v>
      </c>
      <c r="AS62" s="8">
        <v>218582.0697</v>
      </c>
      <c r="AT62" s="8">
        <v>13297.85524</v>
      </c>
      <c r="AU62" s="8">
        <f t="shared" ref="AU62:CJ62" si="57">(E62-E58)/E58*100</f>
        <v>7.810578106</v>
      </c>
      <c r="AV62" s="8">
        <f t="shared" si="57"/>
        <v>-4.383358098</v>
      </c>
      <c r="AW62" s="8">
        <f t="shared" si="57"/>
        <v>-2.01453179</v>
      </c>
      <c r="AX62" s="8">
        <f t="shared" si="57"/>
        <v>1.121145236</v>
      </c>
      <c r="AY62" s="8">
        <f t="shared" si="57"/>
        <v>1.195848018</v>
      </c>
      <c r="AZ62" s="8">
        <f t="shared" si="57"/>
        <v>-1.518184385</v>
      </c>
      <c r="BA62" s="8">
        <f t="shared" si="57"/>
        <v>4.088636141</v>
      </c>
      <c r="BB62" s="8">
        <f t="shared" si="57"/>
        <v>4.088636141</v>
      </c>
      <c r="BC62" s="8">
        <f t="shared" si="57"/>
        <v>-2.568943337</v>
      </c>
      <c r="BD62" s="8">
        <f t="shared" si="57"/>
        <v>-1.031420853</v>
      </c>
      <c r="BE62" s="8">
        <f t="shared" si="57"/>
        <v>-13.68005493</v>
      </c>
      <c r="BF62" s="8">
        <f t="shared" si="57"/>
        <v>4.868873502</v>
      </c>
      <c r="BG62" s="8">
        <f t="shared" si="57"/>
        <v>-7.65702057</v>
      </c>
      <c r="BH62" s="8">
        <f t="shared" si="57"/>
        <v>-9.585234207</v>
      </c>
      <c r="BI62" s="8">
        <f t="shared" si="57"/>
        <v>-9.596205161</v>
      </c>
      <c r="BJ62" s="8">
        <f t="shared" si="57"/>
        <v>-10.34257255</v>
      </c>
      <c r="BK62" s="8">
        <f t="shared" si="57"/>
        <v>-13.68005493</v>
      </c>
      <c r="BL62" s="8">
        <f t="shared" si="57"/>
        <v>243.8741722</v>
      </c>
      <c r="BM62" s="8">
        <f t="shared" si="57"/>
        <v>-43.46993489</v>
      </c>
      <c r="BN62" s="8">
        <f t="shared" si="57"/>
        <v>277.2873819</v>
      </c>
      <c r="BO62" s="8">
        <f t="shared" si="57"/>
        <v>-51.48363768</v>
      </c>
      <c r="BP62" s="8">
        <f t="shared" si="57"/>
        <v>3.187169285</v>
      </c>
      <c r="BQ62" s="8">
        <f t="shared" si="57"/>
        <v>3.005921878</v>
      </c>
      <c r="BR62" s="8">
        <f t="shared" si="57"/>
        <v>3.766492232</v>
      </c>
      <c r="BS62" s="8">
        <f t="shared" si="57"/>
        <v>1.782529331</v>
      </c>
      <c r="BT62" s="8">
        <f t="shared" si="57"/>
        <v>3.655425337</v>
      </c>
      <c r="BU62" s="8">
        <f t="shared" si="57"/>
        <v>-0.1804588812</v>
      </c>
      <c r="BV62" s="8">
        <f t="shared" si="57"/>
        <v>5.07285483</v>
      </c>
      <c r="BW62" s="8">
        <f t="shared" si="57"/>
        <v>4.025105902</v>
      </c>
      <c r="BX62" s="8">
        <f t="shared" si="57"/>
        <v>0.2619715675</v>
      </c>
      <c r="BY62" s="8">
        <f t="shared" si="57"/>
        <v>7.757276011</v>
      </c>
      <c r="BZ62" s="8">
        <f t="shared" si="57"/>
        <v>1.399933469</v>
      </c>
      <c r="CA62" s="8">
        <f t="shared" si="57"/>
        <v>2.844481563</v>
      </c>
      <c r="CB62" s="8">
        <f t="shared" si="57"/>
        <v>-1.594507755</v>
      </c>
      <c r="CC62" s="8">
        <f t="shared" si="57"/>
        <v>-4.305571428</v>
      </c>
      <c r="CD62" s="8">
        <f t="shared" si="57"/>
        <v>-5.693737936</v>
      </c>
      <c r="CE62" s="8">
        <f t="shared" si="57"/>
        <v>0.2237149211</v>
      </c>
      <c r="CF62" s="8">
        <f t="shared" si="57"/>
        <v>-38.33458365</v>
      </c>
      <c r="CG62" s="8">
        <f t="shared" si="57"/>
        <v>-36.34820563</v>
      </c>
      <c r="CH62" s="8">
        <f t="shared" si="57"/>
        <v>-36.83342496</v>
      </c>
      <c r="CI62" s="8">
        <f t="shared" si="57"/>
        <v>0.9803615929</v>
      </c>
      <c r="CJ62" s="8">
        <f t="shared" si="57"/>
        <v>-8.838019097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2020-11-26T01:46:44Z</dcterms:created>
</cp:coreProperties>
</file>