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Nil Windows\Downloads\"/>
    </mc:Choice>
  </mc:AlternateContent>
  <xr:revisionPtr revIDLastSave="0" documentId="13_ncr:1_{1609BB20-ADE3-4206-9C24-0843B8C8DC80}" xr6:coauthVersionLast="47" xr6:coauthVersionMax="47" xr10:uidLastSave="{00000000-0000-0000-0000-000000000000}"/>
  <bookViews>
    <workbookView xWindow="-120" yWindow="-120" windowWidth="27120" windowHeight="16320"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<sst xmlns="http://schemas.openxmlformats.org/spreadsheetml/2006/main" count="16275" uniqueCount="52">
  <si>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</si>
  <si>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</si>
  <si>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</si>
  <si>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</si>
  <si>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</si>
  <si>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</si>
  <si>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</si>
  <si>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</si>
  <si>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</si>
  <si>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</si>
  <si>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</si>
  <si>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</si>
  <si>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</si>
  <si>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</si>
  <si>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</si>
  <si>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</si>
  <si>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</si>
  <si>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</si>
  <si>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</si>
  <si>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</si>
  <si>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</si>
  <si>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</si>
  <si>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</si>
  <si>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</si>
  <si>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</si>
  <si>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</si>
  <si>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</si>
  <si>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</si>
  <si>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</si>
  <si>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</si>
  <si>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</si>
  <si>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</si>
  <si>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</si>
  <si>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</si>
  <si>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</si>
  <si>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</si>
  <si>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</si>
  <si>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</si>
  <si>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</si>
  <si>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</si>
  <si>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</si>
  <si>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</si>
  <si>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</si>
  <si>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</si>
  <si>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Adolescent</t>
  </si>
  <si>
    <t>Middle Aged</t>
  </si>
  <si>
    <t>Old</t>
  </si>
  <si>
    <t>Column Labels</t>
  </si>
  <si>
    <t>Count of Purchased Bike</t>
  </si>
  <si>
    <t>10 Miles +</t>
  </si>
  <si>
    <t>More than 10 Miles</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</si>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</sst>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6" formatCode="_-* #,##0_-;\-* #,##0_-;_-* &quot;-&quot;??_-;_-@_-"/>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Dashborad Tutorial.xlsx]Pivot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4EE2-44E7-A86E-7E36C261C2A9}"/>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EE2-44E7-A86E-7E36C261C2A9}"/>
            </c:ext>
          </c:extLst>
        </c:ser>
        <c:dLbls>
          <c:dLblPos val="outEnd"/>
          <c:showLegendKey val="0"/>
          <c:showVal val="1"/>
          <c:showCatName val="0"/>
          <c:showSerName val="0"/>
          <c:showPercent val="0"/>
          <c:showBubbleSize val="0"/>
        </c:dLbls>
        <c:gapWidth val="219"/>
        <c:overlap val="-27"/>
        <c:axId val="1446696111"/>
        <c:axId val="1446698991"/>
      </c:barChart>
      <c:catAx>
        <c:axId val="1446696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3339567826333075"/>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698991"/>
        <c:crosses val="autoZero"/>
        <c:auto val="1"/>
        <c:lblAlgn val="ctr"/>
        <c:lblOffset val="100"/>
        <c:noMultiLvlLbl val="0"/>
      </c:catAx>
      <c:valAx>
        <c:axId val="144669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6026431506066495E-2"/>
              <c:y val="0.338776975794692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6961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Dashborad Tutorial.xlsx]Pivot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26328484981044037"/>
          <c:w val="0.61462729658792647"/>
          <c:h val="0.48137758821813942"/>
        </c:manualLayout>
      </c:layout>
      <c:lineChart>
        <c:grouping val="standard"/>
        <c:varyColors val="0"/>
        <c:ser>
          <c:idx val="0"/>
          <c:order val="0"/>
          <c:tx>
            <c:strRef>
              <c:f>'Pivot Table'!$E$20:$E$21</c:f>
              <c:strCache>
                <c:ptCount val="1"/>
                <c:pt idx="0">
                  <c:v>No</c:v>
                </c:pt>
              </c:strCache>
            </c:strRef>
          </c:tx>
          <c:spPr>
            <a:ln w="28575" cap="rnd">
              <a:solidFill>
                <a:schemeClr val="accent1"/>
              </a:solidFill>
              <a:round/>
            </a:ln>
            <a:effectLst/>
          </c:spPr>
          <c:marker>
            <c:symbol val="none"/>
          </c:marker>
          <c:cat>
            <c:strRef>
              <c:f>'Pivot Table'!$D$22:$D$28</c:f>
              <c:strCache>
                <c:ptCount val="6"/>
                <c:pt idx="0">
                  <c:v>0-1 Miles</c:v>
                </c:pt>
                <c:pt idx="1">
                  <c:v>10 Miles +</c:v>
                </c:pt>
                <c:pt idx="2">
                  <c:v>1-2 Miles</c:v>
                </c:pt>
                <c:pt idx="3">
                  <c:v>2-5 Miles</c:v>
                </c:pt>
                <c:pt idx="4">
                  <c:v>5-10 Miles</c:v>
                </c:pt>
                <c:pt idx="5">
                  <c:v>More than 10 Miles</c:v>
                </c:pt>
              </c:strCache>
            </c:strRef>
          </c:cat>
          <c:val>
            <c:numRef>
              <c:f>'Pivot Table'!$E$22:$E$28</c:f>
              <c:numCache>
                <c:formatCode>General</c:formatCode>
                <c:ptCount val="6"/>
                <c:pt idx="0">
                  <c:v>166</c:v>
                </c:pt>
                <c:pt idx="1">
                  <c:v>5</c:v>
                </c:pt>
                <c:pt idx="2">
                  <c:v>92</c:v>
                </c:pt>
                <c:pt idx="3">
                  <c:v>67</c:v>
                </c:pt>
                <c:pt idx="4">
                  <c:v>116</c:v>
                </c:pt>
                <c:pt idx="5">
                  <c:v>73</c:v>
                </c:pt>
              </c:numCache>
            </c:numRef>
          </c:val>
          <c:smooth val="0"/>
          <c:extLst>
            <c:ext xmlns:c16="http://schemas.microsoft.com/office/drawing/2014/chart" uri="{C3380CC4-5D6E-409C-BE32-E72D297353CC}">
              <c16:uniqueId val="{00000000-14B6-4409-80A1-E959669C9D23}"/>
            </c:ext>
          </c:extLst>
        </c:ser>
        <c:ser>
          <c:idx val="1"/>
          <c:order val="1"/>
          <c:tx>
            <c:strRef>
              <c:f>'Pivot Table'!$F$20:$F$21</c:f>
              <c:strCache>
                <c:ptCount val="1"/>
                <c:pt idx="0">
                  <c:v>Yes</c:v>
                </c:pt>
              </c:strCache>
            </c:strRef>
          </c:tx>
          <c:spPr>
            <a:ln w="28575" cap="rnd">
              <a:solidFill>
                <a:schemeClr val="accent2"/>
              </a:solidFill>
              <a:round/>
            </a:ln>
            <a:effectLst/>
          </c:spPr>
          <c:marker>
            <c:symbol val="none"/>
          </c:marker>
          <c:cat>
            <c:strRef>
              <c:f>'Pivot Table'!$D$22:$D$28</c:f>
              <c:strCache>
                <c:ptCount val="6"/>
                <c:pt idx="0">
                  <c:v>0-1 Miles</c:v>
                </c:pt>
                <c:pt idx="1">
                  <c:v>10 Miles +</c:v>
                </c:pt>
                <c:pt idx="2">
                  <c:v>1-2 Miles</c:v>
                </c:pt>
                <c:pt idx="3">
                  <c:v>2-5 Miles</c:v>
                </c:pt>
                <c:pt idx="4">
                  <c:v>5-10 Miles</c:v>
                </c:pt>
                <c:pt idx="5">
                  <c:v>More than 10 Miles</c:v>
                </c:pt>
              </c:strCache>
            </c:strRef>
          </c:cat>
          <c:val>
            <c:numRef>
              <c:f>'Pivot Table'!$F$22:$F$28</c:f>
              <c:numCache>
                <c:formatCode>General</c:formatCode>
                <c:ptCount val="6"/>
                <c:pt idx="0">
                  <c:v>200</c:v>
                </c:pt>
                <c:pt idx="1">
                  <c:v>2</c:v>
                </c:pt>
                <c:pt idx="2">
                  <c:v>77</c:v>
                </c:pt>
                <c:pt idx="3">
                  <c:v>95</c:v>
                </c:pt>
                <c:pt idx="4">
                  <c:v>76</c:v>
                </c:pt>
                <c:pt idx="5">
                  <c:v>31</c:v>
                </c:pt>
              </c:numCache>
            </c:numRef>
          </c:val>
          <c:smooth val="0"/>
          <c:extLst>
            <c:ext xmlns:c16="http://schemas.microsoft.com/office/drawing/2014/chart" uri="{C3380CC4-5D6E-409C-BE32-E72D297353CC}">
              <c16:uniqueId val="{00000001-14B6-4409-80A1-E959669C9D23}"/>
            </c:ext>
          </c:extLst>
        </c:ser>
        <c:dLbls>
          <c:showLegendKey val="0"/>
          <c:showVal val="0"/>
          <c:showCatName val="0"/>
          <c:showSerName val="0"/>
          <c:showPercent val="0"/>
          <c:showBubbleSize val="0"/>
        </c:dLbls>
        <c:smooth val="0"/>
        <c:axId val="1661121199"/>
        <c:axId val="1661119279"/>
      </c:lineChart>
      <c:catAx>
        <c:axId val="1661121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874537898716307"/>
              <c:y val="0.8539632545931760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119279"/>
        <c:crosses val="autoZero"/>
        <c:auto val="1"/>
        <c:lblAlgn val="ctr"/>
        <c:lblOffset val="100"/>
        <c:noMultiLvlLbl val="0"/>
      </c:catAx>
      <c:valAx>
        <c:axId val="1661119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Commuters</a:t>
                </a:r>
              </a:p>
            </c:rich>
          </c:tx>
          <c:layout>
            <c:manualLayout>
              <c:xMode val="edge"/>
              <c:yMode val="edge"/>
              <c:x val="2.3711221138975426E-2"/>
              <c:y val="0.391951104426553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12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Dashborad Tutorial.xlsx]Pivot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Table'!$E$31:$E$32</c:f>
              <c:strCache>
                <c:ptCount val="1"/>
                <c:pt idx="0">
                  <c:v>No</c:v>
                </c:pt>
              </c:strCache>
            </c:strRef>
          </c:tx>
          <c:spPr>
            <a:ln w="28575" cap="rnd">
              <a:solidFill>
                <a:schemeClr val="accent1"/>
              </a:solidFill>
              <a:round/>
            </a:ln>
            <a:effectLst/>
          </c:spPr>
          <c:marker>
            <c:symbol val="none"/>
          </c:marker>
          <c:cat>
            <c:strRef>
              <c:f>'Pivot Table'!$D$33:$D$36</c:f>
              <c:strCache>
                <c:ptCount val="3"/>
                <c:pt idx="0">
                  <c:v>Adolescent</c:v>
                </c:pt>
                <c:pt idx="1">
                  <c:v>Middle Aged</c:v>
                </c:pt>
                <c:pt idx="2">
                  <c:v>Old</c:v>
                </c:pt>
              </c:strCache>
            </c:strRef>
          </c:cat>
          <c:val>
            <c:numRef>
              <c:f>'Pivot Table'!$E$33:$E$36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445-4C6A-9D15-421AA727A65D}"/>
            </c:ext>
          </c:extLst>
        </c:ser>
        <c:ser>
          <c:idx val="1"/>
          <c:order val="1"/>
          <c:tx>
            <c:strRef>
              <c:f>'Pivot Table'!$F$31:$F$32</c:f>
              <c:strCache>
                <c:ptCount val="1"/>
                <c:pt idx="0">
                  <c:v>Yes</c:v>
                </c:pt>
              </c:strCache>
            </c:strRef>
          </c:tx>
          <c:spPr>
            <a:ln w="28575" cap="rnd">
              <a:solidFill>
                <a:schemeClr val="accent2"/>
              </a:solidFill>
              <a:round/>
            </a:ln>
            <a:effectLst/>
          </c:spPr>
          <c:marker>
            <c:symbol val="none"/>
          </c:marker>
          <c:cat>
            <c:strRef>
              <c:f>'Pivot Table'!$D$33:$D$36</c:f>
              <c:strCache>
                <c:ptCount val="3"/>
                <c:pt idx="0">
                  <c:v>Adolescent</c:v>
                </c:pt>
                <c:pt idx="1">
                  <c:v>Middle Aged</c:v>
                </c:pt>
                <c:pt idx="2">
                  <c:v>Old</c:v>
                </c:pt>
              </c:strCache>
            </c:strRef>
          </c:cat>
          <c:val>
            <c:numRef>
              <c:f>'Pivot Table'!$F$33:$F$36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445-4C6A-9D15-421AA727A65D}"/>
            </c:ext>
          </c:extLst>
        </c:ser>
        <c:dLbls>
          <c:showLegendKey val="0"/>
          <c:showVal val="0"/>
          <c:showCatName val="0"/>
          <c:showSerName val="0"/>
          <c:showPercent val="0"/>
          <c:showBubbleSize val="0"/>
        </c:dLbls>
        <c:smooth val="0"/>
        <c:axId val="1702218639"/>
        <c:axId val="1702219119"/>
      </c:lineChart>
      <c:catAx>
        <c:axId val="1702218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42107301478182424"/>
              <c:y val="0.878631249787377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219119"/>
        <c:crosses val="autoZero"/>
        <c:auto val="1"/>
        <c:lblAlgn val="ctr"/>
        <c:lblOffset val="100"/>
        <c:noMultiLvlLbl val="0"/>
      </c:catAx>
      <c:valAx>
        <c:axId val="1702219119"/>
        <c:scaling>
          <c:orientation val="minMax"/>
        </c:scaling>
        <c:delete val="0"/>
        <c:axPos val="l"/>
        <c:majorGridlines>
          <c:spPr>
            <a:ln w="9525" cap="flat" cmpd="sng" algn="ctr">
              <a:solidFill>
                <a:schemeClr val="tx1">
                  <a:lumMod val="15000"/>
                  <a:lumOff val="85000"/>
                </a:schemeClr>
              </a:solidFill>
              <a:round/>
            </a:ln>
            <a:effectLst/>
          </c:spPr>
        </c:majorGridlines>
        <c:title>
          <c:layout>
            <c:manualLayout>
              <c:xMode val="edge"/>
              <c:yMode val="edge"/>
              <c:x val="1.1524055422176965E-2"/>
              <c:y val="0.4120260044024782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21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Dashborad Tutorial.xlsx]Pivot Table!PivotTable7</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Table'!$E$44:$E$45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Table'!$D$46:$D$99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Table'!$E$46:$E$99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837-468F-A715-033E46102103}"/>
            </c:ext>
          </c:extLst>
        </c:ser>
        <c:ser>
          <c:idx val="1"/>
          <c:order val="1"/>
          <c:tx>
            <c:strRef>
              <c:f>'Pivot Table'!$F$44:$F$45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Table'!$D$46:$D$99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Table'!$F$46:$F$99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837-468F-A715-033E46102103}"/>
            </c:ext>
          </c:extLst>
        </c:ser>
        <c:dLbls>
          <c:showLegendKey val="0"/>
          <c:showVal val="0"/>
          <c:showCatName val="0"/>
          <c:showSerName val="0"/>
          <c:showPercent val="0"/>
          <c:showBubbleSize val="0"/>
        </c:dLbls>
        <c:marker val="1"/>
        <c:smooth val="0"/>
        <c:axId val="1702228719"/>
        <c:axId val="1702233039"/>
      </c:lineChart>
      <c:catAx>
        <c:axId val="1702228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233039"/>
        <c:crosses val="autoZero"/>
        <c:auto val="1"/>
        <c:lblAlgn val="ctr"/>
        <c:lblOffset val="100"/>
        <c:noMultiLvlLbl val="0"/>
      </c:catAx>
      <c:valAx>
        <c:axId val="1702233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22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Dashborad Tutorial.xlsx]Pivot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2518-474C-99B6-6781B04C6E72}"/>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2518-474C-99B6-6781B04C6E72}"/>
            </c:ext>
          </c:extLst>
        </c:ser>
        <c:dLbls>
          <c:dLblPos val="outEnd"/>
          <c:showLegendKey val="0"/>
          <c:showVal val="1"/>
          <c:showCatName val="0"/>
          <c:showSerName val="0"/>
          <c:showPercent val="0"/>
          <c:showBubbleSize val="0"/>
        </c:dLbls>
        <c:gapWidth val="219"/>
        <c:overlap val="-27"/>
        <c:axId val="1446696111"/>
        <c:axId val="1446698991"/>
      </c:barChart>
      <c:catAx>
        <c:axId val="1446696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3339567826333075"/>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698991"/>
        <c:crosses val="autoZero"/>
        <c:auto val="1"/>
        <c:lblAlgn val="ctr"/>
        <c:lblOffset val="100"/>
        <c:noMultiLvlLbl val="0"/>
      </c:catAx>
      <c:valAx>
        <c:axId val="144669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6026431506066495E-2"/>
              <c:y val="0.338776975794692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6961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Dashborad Tutorial.xlsx]Pivot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26328484981044037"/>
          <c:w val="0.61462729658792647"/>
          <c:h val="0.48137758821813942"/>
        </c:manualLayout>
      </c:layout>
      <c:lineChart>
        <c:grouping val="standard"/>
        <c:varyColors val="0"/>
        <c:ser>
          <c:idx val="0"/>
          <c:order val="0"/>
          <c:tx>
            <c:strRef>
              <c:f>'Pivot Table'!$E$20:$E$21</c:f>
              <c:strCache>
                <c:ptCount val="1"/>
                <c:pt idx="0">
                  <c:v>No</c:v>
                </c:pt>
              </c:strCache>
            </c:strRef>
          </c:tx>
          <c:spPr>
            <a:ln w="28575" cap="rnd">
              <a:solidFill>
                <a:schemeClr val="accent1"/>
              </a:solidFill>
              <a:round/>
            </a:ln>
            <a:effectLst/>
          </c:spPr>
          <c:marker>
            <c:symbol val="none"/>
          </c:marker>
          <c:cat>
            <c:strRef>
              <c:f>'Pivot Table'!$D$22:$D$28</c:f>
              <c:strCache>
                <c:ptCount val="6"/>
                <c:pt idx="0">
                  <c:v>0-1 Miles</c:v>
                </c:pt>
                <c:pt idx="1">
                  <c:v>10 Miles +</c:v>
                </c:pt>
                <c:pt idx="2">
                  <c:v>1-2 Miles</c:v>
                </c:pt>
                <c:pt idx="3">
                  <c:v>2-5 Miles</c:v>
                </c:pt>
                <c:pt idx="4">
                  <c:v>5-10 Miles</c:v>
                </c:pt>
                <c:pt idx="5">
                  <c:v>More than 10 Miles</c:v>
                </c:pt>
              </c:strCache>
            </c:strRef>
          </c:cat>
          <c:val>
            <c:numRef>
              <c:f>'Pivot Table'!$E$22:$E$28</c:f>
              <c:numCache>
                <c:formatCode>General</c:formatCode>
                <c:ptCount val="6"/>
                <c:pt idx="0">
                  <c:v>166</c:v>
                </c:pt>
                <c:pt idx="1">
                  <c:v>5</c:v>
                </c:pt>
                <c:pt idx="2">
                  <c:v>92</c:v>
                </c:pt>
                <c:pt idx="3">
                  <c:v>67</c:v>
                </c:pt>
                <c:pt idx="4">
                  <c:v>116</c:v>
                </c:pt>
                <c:pt idx="5">
                  <c:v>73</c:v>
                </c:pt>
              </c:numCache>
            </c:numRef>
          </c:val>
          <c:smooth val="0"/>
          <c:extLst>
            <c:ext xmlns:c16="http://schemas.microsoft.com/office/drawing/2014/chart" uri="{C3380CC4-5D6E-409C-BE32-E72D297353CC}">
              <c16:uniqueId val="{00000000-F8D3-4F44-98B5-F20497B8C582}"/>
            </c:ext>
          </c:extLst>
        </c:ser>
        <c:ser>
          <c:idx val="1"/>
          <c:order val="1"/>
          <c:tx>
            <c:strRef>
              <c:f>'Pivot Table'!$F$20:$F$21</c:f>
              <c:strCache>
                <c:ptCount val="1"/>
                <c:pt idx="0">
                  <c:v>Yes</c:v>
                </c:pt>
              </c:strCache>
            </c:strRef>
          </c:tx>
          <c:spPr>
            <a:ln w="28575" cap="rnd">
              <a:solidFill>
                <a:schemeClr val="accent2"/>
              </a:solidFill>
              <a:round/>
            </a:ln>
            <a:effectLst/>
          </c:spPr>
          <c:marker>
            <c:symbol val="none"/>
          </c:marker>
          <c:cat>
            <c:strRef>
              <c:f>'Pivot Table'!$D$22:$D$28</c:f>
              <c:strCache>
                <c:ptCount val="6"/>
                <c:pt idx="0">
                  <c:v>0-1 Miles</c:v>
                </c:pt>
                <c:pt idx="1">
                  <c:v>10 Miles +</c:v>
                </c:pt>
                <c:pt idx="2">
                  <c:v>1-2 Miles</c:v>
                </c:pt>
                <c:pt idx="3">
                  <c:v>2-5 Miles</c:v>
                </c:pt>
                <c:pt idx="4">
                  <c:v>5-10 Miles</c:v>
                </c:pt>
                <c:pt idx="5">
                  <c:v>More than 10 Miles</c:v>
                </c:pt>
              </c:strCache>
            </c:strRef>
          </c:cat>
          <c:val>
            <c:numRef>
              <c:f>'Pivot Table'!$F$22:$F$28</c:f>
              <c:numCache>
                <c:formatCode>General</c:formatCode>
                <c:ptCount val="6"/>
                <c:pt idx="0">
                  <c:v>200</c:v>
                </c:pt>
                <c:pt idx="1">
                  <c:v>2</c:v>
                </c:pt>
                <c:pt idx="2">
                  <c:v>77</c:v>
                </c:pt>
                <c:pt idx="3">
                  <c:v>95</c:v>
                </c:pt>
                <c:pt idx="4">
                  <c:v>76</c:v>
                </c:pt>
                <c:pt idx="5">
                  <c:v>31</c:v>
                </c:pt>
              </c:numCache>
            </c:numRef>
          </c:val>
          <c:smooth val="0"/>
          <c:extLst>
            <c:ext xmlns:c16="http://schemas.microsoft.com/office/drawing/2014/chart" uri="{C3380CC4-5D6E-409C-BE32-E72D297353CC}">
              <c16:uniqueId val="{00000001-F8D3-4F44-98B5-F20497B8C582}"/>
            </c:ext>
          </c:extLst>
        </c:ser>
        <c:dLbls>
          <c:showLegendKey val="0"/>
          <c:showVal val="0"/>
          <c:showCatName val="0"/>
          <c:showSerName val="0"/>
          <c:showPercent val="0"/>
          <c:showBubbleSize val="0"/>
        </c:dLbls>
        <c:smooth val="0"/>
        <c:axId val="1661121199"/>
        <c:axId val="1661119279"/>
      </c:lineChart>
      <c:catAx>
        <c:axId val="1661121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874537898716307"/>
              <c:y val="0.8539632545931760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119279"/>
        <c:crosses val="autoZero"/>
        <c:auto val="1"/>
        <c:lblAlgn val="ctr"/>
        <c:lblOffset val="100"/>
        <c:noMultiLvlLbl val="0"/>
      </c:catAx>
      <c:valAx>
        <c:axId val="1661119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Commuters</a:t>
                </a:r>
              </a:p>
            </c:rich>
          </c:tx>
          <c:layout>
            <c:manualLayout>
              <c:xMode val="edge"/>
              <c:yMode val="edge"/>
              <c:x val="2.3711221138975426E-2"/>
              <c:y val="0.391951104426553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12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Dashborad Tutorial.xlsx]Pivot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Table'!$E$31:$E$32</c:f>
              <c:strCache>
                <c:ptCount val="1"/>
                <c:pt idx="0">
                  <c:v>No</c:v>
                </c:pt>
              </c:strCache>
            </c:strRef>
          </c:tx>
          <c:spPr>
            <a:ln w="28575" cap="rnd">
              <a:solidFill>
                <a:schemeClr val="accent1"/>
              </a:solidFill>
              <a:round/>
            </a:ln>
            <a:effectLst/>
          </c:spPr>
          <c:marker>
            <c:symbol val="none"/>
          </c:marker>
          <c:cat>
            <c:strRef>
              <c:f>'Pivot Table'!$D$33:$D$36</c:f>
              <c:strCache>
                <c:ptCount val="3"/>
                <c:pt idx="0">
                  <c:v>Adolescent</c:v>
                </c:pt>
                <c:pt idx="1">
                  <c:v>Middle Aged</c:v>
                </c:pt>
                <c:pt idx="2">
                  <c:v>Old</c:v>
                </c:pt>
              </c:strCache>
            </c:strRef>
          </c:cat>
          <c:val>
            <c:numRef>
              <c:f>'Pivot Table'!$E$33:$E$36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A2C-437D-97F5-E1DF8EBE73CB}"/>
            </c:ext>
          </c:extLst>
        </c:ser>
        <c:ser>
          <c:idx val="1"/>
          <c:order val="1"/>
          <c:tx>
            <c:strRef>
              <c:f>'Pivot Table'!$F$31:$F$32</c:f>
              <c:strCache>
                <c:ptCount val="1"/>
                <c:pt idx="0">
                  <c:v>Yes</c:v>
                </c:pt>
              </c:strCache>
            </c:strRef>
          </c:tx>
          <c:spPr>
            <a:ln w="28575" cap="rnd">
              <a:solidFill>
                <a:schemeClr val="accent2"/>
              </a:solidFill>
              <a:round/>
            </a:ln>
            <a:effectLst/>
          </c:spPr>
          <c:marker>
            <c:symbol val="none"/>
          </c:marker>
          <c:cat>
            <c:strRef>
              <c:f>'Pivot Table'!$D$33:$D$36</c:f>
              <c:strCache>
                <c:ptCount val="3"/>
                <c:pt idx="0">
                  <c:v>Adolescent</c:v>
                </c:pt>
                <c:pt idx="1">
                  <c:v>Middle Aged</c:v>
                </c:pt>
                <c:pt idx="2">
                  <c:v>Old</c:v>
                </c:pt>
              </c:strCache>
            </c:strRef>
          </c:cat>
          <c:val>
            <c:numRef>
              <c:f>'Pivot Table'!$F$33:$F$36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A2C-437D-97F5-E1DF8EBE73CB}"/>
            </c:ext>
          </c:extLst>
        </c:ser>
        <c:dLbls>
          <c:showLegendKey val="0"/>
          <c:showVal val="0"/>
          <c:showCatName val="0"/>
          <c:showSerName val="0"/>
          <c:showPercent val="0"/>
          <c:showBubbleSize val="0"/>
        </c:dLbls>
        <c:smooth val="0"/>
        <c:axId val="1702218639"/>
        <c:axId val="1702219119"/>
      </c:lineChart>
      <c:catAx>
        <c:axId val="1702218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42107301478182424"/>
              <c:y val="0.878631249787377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219119"/>
        <c:crosses val="autoZero"/>
        <c:auto val="1"/>
        <c:lblAlgn val="ctr"/>
        <c:lblOffset val="100"/>
        <c:noMultiLvlLbl val="0"/>
      </c:catAx>
      <c:valAx>
        <c:axId val="1702219119"/>
        <c:scaling>
          <c:orientation val="minMax"/>
        </c:scaling>
        <c:delete val="0"/>
        <c:axPos val="l"/>
        <c:majorGridlines>
          <c:spPr>
            <a:ln w="9525" cap="flat" cmpd="sng" algn="ctr">
              <a:solidFill>
                <a:schemeClr val="tx1">
                  <a:lumMod val="15000"/>
                  <a:lumOff val="85000"/>
                </a:schemeClr>
              </a:solidFill>
              <a:round/>
            </a:ln>
            <a:effectLst/>
          </c:spPr>
        </c:majorGridlines>
        <c:title>
          <c:layout>
            <c:manualLayout>
              <c:xMode val="edge"/>
              <c:yMode val="edge"/>
              <c:x val="1.1524055422176965E-2"/>
              <c:y val="0.4120260044024782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21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371475</xdr:colOff>
      <xdr:row>0</xdr:row>
      <xdr:rowOff>90487</xdr:rowOff>
    </xdr:from>
    <xdr:to>
      <xdr:col>12</xdr:col>
      <xdr:colOff>452437</xdr:colOff>
      <xdr:row>14</xdr:row>
      <xdr:rowOff>166687</xdr:rowOff>
    </xdr:to>
    <xdr:graphicFrame macro="">
      <xdr:nvGraphicFramePr>
        <xdr:cNvPr id="2" name="Chart 1">
          <a:extLst>
            <a:ext uri="{FF2B5EF4-FFF2-40B4-BE49-F238E27FC236}">
              <a16:creationId xmlns:a16="http://schemas.microsoft.com/office/drawing/2014/main" id="{76D7A45E-97AF-00CF-F670-9FF9930546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52386</xdr:colOff>
      <xdr:row>0</xdr:row>
      <xdr:rowOff>38100</xdr:rowOff>
    </xdr:from>
    <xdr:to>
      <xdr:col>22</xdr:col>
      <xdr:colOff>361949</xdr:colOff>
      <xdr:row>18</xdr:row>
      <xdr:rowOff>0</xdr:rowOff>
    </xdr:to>
    <xdr:graphicFrame macro="">
      <xdr:nvGraphicFramePr>
        <xdr:cNvPr id="3" name="Chart 2">
          <a:extLst>
            <a:ext uri="{FF2B5EF4-FFF2-40B4-BE49-F238E27FC236}">
              <a16:creationId xmlns:a16="http://schemas.microsoft.com/office/drawing/2014/main" id="{45A32308-A33C-ECC8-0D2C-EF322A7095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33336</xdr:colOff>
      <xdr:row>30</xdr:row>
      <xdr:rowOff>57150</xdr:rowOff>
    </xdr:from>
    <xdr:to>
      <xdr:col>17</xdr:col>
      <xdr:colOff>590550</xdr:colOff>
      <xdr:row>49</xdr:row>
      <xdr:rowOff>23812</xdr:rowOff>
    </xdr:to>
    <xdr:graphicFrame macro="">
      <xdr:nvGraphicFramePr>
        <xdr:cNvPr id="4" name="Chart 3">
          <a:extLst>
            <a:ext uri="{FF2B5EF4-FFF2-40B4-BE49-F238E27FC236}">
              <a16:creationId xmlns:a16="http://schemas.microsoft.com/office/drawing/2014/main" id="{7488E27F-33AA-172B-90D0-EAE5380324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604836</xdr:colOff>
      <xdr:row>51</xdr:row>
      <xdr:rowOff>33336</xdr:rowOff>
    </xdr:from>
    <xdr:to>
      <xdr:col>18</xdr:col>
      <xdr:colOff>19049</xdr:colOff>
      <xdr:row>70</xdr:row>
      <xdr:rowOff>190499</xdr:rowOff>
    </xdr:to>
    <xdr:graphicFrame macro="">
      <xdr:nvGraphicFramePr>
        <xdr:cNvPr id="5" name="Chart 4">
          <a:extLst>
            <a:ext uri="{FF2B5EF4-FFF2-40B4-BE49-F238E27FC236}">
              <a16:creationId xmlns:a16="http://schemas.microsoft.com/office/drawing/2014/main" id="{7E11C0DA-81AA-ACB9-2713-01C43139ED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29340</xdr:colOff>
      <xdr:row>6</xdr:row>
      <xdr:rowOff>9523</xdr:rowOff>
    </xdr:from>
    <xdr:to>
      <xdr:col>10</xdr:col>
      <xdr:colOff>394138</xdr:colOff>
      <xdr:row>19</xdr:row>
      <xdr:rowOff>180973</xdr:rowOff>
    </xdr:to>
    <xdr:graphicFrame macro="">
      <xdr:nvGraphicFramePr>
        <xdr:cNvPr id="3" name="Chart 2">
          <a:extLst>
            <a:ext uri="{FF2B5EF4-FFF2-40B4-BE49-F238E27FC236}">
              <a16:creationId xmlns:a16="http://schemas.microsoft.com/office/drawing/2014/main" id="{C422C746-FA26-4092-94B5-36250FECC9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32845</xdr:colOff>
      <xdr:row>20</xdr:row>
      <xdr:rowOff>10511</xdr:rowOff>
    </xdr:from>
    <xdr:to>
      <xdr:col>18</xdr:col>
      <xdr:colOff>32845</xdr:colOff>
      <xdr:row>34</xdr:row>
      <xdr:rowOff>10511</xdr:rowOff>
    </xdr:to>
    <xdr:graphicFrame macro="">
      <xdr:nvGraphicFramePr>
        <xdr:cNvPr id="4" name="Chart 3">
          <a:extLst>
            <a:ext uri="{FF2B5EF4-FFF2-40B4-BE49-F238E27FC236}">
              <a16:creationId xmlns:a16="http://schemas.microsoft.com/office/drawing/2014/main" id="{3826716A-8088-4F66-B200-97B0670F6E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448880</xdr:colOff>
      <xdr:row>5</xdr:row>
      <xdr:rowOff>173748</xdr:rowOff>
    </xdr:from>
    <xdr:to>
      <xdr:col>18</xdr:col>
      <xdr:colOff>21896</xdr:colOff>
      <xdr:row>19</xdr:row>
      <xdr:rowOff>159078</xdr:rowOff>
    </xdr:to>
    <xdr:graphicFrame macro="">
      <xdr:nvGraphicFramePr>
        <xdr:cNvPr id="6" name="Chart 5">
          <a:extLst>
            <a:ext uri="{FF2B5EF4-FFF2-40B4-BE49-F238E27FC236}">
              <a16:creationId xmlns:a16="http://schemas.microsoft.com/office/drawing/2014/main" id="{7E898897-F4A8-4F56-8B87-DDC9CE02C6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19378</xdr:colOff>
      <xdr:row>6</xdr:row>
      <xdr:rowOff>21897</xdr:rowOff>
    </xdr:from>
    <xdr:to>
      <xdr:col>3</xdr:col>
      <xdr:colOff>8868</xdr:colOff>
      <xdr:row>10</xdr:row>
      <xdr:rowOff>142327</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9D7DF622-6250-0596-3DF1-265C587D3A4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378" y="1138621"/>
              <a:ext cx="1828800" cy="8649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11167</xdr:colOff>
      <xdr:row>17</xdr:row>
      <xdr:rowOff>126124</xdr:rowOff>
    </xdr:from>
    <xdr:to>
      <xdr:col>3</xdr:col>
      <xdr:colOff>657</xdr:colOff>
      <xdr:row>26</xdr:row>
      <xdr:rowOff>131379</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7A941756-0260-200B-66B9-9D1811093DC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167" y="3290176"/>
              <a:ext cx="1828800" cy="168034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164444</xdr:rowOff>
    </xdr:from>
    <xdr:to>
      <xdr:col>2</xdr:col>
      <xdr:colOff>602593</xdr:colOff>
      <xdr:row>17</xdr:row>
      <xdr:rowOff>76639</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54964919-09B1-4155-66E1-418AB4B3087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25651"/>
              <a:ext cx="1828800" cy="12150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l Windows" refreshedDate="45386.80963541667" createdVersion="8" refreshedVersion="8" minRefreshableVersion="3" recordCount="1000" xr:uid="{ADEEF4F7-18DA-4DCA-94D3-63C70A19D3C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07726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5"/>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5"/>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5"/>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5"/>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5"/>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5"/>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5"/>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88F7F8-59B7-4BAB-AE04-4828C6E855E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44:G9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81F08A-80FE-41A9-95B4-834EFDE78DC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31:G3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E0ECE3-F938-420A-BF21-4C02BF79AA9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20:G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7">
    <i>
      <x/>
    </i>
    <i>
      <x v="1"/>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B95CF9-AB51-4E34-8629-80E79143CAC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5">
    <format dxfId="4">
      <pivotArea collapsedLevelsAreSubtotals="1" fieldPosition="0">
        <references count="1">
          <reference field="2" count="1">
            <x v="1"/>
          </reference>
        </references>
      </pivotArea>
    </format>
    <format dxfId="3">
      <pivotArea field="13" grandRow="1" outline="0" collapsedLevelsAreSubtotals="1" axis="axisCol" fieldPosition="0">
        <references count="1">
          <reference field="13" count="0" selected="0"/>
        </references>
      </pivotArea>
    </format>
    <format dxfId="2">
      <pivotArea collapsedLevelsAreSubtotals="1" fieldPosition="0">
        <references count="2">
          <reference field="2" count="1">
            <x v="0"/>
          </reference>
          <reference field="13" count="1" selected="0">
            <x v="1"/>
          </reference>
        </references>
      </pivotArea>
    </format>
    <format dxfId="1">
      <pivotArea field="2" grandCol="1" collapsedLevelsAreSubtotals="1" axis="axisRow" fieldPosition="0">
        <references count="1">
          <reference field="2" count="1">
            <x v="0"/>
          </reference>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D75BF5D-61F6-4D9F-B8D2-E1CCC7F693BC}" sourceName="Marital Status">
  <pivotTables>
    <pivotTable tabId="4" name="PivotTable1"/>
    <pivotTable tabId="4" name="PivotTable2"/>
    <pivotTable tabId="4" name="PivotTable5"/>
    <pivotTable tabId="4" name="PivotTable7"/>
  </pivotTables>
  <data>
    <tabular pivotCacheId="807726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E535B56-9E9B-42F4-B60E-6B78F5E2A275}" sourceName="Education">
  <pivotTables>
    <pivotTable tabId="4" name="PivotTable1"/>
    <pivotTable tabId="4" name="PivotTable2"/>
    <pivotTable tabId="4" name="PivotTable5"/>
    <pivotTable tabId="4" name="PivotTable7"/>
  </pivotTables>
  <data>
    <tabular pivotCacheId="8077264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551CF61-681C-4873-8713-E8A1482E7A6F}" sourceName="Region">
  <pivotTables>
    <pivotTable tabId="4" name="PivotTable1"/>
    <pivotTable tabId="4" name="PivotTable2"/>
    <pivotTable tabId="4" name="PivotTable5"/>
    <pivotTable tabId="4" name="PivotTable7"/>
  </pivotTables>
  <data>
    <tabular pivotCacheId="8077264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728AFC8-BB9E-4239-A0B8-6D9A0DBC1360}" cache="Slicer_Marital_Status" caption="Marital Status" rowHeight="241300"/>
  <slicer name="Education" xr10:uid="{7CBF75B3-8D5E-4BEC-91BF-87B37FCCCD57}" cache="Slicer_Education" caption="Education" rowHeight="241300"/>
  <slicer name="Region" xr10:uid="{760668AB-B1F6-439F-B1B9-88D4D63C9A48}"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E7E74-6DDB-4DC2-B8A5-388B4C6ECE2F}">
  <dimension ref="A1:N1001"/>
  <sheetViews>
    <sheetView topLeftCell="E105" workbookViewId="0">
      <selection activeCell="J124" sqref="J124"/>
    </sheetView>
  </sheetViews>
  <sheetFormatPr defaultColWidth="23.42578125" defaultRowHeight="15" x14ac:dyDescent="0.25"/>
  <cols>
    <col min="2" max="2" width="38.28515625" customWidth="1"/>
    <col min="3" max="3" width="12.85546875" customWidth="1"/>
    <col min="4" max="4" width="15" style="3" customWidth="1"/>
    <col min="5" max="5" width="13.28515625" customWidth="1"/>
    <col min="8" max="8" width="18.42578125" customWidth="1"/>
    <col min="9" max="9" width="14.85546875" customWidth="1"/>
    <col min="11" max="11" width="15.85546875" customWidth="1"/>
    <col min="12" max="12" width="14.42578125" customWidth="1"/>
    <col min="13" max="13" width="23.28515625" customWidth="1"/>
    <col min="14" max="14" width="18.140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Aged",IF(L2&lt;31,"Adolescent","Invalid")))</f>
        <v>Middle Aged</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Aged</v>
      </c>
      <c r="N5" t="s">
        <v>15</v>
      </c>
    </row>
    <row r="6" spans="1:14" x14ac:dyDescent="0.25">
      <c r="A6">
        <v>25597</v>
      </c>
      <c r="B6" t="s">
        <v>37</v>
      </c>
      <c r="C6" t="s">
        <v>39</v>
      </c>
      <c r="D6" s="3">
        <v>30000</v>
      </c>
      <c r="E6">
        <v>0</v>
      </c>
      <c r="F6" t="s">
        <v>13</v>
      </c>
      <c r="G6" t="s">
        <v>20</v>
      </c>
      <c r="H6" t="s">
        <v>18</v>
      </c>
      <c r="I6">
        <v>0</v>
      </c>
      <c r="J6" t="s">
        <v>16</v>
      </c>
      <c r="K6" t="s">
        <v>17</v>
      </c>
      <c r="L6">
        <v>36</v>
      </c>
      <c r="M6" t="str">
        <f t="shared" si="0"/>
        <v>Middle Aged</v>
      </c>
      <c r="N6" t="s">
        <v>15</v>
      </c>
    </row>
    <row r="7" spans="1:14" x14ac:dyDescent="0.25">
      <c r="A7">
        <v>13507</v>
      </c>
      <c r="B7" t="s">
        <v>36</v>
      </c>
      <c r="C7" t="s">
        <v>38</v>
      </c>
      <c r="D7" s="3">
        <v>10000</v>
      </c>
      <c r="E7">
        <v>2</v>
      </c>
      <c r="F7" t="s">
        <v>19</v>
      </c>
      <c r="G7" t="s">
        <v>25</v>
      </c>
      <c r="H7" t="s">
        <v>15</v>
      </c>
      <c r="I7">
        <v>0</v>
      </c>
      <c r="J7" t="s">
        <v>26</v>
      </c>
      <c r="K7" t="s">
        <v>17</v>
      </c>
      <c r="L7">
        <v>50</v>
      </c>
      <c r="M7" t="str">
        <f t="shared" si="0"/>
        <v>Middle Aged</v>
      </c>
      <c r="N7" t="s">
        <v>18</v>
      </c>
    </row>
    <row r="8" spans="1:14" x14ac:dyDescent="0.25">
      <c r="A8">
        <v>27974</v>
      </c>
      <c r="B8" t="s">
        <v>37</v>
      </c>
      <c r="C8" t="s">
        <v>39</v>
      </c>
      <c r="D8" s="3">
        <v>160000</v>
      </c>
      <c r="E8">
        <v>2</v>
      </c>
      <c r="F8" t="s">
        <v>27</v>
      </c>
      <c r="G8" t="s">
        <v>28</v>
      </c>
      <c r="H8" t="s">
        <v>15</v>
      </c>
      <c r="I8">
        <v>4</v>
      </c>
      <c r="J8" t="s">
        <v>16</v>
      </c>
      <c r="K8" t="s">
        <v>24</v>
      </c>
      <c r="L8">
        <v>33</v>
      </c>
      <c r="M8" t="str">
        <f t="shared" si="0"/>
        <v>Middle Aged</v>
      </c>
      <c r="N8" t="s">
        <v>15</v>
      </c>
    </row>
    <row r="9" spans="1:14" x14ac:dyDescent="0.25">
      <c r="A9">
        <v>19364</v>
      </c>
      <c r="B9" t="s">
        <v>36</v>
      </c>
      <c r="C9" t="s">
        <v>39</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3">
        <v>90000</v>
      </c>
      <c r="E13">
        <v>0</v>
      </c>
      <c r="F13" t="s">
        <v>13</v>
      </c>
      <c r="G13" t="s">
        <v>21</v>
      </c>
      <c r="H13" t="s">
        <v>18</v>
      </c>
      <c r="I13">
        <v>4</v>
      </c>
      <c r="J13" t="s">
        <v>50</v>
      </c>
      <c r="K13" t="s">
        <v>24</v>
      </c>
      <c r="L13">
        <v>36</v>
      </c>
      <c r="M13" t="str">
        <f t="shared" si="0"/>
        <v>Middle 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Middle 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3">
        <v>80000</v>
      </c>
      <c r="E124">
        <v>0</v>
      </c>
      <c r="F124" t="s">
        <v>13</v>
      </c>
      <c r="G124" t="s">
        <v>21</v>
      </c>
      <c r="H124" t="s">
        <v>18</v>
      </c>
      <c r="I124">
        <v>3</v>
      </c>
      <c r="J124" t="s">
        <v>50</v>
      </c>
      <c r="K124" t="s">
        <v>24</v>
      </c>
      <c r="L124">
        <v>31</v>
      </c>
      <c r="M124" t="str">
        <f t="shared" si="1"/>
        <v>Middle 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50</v>
      </c>
      <c r="K145" t="s">
        <v>24</v>
      </c>
      <c r="L145">
        <v>32</v>
      </c>
      <c r="M145" t="str">
        <f t="shared" si="2"/>
        <v>Middle 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3">
        <v>100000</v>
      </c>
      <c r="E169">
        <v>0</v>
      </c>
      <c r="F169" t="s">
        <v>27</v>
      </c>
      <c r="G169" t="s">
        <v>28</v>
      </c>
      <c r="H169" t="s">
        <v>15</v>
      </c>
      <c r="I169">
        <v>3</v>
      </c>
      <c r="J169" t="s">
        <v>50</v>
      </c>
      <c r="K169" t="s">
        <v>24</v>
      </c>
      <c r="L169">
        <v>35</v>
      </c>
      <c r="M169" t="str">
        <f t="shared" si="2"/>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3">
        <v>160000</v>
      </c>
      <c r="E180">
        <v>4</v>
      </c>
      <c r="F180" t="s">
        <v>19</v>
      </c>
      <c r="G180" t="s">
        <v>21</v>
      </c>
      <c r="H180" t="s">
        <v>18</v>
      </c>
      <c r="I180">
        <v>2</v>
      </c>
      <c r="J180" t="s">
        <v>50</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50</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50</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50</v>
      </c>
      <c r="K190" t="s">
        <v>24</v>
      </c>
      <c r="L190">
        <v>32</v>
      </c>
      <c r="M190" t="str">
        <f t="shared" si="2"/>
        <v>Middle 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3">
        <v>80000</v>
      </c>
      <c r="E194">
        <v>5</v>
      </c>
      <c r="F194" t="s">
        <v>13</v>
      </c>
      <c r="G194" t="s">
        <v>28</v>
      </c>
      <c r="H194" t="s">
        <v>15</v>
      </c>
      <c r="I194">
        <v>2</v>
      </c>
      <c r="J194" t="s">
        <v>50</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50</v>
      </c>
      <c r="K195" t="s">
        <v>24</v>
      </c>
      <c r="L195">
        <v>41</v>
      </c>
      <c r="M195" t="str">
        <f t="shared" ref="M195:M258" si="3">IF(L195&gt;54,"Old",IF(L195&gt;=31,"Middle Aged",IF(L195&lt;31,"Adolescent","Invalid")))</f>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3">
        <v>80000</v>
      </c>
      <c r="E201">
        <v>0</v>
      </c>
      <c r="F201" t="s">
        <v>13</v>
      </c>
      <c r="G201" t="s">
        <v>21</v>
      </c>
      <c r="H201" t="s">
        <v>18</v>
      </c>
      <c r="I201">
        <v>3</v>
      </c>
      <c r="J201" t="s">
        <v>50</v>
      </c>
      <c r="K201" t="s">
        <v>24</v>
      </c>
      <c r="L201">
        <v>33</v>
      </c>
      <c r="M201" t="str">
        <f t="shared" si="3"/>
        <v>Middle 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3">
        <v>90000</v>
      </c>
      <c r="E208">
        <v>5</v>
      </c>
      <c r="F208" t="s">
        <v>19</v>
      </c>
      <c r="G208" t="s">
        <v>21</v>
      </c>
      <c r="H208" t="s">
        <v>18</v>
      </c>
      <c r="I208">
        <v>2</v>
      </c>
      <c r="J208" t="s">
        <v>50</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50</v>
      </c>
      <c r="K215" t="s">
        <v>24</v>
      </c>
      <c r="L215">
        <v>31</v>
      </c>
      <c r="M215" t="str">
        <f t="shared" si="3"/>
        <v>Middle 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3">
        <v>70000</v>
      </c>
      <c r="E225">
        <v>5</v>
      </c>
      <c r="F225" t="s">
        <v>13</v>
      </c>
      <c r="G225" t="s">
        <v>21</v>
      </c>
      <c r="H225" t="s">
        <v>15</v>
      </c>
      <c r="I225">
        <v>4</v>
      </c>
      <c r="J225" t="s">
        <v>50</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3">
        <v>80000</v>
      </c>
      <c r="E231">
        <v>5</v>
      </c>
      <c r="F231" t="s">
        <v>27</v>
      </c>
      <c r="G231" t="s">
        <v>28</v>
      </c>
      <c r="H231" t="s">
        <v>15</v>
      </c>
      <c r="I231">
        <v>3</v>
      </c>
      <c r="J231" t="s">
        <v>50</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50</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50</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50</v>
      </c>
      <c r="K246" t="s">
        <v>17</v>
      </c>
      <c r="L246">
        <v>52</v>
      </c>
      <c r="M246" t="str">
        <f t="shared" si="3"/>
        <v>Middle 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3">
        <v>100000</v>
      </c>
      <c r="E249">
        <v>0</v>
      </c>
      <c r="F249" t="s">
        <v>27</v>
      </c>
      <c r="G249" t="s">
        <v>28</v>
      </c>
      <c r="H249" t="s">
        <v>15</v>
      </c>
      <c r="I249">
        <v>4</v>
      </c>
      <c r="J249" t="s">
        <v>50</v>
      </c>
      <c r="K249" t="s">
        <v>24</v>
      </c>
      <c r="L249">
        <v>34</v>
      </c>
      <c r="M249" t="str">
        <f t="shared" si="3"/>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3">
        <v>100000</v>
      </c>
      <c r="E255">
        <v>3</v>
      </c>
      <c r="F255" t="s">
        <v>29</v>
      </c>
      <c r="G255" t="s">
        <v>21</v>
      </c>
      <c r="H255" t="s">
        <v>15</v>
      </c>
      <c r="I255">
        <v>0</v>
      </c>
      <c r="J255" t="s">
        <v>50</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25">
      <c r="A260">
        <v>14193</v>
      </c>
      <c r="B260" t="s">
        <v>37</v>
      </c>
      <c r="C260" t="s">
        <v>38</v>
      </c>
      <c r="D260" s="3">
        <v>100000</v>
      </c>
      <c r="E260">
        <v>3</v>
      </c>
      <c r="F260" t="s">
        <v>19</v>
      </c>
      <c r="G260" t="s">
        <v>28</v>
      </c>
      <c r="H260" t="s">
        <v>15</v>
      </c>
      <c r="I260">
        <v>4</v>
      </c>
      <c r="J260" t="s">
        <v>50</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3">
        <v>70000</v>
      </c>
      <c r="E265">
        <v>5</v>
      </c>
      <c r="F265" t="s">
        <v>13</v>
      </c>
      <c r="G265" t="s">
        <v>21</v>
      </c>
      <c r="H265" t="s">
        <v>15</v>
      </c>
      <c r="I265">
        <v>3</v>
      </c>
      <c r="J265" t="s">
        <v>50</v>
      </c>
      <c r="K265" t="s">
        <v>24</v>
      </c>
      <c r="L265">
        <v>39</v>
      </c>
      <c r="M265" t="str">
        <f t="shared" si="4"/>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3">
        <v>100000</v>
      </c>
      <c r="E280">
        <v>0</v>
      </c>
      <c r="F280" t="s">
        <v>27</v>
      </c>
      <c r="G280" t="s">
        <v>28</v>
      </c>
      <c r="H280" t="s">
        <v>15</v>
      </c>
      <c r="I280">
        <v>3</v>
      </c>
      <c r="J280" t="s">
        <v>50</v>
      </c>
      <c r="K280" t="s">
        <v>24</v>
      </c>
      <c r="L280">
        <v>35</v>
      </c>
      <c r="M280" t="str">
        <f t="shared" si="4"/>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3">
        <v>110000</v>
      </c>
      <c r="E297">
        <v>0</v>
      </c>
      <c r="F297" t="s">
        <v>19</v>
      </c>
      <c r="G297" t="s">
        <v>28</v>
      </c>
      <c r="H297" t="s">
        <v>15</v>
      </c>
      <c r="I297">
        <v>3</v>
      </c>
      <c r="J297" t="s">
        <v>50</v>
      </c>
      <c r="K297" t="s">
        <v>24</v>
      </c>
      <c r="L297">
        <v>32</v>
      </c>
      <c r="M297" t="str">
        <f t="shared" si="4"/>
        <v>Middle 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3">
        <v>130000</v>
      </c>
      <c r="E320">
        <v>4</v>
      </c>
      <c r="F320" t="s">
        <v>19</v>
      </c>
      <c r="G320" t="s">
        <v>21</v>
      </c>
      <c r="H320" t="s">
        <v>18</v>
      </c>
      <c r="I320">
        <v>3</v>
      </c>
      <c r="J320" t="s">
        <v>50</v>
      </c>
      <c r="K320" t="s">
        <v>17</v>
      </c>
      <c r="L320">
        <v>54</v>
      </c>
      <c r="M320" t="str">
        <f t="shared" si="4"/>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50</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50</v>
      </c>
      <c r="K332" t="s">
        <v>24</v>
      </c>
      <c r="L332">
        <v>32</v>
      </c>
      <c r="M332" t="str">
        <f t="shared" si="5"/>
        <v>Middle 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3">
        <v>80000</v>
      </c>
      <c r="E357">
        <v>0</v>
      </c>
      <c r="F357" t="s">
        <v>13</v>
      </c>
      <c r="G357" t="s">
        <v>21</v>
      </c>
      <c r="H357" t="s">
        <v>15</v>
      </c>
      <c r="I357">
        <v>3</v>
      </c>
      <c r="J357" t="s">
        <v>50</v>
      </c>
      <c r="K357" t="s">
        <v>24</v>
      </c>
      <c r="L357">
        <v>32</v>
      </c>
      <c r="M357" t="str">
        <f t="shared" si="5"/>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50</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3">
        <v>100000</v>
      </c>
      <c r="E372">
        <v>4</v>
      </c>
      <c r="F372" t="s">
        <v>13</v>
      </c>
      <c r="G372" t="s">
        <v>21</v>
      </c>
      <c r="H372" t="s">
        <v>15</v>
      </c>
      <c r="I372">
        <v>1</v>
      </c>
      <c r="J372" t="s">
        <v>50</v>
      </c>
      <c r="K372" t="s">
        <v>24</v>
      </c>
      <c r="L372">
        <v>46</v>
      </c>
      <c r="M372" t="str">
        <f t="shared" si="5"/>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3">
        <v>70000</v>
      </c>
      <c r="E382">
        <v>0</v>
      </c>
      <c r="F382" t="s">
        <v>13</v>
      </c>
      <c r="G382" t="s">
        <v>21</v>
      </c>
      <c r="H382" t="s">
        <v>18</v>
      </c>
      <c r="I382">
        <v>3</v>
      </c>
      <c r="J382" t="s">
        <v>50</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50</v>
      </c>
      <c r="K384" t="s">
        <v>17</v>
      </c>
      <c r="L384">
        <v>53</v>
      </c>
      <c r="M384" t="str">
        <f t="shared" si="5"/>
        <v>Middle 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25">
      <c r="A388">
        <v>28957</v>
      </c>
      <c r="B388" t="s">
        <v>37</v>
      </c>
      <c r="C388" t="s">
        <v>38</v>
      </c>
      <c r="D388" s="3">
        <v>120000</v>
      </c>
      <c r="E388">
        <v>0</v>
      </c>
      <c r="F388" t="s">
        <v>29</v>
      </c>
      <c r="G388" t="s">
        <v>21</v>
      </c>
      <c r="H388" t="s">
        <v>15</v>
      </c>
      <c r="I388">
        <v>4</v>
      </c>
      <c r="J388" t="s">
        <v>50</v>
      </c>
      <c r="K388" t="s">
        <v>24</v>
      </c>
      <c r="L388">
        <v>34</v>
      </c>
      <c r="M388" t="str">
        <f t="shared" si="6"/>
        <v>Middle 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3">
        <v>110000</v>
      </c>
      <c r="E402">
        <v>3</v>
      </c>
      <c r="F402" t="s">
        <v>13</v>
      </c>
      <c r="G402" t="s">
        <v>28</v>
      </c>
      <c r="H402" t="s">
        <v>15</v>
      </c>
      <c r="I402">
        <v>4</v>
      </c>
      <c r="J402" t="s">
        <v>50</v>
      </c>
      <c r="K402" t="s">
        <v>17</v>
      </c>
      <c r="L402">
        <v>53</v>
      </c>
      <c r="M402" t="str">
        <f t="shared" si="6"/>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3">
        <v>100000</v>
      </c>
      <c r="E422">
        <v>2</v>
      </c>
      <c r="F422" t="s">
        <v>13</v>
      </c>
      <c r="G422" t="s">
        <v>28</v>
      </c>
      <c r="H422" t="s">
        <v>15</v>
      </c>
      <c r="I422">
        <v>4</v>
      </c>
      <c r="J422" t="s">
        <v>50</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3">
        <v>110000</v>
      </c>
      <c r="E424">
        <v>0</v>
      </c>
      <c r="F424" t="s">
        <v>19</v>
      </c>
      <c r="G424" t="s">
        <v>28</v>
      </c>
      <c r="H424" t="s">
        <v>18</v>
      </c>
      <c r="I424">
        <v>3</v>
      </c>
      <c r="J424" t="s">
        <v>50</v>
      </c>
      <c r="K424" t="s">
        <v>24</v>
      </c>
      <c r="L424">
        <v>32</v>
      </c>
      <c r="M424" t="str">
        <f t="shared" si="6"/>
        <v>Middle 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50</v>
      </c>
      <c r="K434" t="s">
        <v>24</v>
      </c>
      <c r="L434">
        <v>34</v>
      </c>
      <c r="M434" t="str">
        <f t="shared" si="6"/>
        <v>Middle 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3">
        <v>90000</v>
      </c>
      <c r="E442">
        <v>0</v>
      </c>
      <c r="F442" t="s">
        <v>13</v>
      </c>
      <c r="G442" t="s">
        <v>21</v>
      </c>
      <c r="H442" t="s">
        <v>18</v>
      </c>
      <c r="I442">
        <v>3</v>
      </c>
      <c r="J442" t="s">
        <v>50</v>
      </c>
      <c r="K442" t="s">
        <v>24</v>
      </c>
      <c r="L442">
        <v>34</v>
      </c>
      <c r="M442" t="str">
        <f t="shared" si="6"/>
        <v>Middle 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3">
        <v>130000</v>
      </c>
      <c r="E448">
        <v>0</v>
      </c>
      <c r="F448" t="s">
        <v>31</v>
      </c>
      <c r="G448" t="s">
        <v>28</v>
      </c>
      <c r="H448" t="s">
        <v>15</v>
      </c>
      <c r="I448">
        <v>1</v>
      </c>
      <c r="J448" t="s">
        <v>50</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50</v>
      </c>
      <c r="K460" t="s">
        <v>24</v>
      </c>
      <c r="L460">
        <v>32</v>
      </c>
      <c r="M460" t="str">
        <f t="shared" si="7"/>
        <v>Middle Aged</v>
      </c>
      <c r="N460" t="s">
        <v>15</v>
      </c>
    </row>
    <row r="461" spans="1:14" x14ac:dyDescent="0.25">
      <c r="A461">
        <v>21554</v>
      </c>
      <c r="B461" t="s">
        <v>37</v>
      </c>
      <c r="C461" t="s">
        <v>38</v>
      </c>
      <c r="D461" s="3">
        <v>80000</v>
      </c>
      <c r="E461">
        <v>0</v>
      </c>
      <c r="F461" t="s">
        <v>13</v>
      </c>
      <c r="G461" t="s">
        <v>21</v>
      </c>
      <c r="H461" t="s">
        <v>18</v>
      </c>
      <c r="I461">
        <v>3</v>
      </c>
      <c r="J461" t="s">
        <v>50</v>
      </c>
      <c r="K461" t="s">
        <v>24</v>
      </c>
      <c r="L461">
        <v>33</v>
      </c>
      <c r="M461" t="str">
        <f t="shared" si="7"/>
        <v>Middle 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50</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3">
        <v>70000</v>
      </c>
      <c r="E495">
        <v>5</v>
      </c>
      <c r="F495" t="s">
        <v>13</v>
      </c>
      <c r="G495" t="s">
        <v>28</v>
      </c>
      <c r="H495" t="s">
        <v>15</v>
      </c>
      <c r="I495">
        <v>3</v>
      </c>
      <c r="J495" t="s">
        <v>50</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3">
        <v>60000</v>
      </c>
      <c r="E497">
        <v>2</v>
      </c>
      <c r="F497" t="s">
        <v>19</v>
      </c>
      <c r="G497" t="s">
        <v>21</v>
      </c>
      <c r="H497" t="s">
        <v>15</v>
      </c>
      <c r="I497">
        <v>2</v>
      </c>
      <c r="J497" t="s">
        <v>50</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3">
        <v>60000</v>
      </c>
      <c r="E515">
        <v>4</v>
      </c>
      <c r="F515" t="s">
        <v>31</v>
      </c>
      <c r="G515" t="s">
        <v>28</v>
      </c>
      <c r="H515" t="s">
        <v>15</v>
      </c>
      <c r="I515">
        <v>2</v>
      </c>
      <c r="J515" t="s">
        <v>50</v>
      </c>
      <c r="K515" t="s">
        <v>32</v>
      </c>
      <c r="L515">
        <v>61</v>
      </c>
      <c r="M515" t="str">
        <f t="shared" ref="M515:M578" si="8">IF(L515&gt;54,"Old",IF(L515&gt;=31,"Middle Aged",IF(L515&lt;31,"Adolescent","Invalid")))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3">
        <v>40000</v>
      </c>
      <c r="E523">
        <v>4</v>
      </c>
      <c r="F523" t="s">
        <v>27</v>
      </c>
      <c r="G523" t="s">
        <v>21</v>
      </c>
      <c r="H523" t="s">
        <v>15</v>
      </c>
      <c r="I523">
        <v>2</v>
      </c>
      <c r="J523" t="s">
        <v>50</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50</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50</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3">
        <v>60000</v>
      </c>
      <c r="E535">
        <v>3</v>
      </c>
      <c r="F535" t="s">
        <v>13</v>
      </c>
      <c r="G535" t="s">
        <v>28</v>
      </c>
      <c r="H535" t="s">
        <v>15</v>
      </c>
      <c r="I535">
        <v>2</v>
      </c>
      <c r="J535" t="s">
        <v>50</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50</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50</v>
      </c>
      <c r="K537" t="s">
        <v>32</v>
      </c>
      <c r="L537">
        <v>41</v>
      </c>
      <c r="M537" t="str">
        <f t="shared" si="8"/>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50</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50</v>
      </c>
      <c r="K554" t="s">
        <v>32</v>
      </c>
      <c r="L554">
        <v>54</v>
      </c>
      <c r="M554" t="str">
        <f t="shared" si="8"/>
        <v>Middle 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3">
        <v>60000</v>
      </c>
      <c r="E561">
        <v>2</v>
      </c>
      <c r="F561" t="s">
        <v>13</v>
      </c>
      <c r="G561" t="s">
        <v>28</v>
      </c>
      <c r="H561" t="s">
        <v>15</v>
      </c>
      <c r="I561">
        <v>0</v>
      </c>
      <c r="J561" t="s">
        <v>50</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3">
        <v>50000</v>
      </c>
      <c r="E571">
        <v>3</v>
      </c>
      <c r="F571" t="s">
        <v>31</v>
      </c>
      <c r="G571" t="s">
        <v>28</v>
      </c>
      <c r="H571" t="s">
        <v>15</v>
      </c>
      <c r="I571">
        <v>2</v>
      </c>
      <c r="J571" t="s">
        <v>50</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3">
        <v>60000</v>
      </c>
      <c r="E577">
        <v>2</v>
      </c>
      <c r="F577" t="s">
        <v>19</v>
      </c>
      <c r="G577" t="s">
        <v>21</v>
      </c>
      <c r="H577" t="s">
        <v>15</v>
      </c>
      <c r="I577">
        <v>1</v>
      </c>
      <c r="J577" t="s">
        <v>50</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3">
        <v>60000</v>
      </c>
      <c r="E582">
        <v>3</v>
      </c>
      <c r="F582" t="s">
        <v>31</v>
      </c>
      <c r="G582" t="s">
        <v>28</v>
      </c>
      <c r="H582" t="s">
        <v>15</v>
      </c>
      <c r="I582">
        <v>2</v>
      </c>
      <c r="J582" t="s">
        <v>50</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3">
        <v>60000</v>
      </c>
      <c r="E585">
        <v>3</v>
      </c>
      <c r="F585" t="s">
        <v>13</v>
      </c>
      <c r="G585" t="s">
        <v>28</v>
      </c>
      <c r="H585" t="s">
        <v>15</v>
      </c>
      <c r="I585">
        <v>2</v>
      </c>
      <c r="J585" t="s">
        <v>50</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50</v>
      </c>
      <c r="K590" t="s">
        <v>32</v>
      </c>
      <c r="L590">
        <v>51</v>
      </c>
      <c r="M590" t="str">
        <f t="shared" si="9"/>
        <v>Middle Aged</v>
      </c>
      <c r="N590" t="s">
        <v>15</v>
      </c>
    </row>
    <row r="591" spans="1:14" x14ac:dyDescent="0.25">
      <c r="A591">
        <v>12100</v>
      </c>
      <c r="B591" t="s">
        <v>37</v>
      </c>
      <c r="C591" t="s">
        <v>39</v>
      </c>
      <c r="D591" s="3">
        <v>60000</v>
      </c>
      <c r="E591">
        <v>2</v>
      </c>
      <c r="F591" t="s">
        <v>13</v>
      </c>
      <c r="G591" t="s">
        <v>28</v>
      </c>
      <c r="H591" t="s">
        <v>15</v>
      </c>
      <c r="I591">
        <v>0</v>
      </c>
      <c r="J591" t="s">
        <v>50</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3">
        <v>40000</v>
      </c>
      <c r="E593">
        <v>4</v>
      </c>
      <c r="F593" t="s">
        <v>27</v>
      </c>
      <c r="G593" t="s">
        <v>21</v>
      </c>
      <c r="H593" t="s">
        <v>18</v>
      </c>
      <c r="I593">
        <v>2</v>
      </c>
      <c r="J593" t="s">
        <v>50</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3">
        <v>70000</v>
      </c>
      <c r="E609">
        <v>5</v>
      </c>
      <c r="F609" t="s">
        <v>31</v>
      </c>
      <c r="G609" t="s">
        <v>21</v>
      </c>
      <c r="H609" t="s">
        <v>15</v>
      </c>
      <c r="I609">
        <v>3</v>
      </c>
      <c r="J609" t="s">
        <v>50</v>
      </c>
      <c r="K609" t="s">
        <v>32</v>
      </c>
      <c r="L609">
        <v>46</v>
      </c>
      <c r="M609" t="str">
        <f t="shared" si="9"/>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50</v>
      </c>
      <c r="K643" t="s">
        <v>32</v>
      </c>
      <c r="L643">
        <v>64</v>
      </c>
      <c r="M643" t="str">
        <f t="shared" ref="M643:M706" si="10">IF(L643&gt;54,"Old",IF(L643&gt;=31,"Middle Aged",IF(L643&lt;31,"Adolescent","Invalid")))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3">
        <v>60000</v>
      </c>
      <c r="E646">
        <v>5</v>
      </c>
      <c r="F646" t="s">
        <v>13</v>
      </c>
      <c r="G646" t="s">
        <v>14</v>
      </c>
      <c r="H646" t="s">
        <v>15</v>
      </c>
      <c r="I646">
        <v>3</v>
      </c>
      <c r="J646" t="s">
        <v>50</v>
      </c>
      <c r="K646" t="s">
        <v>32</v>
      </c>
      <c r="L646">
        <v>41</v>
      </c>
      <c r="M646" t="str">
        <f t="shared" si="10"/>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3">
        <v>70000</v>
      </c>
      <c r="E652">
        <v>5</v>
      </c>
      <c r="F652" t="s">
        <v>31</v>
      </c>
      <c r="G652" t="s">
        <v>28</v>
      </c>
      <c r="H652" t="s">
        <v>15</v>
      </c>
      <c r="I652">
        <v>2</v>
      </c>
      <c r="J652" t="s">
        <v>50</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3">
        <v>60000</v>
      </c>
      <c r="E661">
        <v>4</v>
      </c>
      <c r="F661" t="s">
        <v>13</v>
      </c>
      <c r="G661" t="s">
        <v>28</v>
      </c>
      <c r="H661" t="s">
        <v>15</v>
      </c>
      <c r="I661">
        <v>2</v>
      </c>
      <c r="J661" t="s">
        <v>50</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50</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3">
        <v>70000</v>
      </c>
      <c r="E672">
        <v>2</v>
      </c>
      <c r="F672" t="s">
        <v>19</v>
      </c>
      <c r="G672" t="s">
        <v>21</v>
      </c>
      <c r="H672" t="s">
        <v>15</v>
      </c>
      <c r="I672">
        <v>1</v>
      </c>
      <c r="J672" t="s">
        <v>50</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50</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3">
        <v>70000</v>
      </c>
      <c r="E707">
        <v>4</v>
      </c>
      <c r="F707" t="s">
        <v>13</v>
      </c>
      <c r="G707" t="s">
        <v>28</v>
      </c>
      <c r="H707" t="s">
        <v>15</v>
      </c>
      <c r="I707">
        <v>1</v>
      </c>
      <c r="J707" t="s">
        <v>50</v>
      </c>
      <c r="K707" t="s">
        <v>32</v>
      </c>
      <c r="L707">
        <v>59</v>
      </c>
      <c r="M707" t="str">
        <f t="shared" ref="M707:M770" si="11">IF(L707&gt;54,"Old",IF(L707&gt;=31,"Middle Aged",IF(L707&lt;31,"Adolescent","Invalid")))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3">
        <v>70000</v>
      </c>
      <c r="E710">
        <v>5</v>
      </c>
      <c r="F710" t="s">
        <v>13</v>
      </c>
      <c r="G710" t="s">
        <v>28</v>
      </c>
      <c r="H710" t="s">
        <v>15</v>
      </c>
      <c r="I710">
        <v>4</v>
      </c>
      <c r="J710" t="s">
        <v>50</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50</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3">
        <v>70000</v>
      </c>
      <c r="E713">
        <v>2</v>
      </c>
      <c r="F713" t="s">
        <v>19</v>
      </c>
      <c r="G713" t="s">
        <v>21</v>
      </c>
      <c r="H713" t="s">
        <v>15</v>
      </c>
      <c r="I713">
        <v>1</v>
      </c>
      <c r="J713" t="s">
        <v>50</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50</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50</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50</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50</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3">
        <v>50000</v>
      </c>
      <c r="E768">
        <v>4</v>
      </c>
      <c r="F768" t="s">
        <v>13</v>
      </c>
      <c r="G768" t="s">
        <v>14</v>
      </c>
      <c r="H768" t="s">
        <v>15</v>
      </c>
      <c r="I768">
        <v>3</v>
      </c>
      <c r="J768" t="s">
        <v>50</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3">
        <v>70000</v>
      </c>
      <c r="E777">
        <v>2</v>
      </c>
      <c r="F777" t="s">
        <v>29</v>
      </c>
      <c r="G777" t="s">
        <v>14</v>
      </c>
      <c r="H777" t="s">
        <v>15</v>
      </c>
      <c r="I777">
        <v>2</v>
      </c>
      <c r="J777" t="s">
        <v>50</v>
      </c>
      <c r="K777" t="s">
        <v>32</v>
      </c>
      <c r="L777">
        <v>54</v>
      </c>
      <c r="M777" t="str">
        <f t="shared" si="12"/>
        <v>Middle 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50</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3">
        <v>70000</v>
      </c>
      <c r="E814">
        <v>4</v>
      </c>
      <c r="F814" t="s">
        <v>13</v>
      </c>
      <c r="G814" t="s">
        <v>28</v>
      </c>
      <c r="H814" t="s">
        <v>15</v>
      </c>
      <c r="I814">
        <v>2</v>
      </c>
      <c r="J814" t="s">
        <v>50</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50</v>
      </c>
      <c r="K815" t="s">
        <v>32</v>
      </c>
      <c r="L815">
        <v>53</v>
      </c>
      <c r="M815" t="str">
        <f t="shared" si="12"/>
        <v>Middle 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3">
        <v>70000</v>
      </c>
      <c r="E842">
        <v>4</v>
      </c>
      <c r="F842" t="s">
        <v>19</v>
      </c>
      <c r="G842" t="s">
        <v>21</v>
      </c>
      <c r="H842" t="s">
        <v>15</v>
      </c>
      <c r="I842">
        <v>2</v>
      </c>
      <c r="J842" t="s">
        <v>50</v>
      </c>
      <c r="K842" t="s">
        <v>32</v>
      </c>
      <c r="L842">
        <v>53</v>
      </c>
      <c r="M842" t="str">
        <f t="shared" si="13"/>
        <v>Middle 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3">
        <v>40000</v>
      </c>
      <c r="E846">
        <v>5</v>
      </c>
      <c r="F846" t="s">
        <v>27</v>
      </c>
      <c r="G846" t="s">
        <v>21</v>
      </c>
      <c r="H846" t="s">
        <v>15</v>
      </c>
      <c r="I846">
        <v>2</v>
      </c>
      <c r="J846" t="s">
        <v>50</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3">
        <v>60000</v>
      </c>
      <c r="E868">
        <v>2</v>
      </c>
      <c r="F868" t="s">
        <v>27</v>
      </c>
      <c r="G868" t="s">
        <v>21</v>
      </c>
      <c r="H868" t="s">
        <v>15</v>
      </c>
      <c r="I868">
        <v>2</v>
      </c>
      <c r="J868" t="s">
        <v>50</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3">
        <v>30000</v>
      </c>
      <c r="E870">
        <v>5</v>
      </c>
      <c r="F870" t="s">
        <v>29</v>
      </c>
      <c r="G870" t="s">
        <v>14</v>
      </c>
      <c r="H870" t="s">
        <v>15</v>
      </c>
      <c r="I870">
        <v>3</v>
      </c>
      <c r="J870" t="s">
        <v>50</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3">
        <v>60000</v>
      </c>
      <c r="E873">
        <v>2</v>
      </c>
      <c r="F873" t="s">
        <v>27</v>
      </c>
      <c r="G873" t="s">
        <v>21</v>
      </c>
      <c r="H873" t="s">
        <v>15</v>
      </c>
      <c r="I873">
        <v>2</v>
      </c>
      <c r="J873" t="s">
        <v>50</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25">
      <c r="A900">
        <v>18066</v>
      </c>
      <c r="B900" t="s">
        <v>37</v>
      </c>
      <c r="C900" t="s">
        <v>39</v>
      </c>
      <c r="D900" s="3">
        <v>70000</v>
      </c>
      <c r="E900">
        <v>5</v>
      </c>
      <c r="F900" t="s">
        <v>13</v>
      </c>
      <c r="G900" t="s">
        <v>28</v>
      </c>
      <c r="H900" t="s">
        <v>15</v>
      </c>
      <c r="I900">
        <v>3</v>
      </c>
      <c r="J900" t="s">
        <v>50</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50</v>
      </c>
      <c r="K901" t="s">
        <v>32</v>
      </c>
      <c r="L901">
        <v>46</v>
      </c>
      <c r="M901" t="str">
        <f t="shared" si="14"/>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3">
        <v>50000</v>
      </c>
      <c r="E909">
        <v>4</v>
      </c>
      <c r="F909" t="s">
        <v>13</v>
      </c>
      <c r="G909" t="s">
        <v>28</v>
      </c>
      <c r="H909" t="s">
        <v>15</v>
      </c>
      <c r="I909">
        <v>2</v>
      </c>
      <c r="J909" t="s">
        <v>50</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3">
        <v>60000</v>
      </c>
      <c r="E917">
        <v>3</v>
      </c>
      <c r="F917" t="s">
        <v>31</v>
      </c>
      <c r="G917" t="s">
        <v>28</v>
      </c>
      <c r="H917" t="s">
        <v>15</v>
      </c>
      <c r="I917">
        <v>2</v>
      </c>
      <c r="J917" t="s">
        <v>50</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3">
        <v>40000</v>
      </c>
      <c r="E921">
        <v>4</v>
      </c>
      <c r="F921" t="s">
        <v>27</v>
      </c>
      <c r="G921" t="s">
        <v>21</v>
      </c>
      <c r="H921" t="s">
        <v>15</v>
      </c>
      <c r="I921">
        <v>2</v>
      </c>
      <c r="J921" t="s">
        <v>50</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3">
        <v>40000</v>
      </c>
      <c r="E928">
        <v>2</v>
      </c>
      <c r="F928" t="s">
        <v>27</v>
      </c>
      <c r="G928" t="s">
        <v>21</v>
      </c>
      <c r="H928" t="s">
        <v>15</v>
      </c>
      <c r="I928">
        <v>2</v>
      </c>
      <c r="J928" t="s">
        <v>50</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3">
        <v>70000</v>
      </c>
      <c r="E932">
        <v>5</v>
      </c>
      <c r="F932" t="s">
        <v>31</v>
      </c>
      <c r="G932" t="s">
        <v>21</v>
      </c>
      <c r="H932" t="s">
        <v>18</v>
      </c>
      <c r="I932">
        <v>3</v>
      </c>
      <c r="J932" t="s">
        <v>50</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3">
        <v>70000</v>
      </c>
      <c r="E951">
        <v>2</v>
      </c>
      <c r="F951" t="s">
        <v>29</v>
      </c>
      <c r="G951" t="s">
        <v>14</v>
      </c>
      <c r="H951" t="s">
        <v>15</v>
      </c>
      <c r="I951">
        <v>2</v>
      </c>
      <c r="J951" t="s">
        <v>50</v>
      </c>
      <c r="K951" t="s">
        <v>32</v>
      </c>
      <c r="L951">
        <v>53</v>
      </c>
      <c r="M951" t="str">
        <f t="shared" si="14"/>
        <v>Middle 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25">
      <c r="A964">
        <v>16813</v>
      </c>
      <c r="B964" t="s">
        <v>36</v>
      </c>
      <c r="C964" t="s">
        <v>39</v>
      </c>
      <c r="D964" s="3">
        <v>60000</v>
      </c>
      <c r="E964">
        <v>2</v>
      </c>
      <c r="F964" t="s">
        <v>19</v>
      </c>
      <c r="G964" t="s">
        <v>21</v>
      </c>
      <c r="H964" t="s">
        <v>15</v>
      </c>
      <c r="I964">
        <v>2</v>
      </c>
      <c r="J964" t="s">
        <v>50</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50</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50</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3">
        <v>80000</v>
      </c>
      <c r="E982">
        <v>3</v>
      </c>
      <c r="F982" t="s">
        <v>13</v>
      </c>
      <c r="G982" t="s">
        <v>14</v>
      </c>
      <c r="H982" t="s">
        <v>15</v>
      </c>
      <c r="I982">
        <v>3</v>
      </c>
      <c r="J982" t="s">
        <v>50</v>
      </c>
      <c r="K982" t="s">
        <v>32</v>
      </c>
      <c r="L982">
        <v>40</v>
      </c>
      <c r="M982" t="str">
        <f t="shared" si="15"/>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3">
        <v>40000</v>
      </c>
      <c r="E988">
        <v>5</v>
      </c>
      <c r="F988" t="s">
        <v>27</v>
      </c>
      <c r="G988" t="s">
        <v>21</v>
      </c>
      <c r="H988" t="s">
        <v>15</v>
      </c>
      <c r="I988">
        <v>4</v>
      </c>
      <c r="J988" t="s">
        <v>50</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50</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50</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50</v>
      </c>
      <c r="K991" t="s">
        <v>32</v>
      </c>
      <c r="L991">
        <v>42</v>
      </c>
      <c r="M991" t="str">
        <f t="shared" si="15"/>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3">
        <v>60000</v>
      </c>
      <c r="E1001">
        <v>3</v>
      </c>
      <c r="F1001" t="s">
        <v>27</v>
      </c>
      <c r="G1001" t="s">
        <v>21</v>
      </c>
      <c r="H1001" t="s">
        <v>15</v>
      </c>
      <c r="I1001">
        <v>2</v>
      </c>
      <c r="J1001" t="s">
        <v>50</v>
      </c>
      <c r="K1001" t="s">
        <v>32</v>
      </c>
      <c r="L1001">
        <v>53</v>
      </c>
      <c r="M1001" t="str">
        <f t="shared" si="15"/>
        <v>Middle Aged</v>
      </c>
      <c r="N1001" t="s">
        <v>15</v>
      </c>
    </row>
  </sheetData>
  <autoFilter ref="A1:N1001" xr:uid="{285E7E74-6DDB-4DC2-B8A5-388B4C6ECE2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D330A-FC03-4C58-A704-FCAF4B5E04B5}">
  <dimension ref="A3:G99"/>
  <sheetViews>
    <sheetView topLeftCell="A37" workbookViewId="0">
      <selection activeCell="D44" sqref="D44:G99"/>
    </sheetView>
  </sheetViews>
  <sheetFormatPr defaultRowHeight="15" x14ac:dyDescent="0.25"/>
  <cols>
    <col min="1" max="1" width="17.85546875" bestFit="1" customWidth="1"/>
    <col min="2" max="2" width="16.28515625" bestFit="1" customWidth="1"/>
    <col min="3" max="3" width="8" bestFit="1" customWidth="1"/>
    <col min="4" max="4" width="22.85546875" bestFit="1" customWidth="1"/>
    <col min="5" max="5" width="16.28515625" bestFit="1" customWidth="1"/>
    <col min="6" max="6" width="4.140625" bestFit="1" customWidth="1"/>
    <col min="7" max="7" width="11.28515625" bestFit="1" customWidth="1"/>
    <col min="20" max="20" width="9.140625" customWidth="1"/>
  </cols>
  <sheetData>
    <row r="3" spans="1:4" x14ac:dyDescent="0.25">
      <c r="A3" s="4" t="s">
        <v>43</v>
      </c>
      <c r="B3" s="4" t="s">
        <v>47</v>
      </c>
    </row>
    <row r="4" spans="1:4" x14ac:dyDescent="0.25">
      <c r="A4" s="4" t="s">
        <v>41</v>
      </c>
      <c r="B4" t="s">
        <v>18</v>
      </c>
      <c r="C4" t="s">
        <v>15</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s="6">
        <v>54874.759152215796</v>
      </c>
      <c r="C7" s="6">
        <v>57962.577962577961</v>
      </c>
      <c r="D7" s="6">
        <v>56360</v>
      </c>
    </row>
    <row r="20" spans="4:7" x14ac:dyDescent="0.25">
      <c r="D20" s="4" t="s">
        <v>48</v>
      </c>
      <c r="E20" s="4" t="s">
        <v>47</v>
      </c>
    </row>
    <row r="21" spans="4:7" x14ac:dyDescent="0.25">
      <c r="D21" s="4" t="s">
        <v>41</v>
      </c>
      <c r="E21" t="s">
        <v>18</v>
      </c>
      <c r="F21" t="s">
        <v>15</v>
      </c>
      <c r="G21" t="s">
        <v>42</v>
      </c>
    </row>
    <row r="22" spans="4:7" x14ac:dyDescent="0.25">
      <c r="D22" s="5" t="s">
        <v>16</v>
      </c>
      <c r="E22">
        <v>166</v>
      </c>
      <c r="F22">
        <v>200</v>
      </c>
      <c r="G22">
        <v>366</v>
      </c>
    </row>
    <row r="23" spans="4:7" x14ac:dyDescent="0.25">
      <c r="D23" s="5" t="s">
        <v>49</v>
      </c>
      <c r="E23">
        <v>5</v>
      </c>
      <c r="F23">
        <v>2</v>
      </c>
      <c r="G23">
        <v>7</v>
      </c>
    </row>
    <row r="24" spans="4:7" x14ac:dyDescent="0.25">
      <c r="D24" s="5" t="s">
        <v>26</v>
      </c>
      <c r="E24">
        <v>92</v>
      </c>
      <c r="F24">
        <v>77</v>
      </c>
      <c r="G24">
        <v>169</v>
      </c>
    </row>
    <row r="25" spans="4:7" x14ac:dyDescent="0.25">
      <c r="D25" s="5" t="s">
        <v>22</v>
      </c>
      <c r="E25">
        <v>67</v>
      </c>
      <c r="F25">
        <v>95</v>
      </c>
      <c r="G25">
        <v>162</v>
      </c>
    </row>
    <row r="26" spans="4:7" x14ac:dyDescent="0.25">
      <c r="D26" s="5" t="s">
        <v>23</v>
      </c>
      <c r="E26">
        <v>116</v>
      </c>
      <c r="F26">
        <v>76</v>
      </c>
      <c r="G26">
        <v>192</v>
      </c>
    </row>
    <row r="27" spans="4:7" x14ac:dyDescent="0.25">
      <c r="D27" s="5" t="s">
        <v>50</v>
      </c>
      <c r="E27">
        <v>73</v>
      </c>
      <c r="F27">
        <v>31</v>
      </c>
      <c r="G27">
        <v>104</v>
      </c>
    </row>
    <row r="28" spans="4:7" x14ac:dyDescent="0.25">
      <c r="D28" s="5" t="s">
        <v>42</v>
      </c>
      <c r="E28">
        <v>519</v>
      </c>
      <c r="F28">
        <v>481</v>
      </c>
      <c r="G28">
        <v>1000</v>
      </c>
    </row>
    <row r="31" spans="4:7" x14ac:dyDescent="0.25">
      <c r="D31" s="4" t="s">
        <v>48</v>
      </c>
      <c r="E31" s="4" t="s">
        <v>47</v>
      </c>
    </row>
    <row r="32" spans="4:7" x14ac:dyDescent="0.25">
      <c r="D32" s="4" t="s">
        <v>41</v>
      </c>
      <c r="E32" t="s">
        <v>18</v>
      </c>
      <c r="F32" t="s">
        <v>15</v>
      </c>
      <c r="G32" t="s">
        <v>42</v>
      </c>
    </row>
    <row r="33" spans="4:7" x14ac:dyDescent="0.25">
      <c r="D33" s="5" t="s">
        <v>44</v>
      </c>
      <c r="E33">
        <v>71</v>
      </c>
      <c r="F33">
        <v>39</v>
      </c>
      <c r="G33">
        <v>110</v>
      </c>
    </row>
    <row r="34" spans="4:7" x14ac:dyDescent="0.25">
      <c r="D34" s="5" t="s">
        <v>45</v>
      </c>
      <c r="E34">
        <v>318</v>
      </c>
      <c r="F34">
        <v>383</v>
      </c>
      <c r="G34">
        <v>701</v>
      </c>
    </row>
    <row r="35" spans="4:7" x14ac:dyDescent="0.25">
      <c r="D35" s="5" t="s">
        <v>46</v>
      </c>
      <c r="E35">
        <v>130</v>
      </c>
      <c r="F35">
        <v>59</v>
      </c>
      <c r="G35">
        <v>189</v>
      </c>
    </row>
    <row r="36" spans="4:7" x14ac:dyDescent="0.25">
      <c r="D36" s="5" t="s">
        <v>42</v>
      </c>
      <c r="E36">
        <v>519</v>
      </c>
      <c r="F36">
        <v>481</v>
      </c>
      <c r="G36">
        <v>1000</v>
      </c>
    </row>
    <row r="44" spans="4:7" x14ac:dyDescent="0.25">
      <c r="D44" s="4" t="s">
        <v>48</v>
      </c>
      <c r="E44" s="4" t="s">
        <v>47</v>
      </c>
    </row>
    <row r="45" spans="4:7" x14ac:dyDescent="0.25">
      <c r="D45" s="4" t="s">
        <v>41</v>
      </c>
      <c r="E45" t="s">
        <v>18</v>
      </c>
      <c r="F45" t="s">
        <v>15</v>
      </c>
      <c r="G45" t="s">
        <v>42</v>
      </c>
    </row>
    <row r="46" spans="4:7" x14ac:dyDescent="0.25">
      <c r="D46" s="5">
        <v>25</v>
      </c>
      <c r="E46">
        <v>2</v>
      </c>
      <c r="F46">
        <v>4</v>
      </c>
      <c r="G46">
        <v>6</v>
      </c>
    </row>
    <row r="47" spans="4:7" x14ac:dyDescent="0.25">
      <c r="D47" s="5">
        <v>26</v>
      </c>
      <c r="E47">
        <v>8</v>
      </c>
      <c r="F47">
        <v>8</v>
      </c>
      <c r="G47">
        <v>16</v>
      </c>
    </row>
    <row r="48" spans="4:7" x14ac:dyDescent="0.25">
      <c r="D48" s="5">
        <v>27</v>
      </c>
      <c r="E48">
        <v>15</v>
      </c>
      <c r="F48">
        <v>8</v>
      </c>
      <c r="G48">
        <v>23</v>
      </c>
    </row>
    <row r="49" spans="4:7" x14ac:dyDescent="0.25">
      <c r="D49" s="5">
        <v>28</v>
      </c>
      <c r="E49">
        <v>12</v>
      </c>
      <c r="F49">
        <v>10</v>
      </c>
      <c r="G49">
        <v>22</v>
      </c>
    </row>
    <row r="50" spans="4:7" x14ac:dyDescent="0.25">
      <c r="D50" s="5">
        <v>29</v>
      </c>
      <c r="E50">
        <v>11</v>
      </c>
      <c r="F50">
        <v>5</v>
      </c>
      <c r="G50">
        <v>16</v>
      </c>
    </row>
    <row r="51" spans="4:7" x14ac:dyDescent="0.25">
      <c r="D51" s="5">
        <v>30</v>
      </c>
      <c r="E51">
        <v>23</v>
      </c>
      <c r="F51">
        <v>4</v>
      </c>
      <c r="G51">
        <v>27</v>
      </c>
    </row>
    <row r="52" spans="4:7" x14ac:dyDescent="0.25">
      <c r="D52" s="5">
        <v>31</v>
      </c>
      <c r="E52">
        <v>17</v>
      </c>
      <c r="F52">
        <v>8</v>
      </c>
      <c r="G52">
        <v>25</v>
      </c>
    </row>
    <row r="53" spans="4:7" x14ac:dyDescent="0.25">
      <c r="D53" s="5">
        <v>32</v>
      </c>
      <c r="E53">
        <v>19</v>
      </c>
      <c r="F53">
        <v>14</v>
      </c>
      <c r="G53">
        <v>33</v>
      </c>
    </row>
    <row r="54" spans="4:7" x14ac:dyDescent="0.25">
      <c r="D54" s="5">
        <v>33</v>
      </c>
      <c r="E54">
        <v>8</v>
      </c>
      <c r="F54">
        <v>13</v>
      </c>
      <c r="G54">
        <v>21</v>
      </c>
    </row>
    <row r="55" spans="4:7" x14ac:dyDescent="0.25">
      <c r="D55" s="5">
        <v>34</v>
      </c>
      <c r="E55">
        <v>12</v>
      </c>
      <c r="F55">
        <v>19</v>
      </c>
      <c r="G55">
        <v>31</v>
      </c>
    </row>
    <row r="56" spans="4:7" x14ac:dyDescent="0.25">
      <c r="D56" s="5">
        <v>35</v>
      </c>
      <c r="E56">
        <v>14</v>
      </c>
      <c r="F56">
        <v>22</v>
      </c>
      <c r="G56">
        <v>36</v>
      </c>
    </row>
    <row r="57" spans="4:7" x14ac:dyDescent="0.25">
      <c r="D57" s="5">
        <v>36</v>
      </c>
      <c r="E57">
        <v>7</v>
      </c>
      <c r="F57">
        <v>30</v>
      </c>
      <c r="G57">
        <v>37</v>
      </c>
    </row>
    <row r="58" spans="4:7" x14ac:dyDescent="0.25">
      <c r="D58" s="5">
        <v>37</v>
      </c>
      <c r="E58">
        <v>4</v>
      </c>
      <c r="F58">
        <v>28</v>
      </c>
      <c r="G58">
        <v>32</v>
      </c>
    </row>
    <row r="59" spans="4:7" x14ac:dyDescent="0.25">
      <c r="D59" s="5">
        <v>38</v>
      </c>
      <c r="E59">
        <v>8</v>
      </c>
      <c r="F59">
        <v>29</v>
      </c>
      <c r="G59">
        <v>37</v>
      </c>
    </row>
    <row r="60" spans="4:7" x14ac:dyDescent="0.25">
      <c r="D60" s="5">
        <v>39</v>
      </c>
      <c r="E60">
        <v>10</v>
      </c>
      <c r="F60">
        <v>12</v>
      </c>
      <c r="G60">
        <v>22</v>
      </c>
    </row>
    <row r="61" spans="4:7" x14ac:dyDescent="0.25">
      <c r="D61" s="5">
        <v>40</v>
      </c>
      <c r="E61">
        <v>24</v>
      </c>
      <c r="F61">
        <v>18</v>
      </c>
      <c r="G61">
        <v>42</v>
      </c>
    </row>
    <row r="62" spans="4:7" x14ac:dyDescent="0.25">
      <c r="D62" s="5">
        <v>41</v>
      </c>
      <c r="E62">
        <v>13</v>
      </c>
      <c r="F62">
        <v>15</v>
      </c>
      <c r="G62">
        <v>28</v>
      </c>
    </row>
    <row r="63" spans="4:7" x14ac:dyDescent="0.25">
      <c r="D63" s="5">
        <v>42</v>
      </c>
      <c r="E63">
        <v>22</v>
      </c>
      <c r="F63">
        <v>12</v>
      </c>
      <c r="G63">
        <v>34</v>
      </c>
    </row>
    <row r="64" spans="4:7" x14ac:dyDescent="0.25">
      <c r="D64" s="5">
        <v>43</v>
      </c>
      <c r="E64">
        <v>17</v>
      </c>
      <c r="F64">
        <v>19</v>
      </c>
      <c r="G64">
        <v>36</v>
      </c>
    </row>
    <row r="65" spans="4:7" x14ac:dyDescent="0.25">
      <c r="D65" s="5">
        <v>44</v>
      </c>
      <c r="E65">
        <v>15</v>
      </c>
      <c r="F65">
        <v>12</v>
      </c>
      <c r="G65">
        <v>27</v>
      </c>
    </row>
    <row r="66" spans="4:7" x14ac:dyDescent="0.25">
      <c r="D66" s="5">
        <v>45</v>
      </c>
      <c r="E66">
        <v>18</v>
      </c>
      <c r="F66">
        <v>13</v>
      </c>
      <c r="G66">
        <v>31</v>
      </c>
    </row>
    <row r="67" spans="4:7" x14ac:dyDescent="0.25">
      <c r="D67" s="5">
        <v>46</v>
      </c>
      <c r="E67">
        <v>12</v>
      </c>
      <c r="F67">
        <v>15</v>
      </c>
      <c r="G67">
        <v>27</v>
      </c>
    </row>
    <row r="68" spans="4:7" x14ac:dyDescent="0.25">
      <c r="D68" s="5">
        <v>47</v>
      </c>
      <c r="E68">
        <v>19</v>
      </c>
      <c r="F68">
        <v>20</v>
      </c>
      <c r="G68">
        <v>39</v>
      </c>
    </row>
    <row r="69" spans="4:7" x14ac:dyDescent="0.25">
      <c r="D69" s="5">
        <v>48</v>
      </c>
      <c r="E69">
        <v>16</v>
      </c>
      <c r="F69">
        <v>13</v>
      </c>
      <c r="G69">
        <v>29</v>
      </c>
    </row>
    <row r="70" spans="4:7" x14ac:dyDescent="0.25">
      <c r="D70" s="5">
        <v>49</v>
      </c>
      <c r="E70">
        <v>15</v>
      </c>
      <c r="F70">
        <v>8</v>
      </c>
      <c r="G70">
        <v>23</v>
      </c>
    </row>
    <row r="71" spans="4:7" x14ac:dyDescent="0.25">
      <c r="D71" s="5">
        <v>50</v>
      </c>
      <c r="E71">
        <v>12</v>
      </c>
      <c r="F71">
        <v>12</v>
      </c>
      <c r="G71">
        <v>24</v>
      </c>
    </row>
    <row r="72" spans="4:7" x14ac:dyDescent="0.25">
      <c r="D72" s="5">
        <v>51</v>
      </c>
      <c r="E72">
        <v>10</v>
      </c>
      <c r="F72">
        <v>12</v>
      </c>
      <c r="G72">
        <v>22</v>
      </c>
    </row>
    <row r="73" spans="4:7" x14ac:dyDescent="0.25">
      <c r="D73" s="5">
        <v>52</v>
      </c>
      <c r="E73">
        <v>10</v>
      </c>
      <c r="F73">
        <v>15</v>
      </c>
      <c r="G73">
        <v>25</v>
      </c>
    </row>
    <row r="74" spans="4:7" x14ac:dyDescent="0.25">
      <c r="D74" s="5">
        <v>53</v>
      </c>
      <c r="E74">
        <v>11</v>
      </c>
      <c r="F74">
        <v>13</v>
      </c>
      <c r="G74">
        <v>24</v>
      </c>
    </row>
    <row r="75" spans="4:7" x14ac:dyDescent="0.25">
      <c r="D75" s="5">
        <v>54</v>
      </c>
      <c r="E75">
        <v>5</v>
      </c>
      <c r="F75">
        <v>11</v>
      </c>
      <c r="G75">
        <v>16</v>
      </c>
    </row>
    <row r="76" spans="4:7" x14ac:dyDescent="0.25">
      <c r="D76" s="5">
        <v>55</v>
      </c>
      <c r="E76">
        <v>13</v>
      </c>
      <c r="F76">
        <v>5</v>
      </c>
      <c r="G76">
        <v>18</v>
      </c>
    </row>
    <row r="77" spans="4:7" x14ac:dyDescent="0.25">
      <c r="D77" s="5">
        <v>56</v>
      </c>
      <c r="E77">
        <v>13</v>
      </c>
      <c r="F77">
        <v>3</v>
      </c>
      <c r="G77">
        <v>16</v>
      </c>
    </row>
    <row r="78" spans="4:7" x14ac:dyDescent="0.25">
      <c r="D78" s="5">
        <v>57</v>
      </c>
      <c r="E78">
        <v>4</v>
      </c>
      <c r="F78">
        <v>4</v>
      </c>
      <c r="G78">
        <v>8</v>
      </c>
    </row>
    <row r="79" spans="4:7" x14ac:dyDescent="0.25">
      <c r="D79" s="5">
        <v>58</v>
      </c>
      <c r="E79">
        <v>8</v>
      </c>
      <c r="F79">
        <v>4</v>
      </c>
      <c r="G79">
        <v>12</v>
      </c>
    </row>
    <row r="80" spans="4:7" x14ac:dyDescent="0.25">
      <c r="D80" s="5">
        <v>59</v>
      </c>
      <c r="E80">
        <v>14</v>
      </c>
      <c r="F80">
        <v>6</v>
      </c>
      <c r="G80">
        <v>20</v>
      </c>
    </row>
    <row r="81" spans="4:7" x14ac:dyDescent="0.25">
      <c r="D81" s="5">
        <v>60</v>
      </c>
      <c r="E81">
        <v>8</v>
      </c>
      <c r="F81">
        <v>7</v>
      </c>
      <c r="G81">
        <v>15</v>
      </c>
    </row>
    <row r="82" spans="4:7" x14ac:dyDescent="0.25">
      <c r="D82" s="5">
        <v>61</v>
      </c>
      <c r="E82">
        <v>5</v>
      </c>
      <c r="F82">
        <v>4</v>
      </c>
      <c r="G82">
        <v>9</v>
      </c>
    </row>
    <row r="83" spans="4:7" x14ac:dyDescent="0.25">
      <c r="D83" s="5">
        <v>62</v>
      </c>
      <c r="E83">
        <v>9</v>
      </c>
      <c r="F83">
        <v>4</v>
      </c>
      <c r="G83">
        <v>13</v>
      </c>
    </row>
    <row r="84" spans="4:7" x14ac:dyDescent="0.25">
      <c r="D84" s="5">
        <v>63</v>
      </c>
      <c r="E84">
        <v>7</v>
      </c>
      <c r="F84">
        <v>2</v>
      </c>
      <c r="G84">
        <v>9</v>
      </c>
    </row>
    <row r="85" spans="4:7" x14ac:dyDescent="0.25">
      <c r="D85" s="5">
        <v>64</v>
      </c>
      <c r="E85">
        <v>7</v>
      </c>
      <c r="F85">
        <v>3</v>
      </c>
      <c r="G85">
        <v>10</v>
      </c>
    </row>
    <row r="86" spans="4:7" x14ac:dyDescent="0.25">
      <c r="D86" s="5">
        <v>65</v>
      </c>
      <c r="E86">
        <v>6</v>
      </c>
      <c r="F86">
        <v>3</v>
      </c>
      <c r="G86">
        <v>9</v>
      </c>
    </row>
    <row r="87" spans="4:7" x14ac:dyDescent="0.25">
      <c r="D87" s="5">
        <v>66</v>
      </c>
      <c r="E87">
        <v>8</v>
      </c>
      <c r="F87">
        <v>6</v>
      </c>
      <c r="G87">
        <v>14</v>
      </c>
    </row>
    <row r="88" spans="4:7" x14ac:dyDescent="0.25">
      <c r="D88" s="5">
        <v>67</v>
      </c>
      <c r="E88">
        <v>8</v>
      </c>
      <c r="F88">
        <v>2</v>
      </c>
      <c r="G88">
        <v>10</v>
      </c>
    </row>
    <row r="89" spans="4:7" x14ac:dyDescent="0.25">
      <c r="D89" s="5">
        <v>68</v>
      </c>
      <c r="E89">
        <v>3</v>
      </c>
      <c r="G89">
        <v>3</v>
      </c>
    </row>
    <row r="90" spans="4:7" x14ac:dyDescent="0.25">
      <c r="D90" s="5">
        <v>69</v>
      </c>
      <c r="E90">
        <v>8</v>
      </c>
      <c r="G90">
        <v>8</v>
      </c>
    </row>
    <row r="91" spans="4:7" x14ac:dyDescent="0.25">
      <c r="D91" s="5">
        <v>70</v>
      </c>
      <c r="E91">
        <v>3</v>
      </c>
      <c r="F91">
        <v>1</v>
      </c>
      <c r="G91">
        <v>4</v>
      </c>
    </row>
    <row r="92" spans="4:7" x14ac:dyDescent="0.25">
      <c r="D92" s="5">
        <v>71</v>
      </c>
      <c r="E92">
        <v>1</v>
      </c>
      <c r="G92">
        <v>1</v>
      </c>
    </row>
    <row r="93" spans="4:7" x14ac:dyDescent="0.25">
      <c r="D93" s="5">
        <v>72</v>
      </c>
      <c r="F93">
        <v>1</v>
      </c>
      <c r="G93">
        <v>1</v>
      </c>
    </row>
    <row r="94" spans="4:7" x14ac:dyDescent="0.25">
      <c r="D94" s="5">
        <v>73</v>
      </c>
      <c r="E94">
        <v>2</v>
      </c>
      <c r="F94">
        <v>2</v>
      </c>
      <c r="G94">
        <v>4</v>
      </c>
    </row>
    <row r="95" spans="4:7" x14ac:dyDescent="0.25">
      <c r="D95" s="5">
        <v>74</v>
      </c>
      <c r="F95">
        <v>1</v>
      </c>
      <c r="G95">
        <v>1</v>
      </c>
    </row>
    <row r="96" spans="4:7" x14ac:dyDescent="0.25">
      <c r="D96" s="5">
        <v>78</v>
      </c>
      <c r="E96">
        <v>1</v>
      </c>
      <c r="F96">
        <v>1</v>
      </c>
      <c r="G96">
        <v>2</v>
      </c>
    </row>
    <row r="97" spans="4:7" x14ac:dyDescent="0.25">
      <c r="D97" s="5">
        <v>80</v>
      </c>
      <c r="E97">
        <v>1</v>
      </c>
      <c r="G97">
        <v>1</v>
      </c>
    </row>
    <row r="98" spans="4:7" x14ac:dyDescent="0.25">
      <c r="D98" s="5">
        <v>89</v>
      </c>
      <c r="E98">
        <v>1</v>
      </c>
      <c r="G98">
        <v>1</v>
      </c>
    </row>
    <row r="99" spans="4:7" x14ac:dyDescent="0.25">
      <c r="D99" s="5" t="s">
        <v>42</v>
      </c>
      <c r="E99">
        <v>519</v>
      </c>
      <c r="F99">
        <v>481</v>
      </c>
      <c r="G9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BD8A9-6E0F-4113-BABB-785B68ACBCFA}">
  <dimension ref="A1:R6"/>
  <sheetViews>
    <sheetView showGridLines="0" tabSelected="1" zoomScale="87" zoomScaleNormal="87" workbookViewId="0">
      <selection activeCell="A32" sqref="A32"/>
    </sheetView>
  </sheetViews>
  <sheetFormatPr defaultRowHeight="15" x14ac:dyDescent="0.25"/>
  <cols>
    <col min="12" max="12" width="17.7109375" customWidth="1"/>
    <col min="15" max="15" width="11.85546875" customWidth="1"/>
  </cols>
  <sheetData>
    <row r="1" spans="1:18" ht="15" customHeight="1" x14ac:dyDescent="0.25">
      <c r="A1" s="8" t="s">
        <v>51</v>
      </c>
      <c r="B1" s="9"/>
      <c r="C1" s="9"/>
      <c r="D1" s="9"/>
      <c r="E1" s="9"/>
      <c r="F1" s="9"/>
      <c r="G1" s="9"/>
      <c r="H1" s="9"/>
      <c r="I1" s="9"/>
      <c r="J1" s="9"/>
      <c r="K1" s="9"/>
      <c r="L1" s="9"/>
      <c r="M1" s="7"/>
      <c r="N1" s="7"/>
      <c r="O1" s="7"/>
      <c r="P1" s="7"/>
      <c r="Q1" s="7"/>
      <c r="R1" s="7"/>
    </row>
    <row r="2" spans="1:18" x14ac:dyDescent="0.25">
      <c r="A2" s="9"/>
      <c r="B2" s="9"/>
      <c r="C2" s="9"/>
      <c r="D2" s="9"/>
      <c r="E2" s="9"/>
      <c r="F2" s="9"/>
      <c r="G2" s="9"/>
      <c r="H2" s="9"/>
      <c r="I2" s="9"/>
      <c r="J2" s="9"/>
      <c r="K2" s="9"/>
      <c r="L2" s="9"/>
      <c r="M2" s="7"/>
      <c r="N2" s="7"/>
      <c r="O2" s="7"/>
      <c r="P2" s="7"/>
      <c r="Q2" s="7"/>
      <c r="R2" s="7"/>
    </row>
    <row r="3" spans="1:18" x14ac:dyDescent="0.25">
      <c r="A3" s="9"/>
      <c r="B3" s="9"/>
      <c r="C3" s="9"/>
      <c r="D3" s="9"/>
      <c r="E3" s="9"/>
      <c r="F3" s="9"/>
      <c r="G3" s="9"/>
      <c r="H3" s="9"/>
      <c r="I3" s="9"/>
      <c r="J3" s="9"/>
      <c r="K3" s="9"/>
      <c r="L3" s="9"/>
      <c r="M3" s="7"/>
      <c r="N3" s="7"/>
      <c r="O3" s="7"/>
      <c r="P3" s="7"/>
      <c r="Q3" s="7"/>
      <c r="R3" s="7"/>
    </row>
    <row r="4" spans="1:18" x14ac:dyDescent="0.25">
      <c r="A4" s="9"/>
      <c r="B4" s="9"/>
      <c r="C4" s="9"/>
      <c r="D4" s="9"/>
      <c r="E4" s="9"/>
      <c r="F4" s="9"/>
      <c r="G4" s="9"/>
      <c r="H4" s="9"/>
      <c r="I4" s="9"/>
      <c r="J4" s="9"/>
      <c r="K4" s="9"/>
      <c r="L4" s="9"/>
      <c r="M4" s="7"/>
      <c r="N4" s="7"/>
      <c r="O4" s="7"/>
      <c r="P4" s="7"/>
      <c r="Q4" s="7"/>
      <c r="R4" s="7"/>
    </row>
    <row r="5" spans="1:18" x14ac:dyDescent="0.25">
      <c r="A5" s="9"/>
      <c r="B5" s="9"/>
      <c r="C5" s="9"/>
      <c r="D5" s="9"/>
      <c r="E5" s="9"/>
      <c r="F5" s="9"/>
      <c r="G5" s="9"/>
      <c r="H5" s="9"/>
      <c r="I5" s="9"/>
      <c r="J5" s="9"/>
      <c r="K5" s="9"/>
      <c r="L5" s="9"/>
      <c r="M5" s="7"/>
      <c r="N5" s="7"/>
      <c r="O5" s="7"/>
      <c r="P5" s="7"/>
      <c r="Q5" s="7"/>
      <c r="R5" s="7"/>
    </row>
    <row r="6" spans="1:18" x14ac:dyDescent="0.25">
      <c r="A6" s="9"/>
      <c r="B6" s="9"/>
      <c r="C6" s="9"/>
      <c r="D6" s="9"/>
      <c r="E6" s="9"/>
      <c r="F6" s="9"/>
      <c r="G6" s="9"/>
      <c r="H6" s="9"/>
      <c r="I6" s="9"/>
      <c r="J6" s="9"/>
      <c r="K6" s="9"/>
      <c r="L6" s="9"/>
      <c r="M6" s="7"/>
      <c r="N6" s="7"/>
      <c r="O6" s="7"/>
      <c r="P6" s="7"/>
      <c r="Q6" s="7"/>
      <c r="R6" s="7"/>
    </row>
  </sheetData>
  <mergeCells count="1">
    <mergeCell ref="A1:L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 Windows</dc:creator>
  <cp:lastModifiedBy>Susanta Chakraborty</cp:lastModifiedBy>
  <dcterms:created xsi:type="dcterms:W3CDTF">2022-03-18T02:50:57Z</dcterms:created>
  <dcterms:modified xsi:type="dcterms:W3CDTF">2024-04-04T20:51:06Z</dcterms:modified>
</cp:coreProperties>
</file>