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ta Baidya\Downloads\"/>
    </mc:Choice>
  </mc:AlternateContent>
  <xr:revisionPtr revIDLastSave="0" documentId="13_ncr:1_{1487B21A-2A8A-455C-8BDB-DEC2571BD4B4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6" l="1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31" i="6"/>
  <c r="C247" i="6"/>
  <c r="C263" i="6"/>
  <c r="C279" i="6"/>
  <c r="C235" i="6"/>
  <c r="C251" i="6"/>
  <c r="C267" i="6"/>
  <c r="C283" i="6"/>
  <c r="C239" i="6"/>
  <c r="C255" i="6"/>
  <c r="C271" i="6"/>
  <c r="C286" i="6"/>
  <c r="C243" i="6"/>
  <c r="C259" i="6"/>
  <c r="C275" i="6"/>
  <c r="D275" i="6" l="1"/>
  <c r="D243" i="6"/>
  <c r="D271" i="6"/>
  <c r="D239" i="6"/>
  <c r="D267" i="6"/>
  <c r="D235" i="6"/>
  <c r="D263" i="6"/>
  <c r="D231" i="6"/>
  <c r="E278" i="6"/>
  <c r="E270" i="6"/>
  <c r="E262" i="6"/>
  <c r="E254" i="6"/>
  <c r="E246" i="6"/>
  <c r="E238" i="6"/>
  <c r="E230" i="6"/>
  <c r="D281" i="6"/>
  <c r="D273" i="6"/>
  <c r="D265" i="6"/>
  <c r="D257" i="6"/>
  <c r="D249" i="6"/>
  <c r="D241" i="6"/>
  <c r="D233" i="6"/>
  <c r="D280" i="6"/>
  <c r="D272" i="6"/>
  <c r="D264" i="6"/>
  <c r="D256" i="6"/>
  <c r="D248" i="6"/>
  <c r="D240" i="6"/>
  <c r="D232" i="6"/>
  <c r="E275" i="6"/>
  <c r="E243" i="6"/>
  <c r="E271" i="6"/>
  <c r="E239" i="6"/>
  <c r="E267" i="6"/>
  <c r="E235" i="6"/>
  <c r="E263" i="6"/>
  <c r="E231" i="6"/>
  <c r="D278" i="6"/>
  <c r="D270" i="6"/>
  <c r="D262" i="6"/>
  <c r="D254" i="6"/>
  <c r="D246" i="6"/>
  <c r="D238" i="6"/>
  <c r="D230" i="6"/>
  <c r="E281" i="6"/>
  <c r="E273" i="6"/>
  <c r="E265" i="6"/>
  <c r="E257" i="6"/>
  <c r="E249" i="6"/>
  <c r="E241" i="6"/>
  <c r="E233" i="6"/>
  <c r="E280" i="6"/>
  <c r="E272" i="6"/>
  <c r="E264" i="6"/>
  <c r="E256" i="6"/>
  <c r="E248" i="6"/>
  <c r="E240" i="6"/>
  <c r="E232" i="6"/>
  <c r="D259" i="6"/>
  <c r="E286" i="6"/>
  <c r="D255" i="6"/>
  <c r="D283" i="6"/>
  <c r="D251" i="6"/>
  <c r="D279" i="6"/>
  <c r="D247" i="6"/>
  <c r="E282" i="6"/>
  <c r="E274" i="6"/>
  <c r="E266" i="6"/>
  <c r="E258" i="6"/>
  <c r="E250" i="6"/>
  <c r="E234" i="6"/>
  <c r="D285" i="6"/>
  <c r="D277" i="6"/>
  <c r="D269" i="6"/>
  <c r="D261" i="6"/>
  <c r="D253" i="6"/>
  <c r="D245" i="6"/>
  <c r="D237" i="6"/>
  <c r="D284" i="6"/>
  <c r="D276" i="6"/>
  <c r="D268" i="6"/>
  <c r="D260" i="6"/>
  <c r="D252" i="6"/>
  <c r="D244" i="6"/>
  <c r="D236" i="6"/>
  <c r="E259" i="6"/>
  <c r="D286" i="6"/>
  <c r="E255" i="6"/>
  <c r="E283" i="6"/>
  <c r="E251" i="6"/>
  <c r="E279" i="6"/>
  <c r="E247" i="6"/>
  <c r="D282" i="6"/>
  <c r="D274" i="6"/>
  <c r="D266" i="6"/>
  <c r="D258" i="6"/>
  <c r="D250" i="6"/>
  <c r="D242" i="6"/>
  <c r="D234" i="6"/>
  <c r="E285" i="6"/>
  <c r="E277" i="6"/>
  <c r="E269" i="6"/>
  <c r="E261" i="6"/>
  <c r="E253" i="6"/>
  <c r="E245" i="6"/>
  <c r="E237" i="6"/>
  <c r="E284" i="6"/>
  <c r="E276" i="6"/>
  <c r="E268" i="6"/>
  <c r="E260" i="6"/>
  <c r="E252" i="6"/>
  <c r="E244" i="6"/>
  <c r="E236" i="6"/>
  <c r="E242" i="6"/>
</calcChain>
</file>

<file path=xl/sharedStrings.xml><?xml version="1.0" encoding="utf-8"?>
<sst xmlns="http://schemas.openxmlformats.org/spreadsheetml/2006/main" count="12" uniqueCount="10">
  <si>
    <t>Date</t>
  </si>
  <si>
    <t>Views</t>
  </si>
  <si>
    <t>Forecast Values</t>
  </si>
  <si>
    <t>Forecasting</t>
  </si>
  <si>
    <t>Formula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</si>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</sst>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05890024616488E-2"/>
          <c:y val="3.4632034632034632E-2"/>
          <c:w val="0.92241130728224185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807-B03F-DC289B8AF8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8-4807-B03F-DC289B8AF8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  <c:pt idx="235" formatCode="0.00">
                  <c:v>1035.6780277934472</c:v>
                </c:pt>
                <c:pt idx="236" formatCode="0.00">
                  <c:v>983.79540213142172</c:v>
                </c:pt>
                <c:pt idx="237" formatCode="0.00">
                  <c:v>934.81849878496018</c:v>
                </c:pt>
                <c:pt idx="238" formatCode="0.00">
                  <c:v>888.33377792776719</c:v>
                </c:pt>
                <c:pt idx="239" formatCode="0.00">
                  <c:v>844.01664959824325</c:v>
                </c:pt>
                <c:pt idx="240" formatCode="0.00">
                  <c:v>801.60681745666648</c:v>
                </c:pt>
                <c:pt idx="241" formatCode="0.00">
                  <c:v>760.89176751195055</c:v>
                </c:pt>
                <c:pt idx="242" formatCode="0.00">
                  <c:v>721.69533688862452</c:v>
                </c:pt>
                <c:pt idx="243" formatCode="0.00">
                  <c:v>683.86957398167169</c:v>
                </c:pt>
                <c:pt idx="244" formatCode="0.00">
                  <c:v>647.2888010935967</c:v>
                </c:pt>
                <c:pt idx="245" formatCode="0.00">
                  <c:v>611.84519235792732</c:v>
                </c:pt>
                <c:pt idx="246" formatCode="0.00">
                  <c:v>577.44541960433435</c:v>
                </c:pt>
                <c:pt idx="247" formatCode="0.00">
                  <c:v>544.00806697666599</c:v>
                </c:pt>
                <c:pt idx="248" formatCode="0.00">
                  <c:v>511.46160938769299</c:v>
                </c:pt>
                <c:pt idx="249" formatCode="0.00">
                  <c:v>479.74281147086958</c:v>
                </c:pt>
                <c:pt idx="250" formatCode="0.00">
                  <c:v>448.79544485592987</c:v>
                </c:pt>
                <c:pt idx="251" formatCode="0.00">
                  <c:v>418.56924969544639</c:v>
                </c:pt>
                <c:pt idx="252" formatCode="0.00">
                  <c:v>389.01908591360052</c:v>
                </c:pt>
                <c:pt idx="253" formatCode="0.00">
                  <c:v>360.10423347406004</c:v>
                </c:pt>
                <c:pt idx="254" formatCode="0.00">
                  <c:v>331.78781089638278</c:v>
                </c:pt>
                <c:pt idx="255" formatCode="0.00">
                  <c:v>304.03628848726407</c:v>
                </c:pt>
                <c:pt idx="256" formatCode="0.00">
                  <c:v>276.81907809452241</c:v>
                </c:pt>
                <c:pt idx="257" formatCode="0.00">
                  <c:v>250.10818518149676</c:v>
                </c:pt>
                <c:pt idx="258" formatCode="0.00">
                  <c:v>223.87791203268716</c:v>
                </c:pt>
                <c:pt idx="259" formatCode="0.00">
                  <c:v>198.10460320028983</c:v>
                </c:pt>
                <c:pt idx="260" formatCode="0.00">
                  <c:v>172.76642607190001</c:v>
                </c:pt>
                <c:pt idx="261" formatCode="0.00">
                  <c:v>147.8431808154678</c:v>
                </c:pt>
                <c:pt idx="262" formatCode="0.00">
                  <c:v>123.3161350355349</c:v>
                </c:pt>
                <c:pt idx="263" formatCode="0.00">
                  <c:v>99.167879325853391</c:v>
                </c:pt>
                <c:pt idx="264" formatCode="0.00">
                  <c:v>75.382200580382232</c:v>
                </c:pt>
                <c:pt idx="265" formatCode="0.00">
                  <c:v>51.94397046661652</c:v>
                </c:pt>
                <c:pt idx="266" formatCode="0.00">
                  <c:v>28.83904690200734</c:v>
                </c:pt>
                <c:pt idx="267" formatCode="0.00">
                  <c:v>6.054186728366858</c:v>
                </c:pt>
                <c:pt idx="268" formatCode="0.00">
                  <c:v>-16.423031932074537</c:v>
                </c:pt>
                <c:pt idx="269" formatCode="0.00">
                  <c:v>-38.604278918520777</c:v>
                </c:pt>
                <c:pt idx="270" formatCode="0.00">
                  <c:v>-60.500533955842002</c:v>
                </c:pt>
                <c:pt idx="271" formatCode="0.00">
                  <c:v>-82.122142184059612</c:v>
                </c:pt>
                <c:pt idx="272" formatCode="0.00">
                  <c:v>-103.47886408153772</c:v>
                </c:pt>
                <c:pt idx="273" formatCode="0.00">
                  <c:v>-124.57992045802257</c:v>
                </c:pt>
                <c:pt idx="274" formatCode="0.00">
                  <c:v>-145.43403309936684</c:v>
                </c:pt>
                <c:pt idx="275" formatCode="0.00">
                  <c:v>-166.04946156639062</c:v>
                </c:pt>
                <c:pt idx="276" formatCode="0.00">
                  <c:v>-186.43403658314446</c:v>
                </c:pt>
                <c:pt idx="277" formatCode="0.00">
                  <c:v>-206.59519039280258</c:v>
                </c:pt>
                <c:pt idx="278" formatCode="0.00">
                  <c:v>-226.53998441086924</c:v>
                </c:pt>
                <c:pt idx="279" formatCode="0.00">
                  <c:v>-246.27513446384228</c:v>
                </c:pt>
                <c:pt idx="280" formatCode="0.00">
                  <c:v>-265.80703386587584</c:v>
                </c:pt>
                <c:pt idx="281" formatCode="0.00">
                  <c:v>-285.14177455538356</c:v>
                </c:pt>
                <c:pt idx="282" formatCode="0.00">
                  <c:v>-304.28516648707409</c:v>
                </c:pt>
                <c:pt idx="283" formatCode="0.00">
                  <c:v>-323.24275545209593</c:v>
                </c:pt>
                <c:pt idx="284" formatCode="0.00">
                  <c:v>-342.0198394790973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8-4807-B03F-DC289B8AF8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Sheet1!$E$2:$E$286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  <c:pt idx="235" formatCode="0.00">
                  <c:v>3031.7701197284655</c:v>
                </c:pt>
                <c:pt idx="236" formatCode="0.00">
                  <c:v>3096.0837638307307</c:v>
                </c:pt>
                <c:pt idx="237" formatCode="0.00">
                  <c:v>3157.4916856174304</c:v>
                </c:pt>
                <c:pt idx="238" formatCode="0.00">
                  <c:v>3216.4074249148625</c:v>
                </c:pt>
                <c:pt idx="239" formatCode="0.00">
                  <c:v>3273.155571684626</c:v>
                </c:pt>
                <c:pt idx="240" formatCode="0.00">
                  <c:v>3327.9964222664421</c:v>
                </c:pt>
                <c:pt idx="241" formatCode="0.00">
                  <c:v>3381.1424906513971</c:v>
                </c:pt>
                <c:pt idx="242" formatCode="0.00">
                  <c:v>3432.7699397149618</c:v>
                </c:pt>
                <c:pt idx="243" formatCode="0.00">
                  <c:v>3483.0267210621537</c:v>
                </c:pt>
                <c:pt idx="244" formatCode="0.00">
                  <c:v>3532.038512390468</c:v>
                </c:pt>
                <c:pt idx="245" formatCode="0.00">
                  <c:v>3579.9131395663767</c:v>
                </c:pt>
                <c:pt idx="246" formatCode="0.00">
                  <c:v>3626.7439307602081</c:v>
                </c:pt>
                <c:pt idx="247" formatCode="0.00">
                  <c:v>3672.612301828116</c:v>
                </c:pt>
                <c:pt idx="248" formatCode="0.00">
                  <c:v>3717.589777857328</c:v>
                </c:pt>
                <c:pt idx="249" formatCode="0.00">
                  <c:v>3761.7395942143899</c:v>
                </c:pt>
                <c:pt idx="250" formatCode="0.00">
                  <c:v>3805.1179792695689</c:v>
                </c:pt>
                <c:pt idx="251" formatCode="0.00">
                  <c:v>3847.7751928702919</c:v>
                </c:pt>
                <c:pt idx="252" formatCode="0.00">
                  <c:v>3889.7563750923769</c:v>
                </c:pt>
                <c:pt idx="253" formatCode="0.00">
                  <c:v>3931.1022459721557</c:v>
                </c:pt>
                <c:pt idx="254" formatCode="0.00">
                  <c:v>3971.8496869900723</c:v>
                </c:pt>
                <c:pt idx="255" formatCode="0.00">
                  <c:v>4012.0322278394306</c:v>
                </c:pt>
                <c:pt idx="256" formatCode="0.00">
                  <c:v>4051.6804566724113</c:v>
                </c:pt>
                <c:pt idx="257" formatCode="0.00">
                  <c:v>4090.8223680256751</c:v>
                </c:pt>
                <c:pt idx="258" formatCode="0.00">
                  <c:v>4129.4836596147243</c:v>
                </c:pt>
                <c:pt idx="259" formatCode="0.00">
                  <c:v>4167.6879868873611</c:v>
                </c:pt>
                <c:pt idx="260" formatCode="0.00">
                  <c:v>4205.4571824559898</c:v>
                </c:pt>
                <c:pt idx="261" formatCode="0.00">
                  <c:v>4242.8114461526602</c:v>
                </c:pt>
                <c:pt idx="262" formatCode="0.00">
                  <c:v>4279.7695103728329</c:v>
                </c:pt>
                <c:pt idx="263" formatCode="0.00">
                  <c:v>4316.3487845227537</c:v>
                </c:pt>
                <c:pt idx="264" formatCode="0.00">
                  <c:v>4352.5654817084633</c:v>
                </c:pt>
                <c:pt idx="265" formatCode="0.00">
                  <c:v>4388.4347302624683</c:v>
                </c:pt>
                <c:pt idx="266" formatCode="0.00">
                  <c:v>4423.9706722673163</c:v>
                </c:pt>
                <c:pt idx="267" formatCode="0.00">
                  <c:v>4459.186550881197</c:v>
                </c:pt>
                <c:pt idx="268" formatCode="0.00">
                  <c:v>4494.0947879818759</c:v>
                </c:pt>
                <c:pt idx="269" formatCode="0.00">
                  <c:v>4528.7070534085615</c:v>
                </c:pt>
                <c:pt idx="270" formatCode="0.00">
                  <c:v>4563.0343268861225</c:v>
                </c:pt>
                <c:pt idx="271" formatCode="0.00">
                  <c:v>4597.0869535545789</c:v>
                </c:pt>
                <c:pt idx="272" formatCode="0.00">
                  <c:v>4630.8746938922959</c:v>
                </c:pt>
                <c:pt idx="273" formatCode="0.00">
                  <c:v>4664.4067687090201</c:v>
                </c:pt>
                <c:pt idx="274" formatCode="0.00">
                  <c:v>4697.6918997906032</c:v>
                </c:pt>
                <c:pt idx="275" formatCode="0.00">
                  <c:v>4730.7383466978663</c:v>
                </c:pt>
                <c:pt idx="276" formatCode="0.00">
                  <c:v>4763.5539401548594</c:v>
                </c:pt>
                <c:pt idx="277" formatCode="0.00">
                  <c:v>4796.1461124047564</c:v>
                </c:pt>
                <c:pt idx="278" formatCode="0.00">
                  <c:v>4828.5219248630619</c:v>
                </c:pt>
                <c:pt idx="279" formatCode="0.00">
                  <c:v>4860.6880933562734</c:v>
                </c:pt>
                <c:pt idx="280" formatCode="0.00">
                  <c:v>4892.6510111985463</c:v>
                </c:pt>
                <c:pt idx="281" formatCode="0.00">
                  <c:v>4924.4167703282938</c:v>
                </c:pt>
                <c:pt idx="282" formatCode="0.00">
                  <c:v>4955.9911807002236</c:v>
                </c:pt>
                <c:pt idx="283" formatCode="0.00">
                  <c:v>4987.3797881054834</c:v>
                </c:pt>
                <c:pt idx="284" formatCode="0.00">
                  <c:v>5018.5878905727241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8-4807-B03F-DC289B8A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35615"/>
        <c:axId val="281822655"/>
      </c:lineChart>
      <c:catAx>
        <c:axId val="281835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22655"/>
        <c:crosses val="autoZero"/>
        <c:auto val="1"/>
        <c:lblAlgn val="ctr"/>
        <c:lblOffset val="100"/>
        <c:noMultiLvlLbl val="0"/>
      </c:catAx>
      <c:valAx>
        <c:axId val="2818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Views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80"/>
            <c:dispRSqr val="1"/>
            <c:dispEq val="1"/>
            <c:trendlineLbl>
              <c:layout>
                <c:manualLayout>
                  <c:x val="-1.6246913215681745E-2"/>
                  <c:y val="-0.1621973138899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6-43D9-AE8A-BDE6D7F5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17375"/>
        <c:axId val="281817855"/>
      </c:lineChart>
      <c:dateAx>
        <c:axId val="28181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17855"/>
        <c:crosses val="autoZero"/>
        <c:auto val="1"/>
        <c:lblOffset val="100"/>
        <c:baseTimeUnit val="days"/>
      </c:dateAx>
      <c:valAx>
        <c:axId val="281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106680</xdr:rowOff>
    </xdr:from>
    <xdr:to>
      <xdr:col>17</xdr:col>
      <xdr:colOff>375285</xdr:colOff>
      <xdr:row>22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DB135-7A32-F9EF-44C8-C6619B0B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3</xdr:row>
      <xdr:rowOff>2198</xdr:rowOff>
    </xdr:from>
    <xdr:to>
      <xdr:col>14</xdr:col>
      <xdr:colOff>556846</xdr:colOff>
      <xdr:row>18</xdr:row>
      <xdr:rowOff>102576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42B6C-1BF3-2A6E-5399-098624CA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3A043-DE3A-4DFF-95EF-F32C1DCEEFFF}" name="Table1" displayName="Table1" ref="A1:E286" totalsRowShown="0">
  <autoFilter ref="A1:E286" xr:uid="{3B33A043-DE3A-4DFF-95EF-F32C1DCEEFFF}"/>
  <tableColumns count="5">
    <tableColumn id="1" xr3:uid="{E59373B5-1AFE-42EC-9071-3775A6BD80B3}" name="Timeline" dataDxfId="2"/>
    <tableColumn id="2" xr3:uid="{E16BBC76-8761-439E-96B5-CBCF434CF928}" name="Values"/>
    <tableColumn id="3" xr3:uid="{62142059-1B52-48DF-876D-28CDA6159192}" name="Forecast">
      <calculatedColumnFormula>_xlfn.FORECAST.ETS(A2,$B$2:$B$229,$A$2:$A$229,1,1)</calculatedColumnFormula>
    </tableColumn>
    <tableColumn id="4" xr3:uid="{2DC92DA2-A020-4566-A009-B8E819380EAF}" name="Lower Confidence Bound" dataDxfId="1">
      <calculatedColumnFormula>C2-_xlfn.FORECAST.ETS.CONFINT(A2,$B$2:$B$229,$A$2:$A$229,0.95,1,1)</calculatedColumnFormula>
    </tableColumn>
    <tableColumn id="5" xr3:uid="{8602F144-2C2D-4D4C-88EA-7C662F386B15}" name="Upper Confidence Bound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83BD-25BD-4D41-B1A1-A35A7945C974}">
  <dimension ref="A1:E286"/>
  <sheetViews>
    <sheetView tabSelected="1" topLeftCell="A226" workbookViewId="0">
      <selection activeCell="I237" sqref="I237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C230-_xlfn.FORECAST.ETS.CONFINT(A230,$B$2:$B$229,$A$2:$A$229,0.95,1,1)</f>
        <v>1579.6017473713187</v>
      </c>
      <c r="E230" s="12">
        <f>C230+_xlfn.FORECAST.ETS.CONFINT(A230,$B$2:$B$229,$A$2:$A$229,0.95,1,1)</f>
        <v>2400.8292710689211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C231-_xlfn.FORECAST.ETS.CONFINT(A231,$B$2:$B$229,$A$2:$A$229,0.95,1,1)</f>
        <v>1461.6688111645033</v>
      </c>
      <c r="E231" s="12">
        <f>C231+_xlfn.FORECAST.ETS.CONFINT(A231,$B$2:$B$229,$A$2:$A$229,0.95,1,1)</f>
        <v>2531.1932257159751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C232-_xlfn.FORECAST.ETS.CONFINT(A232,$B$2:$B$229,$A$2:$A$229,0.95,1,1)</f>
        <v>1367.3362986838706</v>
      </c>
      <c r="E232" s="12">
        <f>C232+_xlfn.FORECAST.ETS.CONFINT(A232,$B$2:$B$229,$A$2:$A$229,0.95,1,1)</f>
        <v>2637.9567566368473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C233-_xlfn.FORECAST.ETS.CONFINT(A233,$B$2:$B$229,$A$2:$A$229,0.95,1,1)</f>
        <v>1286.6782619573846</v>
      </c>
      <c r="E233" s="12">
        <f>C233+_xlfn.FORECAST.ETS.CONFINT(A233,$B$2:$B$229,$A$2:$A$229,0.95,1,1)</f>
        <v>2731.0458118035717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C234-_xlfn.FORECAST.ETS.CONFINT(A234,$B$2:$B$229,$A$2:$A$229,0.95,1,1)</f>
        <v>1215.2263670067778</v>
      </c>
      <c r="E234" s="12">
        <f>C234+_xlfn.FORECAST.ETS.CONFINT(A234,$B$2:$B$229,$A$2:$A$229,0.95,1,1)</f>
        <v>2814.9287251944183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C235-_xlfn.FORECAST.ETS.CONFINT(A235,$B$2:$B$229,$A$2:$A$229,0.95,1,1)</f>
        <v>1150.5135562187368</v>
      </c>
      <c r="E235" s="12">
        <f>C235+_xlfn.FORECAST.ETS.CONFINT(A235,$B$2:$B$229,$A$2:$A$229,0.95,1,1)</f>
        <v>2892.072554422698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C236-_xlfn.FORECAST.ETS.CONFINT(A236,$B$2:$B$229,$A$2:$A$229,0.95,1,1)</f>
        <v>1091.007190251906</v>
      </c>
      <c r="E236" s="12">
        <f>C236+_xlfn.FORECAST.ETS.CONFINT(A236,$B$2:$B$229,$A$2:$A$229,0.95,1,1)</f>
        <v>2964.0099388297685</v>
      </c>
    </row>
    <row r="237" spans="1:5" x14ac:dyDescent="0.3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C237-_xlfn.FORECAST.ETS.CONFINT(A237,$B$2:$B$229,$A$2:$A$229,0.95,1,1)</f>
        <v>1035.6780277934472</v>
      </c>
      <c r="E237" s="12">
        <f>C237+_xlfn.FORECAST.ETS.CONFINT(A237,$B$2:$B$229,$A$2:$A$229,0.95,1,1)</f>
        <v>3031.7701197284655</v>
      </c>
    </row>
    <row r="238" spans="1:5" x14ac:dyDescent="0.3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C238-_xlfn.FORECAST.ETS.CONFINT(A238,$B$2:$B$229,$A$2:$A$229,0.95,1,1)</f>
        <v>983.79540213142172</v>
      </c>
      <c r="E238" s="12">
        <f>C238+_xlfn.FORECAST.ETS.CONFINT(A238,$B$2:$B$229,$A$2:$A$229,0.95,1,1)</f>
        <v>3096.0837638307307</v>
      </c>
    </row>
    <row r="239" spans="1:5" x14ac:dyDescent="0.3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C239-_xlfn.FORECAST.ETS.CONFINT(A239,$B$2:$B$229,$A$2:$A$229,0.95,1,1)</f>
        <v>934.81849878496018</v>
      </c>
      <c r="E239" s="12">
        <f>C239+_xlfn.FORECAST.ETS.CONFINT(A239,$B$2:$B$229,$A$2:$A$229,0.95,1,1)</f>
        <v>3157.4916856174304</v>
      </c>
    </row>
    <row r="240" spans="1:5" x14ac:dyDescent="0.3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C240-_xlfn.FORECAST.ETS.CONFINT(A240,$B$2:$B$229,$A$2:$A$229,0.95,1,1)</f>
        <v>888.33377792776719</v>
      </c>
      <c r="E240" s="12">
        <f>C240+_xlfn.FORECAST.ETS.CONFINT(A240,$B$2:$B$229,$A$2:$A$229,0.95,1,1)</f>
        <v>3216.4074249148625</v>
      </c>
    </row>
    <row r="241" spans="1:5" x14ac:dyDescent="0.3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C241-_xlfn.FORECAST.ETS.CONFINT(A241,$B$2:$B$229,$A$2:$A$229,0.95,1,1)</f>
        <v>844.01664959824325</v>
      </c>
      <c r="E241" s="12">
        <f>C241+_xlfn.FORECAST.ETS.CONFINT(A241,$B$2:$B$229,$A$2:$A$229,0.95,1,1)</f>
        <v>3273.155571684626</v>
      </c>
    </row>
    <row r="242" spans="1:5" x14ac:dyDescent="0.3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C242-_xlfn.FORECAST.ETS.CONFINT(A242,$B$2:$B$229,$A$2:$A$229,0.95,1,1)</f>
        <v>801.60681745666648</v>
      </c>
      <c r="E242" s="12">
        <f>C242+_xlfn.FORECAST.ETS.CONFINT(A242,$B$2:$B$229,$A$2:$A$229,0.95,1,1)</f>
        <v>3327.9964222664421</v>
      </c>
    </row>
    <row r="243" spans="1:5" x14ac:dyDescent="0.3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C243-_xlfn.FORECAST.ETS.CONFINT(A243,$B$2:$B$229,$A$2:$A$229,0.95,1,1)</f>
        <v>760.89176751195055</v>
      </c>
      <c r="E243" s="12">
        <f>C243+_xlfn.FORECAST.ETS.CONFINT(A243,$B$2:$B$229,$A$2:$A$229,0.95,1,1)</f>
        <v>3381.1424906513971</v>
      </c>
    </row>
    <row r="244" spans="1:5" x14ac:dyDescent="0.3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C244-_xlfn.FORECAST.ETS.CONFINT(A244,$B$2:$B$229,$A$2:$A$229,0.95,1,1)</f>
        <v>721.69533688862452</v>
      </c>
      <c r="E244" s="12">
        <f>C244+_xlfn.FORECAST.ETS.CONFINT(A244,$B$2:$B$229,$A$2:$A$229,0.95,1,1)</f>
        <v>3432.7699397149618</v>
      </c>
    </row>
    <row r="245" spans="1:5" x14ac:dyDescent="0.3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C245-_xlfn.FORECAST.ETS.CONFINT(A245,$B$2:$B$229,$A$2:$A$229,0.95,1,1)</f>
        <v>683.86957398167169</v>
      </c>
      <c r="E245" s="12">
        <f>C245+_xlfn.FORECAST.ETS.CONFINT(A245,$B$2:$B$229,$A$2:$A$229,0.95,1,1)</f>
        <v>3483.0267210621537</v>
      </c>
    </row>
    <row r="246" spans="1:5" x14ac:dyDescent="0.3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C246-_xlfn.FORECAST.ETS.CONFINT(A246,$B$2:$B$229,$A$2:$A$229,0.95,1,1)</f>
        <v>647.2888010935967</v>
      </c>
      <c r="E246" s="12">
        <f>C246+_xlfn.FORECAST.ETS.CONFINT(A246,$B$2:$B$229,$A$2:$A$229,0.95,1,1)</f>
        <v>3532.038512390468</v>
      </c>
    </row>
    <row r="247" spans="1:5" x14ac:dyDescent="0.3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C247-_xlfn.FORECAST.ETS.CONFINT(A247,$B$2:$B$229,$A$2:$A$229,0.95,1,1)</f>
        <v>611.84519235792732</v>
      </c>
      <c r="E247" s="12">
        <f>C247+_xlfn.FORECAST.ETS.CONFINT(A247,$B$2:$B$229,$A$2:$A$229,0.95,1,1)</f>
        <v>3579.9131395663767</v>
      </c>
    </row>
    <row r="248" spans="1:5" x14ac:dyDescent="0.3">
      <c r="A248" s="5">
        <v>44959</v>
      </c>
      <c r="C248">
        <f>_xlfn.FORECAST.ETS(A248,$B$2:$B$229,$A$2:$A$229,1,1)</f>
        <v>2102.0946751822712</v>
      </c>
      <c r="D248" s="12">
        <f>C248-_xlfn.FORECAST.ETS.CONFINT(A248,$B$2:$B$229,$A$2:$A$229,0.95,1,1)</f>
        <v>577.44541960433435</v>
      </c>
      <c r="E248" s="12">
        <f>C248+_xlfn.FORECAST.ETS.CONFINT(A248,$B$2:$B$229,$A$2:$A$229,0.95,1,1)</f>
        <v>3626.7439307602081</v>
      </c>
    </row>
    <row r="249" spans="1:5" x14ac:dyDescent="0.3">
      <c r="A249" s="5">
        <v>44960</v>
      </c>
      <c r="C249">
        <f>_xlfn.FORECAST.ETS(A249,$B$2:$B$229,$A$2:$A$229,1,1)</f>
        <v>2108.3101844023909</v>
      </c>
      <c r="D249" s="12">
        <f>C249-_xlfn.FORECAST.ETS.CONFINT(A249,$B$2:$B$229,$A$2:$A$229,0.95,1,1)</f>
        <v>544.00806697666599</v>
      </c>
      <c r="E249" s="12">
        <f>C249+_xlfn.FORECAST.ETS.CONFINT(A249,$B$2:$B$229,$A$2:$A$229,0.95,1,1)</f>
        <v>3672.612301828116</v>
      </c>
    </row>
    <row r="250" spans="1:5" x14ac:dyDescent="0.3">
      <c r="A250" s="5">
        <v>44961</v>
      </c>
      <c r="C250">
        <f>_xlfn.FORECAST.ETS(A250,$B$2:$B$229,$A$2:$A$229,1,1)</f>
        <v>2114.5256936225105</v>
      </c>
      <c r="D250" s="12">
        <f>C250-_xlfn.FORECAST.ETS.CONFINT(A250,$B$2:$B$229,$A$2:$A$229,0.95,1,1)</f>
        <v>511.46160938769299</v>
      </c>
      <c r="E250" s="12">
        <f>C250+_xlfn.FORECAST.ETS.CONFINT(A250,$B$2:$B$229,$A$2:$A$229,0.95,1,1)</f>
        <v>3717.589777857328</v>
      </c>
    </row>
    <row r="251" spans="1:5" x14ac:dyDescent="0.3">
      <c r="A251" s="5">
        <v>44962</v>
      </c>
      <c r="C251">
        <f>_xlfn.FORECAST.ETS(A251,$B$2:$B$229,$A$2:$A$229,1,1)</f>
        <v>2120.7412028426297</v>
      </c>
      <c r="D251" s="12">
        <f>C251-_xlfn.FORECAST.ETS.CONFINT(A251,$B$2:$B$229,$A$2:$A$229,0.95,1,1)</f>
        <v>479.74281147086958</v>
      </c>
      <c r="E251" s="12">
        <f>C251+_xlfn.FORECAST.ETS.CONFINT(A251,$B$2:$B$229,$A$2:$A$229,0.95,1,1)</f>
        <v>3761.7395942143899</v>
      </c>
    </row>
    <row r="252" spans="1:5" x14ac:dyDescent="0.3">
      <c r="A252" s="5">
        <v>44963</v>
      </c>
      <c r="C252">
        <f>_xlfn.FORECAST.ETS(A252,$B$2:$B$229,$A$2:$A$229,1,1)</f>
        <v>2126.9567120627494</v>
      </c>
      <c r="D252" s="12">
        <f>C252-_xlfn.FORECAST.ETS.CONFINT(A252,$B$2:$B$229,$A$2:$A$229,0.95,1,1)</f>
        <v>448.79544485592987</v>
      </c>
      <c r="E252" s="12">
        <f>C252+_xlfn.FORECAST.ETS.CONFINT(A252,$B$2:$B$229,$A$2:$A$229,0.95,1,1)</f>
        <v>3805.1179792695689</v>
      </c>
    </row>
    <row r="253" spans="1:5" x14ac:dyDescent="0.3">
      <c r="A253" s="5">
        <v>44964</v>
      </c>
      <c r="C253">
        <f>_xlfn.FORECAST.ETS(A253,$B$2:$B$229,$A$2:$A$229,1,1)</f>
        <v>2133.172221282869</v>
      </c>
      <c r="D253" s="12">
        <f>C253-_xlfn.FORECAST.ETS.CONFINT(A253,$B$2:$B$229,$A$2:$A$229,0.95,1,1)</f>
        <v>418.56924969544639</v>
      </c>
      <c r="E253" s="12">
        <f>C253+_xlfn.FORECAST.ETS.CONFINT(A253,$B$2:$B$229,$A$2:$A$229,0.95,1,1)</f>
        <v>3847.7751928702919</v>
      </c>
    </row>
    <row r="254" spans="1:5" x14ac:dyDescent="0.3">
      <c r="A254" s="5">
        <v>44965</v>
      </c>
      <c r="C254">
        <f>_xlfn.FORECAST.ETS(A254,$B$2:$B$229,$A$2:$A$229,1,1)</f>
        <v>2139.3877305029887</v>
      </c>
      <c r="D254" s="12">
        <f>C254-_xlfn.FORECAST.ETS.CONFINT(A254,$B$2:$B$229,$A$2:$A$229,0.95,1,1)</f>
        <v>389.01908591360052</v>
      </c>
      <c r="E254" s="12">
        <f>C254+_xlfn.FORECAST.ETS.CONFINT(A254,$B$2:$B$229,$A$2:$A$229,0.95,1,1)</f>
        <v>3889.7563750923769</v>
      </c>
    </row>
    <row r="255" spans="1:5" x14ac:dyDescent="0.3">
      <c r="A255" s="5">
        <v>44966</v>
      </c>
      <c r="C255">
        <f>_xlfn.FORECAST.ETS(A255,$B$2:$B$229,$A$2:$A$229,1,1)</f>
        <v>2145.6032397231079</v>
      </c>
      <c r="D255" s="12">
        <f>C255-_xlfn.FORECAST.ETS.CONFINT(A255,$B$2:$B$229,$A$2:$A$229,0.95,1,1)</f>
        <v>360.10423347406004</v>
      </c>
      <c r="E255" s="12">
        <f>C255+_xlfn.FORECAST.ETS.CONFINT(A255,$B$2:$B$229,$A$2:$A$229,0.95,1,1)</f>
        <v>3931.1022459721557</v>
      </c>
    </row>
    <row r="256" spans="1:5" x14ac:dyDescent="0.3">
      <c r="A256" s="5">
        <v>44967</v>
      </c>
      <c r="C256">
        <f>_xlfn.FORECAST.ETS(A256,$B$2:$B$229,$A$2:$A$229,1,1)</f>
        <v>2151.8187489432275</v>
      </c>
      <c r="D256" s="12">
        <f>C256-_xlfn.FORECAST.ETS.CONFINT(A256,$B$2:$B$229,$A$2:$A$229,0.95,1,1)</f>
        <v>331.78781089638278</v>
      </c>
      <c r="E256" s="12">
        <f>C256+_xlfn.FORECAST.ETS.CONFINT(A256,$B$2:$B$229,$A$2:$A$229,0.95,1,1)</f>
        <v>3971.8496869900723</v>
      </c>
    </row>
    <row r="257" spans="1:5" x14ac:dyDescent="0.3">
      <c r="A257" s="5">
        <v>44968</v>
      </c>
      <c r="C257">
        <f>_xlfn.FORECAST.ETS(A257,$B$2:$B$229,$A$2:$A$229,1,1)</f>
        <v>2158.0342581633472</v>
      </c>
      <c r="D257" s="12">
        <f>C257-_xlfn.FORECAST.ETS.CONFINT(A257,$B$2:$B$229,$A$2:$A$229,0.95,1,1)</f>
        <v>304.03628848726407</v>
      </c>
      <c r="E257" s="12">
        <f>C257+_xlfn.FORECAST.ETS.CONFINT(A257,$B$2:$B$229,$A$2:$A$229,0.95,1,1)</f>
        <v>4012.0322278394306</v>
      </c>
    </row>
    <row r="258" spans="1:5" x14ac:dyDescent="0.3">
      <c r="A258" s="5">
        <v>44969</v>
      </c>
      <c r="C258">
        <f>_xlfn.FORECAST.ETS(A258,$B$2:$B$229,$A$2:$A$229,1,1)</f>
        <v>2164.2497673834669</v>
      </c>
      <c r="D258" s="12">
        <f>C258-_xlfn.FORECAST.ETS.CONFINT(A258,$B$2:$B$229,$A$2:$A$229,0.95,1,1)</f>
        <v>276.81907809452241</v>
      </c>
      <c r="E258" s="12">
        <f>C258+_xlfn.FORECAST.ETS.CONFINT(A258,$B$2:$B$229,$A$2:$A$229,0.95,1,1)</f>
        <v>4051.6804566724113</v>
      </c>
    </row>
    <row r="259" spans="1:5" x14ac:dyDescent="0.3">
      <c r="A259" s="5">
        <v>44970</v>
      </c>
      <c r="C259">
        <f>_xlfn.FORECAST.ETS(A259,$B$2:$B$229,$A$2:$A$229,1,1)</f>
        <v>2170.4652766035861</v>
      </c>
      <c r="D259" s="12">
        <f>C259-_xlfn.FORECAST.ETS.CONFINT(A259,$B$2:$B$229,$A$2:$A$229,0.95,1,1)</f>
        <v>250.10818518149676</v>
      </c>
      <c r="E259" s="12">
        <f>C259+_xlfn.FORECAST.ETS.CONFINT(A259,$B$2:$B$229,$A$2:$A$229,0.95,1,1)</f>
        <v>4090.8223680256751</v>
      </c>
    </row>
    <row r="260" spans="1:5" x14ac:dyDescent="0.3">
      <c r="A260" s="5">
        <v>44971</v>
      </c>
      <c r="C260">
        <f>_xlfn.FORECAST.ETS(A260,$B$2:$B$229,$A$2:$A$229,1,1)</f>
        <v>2176.6807858237057</v>
      </c>
      <c r="D260" s="12">
        <f>C260-_xlfn.FORECAST.ETS.CONFINT(A260,$B$2:$B$229,$A$2:$A$229,0.95,1,1)</f>
        <v>223.87791203268716</v>
      </c>
      <c r="E260" s="12">
        <f>C260+_xlfn.FORECAST.ETS.CONFINT(A260,$B$2:$B$229,$A$2:$A$229,0.95,1,1)</f>
        <v>4129.4836596147243</v>
      </c>
    </row>
    <row r="261" spans="1:5" x14ac:dyDescent="0.3">
      <c r="A261" s="5">
        <v>44972</v>
      </c>
      <c r="C261">
        <f>_xlfn.FORECAST.ETS(A261,$B$2:$B$229,$A$2:$A$229,1,1)</f>
        <v>2182.8962950438254</v>
      </c>
      <c r="D261" s="12">
        <f>C261-_xlfn.FORECAST.ETS.CONFINT(A261,$B$2:$B$229,$A$2:$A$229,0.95,1,1)</f>
        <v>198.10460320028983</v>
      </c>
      <c r="E261" s="12">
        <f>C261+_xlfn.FORECAST.ETS.CONFINT(A261,$B$2:$B$229,$A$2:$A$229,0.95,1,1)</f>
        <v>4167.6879868873611</v>
      </c>
    </row>
    <row r="262" spans="1:5" x14ac:dyDescent="0.3">
      <c r="A262" s="5">
        <v>44973</v>
      </c>
      <c r="C262">
        <f>_xlfn.FORECAST.ETS(A262,$B$2:$B$229,$A$2:$A$229,1,1)</f>
        <v>2189.111804263945</v>
      </c>
      <c r="D262" s="12">
        <f>C262-_xlfn.FORECAST.ETS.CONFINT(A262,$B$2:$B$229,$A$2:$A$229,0.95,1,1)</f>
        <v>172.76642607190001</v>
      </c>
      <c r="E262" s="12">
        <f>C262+_xlfn.FORECAST.ETS.CONFINT(A262,$B$2:$B$229,$A$2:$A$229,0.95,1,1)</f>
        <v>4205.4571824559898</v>
      </c>
    </row>
    <row r="263" spans="1:5" x14ac:dyDescent="0.3">
      <c r="A263" s="5">
        <v>44974</v>
      </c>
      <c r="C263">
        <f>_xlfn.FORECAST.ETS(A263,$B$2:$B$229,$A$2:$A$229,1,1)</f>
        <v>2195.3273134840642</v>
      </c>
      <c r="D263" s="12">
        <f>C263-_xlfn.FORECAST.ETS.CONFINT(A263,$B$2:$B$229,$A$2:$A$229,0.95,1,1)</f>
        <v>147.8431808154678</v>
      </c>
      <c r="E263" s="12">
        <f>C263+_xlfn.FORECAST.ETS.CONFINT(A263,$B$2:$B$229,$A$2:$A$229,0.95,1,1)</f>
        <v>4242.8114461526602</v>
      </c>
    </row>
    <row r="264" spans="1:5" x14ac:dyDescent="0.3">
      <c r="A264" s="5">
        <v>44975</v>
      </c>
      <c r="C264">
        <f>_xlfn.FORECAST.ETS(A264,$B$2:$B$229,$A$2:$A$229,1,1)</f>
        <v>2201.5428227041839</v>
      </c>
      <c r="D264" s="12">
        <f>C264-_xlfn.FORECAST.ETS.CONFINT(A264,$B$2:$B$229,$A$2:$A$229,0.95,1,1)</f>
        <v>123.3161350355349</v>
      </c>
      <c r="E264" s="12">
        <f>C264+_xlfn.FORECAST.ETS.CONFINT(A264,$B$2:$B$229,$A$2:$A$229,0.95,1,1)</f>
        <v>4279.7695103728329</v>
      </c>
    </row>
    <row r="265" spans="1:5" x14ac:dyDescent="0.3">
      <c r="A265" s="5">
        <v>44976</v>
      </c>
      <c r="C265">
        <f>_xlfn.FORECAST.ETS(A265,$B$2:$B$229,$A$2:$A$229,1,1)</f>
        <v>2207.7583319243035</v>
      </c>
      <c r="D265" s="12">
        <f>C265-_xlfn.FORECAST.ETS.CONFINT(A265,$B$2:$B$229,$A$2:$A$229,0.95,1,1)</f>
        <v>99.167879325853391</v>
      </c>
      <c r="E265" s="12">
        <f>C265+_xlfn.FORECAST.ETS.CONFINT(A265,$B$2:$B$229,$A$2:$A$229,0.95,1,1)</f>
        <v>4316.3487845227537</v>
      </c>
    </row>
    <row r="266" spans="1:5" x14ac:dyDescent="0.3">
      <c r="A266" s="5">
        <v>44977</v>
      </c>
      <c r="C266">
        <f>_xlfn.FORECAST.ETS(A266,$B$2:$B$229,$A$2:$A$229,1,1)</f>
        <v>2213.9738411444227</v>
      </c>
      <c r="D266" s="12">
        <f>C266-_xlfn.FORECAST.ETS.CONFINT(A266,$B$2:$B$229,$A$2:$A$229,0.95,1,1)</f>
        <v>75.382200580382232</v>
      </c>
      <c r="E266" s="12">
        <f>C266+_xlfn.FORECAST.ETS.CONFINT(A266,$B$2:$B$229,$A$2:$A$229,0.95,1,1)</f>
        <v>4352.5654817084633</v>
      </c>
    </row>
    <row r="267" spans="1:5" x14ac:dyDescent="0.3">
      <c r="A267" s="5">
        <v>44978</v>
      </c>
      <c r="C267">
        <f>_xlfn.FORECAST.ETS(A267,$B$2:$B$229,$A$2:$A$229,1,1)</f>
        <v>2220.1893503645424</v>
      </c>
      <c r="D267" s="12">
        <f>C267-_xlfn.FORECAST.ETS.CONFINT(A267,$B$2:$B$229,$A$2:$A$229,0.95,1,1)</f>
        <v>51.94397046661652</v>
      </c>
      <c r="E267" s="12">
        <f>C267+_xlfn.FORECAST.ETS.CONFINT(A267,$B$2:$B$229,$A$2:$A$229,0.95,1,1)</f>
        <v>4388.4347302624683</v>
      </c>
    </row>
    <row r="268" spans="1:5" x14ac:dyDescent="0.3">
      <c r="A268" s="5">
        <v>44979</v>
      </c>
      <c r="C268">
        <f>_xlfn.FORECAST.ETS(A268,$B$2:$B$229,$A$2:$A$229,1,1)</f>
        <v>2226.4048595846621</v>
      </c>
      <c r="D268" s="12">
        <f>C268-_xlfn.FORECAST.ETS.CONFINT(A268,$B$2:$B$229,$A$2:$A$229,0.95,1,1)</f>
        <v>28.83904690200734</v>
      </c>
      <c r="E268" s="12">
        <f>C268+_xlfn.FORECAST.ETS.CONFINT(A268,$B$2:$B$229,$A$2:$A$229,0.95,1,1)</f>
        <v>4423.9706722673163</v>
      </c>
    </row>
    <row r="269" spans="1:5" x14ac:dyDescent="0.3">
      <c r="A269" s="5">
        <v>44980</v>
      </c>
      <c r="C269">
        <f>_xlfn.FORECAST.ETS(A269,$B$2:$B$229,$A$2:$A$229,1,1)</f>
        <v>2232.6203688047817</v>
      </c>
      <c r="D269" s="12">
        <f>C269-_xlfn.FORECAST.ETS.CONFINT(A269,$B$2:$B$229,$A$2:$A$229,0.95,1,1)</f>
        <v>6.054186728366858</v>
      </c>
      <c r="E269" s="12">
        <f>C269+_xlfn.FORECAST.ETS.CONFINT(A269,$B$2:$B$229,$A$2:$A$229,0.95,1,1)</f>
        <v>4459.186550881197</v>
      </c>
    </row>
    <row r="270" spans="1:5" x14ac:dyDescent="0.3">
      <c r="A270" s="5">
        <v>44981</v>
      </c>
      <c r="C270">
        <f>_xlfn.FORECAST.ETS(A270,$B$2:$B$229,$A$2:$A$229,1,1)</f>
        <v>2238.8358780249009</v>
      </c>
      <c r="D270" s="12">
        <f>C270-_xlfn.FORECAST.ETS.CONFINT(A270,$B$2:$B$229,$A$2:$A$229,0.95,1,1)</f>
        <v>-16.423031932074537</v>
      </c>
      <c r="E270" s="12">
        <f>C270+_xlfn.FORECAST.ETS.CONFINT(A270,$B$2:$B$229,$A$2:$A$229,0.95,1,1)</f>
        <v>4494.0947879818759</v>
      </c>
    </row>
    <row r="271" spans="1:5" x14ac:dyDescent="0.3">
      <c r="A271" s="5">
        <v>44982</v>
      </c>
      <c r="C271">
        <f>_xlfn.FORECAST.ETS(A271,$B$2:$B$229,$A$2:$A$229,1,1)</f>
        <v>2245.0513872450206</v>
      </c>
      <c r="D271" s="12">
        <f>C271-_xlfn.FORECAST.ETS.CONFINT(A271,$B$2:$B$229,$A$2:$A$229,0.95,1,1)</f>
        <v>-38.604278918520777</v>
      </c>
      <c r="E271" s="12">
        <f>C271+_xlfn.FORECAST.ETS.CONFINT(A271,$B$2:$B$229,$A$2:$A$229,0.95,1,1)</f>
        <v>4528.7070534085615</v>
      </c>
    </row>
    <row r="272" spans="1:5" x14ac:dyDescent="0.3">
      <c r="A272" s="5">
        <v>44983</v>
      </c>
      <c r="C272">
        <f>_xlfn.FORECAST.ETS(A272,$B$2:$B$229,$A$2:$A$229,1,1)</f>
        <v>2251.2668964651402</v>
      </c>
      <c r="D272" s="12">
        <f>C272-_xlfn.FORECAST.ETS.CONFINT(A272,$B$2:$B$229,$A$2:$A$229,0.95,1,1)</f>
        <v>-60.500533955842002</v>
      </c>
      <c r="E272" s="12">
        <f>C272+_xlfn.FORECAST.ETS.CONFINT(A272,$B$2:$B$229,$A$2:$A$229,0.95,1,1)</f>
        <v>4563.0343268861225</v>
      </c>
    </row>
    <row r="273" spans="1:5" x14ac:dyDescent="0.3">
      <c r="A273" s="5">
        <v>44984</v>
      </c>
      <c r="C273">
        <f>_xlfn.FORECAST.ETS(A273,$B$2:$B$229,$A$2:$A$229,1,1)</f>
        <v>2257.4824056852594</v>
      </c>
      <c r="D273" s="12">
        <f>C273-_xlfn.FORECAST.ETS.CONFINT(A273,$B$2:$B$229,$A$2:$A$229,0.95,1,1)</f>
        <v>-82.122142184059612</v>
      </c>
      <c r="E273" s="12">
        <f>C273+_xlfn.FORECAST.ETS.CONFINT(A273,$B$2:$B$229,$A$2:$A$229,0.95,1,1)</f>
        <v>4597.0869535545789</v>
      </c>
    </row>
    <row r="274" spans="1:5" x14ac:dyDescent="0.3">
      <c r="A274" s="5">
        <v>44985</v>
      </c>
      <c r="C274">
        <f>_xlfn.FORECAST.ETS(A274,$B$2:$B$229,$A$2:$A$229,1,1)</f>
        <v>2263.6979149053791</v>
      </c>
      <c r="D274" s="12">
        <f>C274-_xlfn.FORECAST.ETS.CONFINT(A274,$B$2:$B$229,$A$2:$A$229,0.95,1,1)</f>
        <v>-103.47886408153772</v>
      </c>
      <c r="E274" s="12">
        <f>C274+_xlfn.FORECAST.ETS.CONFINT(A274,$B$2:$B$229,$A$2:$A$229,0.95,1,1)</f>
        <v>4630.8746938922959</v>
      </c>
    </row>
    <row r="275" spans="1:5" x14ac:dyDescent="0.3">
      <c r="A275" s="5">
        <v>44986</v>
      </c>
      <c r="C275">
        <f>_xlfn.FORECAST.ETS(A275,$B$2:$B$229,$A$2:$A$229,1,1)</f>
        <v>2269.9134241254988</v>
      </c>
      <c r="D275" s="12">
        <f>C275-_xlfn.FORECAST.ETS.CONFINT(A275,$B$2:$B$229,$A$2:$A$229,0.95,1,1)</f>
        <v>-124.57992045802257</v>
      </c>
      <c r="E275" s="12">
        <f>C275+_xlfn.FORECAST.ETS.CONFINT(A275,$B$2:$B$229,$A$2:$A$229,0.95,1,1)</f>
        <v>4664.4067687090201</v>
      </c>
    </row>
    <row r="276" spans="1:5" x14ac:dyDescent="0.3">
      <c r="A276" s="5">
        <v>44987</v>
      </c>
      <c r="C276">
        <f>_xlfn.FORECAST.ETS(A276,$B$2:$B$229,$A$2:$A$229,1,1)</f>
        <v>2276.1289333456184</v>
      </c>
      <c r="D276" s="12">
        <f>C276-_xlfn.FORECAST.ETS.CONFINT(A276,$B$2:$B$229,$A$2:$A$229,0.95,1,1)</f>
        <v>-145.43403309936684</v>
      </c>
      <c r="E276" s="12">
        <f>C276+_xlfn.FORECAST.ETS.CONFINT(A276,$B$2:$B$229,$A$2:$A$229,0.95,1,1)</f>
        <v>4697.6918997906032</v>
      </c>
    </row>
    <row r="277" spans="1:5" x14ac:dyDescent="0.3">
      <c r="A277" s="5">
        <v>44988</v>
      </c>
      <c r="C277">
        <f>_xlfn.FORECAST.ETS(A277,$B$2:$B$229,$A$2:$A$229,1,1)</f>
        <v>2282.3444425657381</v>
      </c>
      <c r="D277" s="12">
        <f>C277-_xlfn.FORECAST.ETS.CONFINT(A277,$B$2:$B$229,$A$2:$A$229,0.95,1,1)</f>
        <v>-166.04946156639062</v>
      </c>
      <c r="E277" s="12">
        <f>C277+_xlfn.FORECAST.ETS.CONFINT(A277,$B$2:$B$229,$A$2:$A$229,0.95,1,1)</f>
        <v>4730.7383466978663</v>
      </c>
    </row>
    <row r="278" spans="1:5" x14ac:dyDescent="0.3">
      <c r="A278" s="5">
        <v>44989</v>
      </c>
      <c r="C278">
        <f>_xlfn.FORECAST.ETS(A278,$B$2:$B$229,$A$2:$A$229,1,1)</f>
        <v>2288.5599517858573</v>
      </c>
      <c r="D278" s="12">
        <f>C278-_xlfn.FORECAST.ETS.CONFINT(A278,$B$2:$B$229,$A$2:$A$229,0.95,1,1)</f>
        <v>-186.43403658314446</v>
      </c>
      <c r="E278" s="12">
        <f>C278+_xlfn.FORECAST.ETS.CONFINT(A278,$B$2:$B$229,$A$2:$A$229,0.95,1,1)</f>
        <v>4763.5539401548594</v>
      </c>
    </row>
    <row r="279" spans="1:5" x14ac:dyDescent="0.3">
      <c r="A279" s="5">
        <v>44990</v>
      </c>
      <c r="C279">
        <f>_xlfn.FORECAST.ETS(A279,$B$2:$B$229,$A$2:$A$229,1,1)</f>
        <v>2294.7754610059769</v>
      </c>
      <c r="D279" s="12">
        <f>C279-_xlfn.FORECAST.ETS.CONFINT(A279,$B$2:$B$229,$A$2:$A$229,0.95,1,1)</f>
        <v>-206.59519039280258</v>
      </c>
      <c r="E279" s="12">
        <f>C279+_xlfn.FORECAST.ETS.CONFINT(A279,$B$2:$B$229,$A$2:$A$229,0.95,1,1)</f>
        <v>4796.1461124047564</v>
      </c>
    </row>
    <row r="280" spans="1:5" x14ac:dyDescent="0.3">
      <c r="A280" s="5">
        <v>44991</v>
      </c>
      <c r="C280">
        <f>_xlfn.FORECAST.ETS(A280,$B$2:$B$229,$A$2:$A$229,1,1)</f>
        <v>2300.9909702260966</v>
      </c>
      <c r="D280" s="12">
        <f>C280-_xlfn.FORECAST.ETS.CONFINT(A280,$B$2:$B$229,$A$2:$A$229,0.95,1,1)</f>
        <v>-226.53998441086924</v>
      </c>
      <c r="E280" s="12">
        <f>C280+_xlfn.FORECAST.ETS.CONFINT(A280,$B$2:$B$229,$A$2:$A$229,0.95,1,1)</f>
        <v>4828.5219248630619</v>
      </c>
    </row>
    <row r="281" spans="1:5" x14ac:dyDescent="0.3">
      <c r="A281" s="5">
        <v>44992</v>
      </c>
      <c r="C281">
        <f>_xlfn.FORECAST.ETS(A281,$B$2:$B$229,$A$2:$A$229,1,1)</f>
        <v>2307.2064794462158</v>
      </c>
      <c r="D281" s="12">
        <f>C281-_xlfn.FORECAST.ETS.CONFINT(A281,$B$2:$B$229,$A$2:$A$229,0.95,1,1)</f>
        <v>-246.27513446384228</v>
      </c>
      <c r="E281" s="12">
        <f>C281+_xlfn.FORECAST.ETS.CONFINT(A281,$B$2:$B$229,$A$2:$A$229,0.95,1,1)</f>
        <v>4860.6880933562734</v>
      </c>
    </row>
    <row r="282" spans="1:5" x14ac:dyDescent="0.3">
      <c r="A282" s="5">
        <v>44993</v>
      </c>
      <c r="C282">
        <f>_xlfn.FORECAST.ETS(A282,$B$2:$B$229,$A$2:$A$229,1,1)</f>
        <v>2313.4219886663354</v>
      </c>
      <c r="D282" s="12">
        <f>C282-_xlfn.FORECAST.ETS.CONFINT(A282,$B$2:$B$229,$A$2:$A$229,0.95,1,1)</f>
        <v>-265.80703386587584</v>
      </c>
      <c r="E282" s="12">
        <f>C282+_xlfn.FORECAST.ETS.CONFINT(A282,$B$2:$B$229,$A$2:$A$229,0.95,1,1)</f>
        <v>4892.6510111985463</v>
      </c>
    </row>
    <row r="283" spans="1:5" x14ac:dyDescent="0.3">
      <c r="A283" s="5">
        <v>44994</v>
      </c>
      <c r="C283">
        <f>_xlfn.FORECAST.ETS(A283,$B$2:$B$229,$A$2:$A$229,1,1)</f>
        <v>2319.6374978864551</v>
      </c>
      <c r="D283" s="12">
        <f>C283-_xlfn.FORECAST.ETS.CONFINT(A283,$B$2:$B$229,$A$2:$A$229,0.95,1,1)</f>
        <v>-285.14177455538356</v>
      </c>
      <c r="E283" s="12">
        <f>C283+_xlfn.FORECAST.ETS.CONFINT(A283,$B$2:$B$229,$A$2:$A$229,0.95,1,1)</f>
        <v>4924.4167703282938</v>
      </c>
    </row>
    <row r="284" spans="1:5" x14ac:dyDescent="0.3">
      <c r="A284" s="5">
        <v>44995</v>
      </c>
      <c r="C284">
        <f>_xlfn.FORECAST.ETS(A284,$B$2:$B$229,$A$2:$A$229,1,1)</f>
        <v>2325.8530071065748</v>
      </c>
      <c r="D284" s="12">
        <f>C284-_xlfn.FORECAST.ETS.CONFINT(A284,$B$2:$B$229,$A$2:$A$229,0.95,1,1)</f>
        <v>-304.28516648707409</v>
      </c>
      <c r="E284" s="12">
        <f>C284+_xlfn.FORECAST.ETS.CONFINT(A284,$B$2:$B$229,$A$2:$A$229,0.95,1,1)</f>
        <v>4955.9911807002236</v>
      </c>
    </row>
    <row r="285" spans="1:5" x14ac:dyDescent="0.3">
      <c r="A285" s="5">
        <v>44996</v>
      </c>
      <c r="C285">
        <f>_xlfn.FORECAST.ETS(A285,$B$2:$B$229,$A$2:$A$229,1,1)</f>
        <v>2332.068516326694</v>
      </c>
      <c r="D285" s="12">
        <f>C285-_xlfn.FORECAST.ETS.CONFINT(A285,$B$2:$B$229,$A$2:$A$229,0.95,1,1)</f>
        <v>-323.24275545209593</v>
      </c>
      <c r="E285" s="12">
        <f>C285+_xlfn.FORECAST.ETS.CONFINT(A285,$B$2:$B$229,$A$2:$A$229,0.95,1,1)</f>
        <v>4987.3797881054834</v>
      </c>
    </row>
    <row r="286" spans="1:5" x14ac:dyDescent="0.3">
      <c r="A286" s="5">
        <v>44997</v>
      </c>
      <c r="C286">
        <f>_xlfn.FORECAST.ETS(A286,$B$2:$B$229,$A$2:$A$229,1,1)</f>
        <v>2338.2840255468136</v>
      </c>
      <c r="D286" s="12">
        <f>C286-_xlfn.FORECAST.ETS.CONFINT(A286,$B$2:$B$229,$A$2:$A$229,0.95,1,1)</f>
        <v>-342.0198394790973</v>
      </c>
      <c r="E286" s="12">
        <f>C286+_xlfn.FORECAST.ETS.CONFINT(A286,$B$2:$B$229,$A$2:$A$229,0.95,1,1)</f>
        <v>5018.5878905727241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zoomScale="104" zoomScaleNormal="150" workbookViewId="0">
      <selection activeCell="A3" sqref="A3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21" zoomScaleNormal="150" workbookViewId="0">
      <selection activeCell="C3" sqref="C3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Sushant Baidya</cp:lastModifiedBy>
  <dcterms:created xsi:type="dcterms:W3CDTF">2023-01-23T05:50:27Z</dcterms:created>
  <dcterms:modified xsi:type="dcterms:W3CDTF">2024-03-27T05:18:18Z</dcterms:modified>
</cp:coreProperties>
</file>