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83D9628C-6F97-421E-891F-F2414A2B9D1E}" xr6:coauthVersionLast="47" xr6:coauthVersionMax="47" xr10:uidLastSave="{00000000-0000-0000-0000-000000000000}"/>
  <bookViews>
    <workbookView xWindow="30" yWindow="30" windowWidth="20460" windowHeight="10770" activeTab="3" xr2:uid="{61EA8452-D106-4D02-91B0-436F32C8B180}"/>
  </bookViews>
  <sheets>
    <sheet name="Vlookup" sheetId="1" r:id="rId1"/>
    <sheet name="Vlookup1" sheetId="2" r:id="rId2"/>
    <sheet name="Vlookup Exact Match" sheetId="3" r:id="rId3"/>
    <sheet name="Vlookup Nearest Mat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A4" i="1"/>
  <c r="A2" i="1"/>
  <c r="C18" i="4"/>
  <c r="B18" i="4"/>
  <c r="B16" i="3"/>
  <c r="A4" i="2"/>
  <c r="A2" i="2"/>
</calcChain>
</file>

<file path=xl/sharedStrings.xml><?xml version="1.0" encoding="utf-8"?>
<sst xmlns="http://schemas.openxmlformats.org/spreadsheetml/2006/main" count="202" uniqueCount="89">
  <si>
    <t>Searched name</t>
  </si>
  <si>
    <t>Phone number</t>
  </si>
  <si>
    <t>Mobile</t>
  </si>
  <si>
    <t>First Name</t>
  </si>
  <si>
    <t>Last Name</t>
  </si>
  <si>
    <t>Title</t>
  </si>
  <si>
    <t>Anna</t>
  </si>
  <si>
    <t>Andersson</t>
  </si>
  <si>
    <t>VD</t>
  </si>
  <si>
    <t>08-555 666 77</t>
  </si>
  <si>
    <t>070-555 66 77</t>
  </si>
  <si>
    <t>Birgitta</t>
  </si>
  <si>
    <t>Franz</t>
  </si>
  <si>
    <t>Marknad/Inköpsansvarig</t>
  </si>
  <si>
    <t>08-555 666 79</t>
  </si>
  <si>
    <t>070-555 66 79</t>
  </si>
  <si>
    <t>Eva</t>
  </si>
  <si>
    <t>Zetterqvist</t>
  </si>
  <si>
    <t>Butiken</t>
  </si>
  <si>
    <t>08-555 666 71</t>
  </si>
  <si>
    <t>Helena</t>
  </si>
  <si>
    <t>Ljung</t>
  </si>
  <si>
    <t>Personalansvarig</t>
  </si>
  <si>
    <t>08-555 666 74</t>
  </si>
  <si>
    <t>Jenny</t>
  </si>
  <si>
    <t>Lindell</t>
  </si>
  <si>
    <t>Lager/butik</t>
  </si>
  <si>
    <t>08-555 666 72</t>
  </si>
  <si>
    <t>Johan</t>
  </si>
  <si>
    <t>Wallman</t>
  </si>
  <si>
    <t>Försäljare</t>
  </si>
  <si>
    <t>08-555 666 73</t>
  </si>
  <si>
    <t>070-555 66 73</t>
  </si>
  <si>
    <t>Johanna</t>
  </si>
  <si>
    <t>Asp</t>
  </si>
  <si>
    <t>Butikschef</t>
  </si>
  <si>
    <t>08-555 666 76</t>
  </si>
  <si>
    <t>070-555 66 76</t>
  </si>
  <si>
    <t>Jörgen</t>
  </si>
  <si>
    <t>Brinkman</t>
  </si>
  <si>
    <t>Trädgårdsmästare</t>
  </si>
  <si>
    <t>070-555 66 70</t>
  </si>
  <si>
    <t>Kaj</t>
  </si>
  <si>
    <t>Broberg</t>
  </si>
  <si>
    <t>Kent</t>
  </si>
  <si>
    <t>Wall</t>
  </si>
  <si>
    <t>Växthuset</t>
  </si>
  <si>
    <t>08-555 666 80</t>
  </si>
  <si>
    <t>Kerstin</t>
  </si>
  <si>
    <t>Östman</t>
  </si>
  <si>
    <t>Ekonomi</t>
  </si>
  <si>
    <t>Lena</t>
  </si>
  <si>
    <t>Johansson</t>
  </si>
  <si>
    <t>Torkelsson</t>
  </si>
  <si>
    <t>Trädgårdsmästarens assistent</t>
  </si>
  <si>
    <t>070-555 66 71</t>
  </si>
  <si>
    <t>Magnus</t>
  </si>
  <si>
    <t>Maria</t>
  </si>
  <si>
    <t>Fröberg</t>
  </si>
  <si>
    <t>Per</t>
  </si>
  <si>
    <t>Hamilton</t>
  </si>
  <si>
    <t>Petra</t>
  </si>
  <si>
    <t>Nilsson</t>
  </si>
  <si>
    <t>Bud</t>
  </si>
  <si>
    <t>070-555 66 72</t>
  </si>
  <si>
    <t>Sara</t>
  </si>
  <si>
    <t>Nyman</t>
  </si>
  <si>
    <t>Kontoret</t>
  </si>
  <si>
    <t>08-555 666 78</t>
  </si>
  <si>
    <t>Sonja</t>
  </si>
  <si>
    <t>Lundin</t>
  </si>
  <si>
    <t>Växthuset, ansvarig</t>
  </si>
  <si>
    <t>Tomas</t>
  </si>
  <si>
    <t>Trädgårdsarkitekt</t>
  </si>
  <si>
    <t>08-555 666 75</t>
  </si>
  <si>
    <t>070-555 66 75</t>
  </si>
  <si>
    <t>Searched Last Name</t>
  </si>
  <si>
    <t>Excel VLOOKUP example, using an exact match</t>
  </si>
  <si>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</si>
  <si>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</si>
  <si>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</si>
  <si>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</si>
  <si>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</si>
  <si>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Excel VLOOKUP example, using a nearest match</t>
  </si>
  <si>
    <t>Quantity</t>
  </si>
  <si>
    <t>Unit Price</t>
  </si>
  <si>
    <t>You've been asked to come up with a way to check the price of a product for a given sales quantity</t>
  </si>
  <si>
    <t>The method you use should handle any sales quantity that is entered</t>
  </si>
  <si>
    <t>If quantity is 23 and 40 what will be the price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</si>
</sst>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7" fillId="0" borderId="0"/>
  </cellStyleXfs>
  <cellXfs count="28">
    <xf numFmtId="0" fontId="0" fillId="0" borderId="0" xfId="0"/>
    <xf numFmtId="0" fontId="3" fillId="0" borderId="0" xfId="2"/>
    <xf numFmtId="0" fontId="4" fillId="0" borderId="0" xfId="2" applyFont="1"/>
    <xf numFmtId="0" fontId="2" fillId="2" borderId="1" xfId="1"/>
    <xf numFmtId="0" fontId="3" fillId="3" borderId="0" xfId="2" applyFill="1"/>
    <xf numFmtId="0" fontId="5" fillId="3" borderId="0" xfId="2" applyFont="1" applyFill="1"/>
    <xf numFmtId="0" fontId="4" fillId="0" borderId="2" xfId="2" applyFont="1" applyBorder="1"/>
    <xf numFmtId="0" fontId="3" fillId="0" borderId="2" xfId="2" applyBorder="1"/>
    <xf numFmtId="0" fontId="3" fillId="0" borderId="0" xfId="2"/>
    <xf numFmtId="0" fontId="4" fillId="0" borderId="0" xfId="2" applyFont="1"/>
    <xf numFmtId="0" fontId="2" fillId="2" borderId="1" xfId="1"/>
    <xf numFmtId="0" fontId="5" fillId="0" borderId="0" xfId="2" applyFont="1"/>
    <xf numFmtId="0" fontId="3" fillId="3" borderId="0" xfId="2" applyFill="1"/>
    <xf numFmtId="0" fontId="4" fillId="0" borderId="2" xfId="2" applyFont="1" applyBorder="1"/>
    <xf numFmtId="0" fontId="3" fillId="0" borderId="2" xfId="2" applyBorder="1"/>
    <xf numFmtId="0" fontId="3" fillId="0" borderId="0" xfId="2"/>
    <xf numFmtId="0" fontId="3" fillId="3" borderId="0" xfId="2" applyFill="1"/>
    <xf numFmtId="0" fontId="6" fillId="0" borderId="0" xfId="2" applyFont="1"/>
    <xf numFmtId="0" fontId="3" fillId="0" borderId="0" xfId="2" quotePrefix="1"/>
    <xf numFmtId="0" fontId="3" fillId="0" borderId="2" xfId="2" applyBorder="1" applyAlignment="1">
      <alignment horizontal="center"/>
    </xf>
    <xf numFmtId="0" fontId="3" fillId="0" borderId="0" xfId="2" applyFill="1"/>
    <xf numFmtId="0" fontId="3" fillId="0" borderId="0" xfId="2" quotePrefix="1" applyFill="1"/>
    <xf numFmtId="0" fontId="3" fillId="0" borderId="0" xfId="2"/>
    <xf numFmtId="0" fontId="5" fillId="0" borderId="0" xfId="2" applyFont="1"/>
    <xf numFmtId="0" fontId="6" fillId="0" borderId="0" xfId="2" applyFont="1"/>
    <xf numFmtId="0" fontId="3" fillId="0" borderId="0" xfId="2" applyAlignment="1">
      <alignment horizontal="center"/>
    </xf>
    <xf numFmtId="0" fontId="3" fillId="4" borderId="0" xfId="2" applyFill="1"/>
    <xf numFmtId="0" fontId="3" fillId="0" borderId="0" xfId="2" applyFill="1" applyAlignment="1">
      <alignment horizontal="center"/>
    </xf>
  </cellXfs>
  <cellStyles count="5">
    <cellStyle name="Currency 2" xfId="3" xr:uid="{746724EC-C881-4FEB-A938-11AE86859AC4}"/>
    <cellStyle name="Input" xfId="1" builtinId="20"/>
    <cellStyle name="Normal" xfId="0" builtinId="0"/>
    <cellStyle name="Normal 2" xfId="2" xr:uid="{14B3765C-0C1F-483B-8A0B-ECEFEC10EA3B}"/>
    <cellStyle name="normální_List1" xfId="4" xr:uid="{57EE8ADB-5AF5-4280-BFE6-B64C4D5D1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114300</xdr:colOff>
      <xdr:row>2</xdr:row>
      <xdr:rowOff>161925</xdr:rowOff>
    </xdr:to>
    <xdr:sp macro="" textlink="">
      <xdr:nvSpPr>
        <xdr:cNvPr id="2" name="Text 5">
          <a:extLst>
            <a:ext uri="{FF2B5EF4-FFF2-40B4-BE49-F238E27FC236}">
              <a16:creationId xmlns:a16="http://schemas.microsoft.com/office/drawing/2014/main" id="{330E502E-321E-4597-8DCF-30354BEC50E5}"/>
            </a:ext>
          </a:extLst>
        </xdr:cNvPr>
        <xdr:cNvSpPr>
          <a:spLocks noChangeArrowheads="1"/>
        </xdr:cNvSpPr>
      </xdr:nvSpPr>
      <xdr:spPr bwMode="auto">
        <a:xfrm>
          <a:off x="4048125" y="190500"/>
          <a:ext cx="5419725" cy="3524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phone numbers and mobile no. for the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Text 5">
          <a:extLst>
            <a:ext uri="{FF2B5EF4-FFF2-40B4-BE49-F238E27FC236}">
              <a16:creationId xmlns:a16="http://schemas.microsoft.com/office/drawing/2014/main" id="{E96B5FB0-13CE-4D4B-93ED-EAE7BF21BE42}"/>
            </a:ext>
          </a:extLst>
        </xdr:cNvPr>
        <xdr:cNvSpPr>
          <a:spLocks noChangeArrowheads="1"/>
        </xdr:cNvSpPr>
      </xdr:nvSpPr>
      <xdr:spPr bwMode="auto">
        <a:xfrm>
          <a:off x="3143250" y="190500"/>
          <a:ext cx="6486525" cy="381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title for the person who's name is entered in A2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9B6F-DDA7-4EA4-AD5D-923989B43DE1}">
  <dimension ref="A1:E27"/>
  <sheetViews>
    <sheetView workbookViewId="0">
      <selection activeCell="C5" sqref="C5"/>
    </sheetView>
  </sheetViews>
  <sheetFormatPr defaultRowHeight="15" x14ac:dyDescent="0.25"/>
  <cols>
    <col min="1" max="1" width="14" customWidth="1"/>
    <col min="2" max="2" width="20.85546875" customWidth="1"/>
    <col min="3" max="3" width="25.85546875" customWidth="1"/>
    <col min="4" max="4" width="21.28515625" customWidth="1"/>
    <col min="5" max="5" width="21.7109375" customWidth="1"/>
  </cols>
  <sheetData>
    <row r="1" spans="1:5" x14ac:dyDescent="0.25">
      <c r="A1" s="2" t="s">
        <v>0</v>
      </c>
      <c r="B1" s="1"/>
      <c r="C1" s="1"/>
      <c r="D1" s="1"/>
      <c r="E1" s="1"/>
    </row>
    <row r="2" spans="1:5" x14ac:dyDescent="0.25">
      <c r="A2" s="3" t="str">
        <f>VLOOKUP(A9,A7:E27,2,FALSE)</f>
        <v>Franz</v>
      </c>
      <c r="B2" s="1"/>
      <c r="C2" s="1"/>
      <c r="D2" s="1"/>
      <c r="E2" s="1"/>
    </row>
    <row r="3" spans="1:5" x14ac:dyDescent="0.25">
      <c r="A3" s="2" t="s">
        <v>1</v>
      </c>
      <c r="B3" s="2" t="s">
        <v>2</v>
      </c>
      <c r="C3" s="1"/>
      <c r="D3" s="1"/>
      <c r="E3" s="1"/>
    </row>
    <row r="4" spans="1:5" x14ac:dyDescent="0.25">
      <c r="A4" s="4" t="str">
        <f>VLOOKUP(B9,B7:E27,3,FALSE)</f>
        <v>08-555 666 79</v>
      </c>
      <c r="B4" s="5" t="str">
        <f>VLOOKUP(B9,B7:E27,4,FALSE)</f>
        <v>070-555 66 79</v>
      </c>
      <c r="C4" s="1"/>
      <c r="D4" s="1"/>
      <c r="E4" s="1"/>
    </row>
    <row r="7" spans="1:5" x14ac:dyDescent="0.25">
      <c r="A7" s="6" t="s">
        <v>3</v>
      </c>
      <c r="B7" s="6" t="s">
        <v>4</v>
      </c>
      <c r="C7" s="6" t="s">
        <v>5</v>
      </c>
      <c r="D7" s="6" t="s">
        <v>1</v>
      </c>
      <c r="E7" s="6" t="s">
        <v>2</v>
      </c>
    </row>
    <row r="8" spans="1:5" x14ac:dyDescent="0.25">
      <c r="A8" s="7" t="s">
        <v>6</v>
      </c>
      <c r="B8" s="7" t="s">
        <v>7</v>
      </c>
      <c r="C8" s="7" t="s">
        <v>8</v>
      </c>
      <c r="D8" s="7" t="s">
        <v>9</v>
      </c>
      <c r="E8" s="7" t="s">
        <v>10</v>
      </c>
    </row>
    <row r="9" spans="1:5" x14ac:dyDescent="0.25">
      <c r="A9" s="7" t="s">
        <v>11</v>
      </c>
      <c r="B9" s="7" t="s">
        <v>12</v>
      </c>
      <c r="C9" s="7" t="s">
        <v>13</v>
      </c>
      <c r="D9" s="7" t="s">
        <v>14</v>
      </c>
      <c r="E9" s="7" t="s">
        <v>15</v>
      </c>
    </row>
    <row r="10" spans="1:5" x14ac:dyDescent="0.25">
      <c r="A10" s="7" t="s">
        <v>16</v>
      </c>
      <c r="B10" s="7" t="s">
        <v>17</v>
      </c>
      <c r="C10" s="7" t="s">
        <v>18</v>
      </c>
      <c r="D10" s="7" t="s">
        <v>19</v>
      </c>
      <c r="E10" s="7"/>
    </row>
    <row r="11" spans="1:5" x14ac:dyDescent="0.25">
      <c r="A11" s="7" t="s">
        <v>20</v>
      </c>
      <c r="B11" s="7" t="s">
        <v>21</v>
      </c>
      <c r="C11" s="7" t="s">
        <v>22</v>
      </c>
      <c r="D11" s="7" t="s">
        <v>23</v>
      </c>
      <c r="E11" s="7"/>
    </row>
    <row r="12" spans="1:5" x14ac:dyDescent="0.25">
      <c r="A12" s="7" t="s">
        <v>24</v>
      </c>
      <c r="B12" s="7" t="s">
        <v>25</v>
      </c>
      <c r="C12" s="7" t="s">
        <v>26</v>
      </c>
      <c r="D12" s="7" t="s">
        <v>27</v>
      </c>
      <c r="E12" s="7"/>
    </row>
    <row r="13" spans="1:5" x14ac:dyDescent="0.25">
      <c r="A13" s="7" t="s">
        <v>28</v>
      </c>
      <c r="B13" s="7" t="s">
        <v>29</v>
      </c>
      <c r="C13" s="7" t="s">
        <v>30</v>
      </c>
      <c r="D13" s="7" t="s">
        <v>31</v>
      </c>
      <c r="E13" s="7" t="s">
        <v>32</v>
      </c>
    </row>
    <row r="14" spans="1:5" x14ac:dyDescent="0.25">
      <c r="A14" s="7" t="s">
        <v>33</v>
      </c>
      <c r="B14" s="7" t="s">
        <v>34</v>
      </c>
      <c r="C14" s="7" t="s">
        <v>35</v>
      </c>
      <c r="D14" s="7" t="s">
        <v>36</v>
      </c>
      <c r="E14" s="7" t="s">
        <v>37</v>
      </c>
    </row>
    <row r="15" spans="1:5" x14ac:dyDescent="0.25">
      <c r="A15" s="7" t="s">
        <v>38</v>
      </c>
      <c r="B15" s="7" t="s">
        <v>39</v>
      </c>
      <c r="C15" s="7" t="s">
        <v>40</v>
      </c>
      <c r="D15" s="7"/>
      <c r="E15" s="7" t="s">
        <v>41</v>
      </c>
    </row>
    <row r="16" spans="1:5" x14ac:dyDescent="0.25">
      <c r="A16" s="7" t="s">
        <v>42</v>
      </c>
      <c r="B16" s="7" t="s">
        <v>43</v>
      </c>
      <c r="C16" s="7" t="s">
        <v>18</v>
      </c>
      <c r="D16" s="7" t="s">
        <v>19</v>
      </c>
      <c r="E16" s="7"/>
    </row>
    <row r="17" spans="1:5" x14ac:dyDescent="0.25">
      <c r="A17" s="7" t="s">
        <v>44</v>
      </c>
      <c r="B17" s="7" t="s">
        <v>45</v>
      </c>
      <c r="C17" s="7" t="s">
        <v>46</v>
      </c>
      <c r="D17" s="7" t="s">
        <v>47</v>
      </c>
      <c r="E17" s="7"/>
    </row>
    <row r="18" spans="1:5" x14ac:dyDescent="0.25">
      <c r="A18" s="7" t="s">
        <v>48</v>
      </c>
      <c r="B18" s="7" t="s">
        <v>49</v>
      </c>
      <c r="C18" s="7" t="s">
        <v>50</v>
      </c>
      <c r="D18" s="7" t="s">
        <v>23</v>
      </c>
      <c r="E18" s="7"/>
    </row>
    <row r="19" spans="1:5" x14ac:dyDescent="0.25">
      <c r="A19" s="7" t="s">
        <v>51</v>
      </c>
      <c r="B19" s="7" t="s">
        <v>52</v>
      </c>
      <c r="C19" s="7" t="s">
        <v>18</v>
      </c>
      <c r="D19" s="7" t="s">
        <v>19</v>
      </c>
      <c r="E19" s="7"/>
    </row>
    <row r="20" spans="1:5" x14ac:dyDescent="0.25">
      <c r="A20" s="7" t="s">
        <v>51</v>
      </c>
      <c r="B20" s="7" t="s">
        <v>53</v>
      </c>
      <c r="C20" s="7" t="s">
        <v>54</v>
      </c>
      <c r="D20" s="7"/>
      <c r="E20" s="7" t="s">
        <v>55</v>
      </c>
    </row>
    <row r="21" spans="1:5" x14ac:dyDescent="0.25">
      <c r="A21" s="7" t="s">
        <v>56</v>
      </c>
      <c r="B21" s="7" t="s">
        <v>52</v>
      </c>
      <c r="C21" s="7" t="s">
        <v>26</v>
      </c>
      <c r="D21" s="7" t="s">
        <v>27</v>
      </c>
      <c r="E21" s="7"/>
    </row>
    <row r="22" spans="1:5" x14ac:dyDescent="0.25">
      <c r="A22" s="7" t="s">
        <v>57</v>
      </c>
      <c r="B22" s="7" t="s">
        <v>58</v>
      </c>
      <c r="C22" s="7" t="s">
        <v>18</v>
      </c>
      <c r="D22" s="7" t="s">
        <v>19</v>
      </c>
      <c r="E22" s="7"/>
    </row>
    <row r="23" spans="1:5" x14ac:dyDescent="0.25">
      <c r="A23" s="7" t="s">
        <v>59</v>
      </c>
      <c r="B23" s="7" t="s">
        <v>60</v>
      </c>
      <c r="C23" s="7" t="s">
        <v>18</v>
      </c>
      <c r="D23" s="7" t="s">
        <v>19</v>
      </c>
      <c r="E23" s="7"/>
    </row>
    <row r="24" spans="1:5" x14ac:dyDescent="0.25">
      <c r="A24" s="7" t="s">
        <v>61</v>
      </c>
      <c r="B24" s="7" t="s">
        <v>62</v>
      </c>
      <c r="C24" s="7" t="s">
        <v>63</v>
      </c>
      <c r="D24" s="7"/>
      <c r="E24" s="7" t="s">
        <v>64</v>
      </c>
    </row>
    <row r="25" spans="1:5" x14ac:dyDescent="0.25">
      <c r="A25" s="7" t="s">
        <v>65</v>
      </c>
      <c r="B25" s="7" t="s">
        <v>66</v>
      </c>
      <c r="C25" s="7" t="s">
        <v>67</v>
      </c>
      <c r="D25" s="7" t="s">
        <v>68</v>
      </c>
      <c r="E25" s="7"/>
    </row>
    <row r="26" spans="1:5" x14ac:dyDescent="0.25">
      <c r="A26" s="7" t="s">
        <v>69</v>
      </c>
      <c r="B26" s="7" t="s">
        <v>70</v>
      </c>
      <c r="C26" s="7" t="s">
        <v>71</v>
      </c>
      <c r="D26" s="7" t="s">
        <v>47</v>
      </c>
      <c r="E26" s="7"/>
    </row>
    <row r="27" spans="1:5" x14ac:dyDescent="0.25">
      <c r="A27" s="7" t="s">
        <v>72</v>
      </c>
      <c r="B27" s="7" t="s">
        <v>7</v>
      </c>
      <c r="C27" s="7" t="s">
        <v>73</v>
      </c>
      <c r="D27" s="7" t="s">
        <v>74</v>
      </c>
      <c r="E27" s="7" t="s">
        <v>75</v>
      </c>
    </row>
  </sheetData>
  <sheetProtection algorithmName="SHA-512" hashValue="GYvkFxmZnotXRY2o93t82NTDQMZthIaJRSQJrq7nzuOBnc9YvJgRTvMWQtq/SCi0Wej1526J7NaidjXO8GVhsw==" saltValue="xDiFqCOXfSGZUt8JprdzvQ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FF6F-11B1-45A8-AA0D-C2C0261137BA}">
  <dimension ref="A1:E27"/>
  <sheetViews>
    <sheetView workbookViewId="0">
      <selection activeCell="A4" sqref="A4"/>
    </sheetView>
  </sheetViews>
  <sheetFormatPr defaultRowHeight="15" x14ac:dyDescent="0.25"/>
  <cols>
    <col min="1" max="1" width="22.140625" customWidth="1"/>
    <col min="2" max="2" width="25" customWidth="1"/>
    <col min="3" max="3" width="22.5703125" customWidth="1"/>
    <col min="4" max="4" width="23.7109375" customWidth="1"/>
    <col min="5" max="5" width="23.5703125" customWidth="1"/>
  </cols>
  <sheetData>
    <row r="1" spans="1:5" x14ac:dyDescent="0.25">
      <c r="A1" s="9" t="s">
        <v>76</v>
      </c>
      <c r="B1" s="8"/>
      <c r="C1" s="8"/>
      <c r="D1" s="8"/>
      <c r="E1" s="8"/>
    </row>
    <row r="2" spans="1:5" x14ac:dyDescent="0.25">
      <c r="A2" s="10" t="str">
        <f>VLOOKUP(A8,A7:E27,2,FALSE)</f>
        <v>Andersson</v>
      </c>
      <c r="B2" s="8"/>
      <c r="C2" s="8"/>
      <c r="D2" s="8"/>
      <c r="E2" s="8"/>
    </row>
    <row r="3" spans="1:5" x14ac:dyDescent="0.25">
      <c r="A3" s="9" t="s">
        <v>5</v>
      </c>
      <c r="B3" s="9"/>
      <c r="C3" s="8"/>
      <c r="D3" s="8"/>
      <c r="E3" s="8"/>
    </row>
    <row r="4" spans="1:5" x14ac:dyDescent="0.25">
      <c r="A4" s="12" t="str">
        <f>VLOOKUP(A2,B7:E27,2,FALSE)</f>
        <v>VD</v>
      </c>
      <c r="B4" s="11"/>
      <c r="C4" s="8"/>
      <c r="D4" s="8"/>
      <c r="E4" s="8"/>
    </row>
    <row r="7" spans="1:5" x14ac:dyDescent="0.25">
      <c r="A7" s="13" t="s">
        <v>3</v>
      </c>
      <c r="B7" s="13" t="s">
        <v>4</v>
      </c>
      <c r="C7" s="13" t="s">
        <v>5</v>
      </c>
      <c r="D7" s="13" t="s">
        <v>1</v>
      </c>
      <c r="E7" s="13" t="s">
        <v>2</v>
      </c>
    </row>
    <row r="8" spans="1:5" x14ac:dyDescent="0.25">
      <c r="A8" s="14" t="s">
        <v>6</v>
      </c>
      <c r="B8" s="14" t="s">
        <v>7</v>
      </c>
      <c r="C8" s="14" t="s">
        <v>8</v>
      </c>
      <c r="D8" s="14" t="s">
        <v>9</v>
      </c>
      <c r="E8" s="14" t="s">
        <v>10</v>
      </c>
    </row>
    <row r="9" spans="1:5" x14ac:dyDescent="0.25">
      <c r="A9" s="14" t="s">
        <v>11</v>
      </c>
      <c r="B9" s="14" t="s">
        <v>12</v>
      </c>
      <c r="C9" s="14" t="s">
        <v>13</v>
      </c>
      <c r="D9" s="14" t="s">
        <v>14</v>
      </c>
      <c r="E9" s="14" t="s">
        <v>15</v>
      </c>
    </row>
    <row r="10" spans="1:5" x14ac:dyDescent="0.25">
      <c r="A10" s="14" t="s">
        <v>16</v>
      </c>
      <c r="B10" s="14" t="s">
        <v>17</v>
      </c>
      <c r="C10" s="14" t="s">
        <v>18</v>
      </c>
      <c r="D10" s="14" t="s">
        <v>19</v>
      </c>
      <c r="E10" s="14"/>
    </row>
    <row r="11" spans="1:5" x14ac:dyDescent="0.25">
      <c r="A11" s="14" t="s">
        <v>20</v>
      </c>
      <c r="B11" s="14" t="s">
        <v>21</v>
      </c>
      <c r="C11" s="14" t="s">
        <v>22</v>
      </c>
      <c r="D11" s="14" t="s">
        <v>23</v>
      </c>
      <c r="E11" s="14"/>
    </row>
    <row r="12" spans="1:5" x14ac:dyDescent="0.25">
      <c r="A12" s="14" t="s">
        <v>24</v>
      </c>
      <c r="B12" s="14" t="s">
        <v>25</v>
      </c>
      <c r="C12" s="14" t="s">
        <v>26</v>
      </c>
      <c r="D12" s="14" t="s">
        <v>27</v>
      </c>
      <c r="E12" s="14"/>
    </row>
    <row r="13" spans="1:5" x14ac:dyDescent="0.25">
      <c r="A13" s="14" t="s">
        <v>28</v>
      </c>
      <c r="B13" s="14" t="s">
        <v>29</v>
      </c>
      <c r="C13" s="14" t="s">
        <v>30</v>
      </c>
      <c r="D13" s="14" t="s">
        <v>31</v>
      </c>
      <c r="E13" s="14" t="s">
        <v>32</v>
      </c>
    </row>
    <row r="14" spans="1:5" x14ac:dyDescent="0.25">
      <c r="A14" s="14" t="s">
        <v>33</v>
      </c>
      <c r="B14" s="14" t="s">
        <v>34</v>
      </c>
      <c r="C14" s="14" t="s">
        <v>35</v>
      </c>
      <c r="D14" s="14" t="s">
        <v>36</v>
      </c>
      <c r="E14" s="14" t="s">
        <v>37</v>
      </c>
    </row>
    <row r="15" spans="1:5" x14ac:dyDescent="0.25">
      <c r="A15" s="14" t="s">
        <v>38</v>
      </c>
      <c r="B15" s="14" t="s">
        <v>39</v>
      </c>
      <c r="C15" s="14" t="s">
        <v>40</v>
      </c>
      <c r="D15" s="14"/>
      <c r="E15" s="14" t="s">
        <v>41</v>
      </c>
    </row>
    <row r="16" spans="1:5" x14ac:dyDescent="0.25">
      <c r="A16" s="14" t="s">
        <v>42</v>
      </c>
      <c r="B16" s="14" t="s">
        <v>43</v>
      </c>
      <c r="C16" s="14" t="s">
        <v>18</v>
      </c>
      <c r="D16" s="14" t="s">
        <v>19</v>
      </c>
      <c r="E16" s="14"/>
    </row>
    <row r="17" spans="1:5" x14ac:dyDescent="0.25">
      <c r="A17" s="14" t="s">
        <v>44</v>
      </c>
      <c r="B17" s="14" t="s">
        <v>45</v>
      </c>
      <c r="C17" s="14" t="s">
        <v>46</v>
      </c>
      <c r="D17" s="14" t="s">
        <v>47</v>
      </c>
      <c r="E17" s="14"/>
    </row>
    <row r="18" spans="1:5" x14ac:dyDescent="0.25">
      <c r="A18" s="14" t="s">
        <v>48</v>
      </c>
      <c r="B18" s="14" t="s">
        <v>49</v>
      </c>
      <c r="C18" s="14" t="s">
        <v>50</v>
      </c>
      <c r="D18" s="14" t="s">
        <v>23</v>
      </c>
      <c r="E18" s="14"/>
    </row>
    <row r="19" spans="1:5" x14ac:dyDescent="0.25">
      <c r="A19" s="14" t="s">
        <v>51</v>
      </c>
      <c r="B19" s="14" t="s">
        <v>52</v>
      </c>
      <c r="C19" s="14" t="s">
        <v>18</v>
      </c>
      <c r="D19" s="14" t="s">
        <v>19</v>
      </c>
      <c r="E19" s="14"/>
    </row>
    <row r="20" spans="1:5" x14ac:dyDescent="0.25">
      <c r="A20" s="14" t="s">
        <v>51</v>
      </c>
      <c r="B20" s="14" t="s">
        <v>53</v>
      </c>
      <c r="C20" s="14" t="s">
        <v>54</v>
      </c>
      <c r="D20" s="14"/>
      <c r="E20" s="14" t="s">
        <v>55</v>
      </c>
    </row>
    <row r="21" spans="1:5" x14ac:dyDescent="0.25">
      <c r="A21" s="14" t="s">
        <v>56</v>
      </c>
      <c r="B21" s="14" t="s">
        <v>52</v>
      </c>
      <c r="C21" s="14" t="s">
        <v>26</v>
      </c>
      <c r="D21" s="14" t="s">
        <v>27</v>
      </c>
      <c r="E21" s="14"/>
    </row>
    <row r="22" spans="1:5" x14ac:dyDescent="0.25">
      <c r="A22" s="14" t="s">
        <v>57</v>
      </c>
      <c r="B22" s="14" t="s">
        <v>58</v>
      </c>
      <c r="C22" s="14" t="s">
        <v>18</v>
      </c>
      <c r="D22" s="14" t="s">
        <v>19</v>
      </c>
      <c r="E22" s="14"/>
    </row>
    <row r="23" spans="1:5" x14ac:dyDescent="0.25">
      <c r="A23" s="14" t="s">
        <v>59</v>
      </c>
      <c r="B23" s="14" t="s">
        <v>60</v>
      </c>
      <c r="C23" s="14" t="s">
        <v>18</v>
      </c>
      <c r="D23" s="14" t="s">
        <v>19</v>
      </c>
      <c r="E23" s="14"/>
    </row>
    <row r="24" spans="1:5" x14ac:dyDescent="0.25">
      <c r="A24" s="14" t="s">
        <v>61</v>
      </c>
      <c r="B24" s="14" t="s">
        <v>62</v>
      </c>
      <c r="C24" s="14" t="s">
        <v>63</v>
      </c>
      <c r="D24" s="14"/>
      <c r="E24" s="14" t="s">
        <v>64</v>
      </c>
    </row>
    <row r="25" spans="1:5" x14ac:dyDescent="0.25">
      <c r="A25" s="14" t="s">
        <v>65</v>
      </c>
      <c r="B25" s="14" t="s">
        <v>66</v>
      </c>
      <c r="C25" s="14" t="s">
        <v>67</v>
      </c>
      <c r="D25" s="14" t="s">
        <v>68</v>
      </c>
      <c r="E25" s="14"/>
    </row>
    <row r="26" spans="1:5" x14ac:dyDescent="0.25">
      <c r="A26" s="14" t="s">
        <v>69</v>
      </c>
      <c r="B26" s="14" t="s">
        <v>70</v>
      </c>
      <c r="C26" s="14" t="s">
        <v>71</v>
      </c>
      <c r="D26" s="14" t="s">
        <v>47</v>
      </c>
      <c r="E26" s="14"/>
    </row>
    <row r="27" spans="1:5" x14ac:dyDescent="0.25">
      <c r="A27" s="14" t="s">
        <v>72</v>
      </c>
      <c r="B27" s="14" t="s">
        <v>7</v>
      </c>
      <c r="C27" s="14" t="s">
        <v>73</v>
      </c>
      <c r="D27" s="14" t="s">
        <v>74</v>
      </c>
      <c r="E27" s="14" t="s">
        <v>75</v>
      </c>
    </row>
  </sheetData>
  <sheetProtection algorithmName="SHA-512" hashValue="64z/PZi8zakhkAhV7gKEhLOi/qgn3ZtrLq+GW7JBjxOAFYgW8GMj7dvCSBXNtp8Qx2GY5MEgY0r5BKvG1Kh9ig==" saltValue="RVCupAno5GLf3iiQ69Tel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1D79-A14F-4390-B5D8-6390C06CEB50}">
  <dimension ref="A1:C21"/>
  <sheetViews>
    <sheetView workbookViewId="0">
      <selection activeCell="B16" sqref="B16"/>
    </sheetView>
  </sheetViews>
  <sheetFormatPr defaultRowHeight="15" x14ac:dyDescent="0.25"/>
  <cols>
    <col min="1" max="1" width="11.7109375" customWidth="1"/>
    <col min="2" max="2" width="13.7109375" customWidth="1"/>
  </cols>
  <sheetData>
    <row r="1" spans="1:3" ht="15.75" x14ac:dyDescent="0.25">
      <c r="A1" s="17" t="s">
        <v>77</v>
      </c>
      <c r="B1" s="15"/>
      <c r="C1" s="15"/>
    </row>
    <row r="3" spans="1:3" x14ac:dyDescent="0.25">
      <c r="A3" s="15" t="s">
        <v>78</v>
      </c>
      <c r="B3" s="15"/>
      <c r="C3" s="15"/>
    </row>
    <row r="5" spans="1:3" x14ac:dyDescent="0.25">
      <c r="A5" s="19" t="s">
        <v>79</v>
      </c>
      <c r="B5" s="19" t="s">
        <v>80</v>
      </c>
      <c r="C5" s="19" t="s">
        <v>81</v>
      </c>
    </row>
    <row r="6" spans="1:3" x14ac:dyDescent="0.25">
      <c r="A6" s="19">
        <v>2345</v>
      </c>
      <c r="B6" s="19">
        <v>500</v>
      </c>
      <c r="C6" s="19">
        <v>15</v>
      </c>
    </row>
    <row r="7" spans="1:3" x14ac:dyDescent="0.25">
      <c r="A7" s="19">
        <v>5457</v>
      </c>
      <c r="B7" s="19">
        <v>234</v>
      </c>
      <c r="C7" s="19">
        <v>28</v>
      </c>
    </row>
    <row r="8" spans="1:3" x14ac:dyDescent="0.25">
      <c r="A8" s="19">
        <v>9823</v>
      </c>
      <c r="B8" s="19">
        <v>155</v>
      </c>
      <c r="C8" s="19">
        <v>13</v>
      </c>
    </row>
    <row r="9" spans="1:3" x14ac:dyDescent="0.25">
      <c r="A9" s="19">
        <v>1233</v>
      </c>
      <c r="B9" s="19">
        <v>122</v>
      </c>
      <c r="C9" s="19">
        <v>12</v>
      </c>
    </row>
    <row r="10" spans="1:3" x14ac:dyDescent="0.25">
      <c r="A10" s="19">
        <v>2344</v>
      </c>
      <c r="B10" s="19">
        <v>166</v>
      </c>
      <c r="C10" s="19">
        <v>24</v>
      </c>
    </row>
    <row r="13" spans="1:3" x14ac:dyDescent="0.25">
      <c r="A13" s="15" t="s">
        <v>82</v>
      </c>
      <c r="B13" s="15"/>
      <c r="C13" s="15"/>
    </row>
    <row r="15" spans="1:3" x14ac:dyDescent="0.25">
      <c r="A15" s="15" t="s">
        <v>79</v>
      </c>
      <c r="B15" s="15">
        <v>9823</v>
      </c>
      <c r="C15" s="15"/>
    </row>
    <row r="16" spans="1:3" x14ac:dyDescent="0.25">
      <c r="A16" s="15" t="s">
        <v>81</v>
      </c>
      <c r="B16" s="16">
        <f>VLOOKUP(B15,A5:C10,3,FALSE)</f>
        <v>13</v>
      </c>
      <c r="C16" s="15"/>
    </row>
    <row r="19" spans="2:3" x14ac:dyDescent="0.25">
      <c r="B19" s="20"/>
      <c r="C19" s="15"/>
    </row>
    <row r="20" spans="2:3" x14ac:dyDescent="0.25">
      <c r="B20" s="20"/>
      <c r="C20" s="18"/>
    </row>
    <row r="21" spans="2:3" x14ac:dyDescent="0.25">
      <c r="B21" s="21"/>
      <c r="C21" s="15"/>
    </row>
  </sheetData>
  <sheetProtection algorithmName="SHA-512" hashValue="XRyFNomG8aJTAMstBCkbU+PHdW0xbPsCbxWw5EiqwXTomFljXQe+RIjGjFmI1GtHNv6oMJmHGhpT5Fnxepspmw==" saltValue="jaUuvOUdIXgQz0vIBIQ7i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D28B-F082-4BD4-9047-8BB490431267}">
  <dimension ref="A1:L21"/>
  <sheetViews>
    <sheetView tabSelected="1" workbookViewId="0">
      <selection activeCell="B18" sqref="B18"/>
    </sheetView>
  </sheetViews>
  <sheetFormatPr defaultRowHeight="15" x14ac:dyDescent="0.25"/>
  <sheetData>
    <row r="1" spans="1:12" ht="15.75" x14ac:dyDescent="0.25">
      <c r="A1" s="24" t="s">
        <v>83</v>
      </c>
      <c r="B1" s="22"/>
      <c r="C1" s="22"/>
    </row>
    <row r="3" spans="1:12" x14ac:dyDescent="0.25">
      <c r="A3" s="22" t="s">
        <v>78</v>
      </c>
      <c r="B3" s="22"/>
      <c r="C3" s="22"/>
    </row>
    <row r="5" spans="1:12" x14ac:dyDescent="0.25">
      <c r="A5" s="25" t="s">
        <v>84</v>
      </c>
      <c r="B5" s="25" t="s">
        <v>85</v>
      </c>
      <c r="C5" s="25"/>
      <c r="K5" s="25"/>
      <c r="L5" s="25"/>
    </row>
    <row r="6" spans="1:12" x14ac:dyDescent="0.25">
      <c r="A6" s="25">
        <v>0</v>
      </c>
      <c r="B6" s="25">
        <v>20</v>
      </c>
      <c r="C6" s="25"/>
      <c r="K6" s="25"/>
      <c r="L6" s="25"/>
    </row>
    <row r="7" spans="1:12" x14ac:dyDescent="0.25">
      <c r="A7" s="25">
        <v>10</v>
      </c>
      <c r="B7" s="25">
        <v>18</v>
      </c>
      <c r="C7" s="25"/>
      <c r="K7" s="25"/>
      <c r="L7" s="25"/>
    </row>
    <row r="8" spans="1:12" x14ac:dyDescent="0.25">
      <c r="A8" s="25">
        <v>50</v>
      </c>
      <c r="B8" s="25">
        <v>16</v>
      </c>
      <c r="C8" s="25"/>
      <c r="K8" s="25"/>
      <c r="L8" s="25"/>
    </row>
    <row r="9" spans="1:12" x14ac:dyDescent="0.25">
      <c r="A9" s="25">
        <v>100</v>
      </c>
      <c r="B9" s="25">
        <v>13</v>
      </c>
      <c r="C9" s="25"/>
      <c r="K9" s="25"/>
      <c r="L9" s="25"/>
    </row>
    <row r="10" spans="1:12" x14ac:dyDescent="0.25">
      <c r="A10" s="25">
        <v>200</v>
      </c>
      <c r="B10" s="25">
        <v>12</v>
      </c>
      <c r="C10" s="25"/>
      <c r="K10" s="25"/>
      <c r="L10" s="25"/>
    </row>
    <row r="11" spans="1:12" x14ac:dyDescent="0.25">
      <c r="K11" s="27"/>
    </row>
    <row r="12" spans="1:12" x14ac:dyDescent="0.25">
      <c r="K12" s="27"/>
      <c r="L12" s="27"/>
    </row>
    <row r="13" spans="1:12" x14ac:dyDescent="0.25">
      <c r="A13" s="22" t="s">
        <v>86</v>
      </c>
      <c r="B13" s="22"/>
      <c r="C13" s="22"/>
      <c r="K13" s="27"/>
      <c r="L13" s="27"/>
    </row>
    <row r="14" spans="1:12" x14ac:dyDescent="0.25">
      <c r="A14" s="22" t="s">
        <v>87</v>
      </c>
      <c r="B14" s="22"/>
      <c r="C14" s="22"/>
    </row>
    <row r="17" spans="1:3" x14ac:dyDescent="0.25">
      <c r="A17" s="23" t="s">
        <v>84</v>
      </c>
      <c r="B17" s="22">
        <v>23</v>
      </c>
      <c r="C17">
        <v>40</v>
      </c>
    </row>
    <row r="18" spans="1:3" x14ac:dyDescent="0.25">
      <c r="A18" s="23" t="s">
        <v>81</v>
      </c>
      <c r="B18" s="26">
        <f>IFERROR(VLOOKUP(B17,A5:B10,2,TRUE),"")</f>
        <v>18</v>
      </c>
      <c r="C18" s="26">
        <f>IFERROR(VLOOKUP(C17,A5:B10,2,TRUE),"")</f>
        <v>18</v>
      </c>
    </row>
    <row r="21" spans="1:3" x14ac:dyDescent="0.25">
      <c r="A21" s="23" t="s">
        <v>88</v>
      </c>
      <c r="B21" s="22"/>
    </row>
  </sheetData>
  <sheetProtection algorithmName="SHA-512" hashValue="ejocTxgz6oHe2UdGPSYxATEhZ5UseE1GY6j7P/zprvGU8ZoRtvP2ensDaGsaty0CArxLfMwLoHvGKgV2UGPzQQ==" saltValue="6V93gD5jfyHIM71VICBlt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Vlookup1</vt:lpstr>
      <vt:lpstr>Vlookup Exact Match</vt:lpstr>
      <vt:lpstr>Vlookup Nearest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2022-01-05T16:40:15Z</dcterms:created>
  <dcterms:modified xsi:type="dcterms:W3CDTF">2022-01-07T14:28:09Z</dcterms:modified>
</cp:coreProperties>
</file>