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E1E4E03-519D-49D2-B65F-9ACE209E68DD}" xr6:coauthVersionLast="47" xr6:coauthVersionMax="47" xr10:uidLastSave="{00000000-0000-0000-0000-000000000000}"/>
  <bookViews>
    <workbookView xWindow="-108" yWindow="-108" windowWidth="23256" windowHeight="12456" xr2:uid="{04DB4082-639E-408C-8221-1E3EB8C9D5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E23" i="1"/>
  <c r="F23" i="1"/>
  <c r="G23" i="1"/>
  <c r="H23" i="1"/>
  <c r="I23" i="1"/>
  <c r="J23" i="1"/>
  <c r="K23" i="1"/>
  <c r="E24" i="1"/>
  <c r="F24" i="1"/>
  <c r="G24" i="1"/>
  <c r="H24" i="1"/>
  <c r="I24" i="1"/>
  <c r="J24" i="1"/>
  <c r="K24" i="1"/>
  <c r="E25" i="1"/>
  <c r="F25" i="1"/>
  <c r="G25" i="1"/>
  <c r="H25" i="1"/>
  <c r="I25" i="1"/>
  <c r="J25" i="1"/>
  <c r="K25" i="1"/>
  <c r="D25" i="1"/>
  <c r="D2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4" i="1"/>
</calcChain>
</file>

<file path=xl/sharedStrings.xml><?xml version="1.0" encoding="utf-8"?>
<sst xmlns="http://schemas.openxmlformats.org/spreadsheetml/2006/main" count="52" uniqueCount="47">
  <si>
    <t>Grade Book</t>
  </si>
  <si>
    <t>Last Name</t>
  </si>
  <si>
    <t>First Name</t>
  </si>
  <si>
    <t>Pathak</t>
  </si>
  <si>
    <t>Sushant</t>
  </si>
  <si>
    <t>Rathore</t>
  </si>
  <si>
    <t>Gautam</t>
  </si>
  <si>
    <t xml:space="preserve">Mohan </t>
  </si>
  <si>
    <t>Madan</t>
  </si>
  <si>
    <t>Thakur</t>
  </si>
  <si>
    <t>Sachin</t>
  </si>
  <si>
    <t>Kumar</t>
  </si>
  <si>
    <t>Nikesh</t>
  </si>
  <si>
    <t>Ashish</t>
  </si>
  <si>
    <t>Akshat</t>
  </si>
  <si>
    <t xml:space="preserve">Kumar </t>
  </si>
  <si>
    <t>Rakesh</t>
  </si>
  <si>
    <t>Tibrewal</t>
  </si>
  <si>
    <t>Trishav</t>
  </si>
  <si>
    <t xml:space="preserve">Aggarwal </t>
  </si>
  <si>
    <t>Rounak</t>
  </si>
  <si>
    <t>Singh</t>
  </si>
  <si>
    <t>Samarjeet</t>
  </si>
  <si>
    <t xml:space="preserve">Uttam </t>
  </si>
  <si>
    <t>Shivam</t>
  </si>
  <si>
    <t>Roy</t>
  </si>
  <si>
    <t>Sumit</t>
  </si>
  <si>
    <t>Ranjan</t>
  </si>
  <si>
    <t>Rajeev</t>
  </si>
  <si>
    <t xml:space="preserve">Aman </t>
  </si>
  <si>
    <t>Ritesh</t>
  </si>
  <si>
    <t>Abhijeet</t>
  </si>
  <si>
    <t>Kaushal</t>
  </si>
  <si>
    <t>Jay</t>
  </si>
  <si>
    <t>Safety Test</t>
  </si>
  <si>
    <t>Company Philosphy Test</t>
  </si>
  <si>
    <t>Financial Skill Test</t>
  </si>
  <si>
    <t>Drug Test</t>
  </si>
  <si>
    <t>Points Possible</t>
  </si>
  <si>
    <t>Safety Test %</t>
  </si>
  <si>
    <t>Company Philosphy Test %</t>
  </si>
  <si>
    <t>Financial Skill Test %</t>
  </si>
  <si>
    <t>Drug Test %</t>
  </si>
  <si>
    <t>Fire Employee</t>
  </si>
  <si>
    <t>Average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</si>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</sst>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textRotation="90"/>
    </xf>
    <xf numFmtId="9" fontId="0" fillId="0" borderId="0" xfId="1" applyFont="1"/>
    <xf numFmtId="9" fontId="2" fillId="0" borderId="0" xfId="0" applyNumberFormat="1" applyFont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6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</a:t>
            </a:r>
            <a:r>
              <a:rPr lang="en-IN" baseline="0"/>
              <a:t> Test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104768153980752E-2"/>
          <c:y val="8.5613517060367447E-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Sheet1!$B$4:$B$21</c:f>
              <c:strCache>
                <c:ptCount val="18"/>
                <c:pt idx="0">
                  <c:v>Sushant</c:v>
                </c:pt>
                <c:pt idx="1">
                  <c:v>Gautam</c:v>
                </c:pt>
                <c:pt idx="2">
                  <c:v>Madan</c:v>
                </c:pt>
                <c:pt idx="3">
                  <c:v>Sachin</c:v>
                </c:pt>
                <c:pt idx="4">
                  <c:v>Nikesh</c:v>
                </c:pt>
                <c:pt idx="5">
                  <c:v>Akshat</c:v>
                </c:pt>
                <c:pt idx="6">
                  <c:v>Rakesh</c:v>
                </c:pt>
                <c:pt idx="7">
                  <c:v>Trishav</c:v>
                </c:pt>
                <c:pt idx="8">
                  <c:v>Rounak</c:v>
                </c:pt>
                <c:pt idx="9">
                  <c:v>Samarjeet</c:v>
                </c:pt>
                <c:pt idx="10">
                  <c:v>Uttam </c:v>
                </c:pt>
                <c:pt idx="11">
                  <c:v>Shivam</c:v>
                </c:pt>
                <c:pt idx="12">
                  <c:v>Sumit</c:v>
                </c:pt>
                <c:pt idx="13">
                  <c:v>Rajeev</c:v>
                </c:pt>
                <c:pt idx="14">
                  <c:v>Aman </c:v>
                </c:pt>
                <c:pt idx="15">
                  <c:v>Ritesh</c:v>
                </c:pt>
                <c:pt idx="16">
                  <c:v>Abhijeet</c:v>
                </c:pt>
                <c:pt idx="17">
                  <c:v>Jay</c:v>
                </c:pt>
              </c:strCache>
            </c:strRef>
          </c:cat>
          <c:val>
            <c:numRef>
              <c:f>Sheet1!$D$4:$D$21</c:f>
              <c:numCache>
                <c:formatCode>General</c:formatCode>
                <c:ptCount val="18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6</c:v>
                </c:pt>
                <c:pt idx="5">
                  <c:v>8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3</c:v>
                </c:pt>
                <c:pt idx="13">
                  <c:v>5</c:v>
                </c:pt>
                <c:pt idx="14">
                  <c:v>10</c:v>
                </c:pt>
                <c:pt idx="15">
                  <c:v>4</c:v>
                </c:pt>
                <c:pt idx="16">
                  <c:v>8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C-4083-9B44-075B28F64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184320"/>
        <c:axId val="555125232"/>
      </c:barChart>
      <c:catAx>
        <c:axId val="76418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25232"/>
        <c:crosses val="autoZero"/>
        <c:auto val="1"/>
        <c:lblAlgn val="ctr"/>
        <c:lblOffset val="100"/>
        <c:noMultiLvlLbl val="0"/>
      </c:catAx>
      <c:valAx>
        <c:axId val="55512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8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</a:t>
            </a:r>
            <a:r>
              <a:rPr lang="en-IN" baseline="0"/>
              <a:t> Philosphy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104768153980747E-2"/>
          <c:y val="0.1300462962962963"/>
          <c:w val="0.88341907261592301"/>
          <c:h val="0.549591353164187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Sheet1!$B$4:$B$21</c:f>
              <c:strCache>
                <c:ptCount val="18"/>
                <c:pt idx="0">
                  <c:v>Sushant</c:v>
                </c:pt>
                <c:pt idx="1">
                  <c:v>Gautam</c:v>
                </c:pt>
                <c:pt idx="2">
                  <c:v>Madan</c:v>
                </c:pt>
                <c:pt idx="3">
                  <c:v>Sachin</c:v>
                </c:pt>
                <c:pt idx="4">
                  <c:v>Nikesh</c:v>
                </c:pt>
                <c:pt idx="5">
                  <c:v>Akshat</c:v>
                </c:pt>
                <c:pt idx="6">
                  <c:v>Rakesh</c:v>
                </c:pt>
                <c:pt idx="7">
                  <c:v>Trishav</c:v>
                </c:pt>
                <c:pt idx="8">
                  <c:v>Rounak</c:v>
                </c:pt>
                <c:pt idx="9">
                  <c:v>Samarjeet</c:v>
                </c:pt>
                <c:pt idx="10">
                  <c:v>Uttam </c:v>
                </c:pt>
                <c:pt idx="11">
                  <c:v>Shivam</c:v>
                </c:pt>
                <c:pt idx="12">
                  <c:v>Sumit</c:v>
                </c:pt>
                <c:pt idx="13">
                  <c:v>Rajeev</c:v>
                </c:pt>
                <c:pt idx="14">
                  <c:v>Aman </c:v>
                </c:pt>
                <c:pt idx="15">
                  <c:v>Ritesh</c:v>
                </c:pt>
                <c:pt idx="16">
                  <c:v>Abhijeet</c:v>
                </c:pt>
                <c:pt idx="17">
                  <c:v>Jay</c:v>
                </c:pt>
              </c:strCache>
            </c:strRef>
          </c:cat>
          <c:val>
            <c:numRef>
              <c:f>Sheet1!$E$4:$E$21</c:f>
              <c:numCache>
                <c:formatCode>General</c:formatCode>
                <c:ptCount val="18"/>
                <c:pt idx="0">
                  <c:v>19</c:v>
                </c:pt>
                <c:pt idx="1">
                  <c:v>19</c:v>
                </c:pt>
                <c:pt idx="2">
                  <c:v>20</c:v>
                </c:pt>
                <c:pt idx="3">
                  <c:v>18</c:v>
                </c:pt>
                <c:pt idx="4">
                  <c:v>17</c:v>
                </c:pt>
                <c:pt idx="5">
                  <c:v>15</c:v>
                </c:pt>
                <c:pt idx="6">
                  <c:v>16</c:v>
                </c:pt>
                <c:pt idx="7">
                  <c:v>18</c:v>
                </c:pt>
                <c:pt idx="8">
                  <c:v>19</c:v>
                </c:pt>
                <c:pt idx="9">
                  <c:v>17</c:v>
                </c:pt>
                <c:pt idx="10">
                  <c:v>19</c:v>
                </c:pt>
                <c:pt idx="11">
                  <c:v>18</c:v>
                </c:pt>
                <c:pt idx="12">
                  <c:v>17</c:v>
                </c:pt>
                <c:pt idx="13">
                  <c:v>15</c:v>
                </c:pt>
                <c:pt idx="14">
                  <c:v>16</c:v>
                </c:pt>
                <c:pt idx="15">
                  <c:v>14</c:v>
                </c:pt>
                <c:pt idx="16">
                  <c:v>12</c:v>
                </c:pt>
                <c:pt idx="1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2-471A-91F8-0DF11A5CD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174576"/>
        <c:axId val="764081792"/>
      </c:barChart>
      <c:catAx>
        <c:axId val="76417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81792"/>
        <c:crosses val="autoZero"/>
        <c:auto val="1"/>
        <c:lblAlgn val="ctr"/>
        <c:lblOffset val="100"/>
        <c:noMultiLvlLbl val="0"/>
      </c:catAx>
      <c:valAx>
        <c:axId val="76408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7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Financial</a:t>
            </a:r>
            <a:r>
              <a:rPr lang="en-IN" baseline="0"/>
              <a:t> Skills Test</a:t>
            </a:r>
            <a:endParaRPr lang="en-IN"/>
          </a:p>
        </c:rich>
      </c:tx>
      <c:layout>
        <c:manualLayout>
          <c:xMode val="edge"/>
          <c:yMode val="edge"/>
          <c:x val="0.3403888888888888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914260717410341E-2"/>
          <c:y val="0.20412037037037037"/>
          <c:w val="0.89019685039370078"/>
          <c:h val="0.600517279090113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Sheet1!$B$4:$B$21</c:f>
              <c:strCache>
                <c:ptCount val="18"/>
                <c:pt idx="0">
                  <c:v>Sushant</c:v>
                </c:pt>
                <c:pt idx="1">
                  <c:v>Gautam</c:v>
                </c:pt>
                <c:pt idx="2">
                  <c:v>Madan</c:v>
                </c:pt>
                <c:pt idx="3">
                  <c:v>Sachin</c:v>
                </c:pt>
                <c:pt idx="4">
                  <c:v>Nikesh</c:v>
                </c:pt>
                <c:pt idx="5">
                  <c:v>Akshat</c:v>
                </c:pt>
                <c:pt idx="6">
                  <c:v>Rakesh</c:v>
                </c:pt>
                <c:pt idx="7">
                  <c:v>Trishav</c:v>
                </c:pt>
                <c:pt idx="8">
                  <c:v>Rounak</c:v>
                </c:pt>
                <c:pt idx="9">
                  <c:v>Samarjeet</c:v>
                </c:pt>
                <c:pt idx="10">
                  <c:v>Uttam </c:v>
                </c:pt>
                <c:pt idx="11">
                  <c:v>Shivam</c:v>
                </c:pt>
                <c:pt idx="12">
                  <c:v>Sumit</c:v>
                </c:pt>
                <c:pt idx="13">
                  <c:v>Rajeev</c:v>
                </c:pt>
                <c:pt idx="14">
                  <c:v>Aman </c:v>
                </c:pt>
                <c:pt idx="15">
                  <c:v>Ritesh</c:v>
                </c:pt>
                <c:pt idx="16">
                  <c:v>Abhijeet</c:v>
                </c:pt>
                <c:pt idx="17">
                  <c:v>Jay</c:v>
                </c:pt>
              </c:strCache>
            </c:strRef>
          </c:cat>
          <c:val>
            <c:numRef>
              <c:f>Sheet1!$F$4:$F$21</c:f>
              <c:numCache>
                <c:formatCode>General</c:formatCode>
                <c:ptCount val="18"/>
                <c:pt idx="0">
                  <c:v>100</c:v>
                </c:pt>
                <c:pt idx="1">
                  <c:v>95</c:v>
                </c:pt>
                <c:pt idx="2">
                  <c:v>86</c:v>
                </c:pt>
                <c:pt idx="3">
                  <c:v>84</c:v>
                </c:pt>
                <c:pt idx="4">
                  <c:v>82</c:v>
                </c:pt>
                <c:pt idx="5">
                  <c:v>80</c:v>
                </c:pt>
                <c:pt idx="6">
                  <c:v>94</c:v>
                </c:pt>
                <c:pt idx="7">
                  <c:v>96</c:v>
                </c:pt>
                <c:pt idx="8">
                  <c:v>90</c:v>
                </c:pt>
                <c:pt idx="9">
                  <c:v>76</c:v>
                </c:pt>
                <c:pt idx="10">
                  <c:v>79</c:v>
                </c:pt>
                <c:pt idx="11">
                  <c:v>78</c:v>
                </c:pt>
                <c:pt idx="12">
                  <c:v>88</c:v>
                </c:pt>
                <c:pt idx="13">
                  <c:v>87</c:v>
                </c:pt>
                <c:pt idx="14">
                  <c:v>89</c:v>
                </c:pt>
                <c:pt idx="15">
                  <c:v>99</c:v>
                </c:pt>
                <c:pt idx="16">
                  <c:v>100</c:v>
                </c:pt>
                <c:pt idx="17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E-4949-A25C-517C950F3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6205216"/>
        <c:axId val="919112416"/>
      </c:barChart>
      <c:catAx>
        <c:axId val="91620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12416"/>
        <c:crosses val="autoZero"/>
        <c:auto val="1"/>
        <c:lblAlgn val="ctr"/>
        <c:lblOffset val="100"/>
        <c:noMultiLvlLbl val="0"/>
      </c:catAx>
      <c:valAx>
        <c:axId val="91911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20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</xdr:colOff>
      <xdr:row>2</xdr:row>
      <xdr:rowOff>167640</xdr:rowOff>
    </xdr:from>
    <xdr:to>
      <xdr:col>20</xdr:col>
      <xdr:colOff>327660</xdr:colOff>
      <xdr:row>17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7360E4-D379-3FB8-D89A-BF16DA56A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18</xdr:row>
      <xdr:rowOff>68580</xdr:rowOff>
    </xdr:from>
    <xdr:to>
      <xdr:col>20</xdr:col>
      <xdr:colOff>342900</xdr:colOff>
      <xdr:row>33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3E7F95-2408-EE95-1499-9B275E341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53340</xdr:colOff>
      <xdr:row>33</xdr:row>
      <xdr:rowOff>144780</xdr:rowOff>
    </xdr:from>
    <xdr:to>
      <xdr:col>20</xdr:col>
      <xdr:colOff>358140</xdr:colOff>
      <xdr:row>48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F28B34-375A-2072-AADD-4E39FB1A2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00D06-0674-4A7D-A33C-9FFEBFB28C06}">
  <dimension ref="A1:U25"/>
  <sheetViews>
    <sheetView tabSelected="1" workbookViewId="0">
      <selection activeCell="I49" sqref="I49"/>
    </sheetView>
  </sheetViews>
  <sheetFormatPr defaultRowHeight="14.4" x14ac:dyDescent="0.3"/>
  <cols>
    <col min="1" max="1" width="12.33203125" customWidth="1"/>
    <col min="2" max="2" width="12" customWidth="1"/>
    <col min="3" max="3" width="13.44140625" customWidth="1"/>
  </cols>
  <sheetData>
    <row r="1" spans="1:21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129" x14ac:dyDescent="0.3">
      <c r="D2" s="2" t="s">
        <v>34</v>
      </c>
      <c r="E2" s="2" t="s">
        <v>35</v>
      </c>
      <c r="F2" s="2" t="s">
        <v>36</v>
      </c>
      <c r="G2" s="2" t="s">
        <v>37</v>
      </c>
      <c r="H2" s="2" t="s">
        <v>39</v>
      </c>
      <c r="I2" s="2" t="s">
        <v>40</v>
      </c>
      <c r="J2" s="2" t="s">
        <v>41</v>
      </c>
      <c r="K2" s="2" t="s">
        <v>42</v>
      </c>
      <c r="M2" s="2" t="s">
        <v>43</v>
      </c>
    </row>
    <row r="3" spans="1:21" x14ac:dyDescent="0.3">
      <c r="A3" s="1" t="s">
        <v>1</v>
      </c>
      <c r="B3" s="1" t="s">
        <v>2</v>
      </c>
      <c r="C3" s="1" t="s">
        <v>38</v>
      </c>
      <c r="D3" s="1">
        <v>10</v>
      </c>
      <c r="E3" s="1">
        <v>20</v>
      </c>
      <c r="F3" s="1">
        <v>100</v>
      </c>
      <c r="G3" s="1">
        <v>1</v>
      </c>
      <c r="H3" s="4">
        <v>1</v>
      </c>
      <c r="I3" s="4">
        <v>1</v>
      </c>
      <c r="J3" s="4">
        <v>1</v>
      </c>
      <c r="K3" s="4">
        <v>1</v>
      </c>
    </row>
    <row r="4" spans="1:21" x14ac:dyDescent="0.3">
      <c r="A4" t="s">
        <v>3</v>
      </c>
      <c r="B4" t="s">
        <v>4</v>
      </c>
      <c r="D4">
        <v>10</v>
      </c>
      <c r="E4">
        <v>19</v>
      </c>
      <c r="F4">
        <v>100</v>
      </c>
      <c r="G4">
        <v>1</v>
      </c>
      <c r="H4" s="3">
        <f>D4/D$3</f>
        <v>1</v>
      </c>
      <c r="I4" s="3">
        <f t="shared" ref="I4:K19" si="0">E4/E$3</f>
        <v>0.95</v>
      </c>
      <c r="J4" s="3">
        <f t="shared" si="0"/>
        <v>1</v>
      </c>
      <c r="K4" s="3">
        <f t="shared" si="0"/>
        <v>1</v>
      </c>
      <c r="M4" s="3" t="b">
        <f>OR(H4&lt;0.5,I4&lt;0.5,J4&lt;0.5,K4&lt;0.5)</f>
        <v>0</v>
      </c>
    </row>
    <row r="5" spans="1:21" x14ac:dyDescent="0.3">
      <c r="A5" t="s">
        <v>5</v>
      </c>
      <c r="B5" t="s">
        <v>6</v>
      </c>
      <c r="D5">
        <v>9</v>
      </c>
      <c r="E5">
        <v>19</v>
      </c>
      <c r="F5">
        <v>95</v>
      </c>
      <c r="G5">
        <v>1</v>
      </c>
      <c r="H5" s="3">
        <f t="shared" ref="H5:H21" si="1">D5/D$3</f>
        <v>0.9</v>
      </c>
      <c r="I5" s="3">
        <f t="shared" si="0"/>
        <v>0.95</v>
      </c>
      <c r="J5" s="3">
        <f t="shared" si="0"/>
        <v>0.95</v>
      </c>
      <c r="K5" s="3">
        <f t="shared" si="0"/>
        <v>1</v>
      </c>
      <c r="M5" s="3" t="b">
        <f t="shared" ref="M5:M21" si="2">OR(H5&lt;0.5,I5&lt;0.5,J5&lt;0.5,K5&lt;0.5)</f>
        <v>0</v>
      </c>
    </row>
    <row r="6" spans="1:21" x14ac:dyDescent="0.3">
      <c r="A6" t="s">
        <v>7</v>
      </c>
      <c r="B6" t="s">
        <v>8</v>
      </c>
      <c r="D6">
        <v>8</v>
      </c>
      <c r="E6">
        <v>20</v>
      </c>
      <c r="F6">
        <v>86</v>
      </c>
      <c r="G6">
        <v>1</v>
      </c>
      <c r="H6" s="3">
        <f t="shared" si="1"/>
        <v>0.8</v>
      </c>
      <c r="I6" s="3">
        <f t="shared" si="0"/>
        <v>1</v>
      </c>
      <c r="J6" s="3">
        <f t="shared" si="0"/>
        <v>0.86</v>
      </c>
      <c r="K6" s="3">
        <f t="shared" si="0"/>
        <v>1</v>
      </c>
      <c r="M6" s="3" t="b">
        <f t="shared" si="2"/>
        <v>0</v>
      </c>
    </row>
    <row r="7" spans="1:21" x14ac:dyDescent="0.3">
      <c r="A7" t="s">
        <v>9</v>
      </c>
      <c r="B7" t="s">
        <v>10</v>
      </c>
      <c r="D7">
        <v>9</v>
      </c>
      <c r="E7">
        <v>18</v>
      </c>
      <c r="F7">
        <v>84</v>
      </c>
      <c r="G7">
        <v>1</v>
      </c>
      <c r="H7" s="3">
        <f t="shared" si="1"/>
        <v>0.9</v>
      </c>
      <c r="I7" s="3">
        <f t="shared" si="0"/>
        <v>0.9</v>
      </c>
      <c r="J7" s="3">
        <f t="shared" si="0"/>
        <v>0.84</v>
      </c>
      <c r="K7" s="3">
        <f t="shared" si="0"/>
        <v>1</v>
      </c>
      <c r="M7" s="3" t="b">
        <f t="shared" si="2"/>
        <v>0</v>
      </c>
    </row>
    <row r="8" spans="1:21" x14ac:dyDescent="0.3">
      <c r="A8" t="s">
        <v>11</v>
      </c>
      <c r="B8" t="s">
        <v>12</v>
      </c>
      <c r="D8">
        <v>6</v>
      </c>
      <c r="E8">
        <v>17</v>
      </c>
      <c r="F8">
        <v>82</v>
      </c>
      <c r="G8">
        <v>1</v>
      </c>
      <c r="H8" s="3">
        <f t="shared" si="1"/>
        <v>0.6</v>
      </c>
      <c r="I8" s="3">
        <f t="shared" si="0"/>
        <v>0.85</v>
      </c>
      <c r="J8" s="3">
        <f t="shared" si="0"/>
        <v>0.82</v>
      </c>
      <c r="K8" s="3">
        <f t="shared" si="0"/>
        <v>1</v>
      </c>
      <c r="M8" s="3" t="b">
        <f t="shared" si="2"/>
        <v>0</v>
      </c>
    </row>
    <row r="9" spans="1:21" x14ac:dyDescent="0.3">
      <c r="A9" t="s">
        <v>13</v>
      </c>
      <c r="B9" t="s">
        <v>14</v>
      </c>
      <c r="D9">
        <v>8</v>
      </c>
      <c r="E9">
        <v>15</v>
      </c>
      <c r="F9">
        <v>80</v>
      </c>
      <c r="G9">
        <v>1</v>
      </c>
      <c r="H9" s="3">
        <f t="shared" si="1"/>
        <v>0.8</v>
      </c>
      <c r="I9" s="3">
        <f t="shared" si="0"/>
        <v>0.75</v>
      </c>
      <c r="J9" s="3">
        <f t="shared" si="0"/>
        <v>0.8</v>
      </c>
      <c r="K9" s="3">
        <f t="shared" si="0"/>
        <v>1</v>
      </c>
      <c r="M9" s="3" t="b">
        <f t="shared" si="2"/>
        <v>0</v>
      </c>
    </row>
    <row r="10" spans="1:21" x14ac:dyDescent="0.3">
      <c r="A10" t="s">
        <v>15</v>
      </c>
      <c r="B10" t="s">
        <v>16</v>
      </c>
      <c r="D10">
        <v>5</v>
      </c>
      <c r="E10">
        <v>16</v>
      </c>
      <c r="F10">
        <v>94</v>
      </c>
      <c r="G10">
        <v>1</v>
      </c>
      <c r="H10" s="3">
        <f t="shared" si="1"/>
        <v>0.5</v>
      </c>
      <c r="I10" s="3">
        <f t="shared" si="0"/>
        <v>0.8</v>
      </c>
      <c r="J10" s="3">
        <f t="shared" si="0"/>
        <v>0.94</v>
      </c>
      <c r="K10" s="3">
        <f t="shared" si="0"/>
        <v>1</v>
      </c>
      <c r="M10" s="3" t="b">
        <f t="shared" si="2"/>
        <v>0</v>
      </c>
    </row>
    <row r="11" spans="1:21" x14ac:dyDescent="0.3">
      <c r="A11" t="s">
        <v>17</v>
      </c>
      <c r="B11" t="s">
        <v>18</v>
      </c>
      <c r="D11">
        <v>7</v>
      </c>
      <c r="E11">
        <v>18</v>
      </c>
      <c r="F11">
        <v>96</v>
      </c>
      <c r="G11">
        <v>1</v>
      </c>
      <c r="H11" s="3">
        <f t="shared" si="1"/>
        <v>0.7</v>
      </c>
      <c r="I11" s="3">
        <f t="shared" si="0"/>
        <v>0.9</v>
      </c>
      <c r="J11" s="3">
        <f t="shared" si="0"/>
        <v>0.96</v>
      </c>
      <c r="K11" s="3">
        <f t="shared" si="0"/>
        <v>1</v>
      </c>
      <c r="M11" s="3" t="b">
        <f t="shared" si="2"/>
        <v>0</v>
      </c>
    </row>
    <row r="12" spans="1:21" x14ac:dyDescent="0.3">
      <c r="A12" t="s">
        <v>19</v>
      </c>
      <c r="B12" t="s">
        <v>20</v>
      </c>
      <c r="D12">
        <v>6</v>
      </c>
      <c r="E12">
        <v>19</v>
      </c>
      <c r="F12">
        <v>90</v>
      </c>
      <c r="G12">
        <v>1</v>
      </c>
      <c r="H12" s="3">
        <f t="shared" si="1"/>
        <v>0.6</v>
      </c>
      <c r="I12" s="3">
        <f t="shared" si="0"/>
        <v>0.95</v>
      </c>
      <c r="J12" s="3">
        <f t="shared" si="0"/>
        <v>0.9</v>
      </c>
      <c r="K12" s="3">
        <f t="shared" si="0"/>
        <v>1</v>
      </c>
      <c r="M12" s="3" t="b">
        <f t="shared" si="2"/>
        <v>0</v>
      </c>
    </row>
    <row r="13" spans="1:21" x14ac:dyDescent="0.3">
      <c r="A13" t="s">
        <v>21</v>
      </c>
      <c r="B13" t="s">
        <v>22</v>
      </c>
      <c r="D13">
        <v>9</v>
      </c>
      <c r="E13">
        <v>17</v>
      </c>
      <c r="F13">
        <v>76</v>
      </c>
      <c r="G13">
        <v>1</v>
      </c>
      <c r="H13" s="3">
        <f t="shared" si="1"/>
        <v>0.9</v>
      </c>
      <c r="I13" s="3">
        <f t="shared" si="0"/>
        <v>0.85</v>
      </c>
      <c r="J13" s="3">
        <f t="shared" si="0"/>
        <v>0.76</v>
      </c>
      <c r="K13" s="3">
        <f t="shared" si="0"/>
        <v>1</v>
      </c>
      <c r="M13" s="3" t="b">
        <f t="shared" si="2"/>
        <v>0</v>
      </c>
    </row>
    <row r="14" spans="1:21" x14ac:dyDescent="0.3">
      <c r="A14" t="s">
        <v>15</v>
      </c>
      <c r="B14" t="s">
        <v>23</v>
      </c>
      <c r="D14">
        <v>8</v>
      </c>
      <c r="E14">
        <v>19</v>
      </c>
      <c r="F14">
        <v>79</v>
      </c>
      <c r="G14">
        <v>0</v>
      </c>
      <c r="H14" s="3">
        <f t="shared" si="1"/>
        <v>0.8</v>
      </c>
      <c r="I14" s="3">
        <f t="shared" si="0"/>
        <v>0.95</v>
      </c>
      <c r="J14" s="3">
        <f t="shared" si="0"/>
        <v>0.79</v>
      </c>
      <c r="K14" s="3">
        <f t="shared" si="0"/>
        <v>0</v>
      </c>
      <c r="M14" s="3" t="b">
        <f t="shared" si="2"/>
        <v>1</v>
      </c>
    </row>
    <row r="15" spans="1:21" x14ac:dyDescent="0.3">
      <c r="A15" t="s">
        <v>11</v>
      </c>
      <c r="B15" t="s">
        <v>24</v>
      </c>
      <c r="D15">
        <v>7</v>
      </c>
      <c r="E15">
        <v>18</v>
      </c>
      <c r="F15">
        <v>78</v>
      </c>
      <c r="G15">
        <v>0</v>
      </c>
      <c r="H15" s="3">
        <f t="shared" si="1"/>
        <v>0.7</v>
      </c>
      <c r="I15" s="3">
        <f t="shared" si="0"/>
        <v>0.9</v>
      </c>
      <c r="J15" s="3">
        <f t="shared" si="0"/>
        <v>0.78</v>
      </c>
      <c r="K15" s="3">
        <f t="shared" si="0"/>
        <v>0</v>
      </c>
      <c r="M15" s="3" t="b">
        <f t="shared" si="2"/>
        <v>1</v>
      </c>
    </row>
    <row r="16" spans="1:21" x14ac:dyDescent="0.3">
      <c r="A16" t="s">
        <v>25</v>
      </c>
      <c r="B16" t="s">
        <v>26</v>
      </c>
      <c r="D16">
        <v>3</v>
      </c>
      <c r="E16">
        <v>17</v>
      </c>
      <c r="F16">
        <v>88</v>
      </c>
      <c r="G16">
        <v>0</v>
      </c>
      <c r="H16" s="3">
        <f t="shared" si="1"/>
        <v>0.3</v>
      </c>
      <c r="I16" s="3">
        <f t="shared" si="0"/>
        <v>0.85</v>
      </c>
      <c r="J16" s="3">
        <f t="shared" si="0"/>
        <v>0.88</v>
      </c>
      <c r="K16" s="3">
        <f t="shared" si="0"/>
        <v>0</v>
      </c>
      <c r="M16" s="3" t="b">
        <f t="shared" si="2"/>
        <v>1</v>
      </c>
    </row>
    <row r="17" spans="1:13" x14ac:dyDescent="0.3">
      <c r="A17" t="s">
        <v>27</v>
      </c>
      <c r="B17" t="s">
        <v>28</v>
      </c>
      <c r="D17">
        <v>5</v>
      </c>
      <c r="E17">
        <v>15</v>
      </c>
      <c r="F17">
        <v>87</v>
      </c>
      <c r="G17">
        <v>0</v>
      </c>
      <c r="H17" s="3">
        <f t="shared" si="1"/>
        <v>0.5</v>
      </c>
      <c r="I17" s="3">
        <f t="shared" si="0"/>
        <v>0.75</v>
      </c>
      <c r="J17" s="3">
        <f t="shared" si="0"/>
        <v>0.87</v>
      </c>
      <c r="K17" s="3">
        <f t="shared" si="0"/>
        <v>0</v>
      </c>
      <c r="M17" s="3" t="b">
        <f t="shared" si="2"/>
        <v>1</v>
      </c>
    </row>
    <row r="18" spans="1:13" x14ac:dyDescent="0.3">
      <c r="A18" t="s">
        <v>11</v>
      </c>
      <c r="B18" t="s">
        <v>29</v>
      </c>
      <c r="D18">
        <v>10</v>
      </c>
      <c r="E18">
        <v>16</v>
      </c>
      <c r="F18">
        <v>89</v>
      </c>
      <c r="G18">
        <v>0</v>
      </c>
      <c r="H18" s="3">
        <f t="shared" si="1"/>
        <v>1</v>
      </c>
      <c r="I18" s="3">
        <f t="shared" si="0"/>
        <v>0.8</v>
      </c>
      <c r="J18" s="3">
        <f t="shared" si="0"/>
        <v>0.89</v>
      </c>
      <c r="K18" s="3">
        <f t="shared" si="0"/>
        <v>0</v>
      </c>
      <c r="M18" s="3" t="b">
        <f t="shared" si="2"/>
        <v>1</v>
      </c>
    </row>
    <row r="19" spans="1:13" x14ac:dyDescent="0.3">
      <c r="A19" t="s">
        <v>11</v>
      </c>
      <c r="B19" t="s">
        <v>30</v>
      </c>
      <c r="D19">
        <v>4</v>
      </c>
      <c r="E19">
        <v>14</v>
      </c>
      <c r="F19">
        <v>99</v>
      </c>
      <c r="G19">
        <v>0</v>
      </c>
      <c r="H19" s="3">
        <f t="shared" si="1"/>
        <v>0.4</v>
      </c>
      <c r="I19" s="3">
        <f t="shared" si="0"/>
        <v>0.7</v>
      </c>
      <c r="J19" s="3">
        <f t="shared" si="0"/>
        <v>0.99</v>
      </c>
      <c r="K19" s="3">
        <f t="shared" si="0"/>
        <v>0</v>
      </c>
      <c r="M19" s="3" t="b">
        <f t="shared" si="2"/>
        <v>1</v>
      </c>
    </row>
    <row r="20" spans="1:13" x14ac:dyDescent="0.3">
      <c r="A20" t="s">
        <v>11</v>
      </c>
      <c r="B20" t="s">
        <v>31</v>
      </c>
      <c r="D20">
        <v>8</v>
      </c>
      <c r="E20">
        <v>12</v>
      </c>
      <c r="F20">
        <v>100</v>
      </c>
      <c r="G20">
        <v>1</v>
      </c>
      <c r="H20" s="3">
        <f t="shared" si="1"/>
        <v>0.8</v>
      </c>
      <c r="I20" s="3">
        <f t="shared" ref="I20:I21" si="3">E20/E$3</f>
        <v>0.6</v>
      </c>
      <c r="J20" s="3">
        <f t="shared" ref="J20:J21" si="4">F20/F$3</f>
        <v>1</v>
      </c>
      <c r="K20" s="3">
        <f t="shared" ref="K20:K21" si="5">G20/G$3</f>
        <v>1</v>
      </c>
      <c r="M20" s="3" t="b">
        <f t="shared" si="2"/>
        <v>0</v>
      </c>
    </row>
    <row r="21" spans="1:13" x14ac:dyDescent="0.3">
      <c r="A21" t="s">
        <v>32</v>
      </c>
      <c r="B21" t="s">
        <v>33</v>
      </c>
      <c r="D21">
        <v>9</v>
      </c>
      <c r="E21">
        <v>18</v>
      </c>
      <c r="F21">
        <v>88</v>
      </c>
      <c r="G21">
        <v>1</v>
      </c>
      <c r="H21" s="3">
        <f t="shared" si="1"/>
        <v>0.9</v>
      </c>
      <c r="I21" s="3">
        <f t="shared" si="3"/>
        <v>0.9</v>
      </c>
      <c r="J21" s="3">
        <f t="shared" si="4"/>
        <v>0.88</v>
      </c>
      <c r="K21" s="3">
        <f t="shared" si="5"/>
        <v>1</v>
      </c>
      <c r="M21" s="3" t="b">
        <f t="shared" si="2"/>
        <v>0</v>
      </c>
    </row>
    <row r="23" spans="1:13" x14ac:dyDescent="0.3">
      <c r="C23" s="1" t="s">
        <v>46</v>
      </c>
      <c r="D23">
        <f>MAX(D4:D21)</f>
        <v>10</v>
      </c>
      <c r="E23">
        <f t="shared" ref="E23:L23" si="6">MAX(E4:E21)</f>
        <v>20</v>
      </c>
      <c r="F23">
        <f t="shared" si="6"/>
        <v>100</v>
      </c>
      <c r="G23">
        <f t="shared" si="6"/>
        <v>1</v>
      </c>
      <c r="H23">
        <f t="shared" si="6"/>
        <v>1</v>
      </c>
      <c r="I23">
        <f t="shared" si="6"/>
        <v>1</v>
      </c>
      <c r="J23">
        <f t="shared" si="6"/>
        <v>1</v>
      </c>
      <c r="K23">
        <f t="shared" si="6"/>
        <v>1</v>
      </c>
    </row>
    <row r="24" spans="1:13" x14ac:dyDescent="0.3">
      <c r="C24" s="1" t="s">
        <v>45</v>
      </c>
      <c r="D24">
        <f>MIN(D4:D21)</f>
        <v>3</v>
      </c>
      <c r="E24">
        <f t="shared" ref="E24:L24" si="7">MIN(E4:E21)</f>
        <v>12</v>
      </c>
      <c r="F24">
        <f t="shared" si="7"/>
        <v>76</v>
      </c>
      <c r="G24">
        <f t="shared" si="7"/>
        <v>0</v>
      </c>
      <c r="H24">
        <f t="shared" si="7"/>
        <v>0.3</v>
      </c>
      <c r="I24">
        <f t="shared" si="7"/>
        <v>0.6</v>
      </c>
      <c r="J24">
        <f t="shared" si="7"/>
        <v>0.76</v>
      </c>
      <c r="K24">
        <f t="shared" si="7"/>
        <v>0</v>
      </c>
    </row>
    <row r="25" spans="1:13" x14ac:dyDescent="0.3">
      <c r="C25" s="1" t="s">
        <v>44</v>
      </c>
      <c r="D25">
        <f>AVERAGE(D4:D21)</f>
        <v>7.2777777777777777</v>
      </c>
      <c r="E25">
        <f t="shared" ref="E25:L25" si="8">AVERAGE(E4:E21)</f>
        <v>17.055555555555557</v>
      </c>
      <c r="F25">
        <f t="shared" si="8"/>
        <v>88.388888888888886</v>
      </c>
      <c r="G25">
        <f t="shared" si="8"/>
        <v>0.66666666666666663</v>
      </c>
      <c r="H25" s="3">
        <f t="shared" si="8"/>
        <v>0.72777777777777786</v>
      </c>
      <c r="I25" s="3">
        <f t="shared" si="8"/>
        <v>0.85277777777777763</v>
      </c>
      <c r="J25" s="3">
        <f t="shared" si="8"/>
        <v>0.88388888888888884</v>
      </c>
      <c r="K25" s="3">
        <f t="shared" si="8"/>
        <v>0.66666666666666663</v>
      </c>
    </row>
  </sheetData>
  <mergeCells count="1">
    <mergeCell ref="A1:U1"/>
  </mergeCells>
  <conditionalFormatting sqref="D4:D21">
    <cfRule type="iconSet" priority="11">
      <iconSet>
        <cfvo type="percent" val="0"/>
        <cfvo type="percent" val="33"/>
        <cfvo type="percent" val="67"/>
      </iconSet>
    </cfRule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1">
    <cfRule type="iconSet" priority="10">
      <iconSet>
        <cfvo type="percent" val="0"/>
        <cfvo type="percent" val="33"/>
        <cfvo type="percent" val="67"/>
      </iconSet>
    </cfRule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1">
    <cfRule type="iconSet" priority="9">
      <iconSet>
        <cfvo type="percent" val="0"/>
        <cfvo type="percent" val="33"/>
        <cfvo type="percent" val="67"/>
      </iconSet>
    </cfRule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4:G21">
    <cfRule type="iconSet" priority="8">
      <iconSet>
        <cfvo type="percent" val="0"/>
        <cfvo type="percent" val="33"/>
        <cfvo type="percent" val="67"/>
      </iconSet>
    </cfRule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1 M4:M21">
    <cfRule type="cellIs" dxfId="4" priority="3" operator="lessThan">
      <formula>0.5</formula>
    </cfRule>
    <cfRule type="cellIs" dxfId="3" priority="2" operator="between">
      <formula>0.9</formula>
      <formula>1</formula>
    </cfRule>
  </conditionalFormatting>
  <conditionalFormatting sqref="M4:M21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2023-08-03T20:26:51Z</dcterms:created>
  <dcterms:modified xsi:type="dcterms:W3CDTF">2023-08-03T21:07:44Z</dcterms:modified>
</cp:coreProperties>
</file>